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Sheet1" sheetId="1" r:id="rId1"/>
  </sheets>
  <definedNames>
    <definedName name="_xlnm._FilterDatabase" localSheetId="0" hidden="1">Sheet1!$A$7:$K$18903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1959" authorId="0">
      <text>
        <r>
          <rPr>
            <sz val="10"/>
            <rFont val="宋体"/>
            <charset val="134"/>
          </rPr>
          <t>admin:
恢复复活对象的血量</t>
        </r>
      </text>
    </comment>
    <comment ref="E10037" authorId="0">
      <text>
        <r>
          <rPr>
            <sz val="10"/>
            <rFont val="宋体"/>
            <charset val="134"/>
          </rPr>
          <t>0.02</t>
        </r>
      </text>
    </comment>
    <comment ref="F10037" authorId="0">
      <text>
        <r>
          <rPr>
            <sz val="10"/>
            <rFont val="宋体"/>
            <charset val="134"/>
          </rPr>
          <t>0.005</t>
        </r>
      </text>
    </comment>
    <comment ref="E10038" authorId="0">
      <text>
        <r>
          <rPr>
            <sz val="10"/>
            <rFont val="宋体"/>
            <charset val="134"/>
          </rPr>
          <t>0.03</t>
        </r>
      </text>
    </comment>
    <comment ref="F10038" authorId="0">
      <text>
        <r>
          <rPr>
            <sz val="10"/>
            <rFont val="宋体"/>
            <charset val="134"/>
          </rPr>
          <t>0.005</t>
        </r>
      </text>
    </comment>
    <comment ref="E10039" authorId="0">
      <text>
        <r>
          <rPr>
            <sz val="10"/>
            <rFont val="宋体"/>
            <charset val="134"/>
          </rPr>
          <t>0.04</t>
        </r>
      </text>
    </comment>
    <comment ref="F10039" authorId="0">
      <text>
        <r>
          <rPr>
            <sz val="10"/>
            <rFont val="宋体"/>
            <charset val="134"/>
          </rPr>
          <t>0.005</t>
        </r>
      </text>
    </comment>
    <comment ref="E10040" authorId="0">
      <text>
        <r>
          <rPr>
            <sz val="10"/>
            <rFont val="宋体"/>
            <charset val="134"/>
          </rPr>
          <t>0.05</t>
        </r>
      </text>
    </comment>
    <comment ref="F10040" authorId="0">
      <text>
        <r>
          <rPr>
            <sz val="10"/>
            <rFont val="宋体"/>
            <charset val="134"/>
          </rPr>
          <t>0.005</t>
        </r>
      </text>
    </comment>
    <comment ref="E10041" authorId="0">
      <text>
        <r>
          <rPr>
            <sz val="10"/>
            <rFont val="宋体"/>
            <charset val="134"/>
          </rPr>
          <t>0.05</t>
        </r>
      </text>
    </comment>
    <comment ref="F10041" authorId="0">
      <text>
        <r>
          <rPr>
            <sz val="10"/>
            <rFont val="宋体"/>
            <charset val="134"/>
          </rPr>
          <t>0.005</t>
        </r>
      </text>
    </comment>
    <comment ref="F10042" authorId="0">
      <text>
        <r>
          <rPr>
            <sz val="10"/>
            <rFont val="宋体"/>
            <charset val="134"/>
          </rPr>
          <t>0.005</t>
        </r>
      </text>
    </comment>
    <comment ref="G10042" authorId="0">
      <text>
        <r>
          <rPr>
            <sz val="10"/>
            <rFont val="宋体"/>
            <charset val="134"/>
          </rPr>
          <t>0.01</t>
        </r>
      </text>
    </comment>
  </commentList>
</comments>
</file>

<file path=xl/sharedStrings.xml><?xml version="1.0" encoding="utf-8"?>
<sst xmlns="http://schemas.openxmlformats.org/spreadsheetml/2006/main" count="24019" uniqueCount="20265">
  <si>
    <t>7</t>
  </si>
  <si>
    <t>自增Id</t>
  </si>
  <si>
    <t>EmptyKey-B2</t>
  </si>
  <si>
    <t>buffId</t>
  </si>
  <si>
    <t>grade</t>
  </si>
  <si>
    <t>buff参数1</t>
  </si>
  <si>
    <t>参数1升级加成</t>
  </si>
  <si>
    <t>buff参数2</t>
  </si>
  <si>
    <t>参数2升级加成</t>
  </si>
  <si>
    <t>buff参数3</t>
  </si>
  <si>
    <t>参数3升级加成</t>
  </si>
  <si>
    <t>EmptyKey-K2</t>
  </si>
  <si>
    <t>id</t>
  </si>
  <si>
    <t>buffParam1</t>
  </si>
  <si>
    <t>buffParam1Levelup</t>
  </si>
  <si>
    <t>buffParam2</t>
  </si>
  <si>
    <t>buffParam2Levelup</t>
  </si>
  <si>
    <t>buffParam3</t>
  </si>
  <si>
    <t>buffParam3Levelup</t>
  </si>
  <si>
    <t>int</t>
  </si>
  <si>
    <t>double</t>
  </si>
  <si>
    <t>primary</t>
  </si>
  <si>
    <t>index</t>
  </si>
  <si>
    <t>none</t>
  </si>
  <si>
    <t>100</t>
  </si>
  <si>
    <t>乔巴-蓝波球回复</t>
  </si>
  <si>
    <t>空BUFF-布鲁克音乐家</t>
  </si>
  <si>
    <t>佳妮法-回复</t>
  </si>
  <si>
    <t>怪物青雉-大冰冻空血</t>
  </si>
  <si>
    <t>双手指-尖刺强化</t>
  </si>
  <si>
    <t>乔巴-特效药</t>
  </si>
  <si>
    <t>回复百分比-布鲁克音乐家</t>
  </si>
  <si>
    <t>豪格巴克奥义非复活回血</t>
  </si>
  <si>
    <t>路奇80-奥义回血</t>
  </si>
  <si>
    <t>麦哲伦-毒云技能描述空BUFF</t>
  </si>
  <si>
    <t>麦哲伦-毒河豚技能描述空BUFF</t>
  </si>
  <si>
    <t>麦哲伦-毒瓦斯技能描述空BUFF</t>
  </si>
  <si>
    <t>麦哲伦-毒喷射能描述空BUFF</t>
  </si>
  <si>
    <t>力量</t>
  </si>
  <si>
    <t>力量-布鲁克音乐家</t>
  </si>
  <si>
    <t>主线-迪亚曼蒂加攻击</t>
  </si>
  <si>
    <t>虚弱</t>
  </si>
  <si>
    <t>加防御</t>
  </si>
  <si>
    <t>50000000000000</t>
  </si>
  <si>
    <t>坚毅</t>
  </si>
  <si>
    <t>坚毅-布鲁克音乐家</t>
  </si>
  <si>
    <t>尼卡路飞- 释放原神枪准备byfbuff</t>
  </si>
  <si>
    <t>尼卡路飞- 清 雷电形态锁血</t>
  </si>
  <si>
    <t>尼卡路飞- 夸张受击动作</t>
  </si>
  <si>
    <t>尼卡路飞- 清 夸张受击动作</t>
  </si>
  <si>
    <t>尼卡路飞- 免疫控制1与改成已经行动</t>
  </si>
  <si>
    <t>尼卡路飞- 免疫控制2</t>
  </si>
  <si>
    <t>尼卡路飞- 敌人加速攻击标记</t>
  </si>
  <si>
    <t>尼卡路飞- 速度60%</t>
  </si>
  <si>
    <t>尼卡路飞- 橡胶同化受击加速Fbuff</t>
  </si>
  <si>
    <t>尼卡路飞- 速度60% &amp; 坚韧护盾</t>
  </si>
  <si>
    <t>尼卡路飞- 坚韧护盾10% 目标初始生命</t>
  </si>
  <si>
    <t xml:space="preserve">尼卡路飞- 最终坚韧伤害减免 10% </t>
  </si>
  <si>
    <t>尼卡路飞- 消耗雷鸣1层 填1 &amp;清控制</t>
  </si>
  <si>
    <t>尼卡路飞- 速度分成150%  4档</t>
  </si>
  <si>
    <t>尼卡路飞- 草帽标记</t>
  </si>
  <si>
    <t>尼卡路飞- 免疫释放技能  &amp; 放逐系列BUFF</t>
  </si>
  <si>
    <t>尼卡路飞- 清 免疫释放技能</t>
  </si>
  <si>
    <t>尼卡路飞- 【雷鸣】卸载时效果</t>
  </si>
  <si>
    <t>尼卡路飞- 攻击力15%</t>
  </si>
  <si>
    <t>尼卡路飞- 初始攻击坚韧攻击10%</t>
  </si>
  <si>
    <t>尼卡路飞- 速度分成12%</t>
  </si>
  <si>
    <t>尼卡路飞- 最终伤害加成10%</t>
  </si>
  <si>
    <t>尼卡路飞- 恢复坚韧值15% &amp; 破韧效率10 &amp; 次数</t>
  </si>
  <si>
    <t>尼卡路飞- 破韧效率10%</t>
  </si>
  <si>
    <t>尼卡路飞- 助战触发次数</t>
  </si>
  <si>
    <t>尼卡路飞- 速度30% 降低负值</t>
  </si>
  <si>
    <t>尼卡路飞- 最终坚韧伤害减免80%</t>
  </si>
  <si>
    <t>尼卡路飞- 准备架势Fbuff队友 &amp; 坚韧伤害减免</t>
  </si>
  <si>
    <t>尼卡路飞- 雷电形态行动次数标记</t>
  </si>
  <si>
    <t>尼卡路飞- 准备架势挨打计数</t>
  </si>
  <si>
    <t>尼卡路飞- 清 准备架势挨打计数</t>
  </si>
  <si>
    <t>尼卡路飞- 清 行动次数 &amp; 负面印记</t>
  </si>
  <si>
    <t>尼卡路飞- 免疫固定速度加成</t>
  </si>
  <si>
    <t>尼卡路飞- 橡胶化常驻Fbuff</t>
  </si>
  <si>
    <t>尼卡路飞- 清 免疫速度加成</t>
  </si>
  <si>
    <t xml:space="preserve">尼卡路飞- 立即释放&lt;猿神枪中间镜头&gt; </t>
  </si>
  <si>
    <t>尼卡路飞- 进入准备状态伤害加成次数标记</t>
  </si>
  <si>
    <t>尼卡路飞- 清 进入准备状态伤害加成次数标记</t>
  </si>
  <si>
    <t>尼卡路飞- 即时雷伤100%</t>
  </si>
  <si>
    <t>尼卡路飞- 破韧效率50%</t>
  </si>
  <si>
    <t>尼卡路飞- 初始攻击坚韧攻击30%</t>
  </si>
  <si>
    <t xml:space="preserve">尼卡路飞- 5魂玉 </t>
  </si>
  <si>
    <t>尼卡路飞- 免疫移除-【图标】</t>
  </si>
  <si>
    <t>尼卡路飞- 最终坚韧伤害减免10%</t>
  </si>
  <si>
    <t>尼卡路飞- 初始攻击坚韧攻击1% &amp; 初始坚韧暴伤2%</t>
  </si>
  <si>
    <t>尼卡路飞- 初始暴伤坚韧暴伤2%</t>
  </si>
  <si>
    <t>尼卡路飞- 获取过自由意志的次数</t>
  </si>
  <si>
    <t>尼卡路飞- 根据自由意志的次数 上 坚韧提升</t>
  </si>
  <si>
    <t>尼卡路飞- 队友小技能标签</t>
  </si>
  <si>
    <t>尼卡路飞- 队友终结奥义技能标签</t>
  </si>
  <si>
    <t>尼卡路飞- 10魂玉  100怒气</t>
  </si>
  <si>
    <t>尼卡路飞- 初始攻击坚韧攻击60%</t>
  </si>
  <si>
    <t>尼卡路飞- 清楚分类负面</t>
  </si>
  <si>
    <t xml:space="preserve">尼卡路飞- 坚韧伤害加成 20% </t>
  </si>
  <si>
    <t xml:space="preserve">尼卡路飞- 坚韧伤害加成 70% </t>
  </si>
  <si>
    <t>阿菊觉醒- 【残心】</t>
  </si>
  <si>
    <t>阿菊觉醒- 【剑心】</t>
  </si>
  <si>
    <t>阿菊觉醒- 【特殊状态】</t>
  </si>
  <si>
    <t>阿菊觉醒- 【意识形态】</t>
  </si>
  <si>
    <t>阿菊觉醒- 破韧效率20%</t>
  </si>
  <si>
    <t>阿菊觉醒- 初始攻击坚韧攻击20%</t>
  </si>
  <si>
    <t>阿菊觉醒- 坚韧暴击30%</t>
  </si>
  <si>
    <t>阿菊觉醒- 破韧效率15% &amp; 加比例魂玉</t>
  </si>
  <si>
    <t>阿菊觉醒- 残心技能消耗魂玉加比例魂玉</t>
  </si>
  <si>
    <t>阿菊觉醒- 下次技能破韧提升Fbuff</t>
  </si>
  <si>
    <t>阿菊觉醒- 破韧效率10%</t>
  </si>
  <si>
    <t>阿菊觉醒- 清 下次技能破韧提升Fbuff</t>
  </si>
  <si>
    <t>阿菊觉醒- 锁坚韧 1点</t>
  </si>
  <si>
    <t>阿菊觉醒- 反击标记</t>
  </si>
  <si>
    <t>阿菊觉醒- 清 反击标记</t>
  </si>
  <si>
    <t>阿菊觉醒- 立即释放&lt;胧影&gt; &amp; 特殊状态 &amp; 清 锁坚韧</t>
  </si>
  <si>
    <t>阿菊觉醒- 清 锁坚韧 1点</t>
  </si>
  <si>
    <t>阿菊觉醒- 究极眩晕</t>
  </si>
  <si>
    <t>阿菊觉醒- 不参与胜负计算，不参与放逐计算，不参与存活人数计算</t>
  </si>
  <si>
    <t>阿菊觉醒- 不会被选中2</t>
  </si>
  <si>
    <t>阿菊觉醒- 判断放逐队友Fbuff</t>
  </si>
  <si>
    <t>阿菊觉醒- 进入【特殊状态】byfbuff</t>
  </si>
  <si>
    <t>阿菊觉醒- 立即释放&lt;胧影&gt; &amp; 特殊状态 &amp; 清 锁坚韧byfbuff</t>
  </si>
  <si>
    <t>阿菊觉醒- 【特殊状态】追加技能byfbuff</t>
  </si>
  <si>
    <t xml:space="preserve">阿菊觉醒- 立即释放&lt;新奥义附加的小技能&gt; </t>
  </si>
  <si>
    <t>阿菊觉醒- 最高攻击力Fbuff</t>
  </si>
  <si>
    <t>阿菊觉醒- 队友存在标记</t>
  </si>
  <si>
    <t>阿菊觉醒- 【特殊状态】Fbuff</t>
  </si>
  <si>
    <t>阿菊觉醒- 受击标记</t>
  </si>
  <si>
    <t xml:space="preserve">阿菊觉醒- 立即释放&lt;最终的胧影&gt; </t>
  </si>
  <si>
    <t>阿菊觉醒- 清 【特殊状态】&amp; 最高攻击力Fbuff</t>
  </si>
  <si>
    <t>阿菊觉醒- 最后被命中标记【特殊状态】</t>
  </si>
  <si>
    <t>阿菊觉醒- 清 最后被命中标记【特殊状态】</t>
  </si>
  <si>
    <t>阿菊觉醒- 赤鞘九侠 解锁标记</t>
  </si>
  <si>
    <t>阿菊觉醒- 【残心】延长99回合</t>
  </si>
  <si>
    <t>阿菊觉醒- 残心本回合获得次数标记</t>
  </si>
  <si>
    <t>阿菊觉醒- 刷新行动状态</t>
  </si>
  <si>
    <t>阿菊觉醒- 火属性伤害 60% 20级</t>
  </si>
  <si>
    <t>阿菊觉醒- 火属性伤害 40% 20级</t>
  </si>
  <si>
    <t>阿菊觉醒- 火属性伤害 20% 20级</t>
  </si>
  <si>
    <t>阿菊觉醒- 魂玉转换坚韧暴伤 5%</t>
  </si>
  <si>
    <t>阿菊觉醒- 坚韧暴伤</t>
  </si>
  <si>
    <t>阿菊觉醒- 首回合开始后根据速度加速度50%</t>
  </si>
  <si>
    <t>阿菊觉醒- 一次性加速3次</t>
  </si>
  <si>
    <t>阿菊觉醒- 减少魂玉消耗2</t>
  </si>
  <si>
    <t>阿菊觉醒- 5魂玉 &amp; 50怒气</t>
  </si>
  <si>
    <t>阿菊觉醒- 50怒气</t>
  </si>
  <si>
    <t>阿菊觉醒- 天赋1 解锁标记</t>
  </si>
  <si>
    <t>阿菊觉醒- 坚韧伤害减免1% 30档</t>
  </si>
  <si>
    <t>阿菊觉醒- 坚韧伤害减免10%</t>
  </si>
  <si>
    <t>阿菊觉醒- 【残心】触发次数</t>
  </si>
  <si>
    <t>阿菊觉醒-  所有伤害加成 200% 20级</t>
  </si>
  <si>
    <t>阿菊觉醒- 最终伤害加成 100% 20级</t>
  </si>
  <si>
    <t>阿菊觉醒- 攻击力 300% 20级</t>
  </si>
  <si>
    <t>阿菊觉醒- 命中100% 20级</t>
  </si>
  <si>
    <t>阿菊觉醒- 【破韧效率10%】延长99回合</t>
  </si>
  <si>
    <t>阿菊觉醒- 初始防御坚韧防御10% 负值</t>
  </si>
  <si>
    <t>阿菊觉醒- 坚韧暴伤 50% &amp; 暴击伤害100%</t>
  </si>
  <si>
    <t>阿菊觉醒- 暴击伤害100%</t>
  </si>
  <si>
    <t>阿菊觉醒- 清 【残心】</t>
  </si>
  <si>
    <t>阿菊觉醒- 火伤提升200% 10级</t>
  </si>
  <si>
    <t>阿菊觉醒- 当前坚韧攻击追加坚韧伤50%-进包装 新计算</t>
  </si>
  <si>
    <t>阿菊觉醒- 【伤口】Fbuff</t>
  </si>
  <si>
    <t>阿菊觉醒- 初始攻击力追加坚韧伤30%-进包装 新计算</t>
  </si>
  <si>
    <t>阿菊觉醒- 坚韧暴伤 60%</t>
  </si>
  <si>
    <t>阿菊觉醒- 【残心】卸载时计数</t>
  </si>
  <si>
    <t>阿菊觉醒- 【残心】计数</t>
  </si>
  <si>
    <t>阿菊觉醒- 缭乱斩Fbuff</t>
  </si>
  <si>
    <t>阿菊觉醒- 花散乱Fbuff</t>
  </si>
  <si>
    <t>阿菊觉醒- 残花绽Fbuff</t>
  </si>
  <si>
    <t>阿菊觉醒- 残雪镰Fbuff</t>
  </si>
  <si>
    <t>阿菊觉醒- 新技能1Fbuff</t>
  </si>
  <si>
    <t>阿菊觉醒- 新技能2Fbuff</t>
  </si>
  <si>
    <t>阿菊觉醒- 缭乱斩标记</t>
  </si>
  <si>
    <t>阿菊觉醒- 花散乱标记</t>
  </si>
  <si>
    <t>阿菊觉醒- 残花绽标记</t>
  </si>
  <si>
    <t>阿菊觉醒- 残雪镰标记</t>
  </si>
  <si>
    <t>阿菊觉醒- 新技能1标记</t>
  </si>
  <si>
    <t>阿菊觉醒- 新技能2标记</t>
  </si>
  <si>
    <t>阿菊觉醒- 反击次数标记【特殊状态】</t>
  </si>
  <si>
    <t>阿菊觉醒- 己方全体速度50%</t>
  </si>
  <si>
    <t>阿菊觉醒- 坚韧值恢复降低</t>
  </si>
  <si>
    <t>阿菊觉醒- 初始攻击转效果命中100%</t>
  </si>
  <si>
    <t>阿菊觉醒- 看板娘 解锁标记</t>
  </si>
  <si>
    <t>阿菊觉醒- 给予【特殊状态】与 清 放逐</t>
  </si>
  <si>
    <t>阿菊觉醒- 速度80%</t>
  </si>
  <si>
    <t>阿菊觉醒- 路飞给小菊上特殊状态byfbuff</t>
  </si>
  <si>
    <t>阿菊觉醒- 无限闪避9999</t>
  </si>
  <si>
    <t>阿菊觉醒- 隐身</t>
  </si>
  <si>
    <t>阿菊觉醒- 被普攻清除特殊状态byfbuff</t>
  </si>
  <si>
    <t>阿菊觉醒- 必闪</t>
  </si>
  <si>
    <t>阿菊觉醒- 描述概率</t>
  </si>
  <si>
    <t>阿菊觉醒- 【心刃缭乱】禁止 &amp; 清锁坚韧</t>
  </si>
  <si>
    <t>阿菊觉醒- 存活数量标记</t>
  </si>
  <si>
    <t>未来岛鲁兹 - 【攻击架势】</t>
  </si>
  <si>
    <t>未来岛鲁兹 - 【防御架势】</t>
  </si>
  <si>
    <t>未来岛鲁兹 - 【空中架势】</t>
  </si>
  <si>
    <t>未来岛鲁兹 - 【标记】</t>
  </si>
  <si>
    <t>未来岛鲁兹 - 【瘫痪】</t>
  </si>
  <si>
    <t>未来岛鲁兹 - 【攻击架势】技能</t>
  </si>
  <si>
    <t>未来岛鲁兹 - 【防御架势】技能</t>
  </si>
  <si>
    <t>未来岛鲁兹 - 【空中架势】技能</t>
  </si>
  <si>
    <t>未来岛鲁兹 - 【豹形态】小技能翻倍</t>
  </si>
  <si>
    <t>未来岛鲁兹 - 【豹形态】</t>
  </si>
  <si>
    <t>未来岛鲁兹 - 初始攻击坚韧攻击5%</t>
  </si>
  <si>
    <t>未来岛鲁兹 - 破韧效率5%</t>
  </si>
  <si>
    <t>未来岛鲁兹 - 坚韧伤害减免3%</t>
  </si>
  <si>
    <t>未来岛鲁兹 - 10魂玉</t>
  </si>
  <si>
    <t>未来岛鲁兹 - 【攻击架势】Fbuff</t>
  </si>
  <si>
    <t>未来岛鲁兹 - 【防御架势】Fbuff</t>
  </si>
  <si>
    <t>未来岛鲁兹 - 【空中架势】Fbuff</t>
  </si>
  <si>
    <t>未来岛鲁兹 - 【豹形态】Fbuff</t>
  </si>
  <si>
    <t>未来岛鲁兹 - 初始攻击坚韧攻击7%</t>
  </si>
  <si>
    <t>未来岛鲁兹 - 坚韧暴伤10%</t>
  </si>
  <si>
    <t>未来岛鲁兹 - 坚韧伤害减免8%</t>
  </si>
  <si>
    <t xml:space="preserve">未来岛鲁兹 - 提升初始坚韧防御10% </t>
  </si>
  <si>
    <t>未来岛鲁兹 - 速度20%</t>
  </si>
  <si>
    <t>未来岛鲁兹 - 天赋1解锁</t>
  </si>
  <si>
    <t>未来岛鲁兹 - 【豹形态】强化FBUFF</t>
  </si>
  <si>
    <t>未来岛鲁兹 - 破韧效率8%</t>
  </si>
  <si>
    <t>未来岛鲁兹 - 当前坚韧攻击追加坚韧伤300%-进包装 新计算</t>
  </si>
  <si>
    <t>未来岛鲁兹 - 当前坚韧攻击追加坚韧伤70%-进包装 新计算</t>
  </si>
  <si>
    <t>未来岛鲁兹 - 清楚负面印记</t>
  </si>
  <si>
    <t>未来岛鲁兹 - 破韧效率6%</t>
  </si>
  <si>
    <t xml:space="preserve">未来岛鲁兹 - 提供强化的次数 进包装 </t>
  </si>
  <si>
    <t>未来岛鲁兹 - 根据坚韧伤害恢复坚韧值</t>
  </si>
  <si>
    <t>未来岛鲁兹 - 天赋3开启</t>
  </si>
  <si>
    <t>未来岛鲁兹 - 天赋3解锁</t>
  </si>
  <si>
    <t>未来岛鲁兹 - 坚韧伤害减免 负10%</t>
  </si>
  <si>
    <t>未来岛鲁兹 - 【破甲】</t>
  </si>
  <si>
    <t>未来岛鲁兹 - 普攻目标</t>
  </si>
  <si>
    <t>未来岛鲁兹 - 清 普攻目标</t>
  </si>
  <si>
    <t xml:space="preserve">未来岛鲁兹 - 立即释放&lt;反击&gt; </t>
  </si>
  <si>
    <t>未来岛鲁兹 - 初始攻击坚韧攻击 降低5%</t>
  </si>
  <si>
    <t>未来岛鲁兹 - 【弱化】</t>
  </si>
  <si>
    <t>未来岛鲁兹 - 坚韧暴击率 负20%</t>
  </si>
  <si>
    <t>未来岛鲁兹 - 【标记】卸载时效果</t>
  </si>
  <si>
    <t xml:space="preserve">未来岛鲁兹 - 提升初始坚韧防御 降低7% </t>
  </si>
  <si>
    <t>未来岛鲁兹 - 【标记】己方Fbuff</t>
  </si>
  <si>
    <t>未来岛鲁兹 - 当前坚韧攻击追加坚韧伤200%-进包装 新计算</t>
  </si>
  <si>
    <t>未来岛鲁兹 - 【标记】追加坚韧byfbuff</t>
  </si>
  <si>
    <t>未来岛鲁兹 - 【标记】被命中标签</t>
  </si>
  <si>
    <t>未来岛鲁兹 - 【标记】给鲁兹 用</t>
  </si>
  <si>
    <t>未来岛鲁兹 - 【攻击架势】存在过标签</t>
  </si>
  <si>
    <t>未来岛鲁兹 - 【防御架势】存在过标签</t>
  </si>
  <si>
    <t>未来岛鲁兹 - 【空中架势】存在过标签</t>
  </si>
  <si>
    <t>未来岛鲁兹 - 释放过小技能标签</t>
  </si>
  <si>
    <t>未来岛鲁兹 - 速度100%</t>
  </si>
  <si>
    <t>未来岛鲁兹 - 初始攻击坚韧攻击20%</t>
  </si>
  <si>
    <t>未来岛鲁兹 - 坚韧暴伤60%</t>
  </si>
  <si>
    <t>未来岛鲁兹 - 【豹形态】强化次数</t>
  </si>
  <si>
    <t>未来岛鲁兹 - 【豹形态】进入byFbuff</t>
  </si>
  <si>
    <t>未来岛鲁兹 - 【攻击】终结Fbuff</t>
  </si>
  <si>
    <t>未来岛鲁兹 - 【防御】终结Fbuff</t>
  </si>
  <si>
    <t>未来岛鲁兹 - 【空中】终结Fbuff</t>
  </si>
  <si>
    <t>未来岛鲁兹 - 【豹形态】奥义携带终结效果</t>
  </si>
  <si>
    <t xml:space="preserve">未来岛鲁兹 - 初始防御坚韧防御20% </t>
  </si>
  <si>
    <t>未来岛鲁兹 - 坚韧伤害减免30%</t>
  </si>
  <si>
    <t>未来岛鲁兹 - 5魂玉 &amp; 50怒气</t>
  </si>
  <si>
    <t>未来岛鲁兹 - 50怒气</t>
  </si>
  <si>
    <t>未来岛鲁兹 - 初始攻击坚韧攻击15%</t>
  </si>
  <si>
    <t>未来岛鲁兹 - 坚韧暴击率 15%</t>
  </si>
  <si>
    <t>未来岛鲁兹 - 破韧效率20%</t>
  </si>
  <si>
    <t>未来岛鲁兹 - 当前坚韧攻击追加坚韧伤50%-进包装 新计算</t>
  </si>
  <si>
    <t>未来岛鲁兹 - 斩断当前坚韧值10%</t>
  </si>
  <si>
    <t>未来岛鲁兹 - 当前坚韧攻击转坚韧防御 20%</t>
  </si>
  <si>
    <t>未来岛鲁兹 - 坚韧护盾 坚韧防御的200%</t>
  </si>
  <si>
    <t>未来岛鲁兹 - 清除负面印记</t>
  </si>
  <si>
    <t>未来岛鲁兹 - 清除负面印记 持续1回合</t>
  </si>
  <si>
    <t>未来岛鲁兹 - 【纸绘】</t>
  </si>
  <si>
    <t>未来岛鲁兹 - 清 【纸绘】</t>
  </si>
  <si>
    <t>未来岛鲁兹 - 破韧效率 降低30%</t>
  </si>
  <si>
    <t>未来岛鲁兹 - 坚韧伤害减免 降低20%</t>
  </si>
  <si>
    <t>未来岛鲁兹 - 自身九宫格坚韧伤害byFbuff</t>
  </si>
  <si>
    <t>未来岛鲁兹 - 坚韧暴击率 20%</t>
  </si>
  <si>
    <t>未来岛鲁兹 - 破韧效率15%</t>
  </si>
  <si>
    <t>未来岛鲁兹 - 当前坚韧攻击追加坚韧伤100%-进包装 新计算</t>
  </si>
  <si>
    <t>未来岛鲁兹 - 【攻击架势】当前标签</t>
  </si>
  <si>
    <t>未来岛鲁兹 - 【防御架势】当前标签</t>
  </si>
  <si>
    <t>未来岛鲁兹 - 【空中架势】当前标签</t>
  </si>
  <si>
    <t>未来岛鲁兹 - 【豹形态】当前标签</t>
  </si>
  <si>
    <t>未来岛鲁兹 - 清 攻防空形态</t>
  </si>
  <si>
    <t>未来岛鲁兹 - 切换 防御-空中</t>
  </si>
  <si>
    <t>未来岛鲁兹 - 切换 攻击-空中</t>
  </si>
  <si>
    <t>未来岛鲁兹 - 切换 攻击-防御</t>
  </si>
  <si>
    <t>未来岛鲁兹 - 速度50%</t>
  </si>
  <si>
    <t>未来岛鲁兹 - 清 切换按钮</t>
  </si>
  <si>
    <t>未来岛鲁兹 - 禁止使用技能与奥义持续1次</t>
  </si>
  <si>
    <t>未来岛鲁兹 - 清  封技</t>
  </si>
  <si>
    <t>未来岛鲁兹 - 随机清3个通用负面</t>
  </si>
  <si>
    <t>未来岛鲁兹 - 恢复坚韧值</t>
  </si>
  <si>
    <t>未来岛鲁兹 - 清 小技能释放标签</t>
  </si>
  <si>
    <t>未来岛鲁兹 - 坚韧暴击率 8%</t>
  </si>
  <si>
    <t>未来岛鲁兹 - 速度12%</t>
  </si>
  <si>
    <t>未来岛鲁兹 - 初始攻击坚韧攻击3%</t>
  </si>
  <si>
    <t>未来岛鲁兹 - 提升次数</t>
  </si>
  <si>
    <t>未来岛鲁兹 - 恢复坚韧值50%</t>
  </si>
  <si>
    <t>未来岛鲁兹 - 恢复坚韧值20%</t>
  </si>
  <si>
    <t>未来岛鲁兹 - 恢复次数</t>
  </si>
  <si>
    <t>未来岛鲁兹 - 恢复坚韧值byFbuff</t>
  </si>
  <si>
    <t>未来岛鲁兹 - 坚韧护盾 坚韧防御的600%</t>
  </si>
  <si>
    <t>未来岛鲁兹 - 可以九宫格伤害</t>
  </si>
  <si>
    <t>未来岛鲁兹 - 清 可以九宫格伤害</t>
  </si>
  <si>
    <t>未来岛鲁兹 - 变形鲁兹标签</t>
  </si>
  <si>
    <t>未来岛鲁兹 - 当前坚韧攻击追加坚韧伤120%-进包装 新计算</t>
  </si>
  <si>
    <t>未来岛鲁兹 - 破韧效率30%</t>
  </si>
  <si>
    <t>斯图西-【谍报】</t>
  </si>
  <si>
    <t>斯图西- 当前 坚韧攻击 负15% 【吸取】</t>
  </si>
  <si>
    <t xml:space="preserve">斯图西- 当前 坚韧防御 负15% </t>
  </si>
  <si>
    <t xml:space="preserve">斯图西- 当前 坚韧攻击 15% </t>
  </si>
  <si>
    <t xml:space="preserve">斯图西- 当前 坚韧防御 15% </t>
  </si>
  <si>
    <t>斯图西- 吸取反射byFbuff</t>
  </si>
  <si>
    <t>斯图西- 【被吸取】等待治愈Fbuff</t>
  </si>
  <si>
    <t>斯图西- 坚韧治愈标签</t>
  </si>
  <si>
    <t>斯图西- 清 吸取效果</t>
  </si>
  <si>
    <t>斯图西- MASD效果Fbuff</t>
  </si>
  <si>
    <t xml:space="preserve">斯图西- MASD 100怒气 </t>
  </si>
  <si>
    <t>斯图西- 破韧可以提升标签</t>
  </si>
  <si>
    <t>斯图西- 破韧效率80% &amp; 清标签</t>
  </si>
  <si>
    <t>斯图西- 清 破韧可以提升标签</t>
  </si>
  <si>
    <t>斯图西- 首次奥义标签 &amp; 刷新行动标签</t>
  </si>
  <si>
    <t>斯图西- 刷新行动标签</t>
  </si>
  <si>
    <t>斯图西- 刷新行动（一次性）</t>
  </si>
  <si>
    <t>斯图西- 获得【谍报】byFbuff</t>
  </si>
  <si>
    <t xml:space="preserve">斯图西- 解锁MASD标签 </t>
  </si>
  <si>
    <t>斯图西- 速度50%</t>
  </si>
  <si>
    <t xml:space="preserve">斯图西- 获得【谍报】标签 </t>
  </si>
  <si>
    <t xml:space="preserve">斯图西- 清 获得【谍报】标签 </t>
  </si>
  <si>
    <t xml:space="preserve">斯图西- 立即释放&lt;飞指枪·空袭&gt; &amp; 清 获得【谍报】标签 </t>
  </si>
  <si>
    <t xml:space="preserve">斯图西- 【谍报】永久标签 </t>
  </si>
  <si>
    <t>斯图西- 0.5初始，1坚韧 坚韧伤70%-进包装 新计算</t>
  </si>
  <si>
    <t>斯图西- 初始攻击坚韧攻击4%</t>
  </si>
  <si>
    <t>斯图西- 破韧效率2%</t>
  </si>
  <si>
    <t>斯图西- 初始攻击坚韧攻击8% &amp; 破韧效率5%</t>
  </si>
  <si>
    <t>斯图西- 破韧效率5%</t>
  </si>
  <si>
    <t>斯图西-究极眩晕</t>
  </si>
  <si>
    <t xml:space="preserve">斯图西- 炽天使加速失效永久标签 </t>
  </si>
  <si>
    <t>斯图西- 速度15%</t>
  </si>
  <si>
    <t xml:space="preserve">斯图西- 逆转战局 解锁标签 </t>
  </si>
  <si>
    <t xml:space="preserve">斯图西- 全体小技能释放次数 标签 </t>
  </si>
  <si>
    <t>斯图西- 路奇Fbuff</t>
  </si>
  <si>
    <t>斯图西- 卡古Fbuff</t>
  </si>
  <si>
    <t>斯图西- 卡古引爆byFbuff</t>
  </si>
  <si>
    <t>斯图西- 要害破绽爆炸byFbuff</t>
  </si>
  <si>
    <t xml:space="preserve">斯图西- 被爆炸 标签 </t>
  </si>
  <si>
    <t xml:space="preserve">斯图西- 清 被爆炸 标签 </t>
  </si>
  <si>
    <t xml:space="preserve">斯图西- 首个技能 标签 </t>
  </si>
  <si>
    <t xml:space="preserve">斯图西- 首个技能命中数量 标签 </t>
  </si>
  <si>
    <t>斯图西- 坚韧护盾 坚韧攻击的600%</t>
  </si>
  <si>
    <t>斯图西- 恢复坚韧值byFbuff</t>
  </si>
  <si>
    <t>斯图西- 恢复坚韧值6%</t>
  </si>
  <si>
    <t xml:space="preserve">斯图西- 恢复次数标签 </t>
  </si>
  <si>
    <t>斯图西- 减少魂玉消耗1</t>
  </si>
  <si>
    <t>斯图西- 破韧效率8%</t>
  </si>
  <si>
    <t xml:space="preserve">斯图西- 初始防御坚韧防御 负20% </t>
  </si>
  <si>
    <t>斯图西- 坚韧伤害减免15%</t>
  </si>
  <si>
    <t>斯图西- 破韧效率 负15%</t>
  </si>
  <si>
    <t>斯图西- 根据攻击力300%恢复坚韧</t>
  </si>
  <si>
    <t>斯图西- 指铳路奇Fbuff</t>
  </si>
  <si>
    <t>斯图西- 指铳卡古Fbuff</t>
  </si>
  <si>
    <t>斯图西- 刷新行动</t>
  </si>
  <si>
    <t>斯图西- 初始攻击坚韧攻击20%</t>
  </si>
  <si>
    <t>斯图西- 破韧效率30%</t>
  </si>
  <si>
    <t>斯图西- 破韧效率45%</t>
  </si>
  <si>
    <t xml:space="preserve">斯图西- 免疫通用负面 </t>
  </si>
  <si>
    <t xml:space="preserve">斯图西- 清除通用负面 </t>
  </si>
  <si>
    <t>斯图西- 多段伤害开启</t>
  </si>
  <si>
    <t>斯图西- 清 多段伤害开启</t>
  </si>
  <si>
    <t xml:space="preserve">斯图西- 立即释放&lt;飞指枪·空袭2倍&gt; &amp; 清 获得【谍报】标签 </t>
  </si>
  <si>
    <t>斯图西- 处于控制标签</t>
  </si>
  <si>
    <t>斯图西- 清 处于控制标签</t>
  </si>
  <si>
    <t>斯图西- 剑气屏障byFbuff</t>
  </si>
  <si>
    <t>斯图西- 坚韧伤害减免40%</t>
  </si>
  <si>
    <t>斯图西- 海楼石天赋解锁</t>
  </si>
  <si>
    <t>斯图西- 蝙蝠形态</t>
  </si>
  <si>
    <t xml:space="preserve">斯图西- 立即释放&lt;蝙蝠 暴风脚2倍&gt; &amp; 清 获得【谍报】标签 </t>
  </si>
  <si>
    <t xml:space="preserve">斯图西- 立即释放&lt;蝙蝠 暴风脚&gt; &amp; 清 获得【谍报】标签 </t>
  </si>
  <si>
    <t>斯图西- 清 指铳卡古Fbuff</t>
  </si>
  <si>
    <t>斯图西- 清 指铳路奇Fbuff</t>
  </si>
  <si>
    <t>斯图西- 无鲁兹与卡古</t>
  </si>
  <si>
    <t>斯图西- 清 获得【谍报】标签 &amp; 立即释放&lt;暴风脚2倍&gt;</t>
  </si>
  <si>
    <t>斯图西- 清 获得【谍报】标签 &amp;立即释放&lt;暴风脚&gt;</t>
  </si>
  <si>
    <t>斯图西- 清 获得【谍报】标签 &amp; 立即释放&lt;蝙蝠 暴风脚2倍&gt;</t>
  </si>
  <si>
    <t xml:space="preserve">斯图西- 清 获得【谍报】标签 &amp;立即释放&lt;蝙蝠 暴风脚&gt; </t>
  </si>
  <si>
    <t xml:space="preserve">斯图西- 免疫 清除通用负面 </t>
  </si>
  <si>
    <t xml:space="preserve">斯图西- 当前 速度 负30% </t>
  </si>
  <si>
    <t>斯图西- 破韧效率 负30%</t>
  </si>
  <si>
    <t>斯图西- 初始攻击坚韧攻击 负30%</t>
  </si>
  <si>
    <t>斯图西- 当前降低速度byfbuff</t>
  </si>
  <si>
    <t>斯图西- 坚韧护盾 坚韧攻击的1800%</t>
  </si>
  <si>
    <t>斯图西- MADS放逐结束Fbuff</t>
  </si>
  <si>
    <t>斯图西- 坚韧伤害减免35%</t>
  </si>
  <si>
    <t>斯图西- 清 MADS放逐结束Fbuff</t>
  </si>
  <si>
    <t>斯图西- 免疫魂玉变化</t>
  </si>
  <si>
    <t>斯图西- 行动清石化Fbuff</t>
  </si>
  <si>
    <t>斯图西- 清 免疫魂玉变化 &amp; 清 三人在场效果Fbuff</t>
  </si>
  <si>
    <t>斯图西- 免疫打断</t>
  </si>
  <si>
    <t>斯图西- 清石化冰冻 填0</t>
  </si>
  <si>
    <t>斯图西- 必中</t>
  </si>
  <si>
    <t>斯图西- 清 免疫魂玉变化</t>
  </si>
  <si>
    <t>斯图西- 三人首回合秒杀Fbuff &amp; 命中</t>
  </si>
  <si>
    <t>斯图西- 命中300%</t>
  </si>
  <si>
    <t>斯图西- 三人行动期间无视任何效果Fbuff</t>
  </si>
  <si>
    <t>斯图西- 坚韧伤害减免10%</t>
  </si>
  <si>
    <t>斯图西- 所有伤害加成 20%</t>
  </si>
  <si>
    <t>斯图西- 速度12%</t>
  </si>
  <si>
    <t xml:space="preserve">斯图西- 目标初始防御坚韧防御 10% </t>
  </si>
  <si>
    <t>斯图西- 恢复坚韧值10%</t>
  </si>
  <si>
    <t>豹子-禁止使用技能和奥义持续1次</t>
  </si>
  <si>
    <t>S熊 - 最大生命值50%</t>
  </si>
  <si>
    <t>S熊 - 天赋4解锁标记</t>
  </si>
  <si>
    <t>S熊 - 【进攻形态】</t>
  </si>
  <si>
    <t>S熊 - 【压力】</t>
  </si>
  <si>
    <t>S熊 - 【释放】</t>
  </si>
  <si>
    <t>S熊 - 【标记】</t>
  </si>
  <si>
    <t>S熊 - 【保护】</t>
  </si>
  <si>
    <t>S熊 - 炽天使标记Fbuff</t>
  </si>
  <si>
    <t>S熊 - 炽天使普攻锁定【标记】</t>
  </si>
  <si>
    <t>S熊 - 炽天使普攻锁定次数</t>
  </si>
  <si>
    <t>S熊 - 根据锁定次数提升 伤害 炽天使</t>
  </si>
  <si>
    <t>S熊 - 初始防御坚韧攻击 10%</t>
  </si>
  <si>
    <t>S熊 - 破韧效率 10%</t>
  </si>
  <si>
    <t>S熊 - 根据锁定次数提升 伤害 S熊</t>
  </si>
  <si>
    <t>S熊 - 清 锁定伤害加成</t>
  </si>
  <si>
    <t>S熊 - 清 锁定层数</t>
  </si>
  <si>
    <t>S熊 - 防御状态队友Fbuff</t>
  </si>
  <si>
    <t>S熊 - 负面与印记数量 队友</t>
  </si>
  <si>
    <t>S熊 - 触发压力防御byFbuff</t>
  </si>
  <si>
    <t>S熊 - 根据初始防御400%恢复坚韧</t>
  </si>
  <si>
    <t>S熊 - 防御状态炽天使Fbuff</t>
  </si>
  <si>
    <t>S熊 - 天赋2解锁</t>
  </si>
  <si>
    <t>S熊 - 进攻形态byFbuff</t>
  </si>
  <si>
    <t>S熊 - 根据 释放 转换 压力</t>
  </si>
  <si>
    <t>S熊 - 清 【释放】</t>
  </si>
  <si>
    <t>S熊 - 【压力】byFbuff</t>
  </si>
  <si>
    <t>S熊 - 刷新行动</t>
  </si>
  <si>
    <t>S熊 - 【释放】永久标签</t>
  </si>
  <si>
    <t>S熊 - 给予【压力】7层</t>
  </si>
  <si>
    <t>S熊 - 【天赋1】开启</t>
  </si>
  <si>
    <t>S熊 - 释放奥义 填技能ID</t>
  </si>
  <si>
    <t>S熊 - 首次变身</t>
  </si>
  <si>
    <t>S熊 - 首次变身刷新行动</t>
  </si>
  <si>
    <t>S熊 - 随机清1个印记</t>
  </si>
  <si>
    <t>S熊 - 清楚负面印记</t>
  </si>
  <si>
    <t>S熊 - 初始防御坚韧攻击 60%</t>
  </si>
  <si>
    <t>S熊 - 【压力】永久获得标签</t>
  </si>
  <si>
    <t>S熊 - 破韧效率 5%</t>
  </si>
  <si>
    <t>S熊 - 清 2层 【压力】填2</t>
  </si>
  <si>
    <t>S熊 - 清 3层 【压力】填3</t>
  </si>
  <si>
    <t>S熊 - 0.5初始，1坚韧 坚韧伤50%-进包装 新计算</t>
  </si>
  <si>
    <t>S熊 - 基础Fbuff</t>
  </si>
  <si>
    <t>S熊 - 小技能标签</t>
  </si>
  <si>
    <t>S熊 - 【保护】延长1回合</t>
  </si>
  <si>
    <t>S熊 - 清 【进攻状态】&amp; 清 【压力】&amp; 防御</t>
  </si>
  <si>
    <t>S熊 - 清 【压力】</t>
  </si>
  <si>
    <t xml:space="preserve">S熊 - 目标初始防御坚韧防御 50% </t>
  </si>
  <si>
    <t>S熊 - 【压力】使用消耗次数标签</t>
  </si>
  <si>
    <t>S熊 - 坚韧暴击5% &amp; 坚韧暴伤10</t>
  </si>
  <si>
    <t>S熊 - 坚韧暴伤10</t>
  </si>
  <si>
    <t>S熊 - 更换技能 100%奥义</t>
  </si>
  <si>
    <t>S熊 - 更换技能 200%奥义</t>
  </si>
  <si>
    <t>S熊 - 【保护】Fbuff</t>
  </si>
  <si>
    <t>S熊 - 小熊护盾 坚韧防御的600%</t>
  </si>
  <si>
    <t>S熊 - 锁坚韧 100%</t>
  </si>
  <si>
    <t>S熊 - 清 锁坚韧 100%</t>
  </si>
  <si>
    <t>S熊 - 【小熊护盾】获得次数标签</t>
  </si>
  <si>
    <t>S熊 - 清 【小熊护盾】获得次数标签</t>
  </si>
  <si>
    <t>S熊 - 清 路飞放逐 &amp; 【保护】</t>
  </si>
  <si>
    <t>S熊 - 坚韧伤害减免 5%</t>
  </si>
  <si>
    <t>S熊 - 追加坚韧伤害减免 5%</t>
  </si>
  <si>
    <t xml:space="preserve">S熊 - 自身初始防御坚韧防御 3% </t>
  </si>
  <si>
    <t>S熊 - 清 更换奥义技能</t>
  </si>
  <si>
    <t>S熊 - 恢复坚韧值byFbuff</t>
  </si>
  <si>
    <t>S熊 - 速度50%</t>
  </si>
  <si>
    <t>S熊 - 进攻形态卸载时</t>
  </si>
  <si>
    <t>S熊 - 破韧效率 50%</t>
  </si>
  <si>
    <t xml:space="preserve">S熊 - 自身初始防御坚韧防御 10% </t>
  </si>
  <si>
    <t>S熊 - 速度12%</t>
  </si>
  <si>
    <t>S熊 - 坚韧伤害减免 10%</t>
  </si>
  <si>
    <t>S熊 - 助战护盾 初始生命的25%</t>
  </si>
  <si>
    <t>S熊 - 初始攻击坚韧攻击 15%</t>
  </si>
  <si>
    <t>S熊 - 首个行动炽天使Fbuff</t>
  </si>
  <si>
    <t>S熊 - 清 首个行动炽天使Fbuff</t>
  </si>
  <si>
    <t>S熊 - 给予【压力】2层</t>
  </si>
  <si>
    <t>S熊 - 给予【释放】2层</t>
  </si>
  <si>
    <t>S熊 - 炽天使天赋 炽天使Fbuff</t>
  </si>
  <si>
    <t>S熊 - 0.5初始，1坚韧 坚韧伤100%-进包装 新计算</t>
  </si>
  <si>
    <t>S熊 - 0.5初始，1坚韧 坚韧伤35%-进包装 新计算</t>
  </si>
  <si>
    <t>S熊 - 破韧效率 35% &amp; 坚韧暴伤 &amp; 坚韧攻击</t>
  </si>
  <si>
    <t>S熊 - 坚韧暴伤30%</t>
  </si>
  <si>
    <t>S熊 - 目标初始防御坚韧攻击 25%</t>
  </si>
  <si>
    <t>S熊 - 炽天使数量标签</t>
  </si>
  <si>
    <t>S熊 - 恢复机制 敌人Fbuff</t>
  </si>
  <si>
    <t>S熊 - 清 恢复机制 敌人Fbuff</t>
  </si>
  <si>
    <t>S熊 - 锁坚韧 1%</t>
  </si>
  <si>
    <t>S熊 - 清 锁坚韧 1%</t>
  </si>
  <si>
    <t>S熊 - 恢复坚韧值30%</t>
  </si>
  <si>
    <t>SP黑胡子- 【崩玉】</t>
  </si>
  <si>
    <t>SP黑胡子- 【黑暗】</t>
  </si>
  <si>
    <t>SP黑胡子- 【暗暗】</t>
  </si>
  <si>
    <t>SP黑胡子- 【震震】</t>
  </si>
  <si>
    <t>SP黑胡子- 【效果1】</t>
  </si>
  <si>
    <t>SP黑胡子- 【效果2】</t>
  </si>
  <si>
    <t>SP黑胡子- 【效果3】</t>
  </si>
  <si>
    <t>SP黑胡子- 初始攻击坚韧攻击 3% &amp; 坚韧暴伤</t>
  </si>
  <si>
    <t>SP黑胡子- 坚韧暴伤5%</t>
  </si>
  <si>
    <t>SP黑胡子- 免疫放逐</t>
  </si>
  <si>
    <t>SP黑胡子- 队友存活标记</t>
  </si>
  <si>
    <t>SP黑胡子- 坚韧伤害吸收10% &amp;坚韧抗性 &amp;坚韧防御</t>
  </si>
  <si>
    <t>SP黑胡子- 坚韧伤害抗性10%</t>
  </si>
  <si>
    <t xml:space="preserve">SP黑胡子- 自身初始防御坚韧防御 15% </t>
  </si>
  <si>
    <t>SP黑胡子- 清 【暗暗】</t>
  </si>
  <si>
    <t>SP黑胡子- 清 【震震】</t>
  </si>
  <si>
    <t>SP黑胡子-  挂【暗暗】</t>
  </si>
  <si>
    <t>SP黑胡子-  挂【震震】</t>
  </si>
  <si>
    <t>SP黑胡子- 清 【震震】【暗暗】</t>
  </si>
  <si>
    <t>SP黑胡子- 暗物质 解锁</t>
  </si>
  <si>
    <t>SP黑胡子- 减少魂玉消耗1</t>
  </si>
  <si>
    <t>SP黑胡子- 清 3层 【黑暗】 填3</t>
  </si>
  <si>
    <t>SP黑胡子- 清 1层 【黑暗】 填1</t>
  </si>
  <si>
    <t>SP黑胡子- 清 【黑暗】</t>
  </si>
  <si>
    <t>SP黑胡子-清【黑暗】byFbuff</t>
  </si>
  <si>
    <t>SP黑胡子- 恢复坚韧值20%</t>
  </si>
  <si>
    <t>SP黑胡子- 初始生命的40%坚韧护盾</t>
  </si>
  <si>
    <t>SP黑胡子- 最终伤害加成50%</t>
  </si>
  <si>
    <t>SP黑胡子- 暴击伤害100%</t>
  </si>
  <si>
    <t>SP黑胡子- 攻击100%</t>
  </si>
  <si>
    <t>SP黑胡子- 暗属性伤害200%</t>
  </si>
  <si>
    <t>SP黑胡子- 【黑暗】获得次数</t>
  </si>
  <si>
    <t>SP黑胡子-  根据【黑暗】获得次数提升 合集</t>
  </si>
  <si>
    <t>SP黑胡子-  根据【黑暗】获得次数提升 暴击伤害</t>
  </si>
  <si>
    <t>SP黑胡子-  根据【黑暗】获得次数提升 攻击</t>
  </si>
  <si>
    <t>SP黑胡子- 技能1 释放标记</t>
  </si>
  <si>
    <t>SP黑胡子- 技能5 释放标记</t>
  </si>
  <si>
    <t>SP黑胡子- 技能3 释放标记</t>
  </si>
  <si>
    <t>SP黑胡子- 技能6 释放标记</t>
  </si>
  <si>
    <t>SP黑胡子- 触发残留技能效果 新晋四皇</t>
  </si>
  <si>
    <t>SP黑胡子- 行动次数</t>
  </si>
  <si>
    <t>SP黑胡子- 清 1层 行动次数 填1</t>
  </si>
  <si>
    <t>SP黑胡子- 刷新行动状态 &amp; 清行动次事故</t>
  </si>
  <si>
    <t xml:space="preserve">SP黑胡子- 初始攻击坚韧攻击 8% </t>
  </si>
  <si>
    <t>SP黑胡子- 触发阵亡效果 新晋四皇</t>
  </si>
  <si>
    <t>SP黑胡子- 触发阵亡效果次数</t>
  </si>
  <si>
    <t>SP黑胡子- 初始生命的40%坚韧护盾2</t>
  </si>
  <si>
    <t>SP黑胡子- 恢复坚韧值5%</t>
  </si>
  <si>
    <t>SP黑胡子- 初始生命的10%坚韧护盾</t>
  </si>
  <si>
    <t>SP黑胡子- 技能1 释放FBuff</t>
  </si>
  <si>
    <t>SP黑胡子- 技能5 释放FBuff</t>
  </si>
  <si>
    <t>SP黑胡子- 技能3 释放FBuff</t>
  </si>
  <si>
    <t>SP黑胡子- 技能6 释放FBuff</t>
  </si>
  <si>
    <t xml:space="preserve">SP黑胡子- 初始攻击坚韧攻击15% </t>
  </si>
  <si>
    <t>SP黑胡子- 坚韧暴击20%</t>
  </si>
  <si>
    <t>SP黑胡子- 常驻效果FBuff</t>
  </si>
  <si>
    <t>SP黑胡子- 扣除1颗魂玉标识</t>
  </si>
  <si>
    <t>SP黑胡子- 0.5初始，1坚韧 坚韧伤50%-进包装 新计算</t>
  </si>
  <si>
    <t>SP黑胡子- 对随机敌方造成坚韧伤害</t>
  </si>
  <si>
    <t>SP黑胡子- 获得魂玉1</t>
  </si>
  <si>
    <t>SP黑胡子- 减少魂玉2</t>
  </si>
  <si>
    <t>SP黑胡子- 【干涸】</t>
  </si>
  <si>
    <t>SP黑胡子- 坚韧伤害抗性 降低15%</t>
  </si>
  <si>
    <t>SP黑胡子- 清除护盾</t>
  </si>
  <si>
    <t>SP黑胡子- 清除坚韧护盾</t>
  </si>
  <si>
    <t>SP黑胡子- 破韧效率10%</t>
  </si>
  <si>
    <t>SP黑胡子-  根据【黑暗】提升破韧效率</t>
  </si>
  <si>
    <t>SP黑胡子- 目标初始攻击坚韧攻击 降低7%  &amp; 坚韧追击</t>
  </si>
  <si>
    <t>SP黑胡子- QTE技能标记 01</t>
  </si>
  <si>
    <t>SP黑胡子- QTE技能标记 02</t>
  </si>
  <si>
    <t>SP黑胡子-麻痹：禁止使用技能和奥义持续1次</t>
  </si>
  <si>
    <t>SP黑胡子-当前坚韧攻击力的血量 负100%</t>
  </si>
  <si>
    <t>SP黑胡子- 【效果3】随机清3个通用增益</t>
  </si>
  <si>
    <t>SP黑胡子- 破韧效率8%</t>
  </si>
  <si>
    <t>SP黑胡子- 坚韧伤害减免15%</t>
  </si>
  <si>
    <t xml:space="preserve">SP黑胡子- 目标初始攻击坚韧攻击 降低15% </t>
  </si>
  <si>
    <t>SP黑胡子- 破韧效率 负20%</t>
  </si>
  <si>
    <t>SP黑胡子- 【震震】FBuff</t>
  </si>
  <si>
    <t xml:space="preserve">SP黑胡子- 目标初始防御坚韧防御 负15% </t>
  </si>
  <si>
    <t>SP黑胡子- 破韧效率20%</t>
  </si>
  <si>
    <t>SP黑胡子- 坚韧伤害减免 负15%</t>
  </si>
  <si>
    <t>SP黑胡子- 清 【震震】破韧效率20</t>
  </si>
  <si>
    <t>SP黑胡子- 破韧效率5%</t>
  </si>
  <si>
    <t>SP黑胡子- QTE技能标记 03</t>
  </si>
  <si>
    <t>SP黑胡子- 破韧效率10% &amp; 最终伤害加成</t>
  </si>
  <si>
    <t xml:space="preserve">SP黑胡子- 最终伤害加成 100% </t>
  </si>
  <si>
    <t>SP黑胡子- 暗水·灭杀 解锁</t>
  </si>
  <si>
    <t>SP黑胡子- 震碎 解锁</t>
  </si>
  <si>
    <t>SP黑胡子- 连携技占位符 解锁</t>
  </si>
  <si>
    <t>SP黑胡子- 清 QTE01</t>
  </si>
  <si>
    <t>SP黑胡子- 清 QTE02</t>
  </si>
  <si>
    <t>SP黑胡子- 清 QTE03</t>
  </si>
  <si>
    <t>SP黑胡子- 初始生命的40%坚韧护盾 主动消耗用</t>
  </si>
  <si>
    <t>SP黑胡子- 主动消耗【黑暗】恢复</t>
  </si>
  <si>
    <t>SP黑胡子-  根据【黑暗】主动消耗【黑暗】恢复</t>
  </si>
  <si>
    <t>SP黑胡子-  封自己奥义</t>
  </si>
  <si>
    <t>SP黑胡子- 速度50%</t>
  </si>
  <si>
    <t>SP黑胡子- 清 释放标记</t>
  </si>
  <si>
    <t>SP黑胡子- 封4个技能【展现】</t>
  </si>
  <si>
    <t>SP黑胡子- 崩玉FBuff</t>
  </si>
  <si>
    <t>SP黑胡子- 扣除魂玉1</t>
  </si>
  <si>
    <t>SP黑胡子- 消耗了黑暗</t>
  </si>
  <si>
    <t>SP黑胡子- 清 消耗了黑暗</t>
  </si>
  <si>
    <t>SP黑胡子- 首回合3次加成</t>
  </si>
  <si>
    <t>SP黑胡子- 极恶世代解锁</t>
  </si>
  <si>
    <t>SP黑胡子- 恢复坚韧值50% &amp; 锁血次数</t>
  </si>
  <si>
    <t>SP黑胡子- 锁坚韧 100% &amp; 清次数</t>
  </si>
  <si>
    <t>SP黑胡子- 锁血次数</t>
  </si>
  <si>
    <t>SP黑胡子- 清 1层 锁血次数填1</t>
  </si>
  <si>
    <t>SP黑胡子- 清 2层 【黑暗】&amp; 清负面印记</t>
  </si>
  <si>
    <t>SP黑胡子- 清 封4个技能【展现】</t>
  </si>
  <si>
    <t>SP黑胡子- 1%锁血清除许可</t>
  </si>
  <si>
    <t>SP黑胡子- 清 黑暗消耗免疫 &amp; 清放逐</t>
  </si>
  <si>
    <t>SP黑胡子- 清 100%锁血 &amp; 1%锁血</t>
  </si>
  <si>
    <t>SP黑胡子- 攻击力提升15%</t>
  </si>
  <si>
    <t>SP黑胡子- 坚韧暴伤15%</t>
  </si>
  <si>
    <t>SP黑胡子- 速度12%</t>
  </si>
  <si>
    <t>SP黑胡子- 坚韧伤害减免5%</t>
  </si>
  <si>
    <t>SP黑胡子- 坚韧伤害减免20%</t>
  </si>
  <si>
    <t>SP黑胡子- 封锁技能</t>
  </si>
  <si>
    <t>SP黑胡子- 追击坚韧伤害减免 3%</t>
  </si>
  <si>
    <t>SP黑胡子- 免疫坚韧护盾</t>
  </si>
  <si>
    <t>SP黑胡子- 免疫护盾</t>
  </si>
  <si>
    <t>SP黑胡子- 普攻目标</t>
  </si>
  <si>
    <t>SP黑胡子- 清除坚韧护盾 填1</t>
  </si>
  <si>
    <t xml:space="preserve">SP黑胡子- 免疫震震 暗暗 </t>
  </si>
  <si>
    <t>SP黑胡子- 恢复坚韧值10%</t>
  </si>
  <si>
    <t>SP黑胡子- 最终坚韧伤害穿透30%</t>
  </si>
  <si>
    <t>SP黑胡子- 必中</t>
  </si>
  <si>
    <t>SP黑胡子- 0.5初始，1坚韧 坚韧伤70%-进包装 新计算</t>
  </si>
  <si>
    <t>SP黑胡子- 速度15%</t>
  </si>
  <si>
    <t>SP黑胡子- 回合计时器 &amp; 清 2层 【黑暗】&amp; 清负面印记</t>
  </si>
  <si>
    <t>SP黑胡子- 不是首次行动标记</t>
  </si>
  <si>
    <t>SP黑胡子-  根据【黑暗】给黑暗自身使用加成</t>
  </si>
  <si>
    <t>破甲</t>
  </si>
  <si>
    <t>暴击</t>
  </si>
  <si>
    <t>暴击-布鲁克音乐家</t>
  </si>
  <si>
    <t>抗暴</t>
  </si>
  <si>
    <t>必被爆</t>
  </si>
  <si>
    <t>精准</t>
  </si>
  <si>
    <t>黑暗</t>
  </si>
  <si>
    <t>奈美雷云黑暗</t>
  </si>
  <si>
    <t>怪物霍迪减50%命中</t>
  </si>
  <si>
    <t>闪躲</t>
  </si>
  <si>
    <t>巴基四分五裂逃脱-闪避</t>
  </si>
  <si>
    <t>艾尼路心网</t>
  </si>
  <si>
    <t>禁锢</t>
  </si>
  <si>
    <t>禁锢-降低50%闪避</t>
  </si>
  <si>
    <t>暴走</t>
  </si>
  <si>
    <t>催眠大师</t>
  </si>
  <si>
    <t>四分五裂</t>
  </si>
  <si>
    <t>加防御20%</t>
  </si>
  <si>
    <t>加防御40%</t>
  </si>
  <si>
    <t>加防御60%</t>
  </si>
  <si>
    <t>加防御80%</t>
  </si>
  <si>
    <t>加防御100%</t>
  </si>
  <si>
    <t>鬼人模式</t>
  </si>
  <si>
    <t>怒气恢复</t>
  </si>
  <si>
    <t>黑刀·夜</t>
  </si>
  <si>
    <t>鹰眼-刀意</t>
  </si>
  <si>
    <t>鹰眼-刀意 加血</t>
  </si>
  <si>
    <t>鱼人之怒</t>
  </si>
  <si>
    <t>巴基船长</t>
  </si>
  <si>
    <t>路飞奥义延展属性加强</t>
  </si>
  <si>
    <t>路飞巨人战斧单次暴击</t>
  </si>
  <si>
    <t>锋利-新-伤害增加</t>
  </si>
  <si>
    <t>变身路飞伤害增加0.5</t>
  </si>
  <si>
    <t>沙鳄鱼-沙尘气候自身空BUFF</t>
  </si>
  <si>
    <t>攻击力百分比成长（角色死亡时buff消失）</t>
  </si>
  <si>
    <t>防御力百分比成长（角色死亡时buff消失）</t>
  </si>
  <si>
    <t>贝拉米-弹力压缩</t>
  </si>
  <si>
    <t>10049</t>
  </si>
  <si>
    <t>攻击和防御百分比成长2回合</t>
  </si>
  <si>
    <t>10050</t>
  </si>
  <si>
    <t>弗兰奇-大发明家</t>
  </si>
  <si>
    <t>青雉-开场空BUFF</t>
  </si>
  <si>
    <t>艾斯-兄弟情深</t>
  </si>
  <si>
    <t>本次伤害提升</t>
  </si>
  <si>
    <t>Mr.1-反伤空BUFF</t>
  </si>
  <si>
    <t>Mr2-人妖之道</t>
  </si>
  <si>
    <t>弗兰奇 怒气回复</t>
  </si>
  <si>
    <t>致盲</t>
  </si>
  <si>
    <t>黄猿-三大将</t>
  </si>
  <si>
    <t>岩浆吞噬-回血 1层</t>
  </si>
  <si>
    <t>岩浆吞噬-回血 2层</t>
  </si>
  <si>
    <t>岩浆吞噬-回血 3层</t>
  </si>
  <si>
    <t>BOSS岩浆吞噬-回血 1层</t>
  </si>
  <si>
    <t>BOSS岩浆吞噬-回血 2层</t>
  </si>
  <si>
    <t>BOSS岩浆吞噬-回血 3层</t>
  </si>
  <si>
    <t>BOSS岩浆吞噬-回血 4层</t>
  </si>
  <si>
    <t>BOSS岩浆吞噬-回血 5层</t>
  </si>
  <si>
    <t>布鲁克-音乐家展现空BUFF</t>
  </si>
  <si>
    <t>赤犬-三大将</t>
  </si>
  <si>
    <t>怪物聊天空BUFF</t>
  </si>
  <si>
    <t>岩浆护盾空BUFF</t>
  </si>
  <si>
    <t>怪物天赋-每回合-2魂玉</t>
  </si>
  <si>
    <t>卡普-瞌睡</t>
  </si>
  <si>
    <t>鹰眼-无情杀意</t>
  </si>
  <si>
    <t>顶上支线-没有队友时十倍攻击</t>
  </si>
  <si>
    <t>助阵—鹰眼</t>
  </si>
  <si>
    <t>艾尼路-勾玉太鼓</t>
  </si>
  <si>
    <t>防御崩坏</t>
  </si>
  <si>
    <t>防御崩坏-大熊怪物普攻</t>
  </si>
  <si>
    <t>路奇-战斗专家</t>
  </si>
  <si>
    <t>路奇-纸绘武身</t>
  </si>
  <si>
    <t>路奇-杀戮兵器</t>
  </si>
  <si>
    <t>路奇-奥义延展</t>
  </si>
  <si>
    <t>罗宾-蜘蛛之花</t>
  </si>
  <si>
    <t>罗宾-束缚</t>
  </si>
  <si>
    <t>骨折</t>
  </si>
  <si>
    <t>佳妮法-变身肥皂</t>
  </si>
  <si>
    <t>佳妮法-变身肥皂BOSS</t>
  </si>
  <si>
    <t>佳妮法-束缚</t>
  </si>
  <si>
    <t>杰布拉-奥义延展技</t>
  </si>
  <si>
    <t>卡古-奥义延展技</t>
  </si>
  <si>
    <t>卡古-牛牛果实</t>
  </si>
  <si>
    <t>卡古-剑术高手</t>
  </si>
  <si>
    <t>【暗改】艾尼路-闪避削弱5%</t>
  </si>
  <si>
    <t>艾斯-灼烧减伤4%</t>
  </si>
  <si>
    <t>艾斯-灼烧减伤8%</t>
  </si>
  <si>
    <t>艾斯-灼烧减伤12%</t>
  </si>
  <si>
    <t>艾斯-灼烧减伤16%</t>
  </si>
  <si>
    <t>艾斯-灼烧减伤20%</t>
  </si>
  <si>
    <t>莫利亚-分身·影法师空BUFF展现</t>
  </si>
  <si>
    <t>莫利亚-影子吞噬回血</t>
  </si>
  <si>
    <t>怪物莫利亚-影子吞噬回血</t>
  </si>
  <si>
    <t>莫利亚-生命链接空BUFF</t>
  </si>
  <si>
    <t>阿布萨罗姆-透明化</t>
  </si>
  <si>
    <t>阿布萨罗姆-野性之力</t>
  </si>
  <si>
    <t>基德-盾牌空BUFF</t>
  </si>
  <si>
    <t>白胡子战斗待机空BUFF</t>
  </si>
  <si>
    <t>周年庆-凯撒 打别人伤害增加</t>
  </si>
  <si>
    <t>周年庆-凯撒 被别人用奥义免伤减少</t>
  </si>
  <si>
    <t>周年庆-莫奈 被别人用单体免伤减少</t>
  </si>
  <si>
    <t>周年庆-莫奈 被别人用奥义免伤减少</t>
  </si>
  <si>
    <t>周年庆-小兵 被别人用奥义免伤减少</t>
  </si>
  <si>
    <t>周年庆-凯撒 加队友攻防</t>
  </si>
  <si>
    <t>周年庆-凯撒 元素抗性</t>
  </si>
  <si>
    <t>周年庆-凯撒 减少元素抗性</t>
  </si>
  <si>
    <t>周年庆-凯撒 减少元素抗性 第三关</t>
  </si>
  <si>
    <t>周年庆-莫奈 减少元素抗性 第三关</t>
  </si>
  <si>
    <t>周年庆-小兵 减少元素抗性 第三关</t>
  </si>
  <si>
    <t>周年庆-凯撒 加闪避  防御</t>
  </si>
  <si>
    <t>周年庆-凯撒 减少加闪避  防御</t>
  </si>
  <si>
    <t>周年庆-凯撒 攻击提高</t>
  </si>
  <si>
    <t>周年庆第二关 - 凯撒 第二回合释放BUFF的计数空BUFF</t>
  </si>
  <si>
    <t>周年庆第二关 - 凯撒 变身后第二回合计数空BUFF</t>
  </si>
  <si>
    <t>周年庆第二关 - 凯撒 变身后蓄力反击用的计数空BUFF</t>
  </si>
  <si>
    <t>周年庆第三关 - 凯撒 击飞标记</t>
  </si>
  <si>
    <t>周年庆第三关 - 凯撒 队友BUFF 攻 命 闪</t>
  </si>
  <si>
    <t>周年庆第三关 - 凯撒 队友BUFF 第一回合不上BUFF标记</t>
  </si>
  <si>
    <t>周年庆第三关 - 凯撒 三回合标记</t>
  </si>
  <si>
    <t>周年庆第三关 - 凯撒 回血</t>
  </si>
  <si>
    <t>周年庆第三关 - 莫奈  回怒气</t>
  </si>
  <si>
    <t>周年庆第三关 - 莫奈  减速</t>
  </si>
  <si>
    <t>周年庆第三关 - 莫奈  标记</t>
  </si>
  <si>
    <t>周年庆第三关 - 小兵 防御</t>
  </si>
  <si>
    <t>周年庆第四关 - 凯撒  空无世界标记BUFF</t>
  </si>
  <si>
    <t>周年庆第四关 - 凯撒 冰雷元素抗性</t>
  </si>
  <si>
    <t>周年庆第四关 - 凯撒 火光元素抗性</t>
  </si>
  <si>
    <t>周年庆第四关 - 凯撒  复活回血</t>
  </si>
  <si>
    <t>周年庆第四关 - 凯撒 真实元素抗性</t>
  </si>
  <si>
    <t>周年庆第四关 - 莫奈  减少命中</t>
  </si>
  <si>
    <t>周年庆第四关 - 小怪 加速光环</t>
  </si>
  <si>
    <t>加攻击百分比1回合</t>
  </si>
  <si>
    <t>加防御（数值）1回合</t>
  </si>
  <si>
    <t>加防御百分比1回合</t>
  </si>
  <si>
    <t>急速</t>
  </si>
  <si>
    <t>急速-布鲁克音乐家</t>
  </si>
  <si>
    <t>减速</t>
  </si>
  <si>
    <t>加闪避1回合</t>
  </si>
  <si>
    <t>增伤</t>
  </si>
  <si>
    <t>减伤</t>
  </si>
  <si>
    <t>斩杀</t>
  </si>
  <si>
    <t>杰布拉-犬犬果实</t>
  </si>
  <si>
    <t>风元素加成</t>
  </si>
  <si>
    <t>致死</t>
  </si>
  <si>
    <t>50%致死</t>
  </si>
  <si>
    <t>100%致死</t>
  </si>
  <si>
    <t>武器破坏</t>
  </si>
  <si>
    <t>紧急危机</t>
  </si>
  <si>
    <t>气象知识</t>
  </si>
  <si>
    <t>三刀流</t>
  </si>
  <si>
    <t>绅士精神</t>
  </si>
  <si>
    <t>踢技达人</t>
  </si>
  <si>
    <t>冷酷鬼人</t>
  </si>
  <si>
    <t>章鱼秀</t>
  </si>
  <si>
    <t>绝缘体质</t>
  </si>
  <si>
    <t>烟雾果实</t>
  </si>
  <si>
    <t>执行正义</t>
  </si>
  <si>
    <t>沙尘气候</t>
  </si>
  <si>
    <t>沙尘气候佳妮法用BOSS</t>
  </si>
  <si>
    <t>薄霞·时雨</t>
  </si>
  <si>
    <t>鹰眼-剑气强化</t>
  </si>
  <si>
    <t>造型艺术</t>
  </si>
  <si>
    <t>甚平-武装色霸气</t>
  </si>
  <si>
    <t>易燃</t>
  </si>
  <si>
    <t>沙鳄鱼-化沙</t>
  </si>
  <si>
    <t>青雉-寒冰铠甲</t>
  </si>
  <si>
    <t>艾尼路-雷鸣果实</t>
  </si>
  <si>
    <t>艾斯-燃烧果实</t>
  </si>
  <si>
    <t>Mr5-爆炸果实</t>
  </si>
  <si>
    <t>艾斯-火炎之力</t>
  </si>
  <si>
    <t>11120</t>
  </si>
  <si>
    <t>青稚-冰冻果实</t>
  </si>
  <si>
    <t>11121</t>
  </si>
  <si>
    <t>减速百分比1回合</t>
  </si>
  <si>
    <t>11122</t>
  </si>
  <si>
    <t>一次性百分比回血</t>
  </si>
  <si>
    <t>11123</t>
  </si>
  <si>
    <t>医疗</t>
  </si>
  <si>
    <t>11124</t>
  </si>
  <si>
    <t>职业医师</t>
  </si>
  <si>
    <t>11125</t>
  </si>
  <si>
    <t>寒冰铠甲</t>
  </si>
  <si>
    <t>11126</t>
  </si>
  <si>
    <t>人人果实</t>
  </si>
  <si>
    <t>爆伤增加2回合</t>
  </si>
  <si>
    <t>11127</t>
  </si>
  <si>
    <t>11128</t>
  </si>
  <si>
    <t>11129</t>
  </si>
  <si>
    <t>火属性减免</t>
  </si>
  <si>
    <t>11130</t>
  </si>
  <si>
    <t>闪避命中加1回合</t>
  </si>
  <si>
    <t>11131</t>
  </si>
  <si>
    <t>降低怒气值</t>
  </si>
  <si>
    <t>11132</t>
  </si>
  <si>
    <t>增加怒气值</t>
  </si>
  <si>
    <t>11133</t>
  </si>
  <si>
    <t>贝拉米-终极弹射</t>
  </si>
  <si>
    <t>11134</t>
  </si>
  <si>
    <t>被治疗者治疗量百分比增加</t>
  </si>
  <si>
    <t>11135</t>
  </si>
  <si>
    <t>豪格巴克-治愈</t>
  </si>
  <si>
    <t>火伤提升2回合</t>
  </si>
  <si>
    <t>11136</t>
  </si>
  <si>
    <t>海胆荆刺-伤害增加</t>
  </si>
  <si>
    <t>11137</t>
  </si>
  <si>
    <t>乔巴-人人果实-减伤</t>
  </si>
  <si>
    <t>11138</t>
  </si>
  <si>
    <t>沙·鳄鱼-沙沙果实</t>
  </si>
  <si>
    <t>11139</t>
  </si>
  <si>
    <t>Mr3-奥义加属性</t>
  </si>
  <si>
    <t>11140</t>
  </si>
  <si>
    <t>Mr3-造型艺术</t>
  </si>
  <si>
    <t>11141</t>
  </si>
  <si>
    <t>Mr3-蜡烛果实</t>
  </si>
  <si>
    <t>11142</t>
  </si>
  <si>
    <t>碎冰-爆伤</t>
  </si>
  <si>
    <t>11143</t>
  </si>
  <si>
    <t>湿漉-火抗</t>
  </si>
  <si>
    <t>11144</t>
  </si>
  <si>
    <t>湿漉-雷抗</t>
  </si>
  <si>
    <t>黑莫里莫毛球</t>
  </si>
  <si>
    <t>11146</t>
  </si>
  <si>
    <t>怪物攻防速 变化</t>
  </si>
  <si>
    <t>11147</t>
  </si>
  <si>
    <t>飞龙 - 增加伤害</t>
  </si>
  <si>
    <t>11148</t>
  </si>
  <si>
    <t>龙马飞龙 - 增加伤害</t>
  </si>
  <si>
    <t>龙马-天龙</t>
  </si>
  <si>
    <t>11149</t>
  </si>
  <si>
    <t>光子爆破</t>
  </si>
  <si>
    <t>11150</t>
  </si>
  <si>
    <t>岩浆果实</t>
  </si>
  <si>
    <t>11151</t>
  </si>
  <si>
    <t>岩浆侵蚀</t>
  </si>
  <si>
    <t>11152</t>
  </si>
  <si>
    <t>布鲁克-身体超轻</t>
  </si>
  <si>
    <t>11153</t>
  </si>
  <si>
    <t>黄猿-闪耀</t>
  </si>
  <si>
    <t>11154</t>
  </si>
  <si>
    <t>怪物-治疗量下降50%</t>
  </si>
  <si>
    <t>11155</t>
  </si>
  <si>
    <t>卡普-武装色霸气</t>
  </si>
  <si>
    <t>11156</t>
  </si>
  <si>
    <t>沙·鳄鱼-剧毒弯钩</t>
  </si>
  <si>
    <t>11157</t>
  </si>
  <si>
    <t>卡普-正义守护</t>
  </si>
  <si>
    <t>11158</t>
  </si>
  <si>
    <t>11159</t>
  </si>
  <si>
    <t>罗宾-花花果实</t>
  </si>
  <si>
    <t>11160</t>
  </si>
  <si>
    <t>罗宾-关节技</t>
  </si>
  <si>
    <t>11161</t>
  </si>
  <si>
    <t>11162</t>
  </si>
  <si>
    <t>杰布拉-铁块</t>
  </si>
  <si>
    <t>11163</t>
  </si>
  <si>
    <t>杰布拉-狡诈</t>
  </si>
  <si>
    <t>11164</t>
  </si>
  <si>
    <t>装备BUFF-增加治疗加成50%</t>
  </si>
  <si>
    <t>11165</t>
  </si>
  <si>
    <t>怪物减别人治疗效果</t>
  </si>
  <si>
    <t>11166</t>
  </si>
  <si>
    <t>艾斯火焰之体伤害减免</t>
  </si>
  <si>
    <t>暗杀首领暴击爆伤</t>
  </si>
  <si>
    <t>助阵——沙鳄鱼</t>
  </si>
  <si>
    <t>火焰之体减少属伤</t>
  </si>
  <si>
    <t>黑胡子船减治疗</t>
  </si>
  <si>
    <t>佩罗娜-消极幽灵</t>
  </si>
  <si>
    <t>消极消极扣魂玉</t>
  </si>
  <si>
    <t>主线迪亚曼蒂-减3魂玉</t>
  </si>
  <si>
    <t>龙马击杀怒气</t>
  </si>
  <si>
    <t>黑刀秋水</t>
  </si>
  <si>
    <t>斩龙武士</t>
  </si>
  <si>
    <t>豪格巴克天才医生</t>
  </si>
  <si>
    <t>佳妮法BOSS用</t>
  </si>
  <si>
    <t>豪格巴克人体实验</t>
  </si>
  <si>
    <t>龙马3倍伤</t>
  </si>
  <si>
    <t>龙马2倍伤</t>
  </si>
  <si>
    <t>龙马僵尸之体</t>
  </si>
  <si>
    <t>豪格巴克医疗</t>
  </si>
  <si>
    <t>豪格巴克激怒</t>
  </si>
  <si>
    <t>豪格巴克加攻击</t>
  </si>
  <si>
    <t>豪格巴克加速度</t>
  </si>
  <si>
    <t>加速99回合</t>
  </si>
  <si>
    <t>莫利亚-暗影1层</t>
  </si>
  <si>
    <t>莫利亚影法师技能免伤30</t>
  </si>
  <si>
    <t>莫利亚影法师属性免伤30</t>
  </si>
  <si>
    <t>莫利亚影影果实减少属伤</t>
  </si>
  <si>
    <t>豪格巴克回魂玉</t>
  </si>
  <si>
    <t>莫利亚-暗伤增加</t>
  </si>
  <si>
    <t>甚平-水属性伤害</t>
  </si>
  <si>
    <t>甚平-水流操纵回血</t>
  </si>
  <si>
    <t>甚平-环身水流属伤减免</t>
  </si>
  <si>
    <t>环身水流回血</t>
  </si>
  <si>
    <t>唐草拳-见怒气</t>
  </si>
  <si>
    <t>唐曹全-减魂玉</t>
  </si>
  <si>
    <t>鱼人柔术＋魂玉</t>
  </si>
  <si>
    <t>人鱼空手道-暴击抗暴减伤</t>
  </si>
  <si>
    <t>豪格巴克治疗</t>
  </si>
  <si>
    <t>环身水流减伤</t>
  </si>
  <si>
    <t>莫利亚影影果实显示</t>
  </si>
  <si>
    <t>80套装治疗15</t>
  </si>
  <si>
    <t>80卡普，正义之盾</t>
  </si>
  <si>
    <t>路奇-极致体能</t>
  </si>
  <si>
    <t>80赤犬低于岩浆减伤</t>
  </si>
  <si>
    <t>80鹰眼给目标增伤</t>
  </si>
  <si>
    <t>80艾尼路-属伤</t>
  </si>
  <si>
    <t>80艾尼路-技伤</t>
  </si>
  <si>
    <t>80艾尼路+属伤</t>
  </si>
  <si>
    <t>80艾尼路+技伤</t>
  </si>
  <si>
    <t>艾斯复焰空bUFF</t>
  </si>
  <si>
    <t>80莫利亚空BUFF</t>
  </si>
  <si>
    <t>80艾尼路空BUFF</t>
  </si>
  <si>
    <t>80路奇空BUFf</t>
  </si>
  <si>
    <t>安妮路-20%技伤</t>
  </si>
  <si>
    <t>安妮路-20%属伤</t>
  </si>
  <si>
    <t>阿布萨罗姆-愤怒</t>
  </si>
  <si>
    <t>阿布萨罗姆-厌恶</t>
  </si>
  <si>
    <t>阿布萨罗姆-透明果实</t>
  </si>
  <si>
    <t>阿布萨罗姆隐身加速</t>
  </si>
  <si>
    <t>阿布萨罗姆-加血</t>
  </si>
  <si>
    <t>阿布萨罗姆-加攻击力</t>
  </si>
  <si>
    <t>罗-妖刀鬼哭</t>
  </si>
  <si>
    <t>奥兹场地特效</t>
  </si>
  <si>
    <t>莫利亚分身伤害增加</t>
  </si>
  <si>
    <t>80鹰视标记降命中</t>
  </si>
  <si>
    <t>大熊首回合-10%生命</t>
  </si>
  <si>
    <t>大熊两回合减伤</t>
  </si>
  <si>
    <t>龙马战斗黑天</t>
  </si>
  <si>
    <t>罗指挥棒加攻击加速度</t>
  </si>
  <si>
    <t>指挥棒加魂玉</t>
  </si>
  <si>
    <t>ROOM</t>
  </si>
  <si>
    <t>罗-晕厥-减属伤</t>
  </si>
  <si>
    <t>罗-晕厥-技能伤</t>
  </si>
  <si>
    <t>罗-手术</t>
  </si>
  <si>
    <t>罗-死亡医生</t>
  </si>
  <si>
    <t>罗偷心脏标记</t>
  </si>
  <si>
    <t>莫利亚影子攻击力</t>
  </si>
  <si>
    <t>女帝-击碎</t>
  </si>
  <si>
    <t>女帝-碎裂</t>
  </si>
  <si>
    <t>女帝-魅惑</t>
  </si>
  <si>
    <t>女帝-极致诱惑</t>
  </si>
  <si>
    <t>女帝甜甜果实</t>
  </si>
  <si>
    <t>女王气场-女帝</t>
  </si>
  <si>
    <t>女帝-武斗专家</t>
  </si>
  <si>
    <t>女帝-霸王色霸气魂玉</t>
  </si>
  <si>
    <t>女帝-闪避</t>
  </si>
  <si>
    <t>基德-钢铁</t>
  </si>
  <si>
    <t>基德-钢铁爆破</t>
  </si>
  <si>
    <t>基德-残暴狂怒-加怒气</t>
  </si>
  <si>
    <t>女帝空BUFF</t>
  </si>
  <si>
    <t>基德-守护</t>
  </si>
  <si>
    <t>罗-心脏脉冲</t>
  </si>
  <si>
    <t>基德-普攻伤害加强</t>
  </si>
  <si>
    <t>基德-重击和火炮</t>
  </si>
  <si>
    <t>世界boss基德火炮伤害增加</t>
  </si>
  <si>
    <t>基德-超新星</t>
  </si>
  <si>
    <t>基德-磁力投掷与反射·暴力的伤害提升</t>
  </si>
  <si>
    <t>基德-钢铁之盾空BUFF</t>
  </si>
  <si>
    <t>基德-吸引铁臂空BUFF</t>
  </si>
  <si>
    <t>基德-盾加减伤</t>
  </si>
  <si>
    <t>透明果实减伤</t>
  </si>
  <si>
    <t>罗-加速度攻击</t>
  </si>
  <si>
    <t>钢铁之怒1</t>
  </si>
  <si>
    <t>钢铁之怒2</t>
  </si>
  <si>
    <t>钢铁之怒3</t>
  </si>
  <si>
    <t>钢铁之怒4</t>
  </si>
  <si>
    <t>钢铁之怒5</t>
  </si>
  <si>
    <t>替换标记</t>
  </si>
  <si>
    <t>罗-替换</t>
  </si>
  <si>
    <t>世界boss基德普攻伤害增加</t>
  </si>
  <si>
    <t>基德-标记</t>
  </si>
  <si>
    <t>bepo空buff</t>
  </si>
  <si>
    <t>战桃丸-海军正义技伤</t>
  </si>
  <si>
    <t>贝博-战斗姿态</t>
  </si>
  <si>
    <t>贝博-假死回血</t>
  </si>
  <si>
    <t>战桃丸-防守准备</t>
  </si>
  <si>
    <t>战桃丸-海军正义属伤</t>
  </si>
  <si>
    <t>雷利-疾风剑刃</t>
  </si>
  <si>
    <t>雷利-饮酒</t>
  </si>
  <si>
    <t>雷利-饮酒+魂玉</t>
  </si>
  <si>
    <t>饮酒+HP</t>
  </si>
  <si>
    <t>饮酒+怒气</t>
  </si>
  <si>
    <t>三色霸气空BUFF</t>
  </si>
  <si>
    <t>饮酒标记</t>
  </si>
  <si>
    <t>雷利-剑刃一闪</t>
  </si>
  <si>
    <t>战国-智将战国</t>
  </si>
  <si>
    <t>战国-战争铁拳暴击</t>
  </si>
  <si>
    <t>战国-海军元帅</t>
  </si>
  <si>
    <t>战国-奥义延展-魂玉HP</t>
  </si>
  <si>
    <t>战国-贯彻正义</t>
  </si>
  <si>
    <t>战国-巨大化【物理】</t>
  </si>
  <si>
    <t>【怪物】毒雾</t>
  </si>
  <si>
    <t>雷利-喝酒提升攻击</t>
  </si>
  <si>
    <t>战国-巨大化【属性】</t>
  </si>
  <si>
    <t>鲁兹80天赋减伤</t>
  </si>
  <si>
    <t>鲁兹80回血标记</t>
  </si>
  <si>
    <t>战国巨大化空buff</t>
  </si>
  <si>
    <t>战国标记</t>
  </si>
  <si>
    <t>战国奥义延展加攻击</t>
  </si>
  <si>
    <t>战国奥义延展描述</t>
  </si>
  <si>
    <t>麦哲伦毒龙展现空BUFF</t>
  </si>
  <si>
    <t>战桃丸-足空独行增伤</t>
  </si>
  <si>
    <t>战桃丸-属伤减免</t>
  </si>
  <si>
    <t>战桃丸-属性伤害增加</t>
  </si>
  <si>
    <t>战桃丸-8星天赋描述空buff</t>
  </si>
  <si>
    <t>战桃丸-崩碎</t>
  </si>
  <si>
    <t>战桃丸-防守支援描述</t>
  </si>
  <si>
    <t>战桃丸-支援镭射展现</t>
  </si>
  <si>
    <t>战桃丸-每回合加攻</t>
  </si>
  <si>
    <t>战桃丸-6星天赋描述空buff</t>
  </si>
  <si>
    <t>乔兹空buff</t>
  </si>
  <si>
    <t>乔兹标记</t>
  </si>
  <si>
    <t>麦哲伦腐蚀10级成长</t>
  </si>
  <si>
    <t>-0.11</t>
  </si>
  <si>
    <t>-0.01</t>
  </si>
  <si>
    <t>麦哲伦腐蚀20级成长</t>
  </si>
  <si>
    <t>麦哲伦-毒毒之果</t>
  </si>
  <si>
    <t>麦哲伦毒龙-标记【挂毒龙上】</t>
  </si>
  <si>
    <t>麦哲伦毒兵-标记【挂奥义延展上】</t>
  </si>
  <si>
    <t>麦哲伦-毒龙形态增伤</t>
  </si>
  <si>
    <t>麦哲伦-奥义延展</t>
  </si>
  <si>
    <t>麦哲伦天赋-魂玉+2</t>
  </si>
  <si>
    <t>麦哲伦天赋-普攻翻倍</t>
  </si>
  <si>
    <t>麦哲伦天赋-速度减30%</t>
  </si>
  <si>
    <t>麦哲伦腐蚀之力描述</t>
  </si>
  <si>
    <t>麦哲伦毒性蔓延描述</t>
  </si>
  <si>
    <t>麦哲伦红色材质空BUFF</t>
  </si>
  <si>
    <t>麦哲伦首回合速度20%</t>
  </si>
  <si>
    <t>麦哲伦攻击1-20</t>
  </si>
  <si>
    <t>乔兹隐身空BUFF</t>
  </si>
  <si>
    <t>伊娃科夫-魂玉和怒气</t>
  </si>
  <si>
    <t>伊娃科夫-初始怒气</t>
  </si>
  <si>
    <t>伊娃科夫-奥义延展回血</t>
  </si>
  <si>
    <t>伊娃科夫-男性加伤害</t>
  </si>
  <si>
    <t>伊娃科夫-首回合提升伤害和暴击率</t>
  </si>
  <si>
    <t>伊娃科夫-荷尔蒙抗性假buff</t>
  </si>
  <si>
    <t>伊娃科夫-荷尔蒙抗性回血</t>
  </si>
  <si>
    <t>boss伊娃科夫-荷尔蒙抗性回血</t>
  </si>
  <si>
    <t>伊娃科夫-肾上腺素</t>
  </si>
  <si>
    <t>伊娃科夫-肾上腺素标记</t>
  </si>
  <si>
    <t>伊娃科夫-肾上腺素假buff</t>
  </si>
  <si>
    <t>伊娃科夫-荷尔蒙果实攻击力</t>
  </si>
  <si>
    <t>伊娃科夫-荷尔蒙果实假BUFF</t>
  </si>
  <si>
    <t>马尔高变身空buff</t>
  </si>
  <si>
    <t>乔兹-钻石尖刺</t>
  </si>
  <si>
    <t>乔兹-硬化-减伤</t>
  </si>
  <si>
    <t>乔兹-三番队长</t>
  </si>
  <si>
    <t>乔兹-横冲直撞</t>
  </si>
  <si>
    <t>乔兹-钻石尖刺标记</t>
  </si>
  <si>
    <t>随机1标记</t>
  </si>
  <si>
    <t>随机2标记</t>
  </si>
  <si>
    <t>乔兹-护盾期间加防</t>
  </si>
  <si>
    <t>乔兹-铜墙铁壁假BUFF</t>
  </si>
  <si>
    <t>乔兹-钻石-2魂玉</t>
  </si>
  <si>
    <t>乔兹硬化假BUFF</t>
  </si>
  <si>
    <t>随机3标记</t>
  </si>
  <si>
    <t>随机1标记持续1回合</t>
  </si>
  <si>
    <t>随机2标记持续1回合</t>
  </si>
  <si>
    <t>乔兹-破釜沉舟减防减减免</t>
  </si>
  <si>
    <t>乔兹尖刺空buff</t>
  </si>
  <si>
    <t>乔兹闪亮果实假buff</t>
  </si>
  <si>
    <t>乔兹闪亮果实队友盾</t>
  </si>
  <si>
    <t>兄贵四人众-减伤</t>
  </si>
  <si>
    <t>兄贵四人众-抗暴</t>
  </si>
  <si>
    <t>兄贵四人众-格挡</t>
  </si>
  <si>
    <t>死亡后计数</t>
  </si>
  <si>
    <t>奶牛免伤</t>
  </si>
  <si>
    <t>树袋熊速度</t>
  </si>
  <si>
    <t>树袋熊攻击力</t>
  </si>
  <si>
    <t>树袋熊暴击</t>
  </si>
  <si>
    <t>斑马爆伤</t>
  </si>
  <si>
    <t>斑马闪避</t>
  </si>
  <si>
    <t>斑马回血</t>
  </si>
  <si>
    <t>犀牛韧性</t>
  </si>
  <si>
    <t>犀牛格挡</t>
  </si>
  <si>
    <t>犀牛加血</t>
  </si>
  <si>
    <t>犀牛减攻</t>
  </si>
  <si>
    <t>冲击之阵</t>
  </si>
  <si>
    <t>曙光之阵</t>
  </si>
  <si>
    <t>马尔高复生蓝焰</t>
  </si>
  <si>
    <t>马尔高体术控制怒气</t>
  </si>
  <si>
    <t>马尔高体术控制魂玉</t>
  </si>
  <si>
    <t>马尔高变身形态标记</t>
  </si>
  <si>
    <t>马尔高复仇蓝焰暴击率</t>
  </si>
  <si>
    <t>马尔高复仇蓝焰攻击力</t>
  </si>
  <si>
    <t>沙·鳄鱼流血叠加攻击力1</t>
  </si>
  <si>
    <t>沙·鳄鱼流血叠加攻击力2</t>
  </si>
  <si>
    <t>沙·鳄鱼流血叠加攻击力3</t>
  </si>
  <si>
    <t>沙·鳄鱼流血叠加攻击力4</t>
  </si>
  <si>
    <t>沙·鳄鱼流血叠加攻击力5</t>
  </si>
  <si>
    <t>马尔高奥义延展技攻击暴击</t>
  </si>
  <si>
    <t>浴火重生攻击暴击【临时】</t>
  </si>
  <si>
    <t>马尔高回复</t>
  </si>
  <si>
    <t>马尔高第一队长速度</t>
  </si>
  <si>
    <t>马尔高第一队长伤害</t>
  </si>
  <si>
    <t>马尔高浴火重生回血</t>
  </si>
  <si>
    <t>马尔高浴火重生免伤</t>
  </si>
  <si>
    <t>马尔高浴火重生假BUFF</t>
  </si>
  <si>
    <t>马尔高浴火重生属抗</t>
  </si>
  <si>
    <t>马尔高复仇蓝焰火伤提升</t>
  </si>
  <si>
    <t>马尔高复仇蓝焰假BUFF</t>
  </si>
  <si>
    <t>马尔高奥义延展标记</t>
  </si>
  <si>
    <t>鼯鼠回合开始随机减伤</t>
  </si>
  <si>
    <t>鼯鼠回合开始随机加攻</t>
  </si>
  <si>
    <t>鼯鼠消耗意志加伤害</t>
  </si>
  <si>
    <t>白胡子多倍伤害</t>
  </si>
  <si>
    <t>白胡子额外伤害</t>
  </si>
  <si>
    <t>白胡子共振伤害增加</t>
  </si>
  <si>
    <t>白胡子丛云切减伤</t>
  </si>
  <si>
    <t>白胡子时代的霸者属性</t>
  </si>
  <si>
    <t>白胡子最强之男魂玉</t>
  </si>
  <si>
    <t>白胡子震动之果降低命中和闪避</t>
  </si>
  <si>
    <t>白胡子助战</t>
  </si>
  <si>
    <t>白胡子震动之果标记</t>
  </si>
  <si>
    <t>白胡子时代的残党物理减伤和伤害增加</t>
  </si>
  <si>
    <t>白胡子时代的残党属性减伤</t>
  </si>
  <si>
    <t>白胡子时代的残党加速</t>
  </si>
  <si>
    <t>白胡子时代的残党加攻</t>
  </si>
  <si>
    <t>白胡子时代的霸者中断标记</t>
  </si>
  <si>
    <t>白胡子余震减命中</t>
  </si>
  <si>
    <t>白胡子丛云切假buff</t>
  </si>
  <si>
    <t>白胡子最强男攻击力</t>
  </si>
  <si>
    <t>白胡子震动之果伤害</t>
  </si>
  <si>
    <t>白胡子震动之果假buff</t>
  </si>
  <si>
    <t>白胡子特效BUFF</t>
  </si>
  <si>
    <t>白胡子最强男假buff</t>
  </si>
  <si>
    <t>【战棋】战桃丸免伤</t>
  </si>
  <si>
    <t>【战棋】卡普回血</t>
  </si>
  <si>
    <t>【战棋】卡普免伤</t>
  </si>
  <si>
    <t>【战棋】卡普光环免伤</t>
  </si>
  <si>
    <t>【战棋】赤犬属伤减免</t>
  </si>
  <si>
    <t>【战棋】回魂</t>
  </si>
  <si>
    <t>【战棋】战国免伤</t>
  </si>
  <si>
    <t>【战棋】战国加血</t>
  </si>
  <si>
    <t>【战棋】乔兹防盾</t>
  </si>
  <si>
    <t>【战棋】乔兹反伤</t>
  </si>
  <si>
    <t>【战棋】九蛇印记</t>
  </si>
  <si>
    <t>【战棋】增伤</t>
  </si>
  <si>
    <t>【战棋】基德减血加攻+不结束回合</t>
  </si>
  <si>
    <t>【战棋】雷利加攻</t>
  </si>
  <si>
    <t>【战棋】路奇加攻</t>
  </si>
  <si>
    <t>【战棋】黄猿减抗性</t>
  </si>
  <si>
    <t>【战棋】霜冻印记</t>
  </si>
  <si>
    <t>【战棋】雷神回魂标记</t>
  </si>
  <si>
    <t>【战棋】老沙致死</t>
  </si>
  <si>
    <t>【战棋】马尔高回血</t>
  </si>
  <si>
    <t>【战棋】麦哲伦减攻</t>
  </si>
  <si>
    <t>比斯塔-蔷薇花瓣-增伤和免伤</t>
  </si>
  <si>
    <t>比斯塔-蔷薇花刺-降闪避及速度</t>
  </si>
  <si>
    <t>比斯塔-检测首回合概率BUFF</t>
  </si>
  <si>
    <t>比斯塔-胸有成竹-伤害降低</t>
  </si>
  <si>
    <t>比斯塔-胸有成竹-闪避提升</t>
  </si>
  <si>
    <t>比斯塔-大剑豪-减少怒气</t>
  </si>
  <si>
    <t>比斯塔-大剑豪-回复血量</t>
  </si>
  <si>
    <t>比斯塔-五番队长-速度提升</t>
  </si>
  <si>
    <t>比斯塔-五番队长-攻击力提升</t>
  </si>
  <si>
    <t>比斯塔-致命蔷薇-回复魂玉</t>
  </si>
  <si>
    <t>比斯塔-闪避和免伤-闪躲姿态</t>
  </si>
  <si>
    <t>比斯塔-伤害和暴击-乱舞姿态</t>
  </si>
  <si>
    <t>比斯塔-回复血量-真红圆舞曲</t>
  </si>
  <si>
    <t>比斯塔-五番队长-假BUFF</t>
  </si>
  <si>
    <t>比斯塔-胸有成竹-假BUFF</t>
  </si>
  <si>
    <t>【战棋】双手指反伤标记</t>
  </si>
  <si>
    <t>【战棋】双手指反伤</t>
  </si>
  <si>
    <t>【战棋】罗宾降命中</t>
  </si>
  <si>
    <t>【战棋】佩罗娜减攻减防</t>
  </si>
  <si>
    <t>【战棋】佩罗娜魂玉降低</t>
  </si>
  <si>
    <t>【战棋】乔巴加血加防</t>
  </si>
  <si>
    <t>【战棋】佳妮法加血</t>
  </si>
  <si>
    <t>【战棋】豪格巴克加血加攻</t>
  </si>
  <si>
    <t>【战棋】豪格巴克加暴击</t>
  </si>
  <si>
    <t>【战棋】人妖王加血</t>
  </si>
  <si>
    <t>【战棋】人妖王加魂玉</t>
  </si>
  <si>
    <t>【战棋】罗加魂玉</t>
  </si>
  <si>
    <t>【战棋】艾斯引信</t>
  </si>
  <si>
    <t>白胡子100天赋一骑当千标记</t>
  </si>
  <si>
    <t>马尔高100天赋变身标记</t>
  </si>
  <si>
    <t>马尔高100天赋变身治疗效果提升</t>
  </si>
  <si>
    <t>战桃丸100天赋召唤时标记</t>
  </si>
  <si>
    <t>战国100天赋光属性提升</t>
  </si>
  <si>
    <t>雷利100天赋暴击伤害增加</t>
  </si>
  <si>
    <t>汉库珂100天赋伤害增加</t>
  </si>
  <si>
    <t>罗100天赋开ROOM标记</t>
  </si>
  <si>
    <t>甚平100天赋回血</t>
  </si>
  <si>
    <t>莫利亚100天赋召唤影法师标记</t>
  </si>
  <si>
    <t>卡普100天赋5%回血</t>
  </si>
  <si>
    <t>鹰眼100天赋伤害提高</t>
  </si>
  <si>
    <t>艾斯100天赋所有伤害降低</t>
  </si>
  <si>
    <t>赤犬100天赋伤害提高</t>
  </si>
  <si>
    <t>赤犬100天赋伤害降低</t>
  </si>
  <si>
    <t>青雉100天赋冻结标记</t>
  </si>
  <si>
    <t>人妖王100天赋治疗效果提高</t>
  </si>
  <si>
    <t>人妖王100天赋伤害提高</t>
  </si>
  <si>
    <t>战桃丸100天赋召唤物生命值提高</t>
  </si>
  <si>
    <t>罗100天赋开ROOM命中提高</t>
  </si>
  <si>
    <t>罗100天赋开ROOM敌方闪避降低</t>
  </si>
  <si>
    <t>艾斯100天赋伤害降低</t>
  </si>
  <si>
    <t>艾斯100天赋最大生命比例火伤</t>
  </si>
  <si>
    <t>青雉100天赋最大生命比例冰伤</t>
  </si>
  <si>
    <t>怪物必定暴击</t>
  </si>
  <si>
    <t>雷利100天赋表现</t>
  </si>
  <si>
    <t>鹰眼100天赋表现</t>
  </si>
  <si>
    <t>战棋-克制-伤害提高</t>
  </si>
  <si>
    <t>战棋-被克制-伤害降低</t>
  </si>
  <si>
    <t>战棋-低于等级的DEBUFF</t>
  </si>
  <si>
    <t>路奇100天赋加命中</t>
  </si>
  <si>
    <t>比斯塔100天赋标记</t>
  </si>
  <si>
    <t>比斯塔100天赋展示BUFF</t>
  </si>
  <si>
    <t>大熊100天赋展示BUFF</t>
  </si>
  <si>
    <t>马尔高100天赋展示BUFF</t>
  </si>
  <si>
    <t>战棋-回血地格</t>
  </si>
  <si>
    <t>战棋-回魂玉</t>
  </si>
  <si>
    <t>战棋-回魂玉地格</t>
  </si>
  <si>
    <t>战棋-攻击地格</t>
  </si>
  <si>
    <t>战棋-地刺地格</t>
  </si>
  <si>
    <t>战棋-增益表现-空BUFF</t>
  </si>
  <si>
    <t>战棋-减益表现-空BUFF</t>
  </si>
  <si>
    <t>女帝石化目标伤害负减免</t>
  </si>
  <si>
    <t>青雉冻疮</t>
  </si>
  <si>
    <t>莫利亚百级天赋假BUFF</t>
  </si>
  <si>
    <t>艾斯100天赋假BUFF</t>
  </si>
  <si>
    <t>艾斯100天赋属抗</t>
  </si>
  <si>
    <t>黄猿100天赋复活回血</t>
  </si>
  <si>
    <t>白胡子100天赋假BUFF</t>
  </si>
  <si>
    <t>罗100天赋标记</t>
  </si>
  <si>
    <t>女帝100天赋标记</t>
  </si>
  <si>
    <t>魔力鸭抽取僵尸能力</t>
  </si>
  <si>
    <t>战棋-基德减血</t>
  </si>
  <si>
    <t>香克斯减速</t>
  </si>
  <si>
    <t>香克斯减魂-2魂玉</t>
  </si>
  <si>
    <t>香克斯气势</t>
  </si>
  <si>
    <t>【战棋】魂玉-1</t>
  </si>
  <si>
    <t>【战棋】百分百回血</t>
  </si>
  <si>
    <t>【战棋】90%减伤</t>
  </si>
  <si>
    <t>香克斯清怒魂</t>
  </si>
  <si>
    <t>香克斯霸者姿态攻击暴击韧性</t>
  </si>
  <si>
    <t>香克斯裂天伤害增加</t>
  </si>
  <si>
    <t>香克斯杀意击杀回血</t>
  </si>
  <si>
    <t>香克斯独臂剑豪伤害</t>
  </si>
  <si>
    <t>香克斯独臂剑豪闪避</t>
  </si>
  <si>
    <t>香克斯气势增伤减伤速度</t>
  </si>
  <si>
    <t>香克斯回魂</t>
  </si>
  <si>
    <t>香克斯复活回血</t>
  </si>
  <si>
    <t>香克斯情深义重攻防血</t>
  </si>
  <si>
    <t>【战棋】比斯塔花瓣</t>
  </si>
  <si>
    <t>香克斯独臂剑豪命中闪避</t>
  </si>
  <si>
    <t>香克斯高瞻远瞩标记</t>
  </si>
  <si>
    <t>香克斯霸者疆域印记</t>
  </si>
  <si>
    <t>香克斯王者之风判断标记</t>
  </si>
  <si>
    <t>新区红发-暴击、暴击伤害</t>
  </si>
  <si>
    <t>新区红发-情深义重韧性、防、血</t>
  </si>
  <si>
    <t>新区红发-封技概率展示buff</t>
  </si>
  <si>
    <t>【战棋】物理免伤20%</t>
  </si>
  <si>
    <t>【战棋】属性免伤20%</t>
  </si>
  <si>
    <t>【战棋】攻击降低20%</t>
  </si>
  <si>
    <t>【战棋】必暴击标记</t>
  </si>
  <si>
    <t>【战棋】攻防提升20%</t>
  </si>
  <si>
    <t>【战棋】乔巴复活回1血</t>
  </si>
  <si>
    <t>【战棋】鹰眼只能用1次标记</t>
  </si>
  <si>
    <t>【战棋】香克斯气势增加攻击力</t>
  </si>
  <si>
    <t>【战棋】香克斯霸者状态标记增加暴击</t>
  </si>
  <si>
    <t>【战棋】香克斯霸者技能解锁标记</t>
  </si>
  <si>
    <t>【战棋】香克斯复活回血</t>
  </si>
  <si>
    <t>【战棋】甚平-环身水流属伤减免</t>
  </si>
  <si>
    <t>【战棋】乔巴绷带标记</t>
  </si>
  <si>
    <t>【战棋】鹰眼回魂</t>
  </si>
  <si>
    <t>【战棋】佳妮法加闪避</t>
  </si>
  <si>
    <t>【战棋】9关mr1必杀</t>
  </si>
  <si>
    <t>【战棋】9关mr3蜡烛护盾标记</t>
  </si>
  <si>
    <t>【战棋】减抗火元素值</t>
  </si>
  <si>
    <t>【战棋】卡普减抗性</t>
  </si>
  <si>
    <t>【战棋】三大将减抗性</t>
  </si>
  <si>
    <t>【战棋】青雉火伤增加</t>
  </si>
  <si>
    <t>【战棋】CP9火伤增加</t>
  </si>
  <si>
    <t>【战棋】赤犬冰伤增加</t>
  </si>
  <si>
    <t>【战棋】5关章鱼小八降命中</t>
  </si>
  <si>
    <t>新索隆技能群体伤害增加</t>
  </si>
  <si>
    <t>新索隆技能减血</t>
  </si>
  <si>
    <t>新索隆技能增加暴击</t>
  </si>
  <si>
    <t>新索隆风墙标记第一列</t>
  </si>
  <si>
    <t>新索隆风墙减伤</t>
  </si>
  <si>
    <t>新索隆修罗技能显示用buff</t>
  </si>
  <si>
    <t>新索隆修罗技能加成buff</t>
  </si>
  <si>
    <t>新索隆技能伤害降低</t>
  </si>
  <si>
    <t>新索隆草帽团技能增加暴击和抗暴</t>
  </si>
  <si>
    <t>新索隆加生命</t>
  </si>
  <si>
    <t>新索隆加伤害</t>
  </si>
  <si>
    <t>新索隆风伤强化</t>
  </si>
  <si>
    <t>新索隆强者之风技能显示用buff</t>
  </si>
  <si>
    <t>新索隆护盾期间减伤</t>
  </si>
  <si>
    <t>新索隆初始增加魂玉</t>
  </si>
  <si>
    <t>新索隆大剑豪解锁标记</t>
  </si>
  <si>
    <t>新索隆怒斩开启标记</t>
  </si>
  <si>
    <t>新索隆大剑豪增伤</t>
  </si>
  <si>
    <t>新索隆风墙标记第二列</t>
  </si>
  <si>
    <t>新索隆风墙标记第三列</t>
  </si>
  <si>
    <t>新索隆风墙标记第四列</t>
  </si>
  <si>
    <t>新索隆风墙特效显示</t>
  </si>
  <si>
    <t>新索隆新无我不断技能显示buff</t>
  </si>
  <si>
    <t>新索隆剑士原则显示用buff</t>
  </si>
  <si>
    <t>新索隆大招加命中</t>
  </si>
  <si>
    <t>新区新索隆-伤害提升</t>
  </si>
  <si>
    <t>新区新索隆-元素伤害提升</t>
  </si>
  <si>
    <t>新区新索隆-【buff】即时风伤害60%</t>
  </si>
  <si>
    <t>新区新索隆-【buff】即时风伤害100%</t>
  </si>
  <si>
    <t>新区新索隆-【技能增加暴击</t>
  </si>
  <si>
    <t>新区新索隆-【技能增加命中</t>
  </si>
  <si>
    <t>新区新索隆-【斩断</t>
  </si>
  <si>
    <t>新区新索隆-修罗技能加成buff</t>
  </si>
  <si>
    <t>新区新索隆-生命增加（关联11566）</t>
  </si>
  <si>
    <t>新区新索隆-元素伤害减免-新0.1</t>
  </si>
  <si>
    <t>新区新索隆-元素伤害减免-新0.2</t>
  </si>
  <si>
    <t>新区新索隆-元素伤害减免-新0.3</t>
  </si>
  <si>
    <t>新区新索隆-元素伤害减免-新0.4</t>
  </si>
  <si>
    <t>新区新索隆-元素伤害减免-新0.5</t>
  </si>
  <si>
    <t>新区新索隆-物理伤害减免-新0.1</t>
  </si>
  <si>
    <t>新区新索隆-物理伤害减免-新0.2</t>
  </si>
  <si>
    <t>新区新索隆-物理伤害减免-新0.3</t>
  </si>
  <si>
    <t>新区新索隆-物理伤害减免-新0.4</t>
  </si>
  <si>
    <t>新区新索隆-物理伤害减免-新0.5</t>
  </si>
  <si>
    <t>新索隆增强-攻击百分比（20%）</t>
  </si>
  <si>
    <t>14116</t>
  </si>
  <si>
    <t>新索隆增强-攻击百分比（40%）</t>
  </si>
  <si>
    <t>新索隆增强-攻击百分比（60%）</t>
  </si>
  <si>
    <t>新索隆增强-攻击百分比（80%）</t>
  </si>
  <si>
    <t>新索隆增强-攻击百分比（100%）</t>
  </si>
  <si>
    <t>新区新索隆-元素伤害增加</t>
  </si>
  <si>
    <t>新索隆增强-重置冷却CD</t>
  </si>
  <si>
    <t>新索隆增强-物理伤害降低（全体终结）</t>
  </si>
  <si>
    <t>新乌索普-绿蛙毒-催化前-标记</t>
  </si>
  <si>
    <t>新乌索普-绿蛙毒-催化后-标记</t>
  </si>
  <si>
    <t>新乌索普-红蝰毒-催化前-标记</t>
  </si>
  <si>
    <t>新乌索普-红蝰毒-催化后-标记</t>
  </si>
  <si>
    <t>新乌索普-黑蜥毒-催化前-标记</t>
  </si>
  <si>
    <t>新乌索普-黑蜥毒-催化后-标记</t>
  </si>
  <si>
    <t>新乌索普-绿蛙毒-减伤害</t>
  </si>
  <si>
    <t>新乌索普-绿蛙毒-减生命值</t>
  </si>
  <si>
    <t>新乌索普-红蝰毒-减速度</t>
  </si>
  <si>
    <t>新乌索普-红蝰毒-减怒气</t>
  </si>
  <si>
    <t>新乌索普-黑蜥毒-减魂玉（弃置）</t>
  </si>
  <si>
    <t>新乌索普-幻觉标记</t>
  </si>
  <si>
    <t>新乌索普-技能附加爆伤</t>
  </si>
  <si>
    <t>新乌索普-百发百中加命中和暴击</t>
  </si>
  <si>
    <t>新乌索普-百发百中加命中和暴击（展示）</t>
  </si>
  <si>
    <t>新乌索普-降低暴击</t>
  </si>
  <si>
    <t>新乌索普-新兵器解锁标记</t>
  </si>
  <si>
    <t>新乌索普-催化成功标记</t>
  </si>
  <si>
    <t>新乌索普-大招-技能伤害增加</t>
  </si>
  <si>
    <t>新乌索普-大招-技能伤害增加(展示buff)</t>
  </si>
  <si>
    <t>新区ssr乌索普-黑蜥毒fight检测</t>
  </si>
  <si>
    <t>新区ssr乌索普-易伤</t>
  </si>
  <si>
    <t>新区ssr乌索普-易伤双倍</t>
  </si>
  <si>
    <t>新区ssr乌索普-首回合增加暴击</t>
  </si>
  <si>
    <t>新区ssr乌索普-清绿色催化前标记</t>
  </si>
  <si>
    <t>新区ssr乌索普-清红色催化前标记</t>
  </si>
  <si>
    <t>新区ssr乌索普-清黑色催化前标记</t>
  </si>
  <si>
    <t>新乌索普-初始加魂玉</t>
  </si>
  <si>
    <t>新乌索普-隐匿状态标记</t>
  </si>
  <si>
    <t>新乌索普-收到伤害降低</t>
  </si>
  <si>
    <t>新乌索普-速度闪避提升</t>
  </si>
  <si>
    <t>新乌索普-速度闪避提升（新区）</t>
  </si>
  <si>
    <t>新乌索普-绿蛙毒显示用buff</t>
  </si>
  <si>
    <t>新区-新乌索普-受到范围伤害降低</t>
  </si>
  <si>
    <t>奈美大雷云测试buff</t>
  </si>
  <si>
    <t>奈美大雷云受击</t>
  </si>
  <si>
    <t>闪电链</t>
  </si>
  <si>
    <t>乌索普蘑菇</t>
  </si>
  <si>
    <t>黑胡子-解放</t>
  </si>
  <si>
    <t>奈美换棍子</t>
  </si>
  <si>
    <t>黑胡子战斗默认挂载特效</t>
  </si>
  <si>
    <t>黑胡子战斗开始黑天</t>
  </si>
  <si>
    <t>黑胡子护盾</t>
  </si>
  <si>
    <t>黑胡子-黑暗易伤-降低目标伤害减免</t>
  </si>
  <si>
    <t>黑胡子-黑暗震击-减低目标伤害及闪避</t>
  </si>
  <si>
    <t>黑胡子-为自己增伤（黑暗吞噬用）1层</t>
  </si>
  <si>
    <t>黑胡子-为自己增伤（黑暗吞噬用）2层</t>
  </si>
  <si>
    <t>黑胡子-为自己增伤（黑暗吞噬用）3层</t>
  </si>
  <si>
    <t>黑胡子-为自己增伤（黑暗吞噬用）4层</t>
  </si>
  <si>
    <t>黑胡子-为自己增伤（黑暗吞噬用）5层</t>
  </si>
  <si>
    <t>黑胡子-为自己增伤（黑暗吞噬用）6层</t>
  </si>
  <si>
    <t>黑胡子-为自己增伤（黑暗吞噬用）7层</t>
  </si>
  <si>
    <t>黑胡子-为自己增伤（黑暗吞噬用）8层</t>
  </si>
  <si>
    <t>黑胡子-为自己增伤（黑暗吞噬用）9层</t>
  </si>
  <si>
    <t>黑胡子-为自己增伤（黑暗吞噬用）10层</t>
  </si>
  <si>
    <t>黑胡子-为自己增伤（黑暗吞噬用）11层</t>
  </si>
  <si>
    <t>黑胡子-为自己增伤（黑暗吞噬用）12层</t>
  </si>
  <si>
    <t>黑胡子-为自己增伤（黑暗吞噬用）13层</t>
  </si>
  <si>
    <t>黑胡子-为自己增伤（黑暗吞噬用）14层</t>
  </si>
  <si>
    <t>黑胡子-为自己增伤（黑暗吞噬用）15层</t>
  </si>
  <si>
    <t>黑胡子-为自己增伤（黑暗吞噬用）16层</t>
  </si>
  <si>
    <t>黑胡子-为自己增伤（黑暗吞噬用）17层</t>
  </si>
  <si>
    <t>黑胡子-为自己增伤（黑暗吞噬用）18层</t>
  </si>
  <si>
    <t>黑胡子-为自己增伤（黑暗吞噬用）19层</t>
  </si>
  <si>
    <t>黑胡子-为自己增伤（黑暗吞噬用）20层</t>
  </si>
  <si>
    <t>黑胡子-为自己增伤（黑暗吞噬用）21层</t>
  </si>
  <si>
    <t>黑胡子-为自己增伤（黑暗吞噬用）22层</t>
  </si>
  <si>
    <t>黑胡子-为自己增伤（黑暗吞噬用）23层</t>
  </si>
  <si>
    <t>黑胡子-为自己增伤（黑暗吞噬用）24层</t>
  </si>
  <si>
    <t>黑胡子-为自己增伤（黑暗吞噬用）25层</t>
  </si>
  <si>
    <t>黑胡子-为自己增伤（黑暗吞噬用）26层</t>
  </si>
  <si>
    <t>黑胡子-为自己增伤（黑暗吞噬用）27层</t>
  </si>
  <si>
    <t>黑胡子-为自己增伤（黑暗吞噬用）28层</t>
  </si>
  <si>
    <t>黑胡子-为自己增伤（黑暗吞噬用）29层</t>
  </si>
  <si>
    <t>黑胡子-为自己增伤（黑暗吞噬用）30层</t>
  </si>
  <si>
    <t>黑胡子-双重能力-开局减攻击，暴击，命中</t>
  </si>
  <si>
    <t>黑胡子-野心家-加攻击暴击闪避</t>
  </si>
  <si>
    <t>11620</t>
  </si>
  <si>
    <t>黑胡子-野心家-初始加魂玉</t>
  </si>
  <si>
    <t>11621</t>
  </si>
  <si>
    <t>黑胡子-四皇-暗属性伤害提升</t>
  </si>
  <si>
    <t>11622</t>
  </si>
  <si>
    <t>黑胡子-四皇-生命值提升</t>
  </si>
  <si>
    <t>11623</t>
  </si>
  <si>
    <t>黑胡子-四皇-解锁标记</t>
  </si>
  <si>
    <t>11624</t>
  </si>
  <si>
    <t>黑胡子-能力夺取-降低敌方普通伤害</t>
  </si>
  <si>
    <t>11625</t>
  </si>
  <si>
    <t>黑胡子-能力夺取-降低敌方属性伤害</t>
  </si>
  <si>
    <t>11626</t>
  </si>
  <si>
    <t>黑胡子-狡诈-显示用buff</t>
  </si>
  <si>
    <t>11627</t>
  </si>
  <si>
    <t>黑胡子-死亡时-回血百分比</t>
  </si>
  <si>
    <t>11628</t>
  </si>
  <si>
    <t>黑胡子-黑暗侵蚀用标记</t>
  </si>
  <si>
    <t>11629</t>
  </si>
  <si>
    <t>黑胡子-四皇-展示用buff</t>
  </si>
  <si>
    <t>11630</t>
  </si>
  <si>
    <t>黑胡子-伤害减免</t>
  </si>
  <si>
    <t>11631</t>
  </si>
  <si>
    <t>黑胡子-属性抗性</t>
  </si>
  <si>
    <t>11632</t>
  </si>
  <si>
    <t>黑胡子-能力夺取-显示用buff</t>
  </si>
  <si>
    <t>11633</t>
  </si>
  <si>
    <t>通用隐身1</t>
  </si>
  <si>
    <t>11634</t>
  </si>
  <si>
    <t>新世界娜美-必中标记</t>
  </si>
  <si>
    <t>11635</t>
  </si>
  <si>
    <t>新世纪娜美-增加30怒气</t>
  </si>
  <si>
    <t>11636</t>
  </si>
  <si>
    <t>新世纪娜美-增加80怒气</t>
  </si>
  <si>
    <t>新世纪娜美-增加100怒气</t>
  </si>
  <si>
    <t>新世界娜美-天候棒解锁标记</t>
  </si>
  <si>
    <t>11637</t>
  </si>
  <si>
    <t>新世界娜美-风车誓言解锁标记</t>
  </si>
  <si>
    <t>11638</t>
  </si>
  <si>
    <t>新世界娜美-成功附加雷伤标记</t>
  </si>
  <si>
    <t>11639</t>
  </si>
  <si>
    <t>新世界娜美-加魂玉</t>
  </si>
  <si>
    <t>11640</t>
  </si>
  <si>
    <t>新世界娜美-没回合开始加速1回合</t>
  </si>
  <si>
    <t>11641</t>
  </si>
  <si>
    <t>新世界娜美-雷属性提升</t>
  </si>
  <si>
    <t>11642</t>
  </si>
  <si>
    <t>新世界娜美-加攻，命，暴</t>
  </si>
  <si>
    <t>11643</t>
  </si>
  <si>
    <t>新世界娜美-加防，闪，韧</t>
  </si>
  <si>
    <t>11644</t>
  </si>
  <si>
    <t>新世界娜美-减属性抗性-增加雷云伤害</t>
  </si>
  <si>
    <t>11645</t>
  </si>
  <si>
    <t>新世界娜美-天气魔术师解锁标记</t>
  </si>
  <si>
    <t>11646</t>
  </si>
  <si>
    <t>新世界娜美-加雷伤</t>
  </si>
  <si>
    <t>11647</t>
  </si>
  <si>
    <t>新世界娜美-降低有雷云目标的属性抗性</t>
  </si>
  <si>
    <t>11648</t>
  </si>
  <si>
    <t>新世界娜美-死亡雷云改变标记</t>
  </si>
  <si>
    <t>11649</t>
  </si>
  <si>
    <t>新世界娜美-隐身标记</t>
  </si>
  <si>
    <t>11650</t>
  </si>
  <si>
    <t>新世界娜美-属伤减免</t>
  </si>
  <si>
    <t>11651</t>
  </si>
  <si>
    <t>明哥变身线头儿1</t>
  </si>
  <si>
    <t>11652</t>
  </si>
  <si>
    <t>明哥-伤害提升</t>
  </si>
  <si>
    <t>11653</t>
  </si>
  <si>
    <t>明哥-伤害提升（线偶）</t>
  </si>
  <si>
    <t>明哥-暴击提升</t>
  </si>
  <si>
    <t>11654</t>
  </si>
  <si>
    <t>明哥-暴击提升（线偶）</t>
  </si>
  <si>
    <t>明哥-大招加命中破击</t>
  </si>
  <si>
    <t>11655</t>
  </si>
  <si>
    <t>明哥-每回合3魂玉</t>
  </si>
  <si>
    <t>11656</t>
  </si>
  <si>
    <t>明哥-速度增加11-30</t>
  </si>
  <si>
    <t>11657</t>
  </si>
  <si>
    <t>明哥-召唤分身1号（不带附加放2个技能）</t>
  </si>
  <si>
    <t>11658</t>
  </si>
  <si>
    <t>明哥-召唤分身2号（不带附加放4个技能）</t>
  </si>
  <si>
    <t>11659</t>
  </si>
  <si>
    <t>明哥-召唤分身3号（带附加放2个技能）</t>
  </si>
  <si>
    <t>11660</t>
  </si>
  <si>
    <t>明哥-召唤分身4号（带附加放4个技能）</t>
  </si>
  <si>
    <t>11661</t>
  </si>
  <si>
    <t>明哥-线偶放技能后给自己的标记-2层时眩晕自己</t>
  </si>
  <si>
    <t>11662</t>
  </si>
  <si>
    <t>明哥-放鸟笼后标记</t>
  </si>
  <si>
    <t>11663</t>
  </si>
  <si>
    <t>明哥-突破三解锁标记</t>
  </si>
  <si>
    <t>11664</t>
  </si>
  <si>
    <t>明哥-盾白线标记</t>
  </si>
  <si>
    <t>11665</t>
  </si>
  <si>
    <t>明哥-奥义延展回血</t>
  </si>
  <si>
    <t>11666</t>
  </si>
  <si>
    <t>明哥-复活回血-没有分身</t>
  </si>
  <si>
    <t>11667</t>
  </si>
  <si>
    <t>明哥-复活回血-有分身</t>
  </si>
  <si>
    <t>明哥-延展技能敌方伤害降低</t>
  </si>
  <si>
    <t>11668</t>
  </si>
  <si>
    <t>明哥-延展技能效果受到伤害增加</t>
  </si>
  <si>
    <t>11669</t>
  </si>
  <si>
    <t>明哥-影起线伤害加成</t>
  </si>
  <si>
    <t>11670</t>
  </si>
  <si>
    <t>明哥-战斗开始加攻击</t>
  </si>
  <si>
    <t>11671</t>
  </si>
  <si>
    <t>明哥-复活显示用buff</t>
  </si>
  <si>
    <t>11672</t>
  </si>
  <si>
    <t>明哥-加攻击速度显示用buff</t>
  </si>
  <si>
    <t>11673</t>
  </si>
  <si>
    <t>明哥-突破三加伤害</t>
  </si>
  <si>
    <t>11674</t>
  </si>
  <si>
    <t>新区明哥-暴击、暴击伤害</t>
  </si>
  <si>
    <t>罗宾-花击</t>
  </si>
  <si>
    <t>11675</t>
  </si>
  <si>
    <t>罗宾-花怒伤害</t>
  </si>
  <si>
    <t>11676</t>
  </si>
  <si>
    <t>罗宾-花之印</t>
  </si>
  <si>
    <t>11677</t>
  </si>
  <si>
    <t>罗宾-花翼</t>
  </si>
  <si>
    <t>11678</t>
  </si>
  <si>
    <t>罗宾-花花之果假BUFF</t>
  </si>
  <si>
    <t>11679</t>
  </si>
  <si>
    <t>罗宾-花花之果伤害提升</t>
  </si>
  <si>
    <t>11680</t>
  </si>
  <si>
    <t>罗宾-恶魔之子</t>
  </si>
  <si>
    <t>11681</t>
  </si>
  <si>
    <t>罗宾-柔蛛网防御减伤</t>
  </si>
  <si>
    <t>11682</t>
  </si>
  <si>
    <t>罗宾-柔蛛网属抗</t>
  </si>
  <si>
    <t>11683</t>
  </si>
  <si>
    <t>罗宾-情报搜集</t>
  </si>
  <si>
    <t>11684</t>
  </si>
  <si>
    <t>罗宾-考古学家标记</t>
  </si>
  <si>
    <t>11685</t>
  </si>
  <si>
    <t>罗宾-情报搜集（考古后）</t>
  </si>
  <si>
    <t>11686</t>
  </si>
  <si>
    <t>11687</t>
  </si>
  <si>
    <t>罗宾-加BUFF标记</t>
  </si>
  <si>
    <t>11688</t>
  </si>
  <si>
    <t>鱼人岛boss-食用凶药持续红光</t>
  </si>
  <si>
    <t>11689</t>
  </si>
  <si>
    <t>豹藏专用：刀刃荼毒</t>
  </si>
  <si>
    <t>11690</t>
  </si>
  <si>
    <t>豹藏专用：猛毒</t>
  </si>
  <si>
    <t>11691</t>
  </si>
  <si>
    <t>霍迪：水盾</t>
  </si>
  <si>
    <t>11692</t>
  </si>
  <si>
    <t>霍迪：水牢</t>
  </si>
  <si>
    <t>11693</t>
  </si>
  <si>
    <t>戴肯：小刀特效</t>
  </si>
  <si>
    <t>11694</t>
  </si>
  <si>
    <t>霍迪：水牢一定条件下爆破</t>
  </si>
  <si>
    <t>11695</t>
  </si>
  <si>
    <t>新世界路飞-下回合必不被格挡标记</t>
  </si>
  <si>
    <t>11700</t>
  </si>
  <si>
    <t>新世界路飞-增加5魂玉</t>
  </si>
  <si>
    <t>11701</t>
  </si>
  <si>
    <t>新世界路飞-增加2魂玉</t>
  </si>
  <si>
    <t>新世界路飞-增加3魂玉</t>
  </si>
  <si>
    <t>新世界路飞-消耗50怒气</t>
  </si>
  <si>
    <t>11702</t>
  </si>
  <si>
    <t>新世界路飞-消耗怒气恢复生命</t>
  </si>
  <si>
    <t>11703</t>
  </si>
  <si>
    <t>新世界路飞-奥义回血</t>
  </si>
  <si>
    <t>11704</t>
  </si>
  <si>
    <t>新世界路飞-6星天赋回血</t>
  </si>
  <si>
    <t>新世界路飞-8星天赋-攻击，伤害，暴击提升-瞬时buff</t>
  </si>
  <si>
    <t>11705</t>
  </si>
  <si>
    <t>新世界路飞-8星天赋-速度，命中提升-瞬时buff</t>
  </si>
  <si>
    <t>11706</t>
  </si>
  <si>
    <t>新世界路飞-8星天赋-攻击，伤害，暴击提升-持续buff</t>
  </si>
  <si>
    <t>11707</t>
  </si>
  <si>
    <t>新世界路飞-8星天赋-速度，命中提升-持续buff</t>
  </si>
  <si>
    <t>11708</t>
  </si>
  <si>
    <t>新世界路飞-伤害降低50%</t>
  </si>
  <si>
    <t>11709</t>
  </si>
  <si>
    <t>新世界路飞-减伤韧性提升</t>
  </si>
  <si>
    <t>11710</t>
  </si>
  <si>
    <t>新世界路飞-获得怒气</t>
  </si>
  <si>
    <t>11711</t>
  </si>
  <si>
    <t>新世界路飞-所有属性抗性提升</t>
  </si>
  <si>
    <t>11712</t>
  </si>
  <si>
    <t>新世界路飞-给草帽团队友及加伤害</t>
  </si>
  <si>
    <t>11713</t>
  </si>
  <si>
    <t>新世界路飞-根据队友给自己加减伤-生效buff</t>
  </si>
  <si>
    <t>11714</t>
  </si>
  <si>
    <t>新世界路飞-死队友回血</t>
  </si>
  <si>
    <t>11715</t>
  </si>
  <si>
    <t>新世界路飞-雷抗性提升</t>
  </si>
  <si>
    <t>11716</t>
  </si>
  <si>
    <t>新世界路飞-毒抗性提升</t>
  </si>
  <si>
    <t>11717</t>
  </si>
  <si>
    <t>新世界路飞-成功刷新终极标记</t>
  </si>
  <si>
    <t>11718</t>
  </si>
  <si>
    <t>新世界路飞-首回合增加速度</t>
  </si>
  <si>
    <t>11719</t>
  </si>
  <si>
    <t>新世界路飞-虚弱展现</t>
  </si>
  <si>
    <t>11720</t>
  </si>
  <si>
    <t>新世界路飞-显示用buff</t>
  </si>
  <si>
    <t>11721</t>
  </si>
  <si>
    <t>新世界路飞-新区破击暴伤</t>
  </si>
  <si>
    <t>新世界路飞-新区命中</t>
  </si>
  <si>
    <t>新区新世界路飞-8星天赋-物理伤害，暴伤提升-瞬时buff</t>
  </si>
  <si>
    <t>新区新世界路飞-8星天赋-速度，命中，攻击提升-瞬时buff</t>
  </si>
  <si>
    <t>新区新世界路飞-8星天赋-物理伤害，暴伤提升-持续buff</t>
  </si>
  <si>
    <t>新区新世界路飞-8星天赋-速度，命中，攻击提升-持续buff</t>
  </si>
  <si>
    <t>新区新世界路飞-雷抗性提升</t>
  </si>
  <si>
    <t>新区新世界路飞-毒抗性提升</t>
  </si>
  <si>
    <t>新区新世界路飞-所有属性抗性提升</t>
  </si>
  <si>
    <t>新区新世界路飞-为草帽团加防御</t>
  </si>
  <si>
    <t>新区新世界路飞-55%-100%概率展示buff</t>
  </si>
  <si>
    <t>新区新世界路飞-伤害提升</t>
  </si>
  <si>
    <t>新区新世界路飞-元素伤害提升</t>
  </si>
  <si>
    <t>新区新世界路飞-眩晕概率展示buff</t>
  </si>
  <si>
    <t>新区新世界路飞-眩晕1回合</t>
  </si>
  <si>
    <t>新区新世界路飞-为草帽团加防御（常驻）</t>
  </si>
  <si>
    <t>新区新世界路飞-提速度</t>
  </si>
  <si>
    <t>新区新世界路飞-提速度（自己）</t>
  </si>
  <si>
    <t>新区新世界路飞-强化变档描述</t>
  </si>
  <si>
    <t>新世界烟鬼-混乱迷雾标记</t>
  </si>
  <si>
    <t>11722</t>
  </si>
  <si>
    <t>新世界烟鬼-武装重拳-断甲</t>
  </si>
  <si>
    <t>11723</t>
  </si>
  <si>
    <t>新世界烟鬼-喷射飞拳-风雾-降低风属性抗性</t>
  </si>
  <si>
    <t>11724</t>
  </si>
  <si>
    <t>新世界烟鬼-白色领域-迷雾爆发-造成属性伤害提升</t>
  </si>
  <si>
    <t>11725</t>
  </si>
  <si>
    <t>新世界烟鬼-烟雾之果-护盾状态下伤害减免提升</t>
  </si>
  <si>
    <t>11726</t>
  </si>
  <si>
    <t>新世界烟鬼-海楼石十手-伤害降低</t>
  </si>
  <si>
    <t>11727</t>
  </si>
  <si>
    <t>新世界烟鬼-贯彻正义-闪避和伤害减免提升</t>
  </si>
  <si>
    <t>11728</t>
  </si>
  <si>
    <t>新世界烟鬼-贯彻正义-闪避和伤害减免提升(有塔西米)</t>
  </si>
  <si>
    <t>新世界烟鬼-G5中将-受到致命伤害雾化标记</t>
  </si>
  <si>
    <t>11729</t>
  </si>
  <si>
    <t>新世界烟鬼-G5中将-受到致命伤害不死维持1血</t>
  </si>
  <si>
    <t>11730</t>
  </si>
  <si>
    <t>新世界烟鬼-烟雾强袭-命中提升</t>
  </si>
  <si>
    <t>11732</t>
  </si>
  <si>
    <t>新世界烟鬼-烟雾强袭-风伤强化</t>
  </si>
  <si>
    <t>11733</t>
  </si>
  <si>
    <t>新世界烟鬼-强化铁拳-生命攻击防御提升</t>
  </si>
  <si>
    <t>11734</t>
  </si>
  <si>
    <t>新世界烟鬼-强化铁拳-速度提升</t>
  </si>
  <si>
    <t>11735</t>
  </si>
  <si>
    <t>新世界烟鬼-强化铁拳-每回合回复3点魂玉</t>
  </si>
  <si>
    <t>11736</t>
  </si>
  <si>
    <t>新世界烟鬼-贯彻正义-塔西米标记</t>
  </si>
  <si>
    <t>11737</t>
  </si>
  <si>
    <t>新世界烟鬼-烟雾之果-展示buff</t>
  </si>
  <si>
    <t>11738</t>
  </si>
  <si>
    <t>争霸之阵</t>
  </si>
  <si>
    <t>11739</t>
  </si>
  <si>
    <t>新世界烟鬼-迷雾概率上升buff角标展现（物理两回合）</t>
  </si>
  <si>
    <t>11740</t>
  </si>
  <si>
    <t>新世界烟鬼-G5中将-加1层护盾标记</t>
  </si>
  <si>
    <t>11741</t>
  </si>
  <si>
    <t>新世界烟鬼-G5中将-加2层护盾标记</t>
  </si>
  <si>
    <t>11742</t>
  </si>
  <si>
    <t>新世界烟鬼-G5中将-加3层护盾标记</t>
  </si>
  <si>
    <t>11743</t>
  </si>
  <si>
    <t>新世界烟鬼-喷射双冲拳标记</t>
  </si>
  <si>
    <t>11744</t>
  </si>
  <si>
    <t>新世界塔西米-自身加速度</t>
  </si>
  <si>
    <t>11745</t>
  </si>
  <si>
    <t>新世界塔西米-恢复20%-30%生命值</t>
  </si>
  <si>
    <t>11746</t>
  </si>
  <si>
    <t>新世界塔西米-奥义附加暴击伤害提升</t>
  </si>
  <si>
    <t>11747</t>
  </si>
  <si>
    <t>新世界塔西米-8星天赋-增加技能伤害</t>
  </si>
  <si>
    <t>11748</t>
  </si>
  <si>
    <t>新世界塔西米-六星天赋-增加暴击和伤害-1层</t>
  </si>
  <si>
    <t>11749</t>
  </si>
  <si>
    <t>新世界塔西米-六星天赋-增加暴击和伤害-2层</t>
  </si>
  <si>
    <t>新世界塔西米-六星天赋-增加暴击和伤害-3层</t>
  </si>
  <si>
    <t>新世界塔西米-六星天赋-增加暴击和伤害-4层</t>
  </si>
  <si>
    <t>新世界塔西米-六星天赋-增加暴击和伤害-5层</t>
  </si>
  <si>
    <t>新世界塔西米-释放奥义给自己标记</t>
  </si>
  <si>
    <t>11750</t>
  </si>
  <si>
    <t>新世界塔西米-如果没有放奥义给自己标记</t>
  </si>
  <si>
    <t>11751</t>
  </si>
  <si>
    <t>新世界塔西米-根据每放过奥义的回合数给自己加伤害</t>
  </si>
  <si>
    <t>11752</t>
  </si>
  <si>
    <t>新世界塔西米-战斗开始时加速度</t>
  </si>
  <si>
    <t>11753</t>
  </si>
  <si>
    <t>新世界塔西米-使用终结击杀给自己的标记</t>
  </si>
  <si>
    <t>11754</t>
  </si>
  <si>
    <t>新世界塔西米-加伤害</t>
  </si>
  <si>
    <t>11755</t>
  </si>
  <si>
    <t>新世界塔西米-增加闪避和防御</t>
  </si>
  <si>
    <t>11756</t>
  </si>
  <si>
    <t>新世界塔西米-增加50怒气</t>
  </si>
  <si>
    <t>11757</t>
  </si>
  <si>
    <t>新世界塔西米-8星天赋-显示用buff</t>
  </si>
  <si>
    <t>11758</t>
  </si>
  <si>
    <t>新世界烟鬼-贯彻正义-伤害减免提升(有塔西米)</t>
  </si>
  <si>
    <t>11759</t>
  </si>
  <si>
    <t>争霸之阵-后两排成员每回合暴击伤害，速度提升</t>
  </si>
  <si>
    <t>11760</t>
  </si>
  <si>
    <t>守护之阵-首回合前两排角色闪避，抗暴提升</t>
  </si>
  <si>
    <t>11761</t>
  </si>
  <si>
    <t>御敌之阵-全队抗暴击伤害，闪避提升</t>
  </si>
  <si>
    <t>11762</t>
  </si>
  <si>
    <t>勇者之阵-我方第三排成员攻击力增加15%，暴击增加15%</t>
  </si>
  <si>
    <t>11763</t>
  </si>
  <si>
    <t>乔巴普攻全体药水展现</t>
  </si>
  <si>
    <t>11764</t>
  </si>
  <si>
    <t>新世界山治-爆伤</t>
  </si>
  <si>
    <t>11770</t>
  </si>
  <si>
    <t>新世界山治-见闻感知1回合</t>
  </si>
  <si>
    <t>11771</t>
  </si>
  <si>
    <t>新世界山治-见闻感知2回合</t>
  </si>
  <si>
    <t>11772</t>
  </si>
  <si>
    <t>新世界山治-弱点攻击标记</t>
  </si>
  <si>
    <t>11773</t>
  </si>
  <si>
    <t>新世界山治-弱点攻击首个技能伤害增加</t>
  </si>
  <si>
    <t>11774</t>
  </si>
  <si>
    <t>新世界山治-暴击，伤害，命中提升</t>
  </si>
  <si>
    <t>11775</t>
  </si>
  <si>
    <t>新世界山治-每回合2魂玉</t>
  </si>
  <si>
    <t>11776</t>
  </si>
  <si>
    <t>新世界山治-闪避提升</t>
  </si>
  <si>
    <t>11777</t>
  </si>
  <si>
    <t>新世界山治-受伤时闪避提升</t>
  </si>
  <si>
    <t>11778</t>
  </si>
  <si>
    <t>新世界山治-降低对方韧性</t>
  </si>
  <si>
    <t>11779</t>
  </si>
  <si>
    <t>新世界山治-草帽团成员闪避命中提升</t>
  </si>
  <si>
    <t>11780</t>
  </si>
  <si>
    <t>新世界山治-最大生命，速度，减伤提升</t>
  </si>
  <si>
    <t>11781</t>
  </si>
  <si>
    <t>新世界山治-属性伤害降低</t>
  </si>
  <si>
    <t>11782</t>
  </si>
  <si>
    <t>新世界山治-防御提升</t>
  </si>
  <si>
    <t>11783</t>
  </si>
  <si>
    <t>新世界山治-骑士精神展示</t>
  </si>
  <si>
    <t>11784</t>
  </si>
  <si>
    <t>新世界山治-空中漫步展示</t>
  </si>
  <si>
    <t>11785</t>
  </si>
  <si>
    <t>新世界山治-弱点攻击展示</t>
  </si>
  <si>
    <t>11786</t>
  </si>
  <si>
    <t>卡塔库栗年糕圈展示</t>
  </si>
  <si>
    <t>11787</t>
  </si>
  <si>
    <t>11800</t>
  </si>
  <si>
    <t>新世界山治-附加技能展示</t>
  </si>
  <si>
    <t>11801</t>
  </si>
  <si>
    <t>新世界山治-斗志燃烧解锁标记</t>
  </si>
  <si>
    <t>11802</t>
  </si>
  <si>
    <t>新世界山治-火伤提升</t>
  </si>
  <si>
    <t>11803</t>
  </si>
  <si>
    <t>新世界山治-草帽厨师展示</t>
  </si>
  <si>
    <t>11804</t>
  </si>
  <si>
    <t>新世界山治-预判展示</t>
  </si>
  <si>
    <t>11805</t>
  </si>
  <si>
    <t>新世界山治-伤害提升</t>
  </si>
  <si>
    <t>11806</t>
  </si>
  <si>
    <t>新世纪山治-终结击杀</t>
  </si>
  <si>
    <t>11807</t>
  </si>
  <si>
    <t>新区山治-命中增加</t>
  </si>
  <si>
    <t>新区山治-暴击、暴击伤害、破击</t>
  </si>
  <si>
    <t>新区山治-增加物理伤害减免</t>
  </si>
  <si>
    <t>新区山治-增加物理伤害减免终结触发</t>
  </si>
  <si>
    <t>新区山治-闪避提升</t>
  </si>
  <si>
    <t>新世界山治-降低对方抗暴伤</t>
  </si>
  <si>
    <t>新世界山治-草帽团成员闪避提升</t>
  </si>
  <si>
    <t>新世界山治-元素减伤提升</t>
  </si>
  <si>
    <t>新世界山治-第二回合放终结特殊处理：清除战斗开始见闻感知加的加成</t>
  </si>
  <si>
    <t>新世界山治-加怒气</t>
  </si>
  <si>
    <t>乔巴樱花乱打终结buff</t>
  </si>
  <si>
    <t>11808</t>
  </si>
  <si>
    <t>新世界乔巴-给自己回血加怒气</t>
  </si>
  <si>
    <t>11809</t>
  </si>
  <si>
    <t>新世界乔巴-给自己回血加怒气（有加成）</t>
  </si>
  <si>
    <t>新世界乔巴-给队友回血加魂玉</t>
  </si>
  <si>
    <t>11810</t>
  </si>
  <si>
    <t>新世界乔巴-给队友回血加魂玉（有加成）</t>
  </si>
  <si>
    <t>新世界乔巴-弱点标记</t>
  </si>
  <si>
    <t>11811</t>
  </si>
  <si>
    <t>新世界乔巴-降低目标全体攻击暴击命中</t>
  </si>
  <si>
    <t>11812</t>
  </si>
  <si>
    <t>新世界乔巴-奥义增加攻击，防御，暴击</t>
  </si>
  <si>
    <t>11813</t>
  </si>
  <si>
    <t>新世界乔巴-奥义增加韧性，最大生命</t>
  </si>
  <si>
    <t>11814</t>
  </si>
  <si>
    <t>新世界乔巴-8星天-增加攻击命中(无标记)生效buff</t>
  </si>
  <si>
    <t>11815</t>
  </si>
  <si>
    <t>新世界乔巴-8星天-增加增伤减伤</t>
  </si>
  <si>
    <t>11816</t>
  </si>
  <si>
    <t>新世界乔巴-8星天-增加增属伤</t>
  </si>
  <si>
    <t>11817</t>
  </si>
  <si>
    <t>新世界乔巴-8星天-增加增抗属伤</t>
  </si>
  <si>
    <t>11818</t>
  </si>
  <si>
    <t>新世界乔巴-8星天-增加攻击命中(有标记)生效buff</t>
  </si>
  <si>
    <t>11819</t>
  </si>
  <si>
    <t>新世界乔巴-六星天赋-药剂（生效buff）</t>
  </si>
  <si>
    <t>11820</t>
  </si>
  <si>
    <t>新世界乔巴-六星天赋-药剂</t>
  </si>
  <si>
    <t>11821</t>
  </si>
  <si>
    <t>新世界乔巴-速度永久提升</t>
  </si>
  <si>
    <t>11822</t>
  </si>
  <si>
    <t>新世界乔巴-释放医疗技能时自身有药剂标记</t>
  </si>
  <si>
    <t>11823</t>
  </si>
  <si>
    <t>新世界乔巴-死亡是回血</t>
  </si>
  <si>
    <t>11824</t>
  </si>
  <si>
    <t>新世界乔巴-6星解锁</t>
  </si>
  <si>
    <t>11825</t>
  </si>
  <si>
    <t>新世界乔巴-功夫强化减伤</t>
  </si>
  <si>
    <t>11826</t>
  </si>
  <si>
    <t>新世界乔巴-最大生命，防御提升</t>
  </si>
  <si>
    <t>11827</t>
  </si>
  <si>
    <t>新世界乔巴-船医标记</t>
  </si>
  <si>
    <t>11828</t>
  </si>
  <si>
    <t>新世界乔巴-镇定剂展现buff</t>
  </si>
  <si>
    <t>11829</t>
  </si>
  <si>
    <t>新世界乔巴-受伤增加</t>
  </si>
  <si>
    <t>11830</t>
  </si>
  <si>
    <t>新世界乔巴-展现buff</t>
  </si>
  <si>
    <t>11831</t>
  </si>
  <si>
    <t>新世界乔巴-放逐标记</t>
  </si>
  <si>
    <t>11832</t>
  </si>
  <si>
    <t>新世界乔巴-奥义后展现buff</t>
  </si>
  <si>
    <t>11833</t>
  </si>
  <si>
    <t>新世界乔巴-死亡给队友回血-非草帽</t>
  </si>
  <si>
    <t>11834</t>
  </si>
  <si>
    <t>新世界乔巴-死亡给队友回血-草帽</t>
  </si>
  <si>
    <t>新世界乔巴-已经解锁了功夫强化</t>
  </si>
  <si>
    <t>11835</t>
  </si>
  <si>
    <t>新世界乔巴-释放奥义给自己的标记</t>
  </si>
  <si>
    <t>11836</t>
  </si>
  <si>
    <t>新区乔巴-回血</t>
  </si>
  <si>
    <t>14701</t>
  </si>
  <si>
    <t>新区乔巴-回血2</t>
  </si>
  <si>
    <t>新区乔巴-加怒气</t>
  </si>
  <si>
    <t>14702</t>
  </si>
  <si>
    <t>新区乔巴-给队友回血</t>
  </si>
  <si>
    <t>14703</t>
  </si>
  <si>
    <t>新区乔巴-给队友回血2</t>
  </si>
  <si>
    <t>新区乔巴-加魂玉</t>
  </si>
  <si>
    <t>14704</t>
  </si>
  <si>
    <t>新区乔巴-降低敌人韧性0.3</t>
  </si>
  <si>
    <t>14705</t>
  </si>
  <si>
    <t>新区乔巴-防御降低0.5</t>
  </si>
  <si>
    <t>14706</t>
  </si>
  <si>
    <t>新区乔巴-行动前恢复生命fightbuff</t>
  </si>
  <si>
    <t>14707</t>
  </si>
  <si>
    <t>新区乔巴-行动前恢复生命</t>
  </si>
  <si>
    <t>14708</t>
  </si>
  <si>
    <t>新区乔巴-眩晕</t>
  </si>
  <si>
    <t>14709</t>
  </si>
  <si>
    <t>新区乔巴-减终结技能CD</t>
  </si>
  <si>
    <t>14710</t>
  </si>
  <si>
    <t>新区乔巴-韧性提高0.5</t>
  </si>
  <si>
    <t>14711</t>
  </si>
  <si>
    <t>新区乔巴-8星天-命中韧性</t>
  </si>
  <si>
    <t>14712</t>
  </si>
  <si>
    <t>新区乔巴-8星天-增加增伤减伤</t>
  </si>
  <si>
    <t>14713</t>
  </si>
  <si>
    <t>新区乔巴-8星天-增加增抗属伤</t>
  </si>
  <si>
    <t>14714</t>
  </si>
  <si>
    <t>新区乔巴-复活1名队友</t>
  </si>
  <si>
    <t>14715</t>
  </si>
  <si>
    <t>新区乔巴-可复活标记</t>
  </si>
  <si>
    <t>14716</t>
  </si>
  <si>
    <t>新区乔巴-清2个药剂</t>
  </si>
  <si>
    <t>14717</t>
  </si>
  <si>
    <t>新区乔巴-复活表现</t>
  </si>
  <si>
    <t>14718</t>
  </si>
  <si>
    <t>新区乔巴-加怒气展示buff</t>
  </si>
  <si>
    <t>14719</t>
  </si>
  <si>
    <t>青雉修改-冰冻之果新增冰属性伤害-单体</t>
  </si>
  <si>
    <t>14720</t>
  </si>
  <si>
    <t>青雉修改-冰冻之果新增冰属性伤害-全体</t>
  </si>
  <si>
    <t>青雉修改-即时冰伤</t>
  </si>
  <si>
    <t>14721</t>
  </si>
  <si>
    <t>黄猿修改-攻击提升</t>
  </si>
  <si>
    <t>14722</t>
  </si>
  <si>
    <t>甚平修改-减伤提高</t>
  </si>
  <si>
    <t>14723</t>
  </si>
  <si>
    <t>14724</t>
  </si>
  <si>
    <t>佳妮法修改-回血百分比</t>
  </si>
  <si>
    <t>14725</t>
  </si>
  <si>
    <t>冰冻、闪光之果展示</t>
  </si>
  <si>
    <t>14726</t>
  </si>
  <si>
    <t>新世界罗-偷敌方减伤-给敌方</t>
  </si>
  <si>
    <t>11838</t>
  </si>
  <si>
    <t>新世界罗-偷敌方减伤-给自己</t>
  </si>
  <si>
    <t>11839</t>
  </si>
  <si>
    <t>新世界罗-伽马刀增伤</t>
  </si>
  <si>
    <t>11840</t>
  </si>
  <si>
    <t>新世界罗-给队友心脏</t>
  </si>
  <si>
    <t>11841</t>
  </si>
  <si>
    <t>新世界罗-扣除目标100%生命值</t>
  </si>
  <si>
    <t>11842</t>
  </si>
  <si>
    <t>新世界罗-room开启</t>
  </si>
  <si>
    <t>11843</t>
  </si>
  <si>
    <t>新世界罗-我已经解锁了不死手术</t>
  </si>
  <si>
    <t>11844</t>
  </si>
  <si>
    <t>新世界罗-伤害增加-加血加魂玉</t>
  </si>
  <si>
    <t>11845</t>
  </si>
  <si>
    <t>新世界罗-属伤增加</t>
  </si>
  <si>
    <t>11846</t>
  </si>
  <si>
    <t>新世界罗-外伤减血</t>
  </si>
  <si>
    <t>11847</t>
  </si>
  <si>
    <t>新世界罗-每回合3魂玉</t>
  </si>
  <si>
    <t>11848</t>
  </si>
  <si>
    <t>新世界罗-闪避速度永久提升</t>
  </si>
  <si>
    <t>11849</t>
  </si>
  <si>
    <t>新世界罗-被单体攻击闪避提升</t>
  </si>
  <si>
    <t>11850</t>
  </si>
  <si>
    <t>新世界罗-显示用buff</t>
  </si>
  <si>
    <t>11851</t>
  </si>
  <si>
    <t>11852</t>
  </si>
  <si>
    <t>新世界罗-丢失心脏者掉30闪避韧性</t>
  </si>
  <si>
    <t>11853</t>
  </si>
  <si>
    <t>新区-新世界罗-偷敌方攻击，防御-给敌方</t>
  </si>
  <si>
    <t>新区-新世界罗-偷取目标攻击</t>
  </si>
  <si>
    <t>新区-新世界罗-偷取目标防御</t>
  </si>
  <si>
    <t>新区-新世界罗-提升速度、治疗效果</t>
  </si>
  <si>
    <t>新区-新世界罗-伤害增加-加血加魂玉</t>
  </si>
  <si>
    <t>新区-新世界罗-命中提升</t>
  </si>
  <si>
    <t>新区-新世界罗-闪避速度最大生命值永久提升</t>
  </si>
  <si>
    <t>新区-新世界罗-被单体攻击闪避提升</t>
  </si>
  <si>
    <t>新区-新世界罗-丢失心脏者掉攻击暴击</t>
  </si>
  <si>
    <t>新区-新世界罗-偷取敌人心脏的fight</t>
  </si>
  <si>
    <t>新世界弗兰奇-换发型-3点魂玉</t>
  </si>
  <si>
    <t>11854</t>
  </si>
  <si>
    <t>新世界弗兰奇-换发型-50怒气</t>
  </si>
  <si>
    <t>11855</t>
  </si>
  <si>
    <t>新世界弗兰奇-换发型-30%所有属伤</t>
  </si>
  <si>
    <t>11856</t>
  </si>
  <si>
    <t>新世界弗兰奇-换发型-30%速度</t>
  </si>
  <si>
    <t>11857</t>
  </si>
  <si>
    <t>新世界弗兰奇-换发型-30%格挡</t>
  </si>
  <si>
    <t>11858</t>
  </si>
  <si>
    <t>新世界弗兰奇-离子光波-给自己减伤害</t>
  </si>
  <si>
    <t>11859</t>
  </si>
  <si>
    <t>新世界弗兰奇-离子光波-给自己增加光属性伤害</t>
  </si>
  <si>
    <t>11860</t>
  </si>
  <si>
    <t>新世界弗兰奇-将军炮-给自己增加光属性伤害</t>
  </si>
  <si>
    <t>新世界弗兰奇-碾压-减防减减伤</t>
  </si>
  <si>
    <t>11861</t>
  </si>
  <si>
    <t>新世界弗兰奇-温度-一层为100度-物理伤害加成和减免提升</t>
  </si>
  <si>
    <t>11862</t>
  </si>
  <si>
    <t>新世界弗兰奇-温度-一层为100度-属性伤害加成提升</t>
  </si>
  <si>
    <t>11863</t>
  </si>
  <si>
    <t>新世界弗兰奇-温度-一层为100度-属性伤害减免提升</t>
  </si>
  <si>
    <t>11864</t>
  </si>
  <si>
    <t>新世界弗兰奇-奥义延展-增加伤害暴击命中</t>
  </si>
  <si>
    <t>11865</t>
  </si>
  <si>
    <t>新世界弗兰奇-奥义延展-增加属伤</t>
  </si>
  <si>
    <t>11866</t>
  </si>
  <si>
    <t>新世界弗兰奇-8星-加生命，防御，韧性</t>
  </si>
  <si>
    <t>11867</t>
  </si>
  <si>
    <t>新世界弗兰奇-8星-加减伤</t>
  </si>
  <si>
    <t>11868</t>
  </si>
  <si>
    <t>新世界弗兰奇-首回合增加怒气</t>
  </si>
  <si>
    <t>11869</t>
  </si>
  <si>
    <t>新世界弗兰奇-提升队友所有伤害和减免</t>
  </si>
  <si>
    <t>11870</t>
  </si>
  <si>
    <t>11871</t>
  </si>
  <si>
    <t>11872</t>
  </si>
  <si>
    <t>新世界弗兰奇-满怒气时增加光属性伤害</t>
  </si>
  <si>
    <t>11873</t>
  </si>
  <si>
    <t>新世界弗兰奇-每点魂玉增加生命和怒气</t>
  </si>
  <si>
    <t>11874</t>
  </si>
  <si>
    <t>新世界弗兰奇-行动结束时减5魂玉-非debuff</t>
  </si>
  <si>
    <t>11875</t>
  </si>
  <si>
    <t>新世界弗兰奇-回合开始时加2魂玉-非debuff</t>
  </si>
  <si>
    <t>新世界弗兰奇-增加格挡</t>
  </si>
  <si>
    <t>11876</t>
  </si>
  <si>
    <t>新世界弗兰奇-能量集中展示buff</t>
  </si>
  <si>
    <t>11877</t>
  </si>
  <si>
    <t>新世界弗兰奇-可乐驱动展示</t>
  </si>
  <si>
    <t>11878</t>
  </si>
  <si>
    <t>新世界弗兰奇-草帽船匠展示</t>
  </si>
  <si>
    <t>11879</t>
  </si>
  <si>
    <t>新世界弗兰奇-可乐工匠概率标记</t>
  </si>
  <si>
    <t>11880</t>
  </si>
  <si>
    <t>新区弗兰奇-嘲讽1回合</t>
  </si>
  <si>
    <t>新区弗兰奇-最终技能伤害减免</t>
  </si>
  <si>
    <t>新区弗兰奇-韧性</t>
  </si>
  <si>
    <t>新区弗兰奇-降低攻击和命中</t>
  </si>
  <si>
    <t>新区弗兰奇-被aoe选中时减目标属性</t>
  </si>
  <si>
    <t>新区弗兰奇-暴击降低</t>
  </si>
  <si>
    <t>弗兰奇变身</t>
  </si>
  <si>
    <t>新区弗兰奇-奥义延展-增加伤害暴击命中-关联加属伤，免击飞</t>
  </si>
  <si>
    <t>新区弗兰奇-奥义延展-增加属伤</t>
  </si>
  <si>
    <t>新区弗兰奇-8星-加生命，防御，韧性</t>
  </si>
  <si>
    <t>新区弗兰奇-8星-加减伤</t>
  </si>
  <si>
    <t>新世界弗兰奇-延展解锁标记</t>
  </si>
  <si>
    <t>新区弗兰奇-首回合护盾</t>
  </si>
  <si>
    <t>新区弗兰奇-提速度（自己）</t>
  </si>
  <si>
    <t>新区弗兰奇-提升队友所有伤害减免</t>
  </si>
  <si>
    <t>新世界弗兰奇-换发型随机一个</t>
  </si>
  <si>
    <t>新区弗兰奇-换发型-30%减伤</t>
  </si>
  <si>
    <t>新区弗兰奇-嘲讽1回合（回合开始）</t>
  </si>
  <si>
    <t>新世界布鲁克-减速-【图标】</t>
  </si>
  <si>
    <t>11881</t>
  </si>
  <si>
    <t>新世界布鲁克-目标冰抗性降低</t>
  </si>
  <si>
    <t>11882</t>
  </si>
  <si>
    <t>新世界布鲁克-幻想曲标记-层数【图标】</t>
  </si>
  <si>
    <t>11883</t>
  </si>
  <si>
    <t>新世界布鲁克-幻想曲生效的buff</t>
  </si>
  <si>
    <t>11884</t>
  </si>
  <si>
    <t>新世界布鲁克-丧魂剑附加标记</t>
  </si>
  <si>
    <t>11885</t>
  </si>
  <si>
    <t>新世界布鲁克-丧魂剑-暴击伤害</t>
  </si>
  <si>
    <t>11886</t>
  </si>
  <si>
    <t>新世界布鲁克-6星天赋标记</t>
  </si>
  <si>
    <t>11887</t>
  </si>
  <si>
    <t>新世界布鲁克-暴击和伤害增加</t>
  </si>
  <si>
    <t>11888</t>
  </si>
  <si>
    <t>新世界布鲁克-命中和破击增加</t>
  </si>
  <si>
    <t>11889</t>
  </si>
  <si>
    <t>新世界布鲁克-暴击和伤害减少</t>
  </si>
  <si>
    <t>11890</t>
  </si>
  <si>
    <t>新世界布鲁克-命中和破击减少</t>
  </si>
  <si>
    <t>11891</t>
  </si>
  <si>
    <t>新世界布鲁克-每回合增加魂玉</t>
  </si>
  <si>
    <t>11892</t>
  </si>
  <si>
    <t>新世界布鲁克-展示buff</t>
  </si>
  <si>
    <t>11893</t>
  </si>
  <si>
    <t>新世界布鲁克-速度和减伤增加</t>
  </si>
  <si>
    <t>11894</t>
  </si>
  <si>
    <t>新世界布鲁克-属抗降低</t>
  </si>
  <si>
    <t>11895</t>
  </si>
  <si>
    <t>新世界布鲁克-突破3展示</t>
  </si>
  <si>
    <t>11896</t>
  </si>
  <si>
    <t>新世界布鲁克-灵魂-增加攻击，暴击，命中</t>
  </si>
  <si>
    <t>11897</t>
  </si>
  <si>
    <t>新世界布鲁克-闪避提升</t>
  </si>
  <si>
    <t>11898</t>
  </si>
  <si>
    <t>新世界布鲁克-冰属性提升</t>
  </si>
  <si>
    <t>11899</t>
  </si>
  <si>
    <t>新世界布鲁克-该目标被冻结过标记</t>
  </si>
  <si>
    <t>11900</t>
  </si>
  <si>
    <t>新世界布鲁克-属性伤害增加</t>
  </si>
  <si>
    <t>11901</t>
  </si>
  <si>
    <t>新世界布鲁克-属性伤害减少</t>
  </si>
  <si>
    <t>11902</t>
  </si>
  <si>
    <t>新世界布鲁克-复活1次</t>
  </si>
  <si>
    <t>11903</t>
  </si>
  <si>
    <t>新世界布鲁克-复活2次</t>
  </si>
  <si>
    <t>11904</t>
  </si>
  <si>
    <t>新世界布鲁克-复活3次</t>
  </si>
  <si>
    <t>11905</t>
  </si>
  <si>
    <t>新世界布鲁克-奥义增加冰伤害</t>
  </si>
  <si>
    <t>11906</t>
  </si>
  <si>
    <t>新世界布鲁克-六星增加冰属性伤害</t>
  </si>
  <si>
    <t>11907</t>
  </si>
  <si>
    <t>新世界布鲁克-死亡时恢复1滴生命值</t>
  </si>
  <si>
    <t>11908</t>
  </si>
  <si>
    <t>新世界布鲁克-6星天赋命中提升</t>
  </si>
  <si>
    <t>11909</t>
  </si>
  <si>
    <t>新世界布鲁克-闪避速度提升</t>
  </si>
  <si>
    <t>11910</t>
  </si>
  <si>
    <t>新世界布鲁克-己方速度提升</t>
  </si>
  <si>
    <t>11911</t>
  </si>
  <si>
    <t>新世界布鲁克-敌方命中降低</t>
  </si>
  <si>
    <t>11912</t>
  </si>
  <si>
    <t>新世界布鲁克-敌方防御和减伤降低</t>
  </si>
  <si>
    <t>11913</t>
  </si>
  <si>
    <t>新世界布鲁克-受到非单体提升减伤</t>
  </si>
  <si>
    <t>11914</t>
  </si>
  <si>
    <t>新区-新世界布鲁克-幻想曲生效的buff</t>
  </si>
  <si>
    <t>新区-新世界布鲁克-奥义增加冰伤害</t>
  </si>
  <si>
    <t>新区-新世界布鲁克-奥义增加暴击伤害</t>
  </si>
  <si>
    <t>新区-新世界布鲁克-敌方防御和减伤降低</t>
  </si>
  <si>
    <t>新区-新世界布鲁克-攻击冰结敌人加伤害</t>
  </si>
  <si>
    <t>新区-新世界布鲁克-提升减伤</t>
  </si>
  <si>
    <t>新区-新世界布鲁克-非单体伤害时额外减伤</t>
  </si>
  <si>
    <t>新区-新世界布鲁克-清除锁血</t>
  </si>
  <si>
    <t>新区-新世界布鲁克-回复生命</t>
  </si>
  <si>
    <t>新区-新世界布鲁克-自杀</t>
  </si>
  <si>
    <t>新区-新世界布鲁克-冻结描述</t>
  </si>
  <si>
    <t>新区-新世界布鲁克-每回合增加魂玉和怒气</t>
  </si>
  <si>
    <t>新区-新世界布鲁克-自杀标记</t>
  </si>
  <si>
    <t>baby5-男队友死亡标记</t>
  </si>
  <si>
    <t>11915</t>
  </si>
  <si>
    <t>baby5-伤害增加</t>
  </si>
  <si>
    <t>11916</t>
  </si>
  <si>
    <t>baby5-各属性增加</t>
  </si>
  <si>
    <t>11917</t>
  </si>
  <si>
    <t>baby5-死亡给男队友的buff</t>
  </si>
  <si>
    <t>11918</t>
  </si>
  <si>
    <t>baby5-被男队友增加伤害</t>
  </si>
  <si>
    <t>11919</t>
  </si>
  <si>
    <t>baby5-被男队友增加属性伤害</t>
  </si>
  <si>
    <t>11920</t>
  </si>
  <si>
    <t>baby5-被男队友增加生命</t>
  </si>
  <si>
    <t>11921</t>
  </si>
  <si>
    <t>藤虎-降低速度闪避</t>
  </si>
  <si>
    <t>11922</t>
  </si>
  <si>
    <t>11923</t>
  </si>
  <si>
    <t>藤虎-暴击、伤害提升</t>
  </si>
  <si>
    <t>11924</t>
  </si>
  <si>
    <t>藤虎-3层剑气增加伤害</t>
  </si>
  <si>
    <t>11925</t>
  </si>
  <si>
    <t>藤虎-8星展示buff</t>
  </si>
  <si>
    <t>11926</t>
  </si>
  <si>
    <t>藤虎-敌方全体降低速度闪避</t>
  </si>
  <si>
    <t>11927</t>
  </si>
  <si>
    <t>藤虎-己方全体增加速度闪避</t>
  </si>
  <si>
    <t>11928</t>
  </si>
  <si>
    <t>藤虎-每回合5魂玉</t>
  </si>
  <si>
    <t>11929</t>
  </si>
  <si>
    <t>藤虎-根据敌方消耗闪避提升</t>
  </si>
  <si>
    <t>11930</t>
  </si>
  <si>
    <t>藤虎-根据敌方消耗闪避提升(作废)</t>
  </si>
  <si>
    <t>11931</t>
  </si>
  <si>
    <t>藤虎-人生yizhi-展示buff</t>
  </si>
  <si>
    <t>11932</t>
  </si>
  <si>
    <t>藤虎-展示</t>
  </si>
  <si>
    <t>11933</t>
  </si>
  <si>
    <t>藤虎-最大生命提升</t>
  </si>
  <si>
    <t>11934</t>
  </si>
  <si>
    <t>藤虎-给海军加成</t>
  </si>
  <si>
    <t>11935</t>
  </si>
  <si>
    <t>藤虎-重重之果展示</t>
  </si>
  <si>
    <t>11936</t>
  </si>
  <si>
    <t>藤虎-增加伤害减免</t>
  </si>
  <si>
    <t>11937</t>
  </si>
  <si>
    <t>11938</t>
  </si>
  <si>
    <t>藤虎-每回合增加伤害减免</t>
  </si>
  <si>
    <t>11939</t>
  </si>
  <si>
    <t>11940</t>
  </si>
  <si>
    <t>藤虎-展示buff</t>
  </si>
  <si>
    <t>11941</t>
  </si>
  <si>
    <t>藤虎-获得10怒气</t>
  </si>
  <si>
    <t>11942</t>
  </si>
  <si>
    <t>狐火-奥义伤害提升</t>
  </si>
  <si>
    <t>11943</t>
  </si>
  <si>
    <t>狐火-炎爆标记</t>
  </si>
  <si>
    <t>11944</t>
  </si>
  <si>
    <t>狐火-天赋提升奥义伤害</t>
  </si>
  <si>
    <t>11945</t>
  </si>
  <si>
    <t>狐火-8星天赋标记加会怒气</t>
  </si>
  <si>
    <t>11946</t>
  </si>
  <si>
    <t>狐火-炎爆掉血</t>
  </si>
  <si>
    <t>11947</t>
  </si>
  <si>
    <t>狐火-6天-提升火属性伤害</t>
  </si>
  <si>
    <t>11948</t>
  </si>
  <si>
    <t>狐火-显示buff</t>
  </si>
  <si>
    <t>11949</t>
  </si>
  <si>
    <t>狐火-火提升</t>
  </si>
  <si>
    <t>11950</t>
  </si>
  <si>
    <t>狐火-复活回血</t>
  </si>
  <si>
    <t>11951</t>
  </si>
  <si>
    <t>狐火-暴击破击提升</t>
  </si>
  <si>
    <t>11952</t>
  </si>
  <si>
    <t>狐火-每回合3魂玉</t>
  </si>
  <si>
    <t>11953</t>
  </si>
  <si>
    <t>狐火-展示buff</t>
  </si>
  <si>
    <t>11954</t>
  </si>
  <si>
    <t>狐火-给队友加怒气</t>
  </si>
  <si>
    <t>11955</t>
  </si>
  <si>
    <t>狐火-给自己加血和攻击</t>
  </si>
  <si>
    <t>11956</t>
  </si>
  <si>
    <t>卡二-增加攻击力</t>
  </si>
  <si>
    <t>11957</t>
  </si>
  <si>
    <t>卡二-降低治疗</t>
  </si>
  <si>
    <t>11958</t>
  </si>
  <si>
    <t>卡二-降低速度</t>
  </si>
  <si>
    <t>11959</t>
  </si>
  <si>
    <t>卡二-减少生命值</t>
  </si>
  <si>
    <t>11960</t>
  </si>
  <si>
    <t>卡二-伤害增加</t>
  </si>
  <si>
    <t>11961</t>
  </si>
  <si>
    <t>卡二-6星天赋增加增伤和减伤</t>
  </si>
  <si>
    <t>11962</t>
  </si>
  <si>
    <t>11963</t>
  </si>
  <si>
    <t>卡二-6星解锁标价</t>
  </si>
  <si>
    <t>11964</t>
  </si>
  <si>
    <t>卡二-8星扣自己血</t>
  </si>
  <si>
    <t>11965</t>
  </si>
  <si>
    <t>卡二-闪避标记</t>
  </si>
  <si>
    <t>11966</t>
  </si>
  <si>
    <t>卡二-恢复生命</t>
  </si>
  <si>
    <t>11967</t>
  </si>
  <si>
    <t>卡二-展示buff</t>
  </si>
  <si>
    <t>11968</t>
  </si>
  <si>
    <t>卡二-命中闪避永久提升</t>
  </si>
  <si>
    <t>11969</t>
  </si>
  <si>
    <t>卡二-魂玉和怒气增加</t>
  </si>
  <si>
    <t>11970</t>
  </si>
  <si>
    <t>卡二-血和减伤</t>
  </si>
  <si>
    <t>11971</t>
  </si>
  <si>
    <t>卡二-所有属伤抗性</t>
  </si>
  <si>
    <t>11972</t>
  </si>
  <si>
    <t>卡二-防御和韧性增加</t>
  </si>
  <si>
    <t>11973</t>
  </si>
  <si>
    <t>卡二-属抗提升</t>
  </si>
  <si>
    <t>11974</t>
  </si>
  <si>
    <t>11975</t>
  </si>
  <si>
    <t>11976</t>
  </si>
  <si>
    <t>卡二-速度提升</t>
  </si>
  <si>
    <t>11977</t>
  </si>
  <si>
    <t>萨博-单体技能伤害提升</t>
  </si>
  <si>
    <t>11978</t>
  </si>
  <si>
    <t>萨博-火属性抗性减低</t>
  </si>
  <si>
    <t>11979</t>
  </si>
  <si>
    <t>萨博-暴击伤害提升</t>
  </si>
  <si>
    <t>11980</t>
  </si>
  <si>
    <t>萨博-炽焰标记</t>
  </si>
  <si>
    <t>11981</t>
  </si>
  <si>
    <t>萨博-领导气质-血，速度，命中提升</t>
  </si>
  <si>
    <t>11982</t>
  </si>
  <si>
    <t>萨博-领导气质-魂玉，怒气增加</t>
  </si>
  <si>
    <t>11983</t>
  </si>
  <si>
    <t>萨博-领导气质-展示buff</t>
  </si>
  <si>
    <t>11984</t>
  </si>
  <si>
    <t>萨博-奥义火属性伤害增加</t>
  </si>
  <si>
    <t>11985</t>
  </si>
  <si>
    <t>萨博-焚毁目标1点魂玉</t>
  </si>
  <si>
    <t>11986</t>
  </si>
  <si>
    <t>萨博-烧烧之果火属性伤害增加</t>
  </si>
  <si>
    <t>11987</t>
  </si>
  <si>
    <t>萨博-兄弟情深-防御，攻击提升</t>
  </si>
  <si>
    <t>11988</t>
  </si>
  <si>
    <t>萨博-兄弟情深-速度，暴击提升</t>
  </si>
  <si>
    <t>11989</t>
  </si>
  <si>
    <t>萨博-参谋长-增伤，减伤，闪避</t>
  </si>
  <si>
    <t>11990</t>
  </si>
  <si>
    <t>萨博-参谋长-属伤增加</t>
  </si>
  <si>
    <t>11991</t>
  </si>
  <si>
    <t>萨博-参谋长-属伤减免</t>
  </si>
  <si>
    <t>11992</t>
  </si>
  <si>
    <t>萨博-炽焰标记2</t>
  </si>
  <si>
    <t>11993</t>
  </si>
  <si>
    <t>萨博-损失生命上限7%的火焰伤害</t>
  </si>
  <si>
    <t>11994</t>
  </si>
  <si>
    <t>萨博-损失生命上限14%的火焰伤害</t>
  </si>
  <si>
    <t>萨博-损失生命上限21%的火焰伤害</t>
  </si>
  <si>
    <t>萨博-8星解锁标记</t>
  </si>
  <si>
    <t>11995</t>
  </si>
  <si>
    <t>萨博-6星天赋解锁标记</t>
  </si>
  <si>
    <t>11996</t>
  </si>
  <si>
    <t>萨博-转换护盾了以后给自己清除怒气</t>
  </si>
  <si>
    <t>11997</t>
  </si>
  <si>
    <t>萨博-伤害加成</t>
  </si>
  <si>
    <t>11998</t>
  </si>
  <si>
    <t>萨博-终结展示buff</t>
  </si>
  <si>
    <t>11999</t>
  </si>
  <si>
    <t>新区-萨博-附加火伤</t>
  </si>
  <si>
    <t>新区-萨博-已解锁参谋总长标记</t>
  </si>
  <si>
    <t>新区-萨博-参谋长-增伤，减伤，闪避</t>
  </si>
  <si>
    <t>新区-萨博-参谋长-属伤增加</t>
  </si>
  <si>
    <t>新区-萨博-参谋长-属伤减免</t>
  </si>
  <si>
    <t>新区-萨博-火属性抗性提升</t>
  </si>
  <si>
    <t>新区-萨博-参谋长-额外属伤减免</t>
  </si>
  <si>
    <t>新区-萨博-参谋长-额外减伤</t>
  </si>
  <si>
    <t>新区-萨博-高级版怒气转护盾</t>
  </si>
  <si>
    <t>新区-萨博-火遁高级版</t>
  </si>
  <si>
    <t>新区-萨博-烧烧之果火属性伤害增加</t>
  </si>
  <si>
    <t>新区-萨博-血，速度，命中提升</t>
  </si>
  <si>
    <t>新区-萨博-已解锁六星天赋标记</t>
  </si>
  <si>
    <t>周年庆HP持枪 冰属性抗性增加</t>
  </si>
  <si>
    <t>周年庆凯撒第二关 火冰抗性增加</t>
  </si>
  <si>
    <t>周年庆凯撒第二关 风冰抗性减少</t>
  </si>
  <si>
    <t>周年庆凯撒第三关 瓦斯剑伤害增加</t>
  </si>
  <si>
    <t>周年庆第三关 - 减伤敌人火抗</t>
  </si>
  <si>
    <t>大妈-延展伤害增加</t>
  </si>
  <si>
    <t>12006</t>
  </si>
  <si>
    <t>大妈-延展火属性伤害增加</t>
  </si>
  <si>
    <t>12007</t>
  </si>
  <si>
    <t>大妈-延展雷属性伤害增加</t>
  </si>
  <si>
    <t>12008</t>
  </si>
  <si>
    <t>大妈-延展奥义所有伤害加成</t>
  </si>
  <si>
    <t>12009</t>
  </si>
  <si>
    <t>12010</t>
  </si>
  <si>
    <t>大妈-灵魂威慑-非debuff的减益-降低伤害加成、攻击、暴击</t>
  </si>
  <si>
    <t>12011</t>
  </si>
  <si>
    <t>大妈-灵魂威慑-非debuff的减益-降低属性伤害加成</t>
  </si>
  <si>
    <t>12012</t>
  </si>
  <si>
    <t>大妈-怪力剑术-展示buff</t>
  </si>
  <si>
    <t>12013</t>
  </si>
  <si>
    <t>大妈-特别“霍米兹”-展示buff</t>
  </si>
  <si>
    <t>大妈-怪力剑术-火属性加成永久</t>
  </si>
  <si>
    <t>12014</t>
  </si>
  <si>
    <t>大妈-怪力剑术-雷属性加成永久</t>
  </si>
  <si>
    <t>12015</t>
  </si>
  <si>
    <t>大妈-四皇灵魂，增加速度伤害暴击</t>
  </si>
  <si>
    <t>12016</t>
  </si>
  <si>
    <t>大妈-四皇灵魂，增加属性伤害</t>
  </si>
  <si>
    <t>12017</t>
  </si>
  <si>
    <t>大妈-每回合5魂</t>
  </si>
  <si>
    <t>12018</t>
  </si>
  <si>
    <t>大妈-伤害减免</t>
  </si>
  <si>
    <t>12019</t>
  </si>
  <si>
    <t>大妈-属伤减免</t>
  </si>
  <si>
    <t>12020</t>
  </si>
  <si>
    <t>大妈-生命-防御-韧性</t>
  </si>
  <si>
    <t>12021</t>
  </si>
  <si>
    <t>大妈-被船员提升命中</t>
  </si>
  <si>
    <t>12022</t>
  </si>
  <si>
    <t>大妈-给船员增加攻击、暴击</t>
  </si>
  <si>
    <t>12023</t>
  </si>
  <si>
    <t>凯撒-降低目标毒抗性</t>
  </si>
  <si>
    <t>12024</t>
  </si>
  <si>
    <t>凯撒-毒气标记</t>
  </si>
  <si>
    <t>12025</t>
  </si>
  <si>
    <t>凯撒-终结技能增加自己毒伤</t>
  </si>
  <si>
    <t>12026</t>
  </si>
  <si>
    <t>凯撒-八星解锁标记</t>
  </si>
  <si>
    <t>12027</t>
  </si>
  <si>
    <t>凯撒-毒属性提升</t>
  </si>
  <si>
    <t>12028</t>
  </si>
  <si>
    <t>凯撒-毒属性提升翻倍</t>
  </si>
  <si>
    <t>12029</t>
  </si>
  <si>
    <t>凯撒-真实伤害属性提升</t>
  </si>
  <si>
    <t>12030</t>
  </si>
  <si>
    <t>凯撒-每回合增加魂玉</t>
  </si>
  <si>
    <t>12031</t>
  </si>
  <si>
    <t>凯撒-不用清除毒气标记</t>
  </si>
  <si>
    <t>12032</t>
  </si>
  <si>
    <t>凯撒-受到致命伤害提升速度</t>
  </si>
  <si>
    <t>12033</t>
  </si>
  <si>
    <t>凯撒-生命，攻击，速度增加</t>
  </si>
  <si>
    <t>12034</t>
  </si>
  <si>
    <t>凯撒-降低攻击</t>
  </si>
  <si>
    <t>12035</t>
  </si>
  <si>
    <t>凯撒-降低速度</t>
  </si>
  <si>
    <t>12036</t>
  </si>
  <si>
    <t>凯撒-降低防御</t>
  </si>
  <si>
    <t>12037</t>
  </si>
  <si>
    <t>凯撒-降低暴击</t>
  </si>
  <si>
    <t>12038</t>
  </si>
  <si>
    <t>凯撒-科学家展示buff</t>
  </si>
  <si>
    <t>12039</t>
  </si>
  <si>
    <t>大妈-降低敌方攻击暴击</t>
  </si>
  <si>
    <t>12040</t>
  </si>
  <si>
    <t>大妈常驻特效buff</t>
  </si>
  <si>
    <t>12041</t>
  </si>
  <si>
    <t>凯撒-刷新标记</t>
  </si>
  <si>
    <t>12042</t>
  </si>
  <si>
    <t>凯撒-技能标记</t>
  </si>
  <si>
    <t>12043</t>
  </si>
  <si>
    <t>克力架-伤害加成提升</t>
  </si>
  <si>
    <t>12044</t>
  </si>
  <si>
    <t>克力架-伤害加成提升-分身的</t>
  </si>
  <si>
    <t>克力架-降低目标所有伤害</t>
  </si>
  <si>
    <t>12045</t>
  </si>
  <si>
    <t>克力架-降低目标所有伤害-分身的</t>
  </si>
  <si>
    <t>12046</t>
  </si>
  <si>
    <t>12047</t>
  </si>
  <si>
    <t>克力架-恢复生命</t>
  </si>
  <si>
    <t>12048</t>
  </si>
  <si>
    <t>克力架-延展增加攻击暴击</t>
  </si>
  <si>
    <t>12049</t>
  </si>
  <si>
    <t>12050</t>
  </si>
  <si>
    <t>克力架-8星天赋解锁标记</t>
  </si>
  <si>
    <t>12051</t>
  </si>
  <si>
    <t>克力架-不死恢复</t>
  </si>
  <si>
    <t>12052</t>
  </si>
  <si>
    <t>克力架-每回合3魂</t>
  </si>
  <si>
    <t>12053</t>
  </si>
  <si>
    <t>克力架-增加伤害</t>
  </si>
  <si>
    <t>12054</t>
  </si>
  <si>
    <t>克力架-展示buff</t>
  </si>
  <si>
    <t>12055</t>
  </si>
  <si>
    <t>克力架-伤害减免提升</t>
  </si>
  <si>
    <t>12056</t>
  </si>
  <si>
    <t>克力架-血攻速提升</t>
  </si>
  <si>
    <t>12057</t>
  </si>
  <si>
    <t>克力架-大减伤</t>
  </si>
  <si>
    <t>12058</t>
  </si>
  <si>
    <t>12059</t>
  </si>
  <si>
    <t>克力架-饼干死亡给克力架加攻击</t>
  </si>
  <si>
    <t>12060</t>
  </si>
  <si>
    <t>克力架-波动剑展示</t>
  </si>
  <si>
    <t>12061</t>
  </si>
  <si>
    <t>克力架-饼干士兵血提升</t>
  </si>
  <si>
    <t>12062</t>
  </si>
  <si>
    <t>凯多-8星天赋解锁标记</t>
  </si>
  <si>
    <t>12063</t>
  </si>
  <si>
    <t>凯多-振奋怒吼-增加属性-攻击防御暴击</t>
  </si>
  <si>
    <t>12064</t>
  </si>
  <si>
    <t>凯多-振奋怒吼-增加属性-攻击防御暴击-暴怒</t>
  </si>
  <si>
    <t>凯多-振奋怒吼-增加属性-韧性</t>
  </si>
  <si>
    <t>12065</t>
  </si>
  <si>
    <t>凯多-振奋怒吼-增加属性-韧性-暴怒</t>
  </si>
  <si>
    <t>凯多-振奋怒吼-增加速度</t>
  </si>
  <si>
    <t>12066</t>
  </si>
  <si>
    <t>凯多-破胆怒吼-降低敌方格挡、防御、伤害减免</t>
  </si>
  <si>
    <t>12067</t>
  </si>
  <si>
    <t>凯多-破胆怒吼-降低敌方格挡、防御、伤害减免-暴怒</t>
  </si>
  <si>
    <t>凯多-破胆怒吼-降低敌方属伤减免</t>
  </si>
  <si>
    <t>12068</t>
  </si>
  <si>
    <t>凯多-破胆怒吼-降低敌方属伤减免-暴怒</t>
  </si>
  <si>
    <t>凯多-命令怒吼-给己方恢复怒气</t>
  </si>
  <si>
    <t>12069</t>
  </si>
  <si>
    <t>凯多-命令怒吼-给己方恢复怒气-暴怒</t>
  </si>
  <si>
    <t>凯多-怒意-增加伤害、暴击、速度</t>
  </si>
  <si>
    <t>12070</t>
  </si>
  <si>
    <t>凯多-怒意-增加属伤</t>
  </si>
  <si>
    <t>12071</t>
  </si>
  <si>
    <t>凯多-所有伤害提升</t>
  </si>
  <si>
    <t>12072</t>
  </si>
  <si>
    <t>12073</t>
  </si>
  <si>
    <t>凯多-6星天赋解锁标记-展示</t>
  </si>
  <si>
    <t>12074</t>
  </si>
  <si>
    <t>凯多-6星天赋解锁标记</t>
  </si>
  <si>
    <t>凯多-6星-3层怒意增加攻击</t>
  </si>
  <si>
    <t>12075</t>
  </si>
  <si>
    <t>凯多-四皇-给自己和百兽团回血</t>
  </si>
  <si>
    <t>12076</t>
  </si>
  <si>
    <t>凯多-增加魂玉</t>
  </si>
  <si>
    <t>12077</t>
  </si>
  <si>
    <t>凯多-增加生命、伤害加成、伤害减免</t>
  </si>
  <si>
    <t>12078</t>
  </si>
  <si>
    <t>凯多-增加命中</t>
  </si>
  <si>
    <t>12079</t>
  </si>
  <si>
    <t>凯多-增加所有伤害加成</t>
  </si>
  <si>
    <t>12080</t>
  </si>
  <si>
    <t>凯多-增加所有伤害减免</t>
  </si>
  <si>
    <t>12081</t>
  </si>
  <si>
    <t>凯多-伤害减免和防御提升</t>
  </si>
  <si>
    <t>12082</t>
  </si>
  <si>
    <t>凯多-属性伤害减免</t>
  </si>
  <si>
    <t>12083</t>
  </si>
  <si>
    <t>斯慕吉-降低水抗性</t>
  </si>
  <si>
    <t>12084</t>
  </si>
  <si>
    <t>斯慕吉-奥义降低目标生命上限2回合</t>
  </si>
  <si>
    <t>12085</t>
  </si>
  <si>
    <t>斯慕吉-奥义伤害</t>
  </si>
  <si>
    <t>12086</t>
  </si>
  <si>
    <t>斯慕吉-每回合3魂玉</t>
  </si>
  <si>
    <t>12087</t>
  </si>
  <si>
    <t>斯慕吉-死亡回血</t>
  </si>
  <si>
    <t>12088</t>
  </si>
  <si>
    <t>斯慕吉-巨大化-伤害，暴击，命中增加</t>
  </si>
  <si>
    <t>12089</t>
  </si>
  <si>
    <t>斯慕吉-巨大化-攻击增加</t>
  </si>
  <si>
    <t>12090</t>
  </si>
  <si>
    <t>斯慕吉-巨大化-属伤增加</t>
  </si>
  <si>
    <t>12091</t>
  </si>
  <si>
    <t>斯慕吉-剑术-生命、速度、减伤提升</t>
  </si>
  <si>
    <t>12092</t>
  </si>
  <si>
    <t>斯慕吉-剑术-减属伤提升</t>
  </si>
  <si>
    <t>12093</t>
  </si>
  <si>
    <t>斯慕吉-剑术-给队友减伤提升</t>
  </si>
  <si>
    <t>12094</t>
  </si>
  <si>
    <t>斯慕吉-剑术-给队友减属伤提升</t>
  </si>
  <si>
    <t>12095</t>
  </si>
  <si>
    <t>斯慕吉-自身最大生命值的伤害-全体</t>
  </si>
  <si>
    <t>12096</t>
  </si>
  <si>
    <t>斯慕吉-自身最大生命值的伤害-单体</t>
  </si>
  <si>
    <t>斯慕吉-增加自己的最大生命值-【注水】</t>
  </si>
  <si>
    <t>12097</t>
  </si>
  <si>
    <t>斯慕吉-增加自己的水属性伤害</t>
  </si>
  <si>
    <t>12098</t>
  </si>
  <si>
    <t>斯慕吉-抽水</t>
  </si>
  <si>
    <t>12099</t>
  </si>
  <si>
    <t>12100</t>
  </si>
  <si>
    <t>斯慕吉-大牛逼buff-等程序做</t>
  </si>
  <si>
    <t>12101</t>
  </si>
  <si>
    <t>斯慕吉-生命流逝成功buff</t>
  </si>
  <si>
    <t>12102</t>
  </si>
  <si>
    <t>斯慕吉-8星天赋解锁标记</t>
  </si>
  <si>
    <t>12103</t>
  </si>
  <si>
    <t>黑胡子-超奥义-增加暗属性伤害</t>
  </si>
  <si>
    <t>12104</t>
  </si>
  <si>
    <t>黑胡子-减伤格挡怒气增加</t>
  </si>
  <si>
    <t>12105</t>
  </si>
  <si>
    <t>黑胡子-减伤格挡增加</t>
  </si>
  <si>
    <t>12106</t>
  </si>
  <si>
    <t>红发-最大生命，速度。怒气提升</t>
  </si>
  <si>
    <t>12107</t>
  </si>
  <si>
    <t>莫利亚-影子转伤害</t>
  </si>
  <si>
    <t>12108</t>
  </si>
  <si>
    <t>莫利亚-影子增加伤害减免</t>
  </si>
  <si>
    <t>12109</t>
  </si>
  <si>
    <t>莫利亚-死亡回血和怒气</t>
  </si>
  <si>
    <t>12110</t>
  </si>
  <si>
    <t>莫利亚-增肌速度</t>
  </si>
  <si>
    <t>12111</t>
  </si>
  <si>
    <t>莫利亚-增加魂玉</t>
  </si>
  <si>
    <t>12112</t>
  </si>
  <si>
    <t>红发-增加魂玉</t>
  </si>
  <si>
    <t>莫利亚-增加怒气</t>
  </si>
  <si>
    <t>12113</t>
  </si>
  <si>
    <t>黑胡子-受击增加怒气</t>
  </si>
  <si>
    <t>黑胡子显示buff</t>
  </si>
  <si>
    <t>12114</t>
  </si>
  <si>
    <t>新青雉-冰属性伤害提升</t>
  </si>
  <si>
    <t>12115</t>
  </si>
  <si>
    <t>黑胡子虚空放逐伤害</t>
  </si>
  <si>
    <t>12116</t>
  </si>
  <si>
    <t>新青雉-终结恢复生命</t>
  </si>
  <si>
    <t>12117</t>
  </si>
  <si>
    <t>新青雉-8星解锁标记</t>
  </si>
  <si>
    <t>12118</t>
  </si>
  <si>
    <t>新青雉-8星冰属性伤害提升</t>
  </si>
  <si>
    <t>12119</t>
  </si>
  <si>
    <t>新青雉-给队友首个技能加伤害</t>
  </si>
  <si>
    <t>12120</t>
  </si>
  <si>
    <t>12121</t>
  </si>
  <si>
    <t>新青雉-冰封效果-减攻击、防御、速度</t>
  </si>
  <si>
    <t>12122</t>
  </si>
  <si>
    <t>新青雉-回合3魂玉</t>
  </si>
  <si>
    <t>12123</t>
  </si>
  <si>
    <t>新青雉-增加生命值攻击速度</t>
  </si>
  <si>
    <t>12124</t>
  </si>
  <si>
    <t>新青雉-增加暴击伤害加成</t>
  </si>
  <si>
    <t>12125</t>
  </si>
  <si>
    <t>新青雉-增加所有属伤加成</t>
  </si>
  <si>
    <t>12126</t>
  </si>
  <si>
    <t>新青雉-首次死亡标记</t>
  </si>
  <si>
    <t>12127</t>
  </si>
  <si>
    <t>新区-新青雉-冰属性抗性提升</t>
  </si>
  <si>
    <t>13145</t>
  </si>
  <si>
    <t>新区-新青雉-冰封效果</t>
  </si>
  <si>
    <t>13146</t>
  </si>
  <si>
    <t>13147</t>
  </si>
  <si>
    <t>新区-新青雉-冰属性伤害提升</t>
  </si>
  <si>
    <t>13148</t>
  </si>
  <si>
    <t>13149</t>
  </si>
  <si>
    <t>通用-跳字显示-锁血（limitSkillDurationMinusHp）</t>
  </si>
  <si>
    <t>13301</t>
  </si>
  <si>
    <t>通用-跳字显示-移除（KillImmediate）</t>
  </si>
  <si>
    <t>13302</t>
  </si>
  <si>
    <t>通用-跳字显示-抹杀</t>
  </si>
  <si>
    <t>13303</t>
  </si>
  <si>
    <t>通用-跳字显示-失效（InvalidStateBuff）</t>
  </si>
  <si>
    <t>13304</t>
  </si>
  <si>
    <t>通用-跳字显示-抵制（IgnoreKillImmediate）</t>
  </si>
  <si>
    <t>13305</t>
  </si>
  <si>
    <t>通用-跳字显示-免疫伤害（InvincibleAll）</t>
  </si>
  <si>
    <t>13306</t>
  </si>
  <si>
    <t>通用-跳字显示-坚毅（LockHp）</t>
  </si>
  <si>
    <t>13307</t>
  </si>
  <si>
    <t>新区调整-赤犬-攻击，暴击增加</t>
  </si>
  <si>
    <t>13150</t>
  </si>
  <si>
    <t>新区白马调整-显示</t>
  </si>
  <si>
    <t>13151</t>
  </si>
  <si>
    <t>13152</t>
  </si>
  <si>
    <t>新区藤虎调整-攻击&amp;伤害加成提升</t>
  </si>
  <si>
    <t>13153</t>
  </si>
  <si>
    <t>新区藤虎调整-速度，命中，攻击提升</t>
  </si>
  <si>
    <t>13154</t>
  </si>
  <si>
    <t>新区藤虎调整-计次标记</t>
  </si>
  <si>
    <t>13155</t>
  </si>
  <si>
    <t>13156</t>
  </si>
  <si>
    <t>新区藤虎调整-加暴击爆伤</t>
  </si>
  <si>
    <t>13157</t>
  </si>
  <si>
    <t>巴托-韧性提升80%</t>
  </si>
  <si>
    <t>13158</t>
  </si>
  <si>
    <t>砂糖卡-玩具士兵-免疫暴击</t>
  </si>
  <si>
    <t>13159</t>
  </si>
  <si>
    <t>新赤犬-火属性提升</t>
  </si>
  <si>
    <t>12128</t>
  </si>
  <si>
    <t>新赤犬-敌人攻击破击，伤害降低</t>
  </si>
  <si>
    <t>12129</t>
  </si>
  <si>
    <t>新赤犬-敌人属性伤害降低</t>
  </si>
  <si>
    <t>12130</t>
  </si>
  <si>
    <t>新赤犬-击杀标记</t>
  </si>
  <si>
    <t>12131</t>
  </si>
  <si>
    <t>新赤犬-8星天赋解锁标记</t>
  </si>
  <si>
    <t>12132</t>
  </si>
  <si>
    <t>新赤犬-8星天赋解锁标记-免疫负面</t>
  </si>
  <si>
    <t>12133</t>
  </si>
  <si>
    <t>新赤犬-炼狱熔岩”状态-格挡防御韧性提升</t>
  </si>
  <si>
    <t>12134</t>
  </si>
  <si>
    <t>新赤犬-炼狱熔岩”状态-物伤减伤提升</t>
  </si>
  <si>
    <t>12135</t>
  </si>
  <si>
    <t>新赤犬-炼狱熔岩”状态-属伤减伤提升</t>
  </si>
  <si>
    <t>12136</t>
  </si>
  <si>
    <t>新赤犬-灼热岩浆附加恢复生命和伤害1-2层</t>
  </si>
  <si>
    <t>12137</t>
  </si>
  <si>
    <t>新赤犬-灼热岩浆附加恢复生命和伤害3-5层</t>
  </si>
  <si>
    <t>12138</t>
  </si>
  <si>
    <t>新赤犬-灼热岩浆附加恢复生命和伤害</t>
  </si>
  <si>
    <t>12139</t>
  </si>
  <si>
    <t>请赤犬-格挡回血</t>
  </si>
  <si>
    <t>12140</t>
  </si>
  <si>
    <t>新赤犬-最大生命和所有伤害提升</t>
  </si>
  <si>
    <t>12141</t>
  </si>
  <si>
    <t>12142</t>
  </si>
  <si>
    <t>每回合魂玉（通用）</t>
  </si>
  <si>
    <t>12143</t>
  </si>
  <si>
    <t>新赤犬-增加命中</t>
  </si>
  <si>
    <t>12144</t>
  </si>
  <si>
    <t>新赤犬-攻击和速度提升</t>
  </si>
  <si>
    <t>12145</t>
  </si>
  <si>
    <t>新赤犬-队友属伤提升</t>
  </si>
  <si>
    <t>12146</t>
  </si>
  <si>
    <t>新赤犬-展示buff</t>
  </si>
  <si>
    <t>12147</t>
  </si>
  <si>
    <t>新赤犬-敌人攻击破击，伤害加成和降低</t>
  </si>
  <si>
    <t>12148</t>
  </si>
  <si>
    <t>新青雉-奥义现实buff</t>
  </si>
  <si>
    <t>12149</t>
  </si>
  <si>
    <t>12150</t>
  </si>
  <si>
    <t>新赤犬-敌方最大生命值的火属性伤害</t>
  </si>
  <si>
    <t>12151</t>
  </si>
  <si>
    <t>新赤犬-炼狱熔岩”天赋解锁标记</t>
  </si>
  <si>
    <t>12152</t>
  </si>
  <si>
    <t>蕾玖-猛毒BUFF标记</t>
  </si>
  <si>
    <t>12153</t>
  </si>
  <si>
    <t>蕾玖-空BUFF天赋3描述</t>
  </si>
  <si>
    <t>12154</t>
  </si>
  <si>
    <t>蕾玖-提升毒属性伤害20成长</t>
  </si>
  <si>
    <t>12155</t>
  </si>
  <si>
    <t>蕾玖-回合3魂玉</t>
  </si>
  <si>
    <t>12156</t>
  </si>
  <si>
    <t>新鲁兹-回合5魂玉</t>
  </si>
  <si>
    <t>蕾玖-最大生命、速度、攻击提升</t>
  </si>
  <si>
    <t>12157</t>
  </si>
  <si>
    <t>蕾玖-命中提升</t>
  </si>
  <si>
    <t>12158</t>
  </si>
  <si>
    <t>蕾玖-物理减伤</t>
  </si>
  <si>
    <t>12159</t>
  </si>
  <si>
    <t>蕾玖-属性减伤</t>
  </si>
  <si>
    <t>12160</t>
  </si>
  <si>
    <t>蕾玖-加闪避</t>
  </si>
  <si>
    <t>12161</t>
  </si>
  <si>
    <t>蕾玖-山治在场速度、攻击提升</t>
  </si>
  <si>
    <t>12162</t>
  </si>
  <si>
    <t>蕾玖-空BUFF天赋6描述</t>
  </si>
  <si>
    <t>12163</t>
  </si>
  <si>
    <t>蕾玖-猛毒BUFF标记附加中毒</t>
  </si>
  <si>
    <t>12164</t>
  </si>
  <si>
    <t>蕾玖-降低目标毒抗</t>
  </si>
  <si>
    <t>12165</t>
  </si>
  <si>
    <t>蕾玖-1层毒回复生命</t>
  </si>
  <si>
    <t>12166</t>
  </si>
  <si>
    <t>蕾玖-2层毒回复生命</t>
  </si>
  <si>
    <t>蕾玖-3层毒回复生命</t>
  </si>
  <si>
    <t>蕾玖-4层毒回复生命</t>
  </si>
  <si>
    <t>蕾玖-5层毒回复生命</t>
  </si>
  <si>
    <t>蕾玖-8星解锁标记</t>
  </si>
  <si>
    <t>12167</t>
  </si>
  <si>
    <t>布鲁克-战象</t>
  </si>
  <si>
    <t>12168</t>
  </si>
  <si>
    <t>蕾玖-增加50怒气</t>
  </si>
  <si>
    <t>12169</t>
  </si>
  <si>
    <t>新鲁兹-增加怒气</t>
  </si>
  <si>
    <t>蕾玖-致死加治疗减免2回合</t>
  </si>
  <si>
    <t>12170</t>
  </si>
  <si>
    <t>蕾玖-空BUFF毒雾天赋2描述</t>
  </si>
  <si>
    <t>12171</t>
  </si>
  <si>
    <t>蕾玖-空BUFF杰尔马66天赋1描述</t>
  </si>
  <si>
    <t>12172</t>
  </si>
  <si>
    <t>蕾玖-漂浮状态增加物理伤害</t>
  </si>
  <si>
    <t>12173</t>
  </si>
  <si>
    <t>蕾玖-漂浮状态增加属性伤害</t>
  </si>
  <si>
    <t>12174</t>
  </si>
  <si>
    <t>蕾玖-毒素转化增加全属性伤害10级成长</t>
  </si>
  <si>
    <t>12175</t>
  </si>
  <si>
    <t>蕾玖-战斗服空BUFF描述</t>
  </si>
  <si>
    <t>12176</t>
  </si>
  <si>
    <t>蕾玖-6星解锁标记</t>
  </si>
  <si>
    <t>12177</t>
  </si>
  <si>
    <t>蕾玖-毒雾BUFF描述</t>
  </si>
  <si>
    <t>12178</t>
  </si>
  <si>
    <t>蕾玖-增加己方全体速度</t>
  </si>
  <si>
    <t>12179</t>
  </si>
  <si>
    <t>蕾玖-毒爆展现动作BUFF</t>
  </si>
  <si>
    <t>12180</t>
  </si>
  <si>
    <t>女帝隐藏披风空buff</t>
  </si>
  <si>
    <t>12181</t>
  </si>
  <si>
    <t>新鲁兹-重力强化标记</t>
  </si>
  <si>
    <t>12182</t>
  </si>
  <si>
    <t>新鲁兹-野性强化标记</t>
  </si>
  <si>
    <t>12183</t>
  </si>
  <si>
    <t>新鲁兹-魂玉转换物理伤害</t>
  </si>
  <si>
    <t>12184</t>
  </si>
  <si>
    <t>新鲁兹-魂玉转换属性伤害</t>
  </si>
  <si>
    <t>12185</t>
  </si>
  <si>
    <t>新鲁兹-魂玉转换怒气</t>
  </si>
  <si>
    <t>12186</t>
  </si>
  <si>
    <t>新鲁兹-删除魂玉</t>
  </si>
  <si>
    <t>12187</t>
  </si>
  <si>
    <t>新鲁兹-野性本能解锁标记</t>
  </si>
  <si>
    <t>12188</t>
  </si>
  <si>
    <t>新鲁兹-纸绘武身</t>
  </si>
  <si>
    <t>12189</t>
  </si>
  <si>
    <t>新鲁兹-纸绘武身1回合</t>
  </si>
  <si>
    <t>12190</t>
  </si>
  <si>
    <t>新鲁兹-增加速度、闪避、韧性</t>
  </si>
  <si>
    <t>12191</t>
  </si>
  <si>
    <t>新鲁兹-野性本能空BUFF描述</t>
  </si>
  <si>
    <t>12192</t>
  </si>
  <si>
    <t>新鲁兹-八星天赋标记</t>
  </si>
  <si>
    <t>12193</t>
  </si>
  <si>
    <t>新鲁兹-普通六式</t>
  </si>
  <si>
    <t>12194</t>
  </si>
  <si>
    <t>新鲁兹-加攻版六式</t>
  </si>
  <si>
    <t>12195</t>
  </si>
  <si>
    <t>新鲁兹-物理伤害提升</t>
  </si>
  <si>
    <t>12196</t>
  </si>
  <si>
    <t>新鲁兹-属性伤害提升</t>
  </si>
  <si>
    <t>12197</t>
  </si>
  <si>
    <t>新鲁兹-降低目标攻击</t>
  </si>
  <si>
    <t>12198</t>
  </si>
  <si>
    <t>新鲁兹-信奉力量技能描述</t>
  </si>
  <si>
    <t>12199</t>
  </si>
  <si>
    <t>新鲁兹-给全员增加技能伤害</t>
  </si>
  <si>
    <t>12200</t>
  </si>
  <si>
    <t>新鲁兹-追猎技巧技能描述</t>
  </si>
  <si>
    <t>12201</t>
  </si>
  <si>
    <t>新鲁兹-增加速度、攻击、暴击</t>
  </si>
  <si>
    <t>12202</t>
  </si>
  <si>
    <t>新鲁兹-复仇意志描述</t>
  </si>
  <si>
    <t>12203</t>
  </si>
  <si>
    <t>12204</t>
  </si>
  <si>
    <t>12205</t>
  </si>
  <si>
    <t>新鲁兹-物理减伤</t>
  </si>
  <si>
    <t>12206</t>
  </si>
  <si>
    <t>新鲁兹-属性减伤</t>
  </si>
  <si>
    <t>12207</t>
  </si>
  <si>
    <t>蕾玖-最大生命提升</t>
  </si>
  <si>
    <t>12208</t>
  </si>
  <si>
    <t>新鲁兹-回复生命</t>
  </si>
  <si>
    <t>12209</t>
  </si>
  <si>
    <t>新鲁兹-最强后盾技能描述</t>
  </si>
  <si>
    <t>12210</t>
  </si>
  <si>
    <t>新鲁兹-给全员增加属性伤害</t>
  </si>
  <si>
    <t>12211</t>
  </si>
  <si>
    <t>新鲁兹-纸绘武身展现BUFF</t>
  </si>
  <si>
    <t>12212</t>
  </si>
  <si>
    <t>新鲁兹-纸绘武身1回合展现BUFF</t>
  </si>
  <si>
    <t>12213</t>
  </si>
  <si>
    <t>新鲁兹-六式展现BUFF</t>
  </si>
  <si>
    <t>12214</t>
  </si>
  <si>
    <t>新鲁兹-重击强化概率标记</t>
  </si>
  <si>
    <t>12215</t>
  </si>
  <si>
    <t>新区-新鲁兹-纸绘武身</t>
  </si>
  <si>
    <t>13109</t>
  </si>
  <si>
    <t>新区-新鲁兹-纸绘武身1回合</t>
  </si>
  <si>
    <t>13110</t>
  </si>
  <si>
    <t>新区-新鲁兹-增加速度</t>
  </si>
  <si>
    <t>13111</t>
  </si>
  <si>
    <t>新区-新鲁兹-增加闪避</t>
  </si>
  <si>
    <t>13112</t>
  </si>
  <si>
    <t>新区-新鲁兹-增加减伤</t>
  </si>
  <si>
    <t>13113</t>
  </si>
  <si>
    <t>13114</t>
  </si>
  <si>
    <t>新区-新鲁兹-野性本能描述</t>
  </si>
  <si>
    <t>13115</t>
  </si>
  <si>
    <t>新区-新鲁兹-纸绘武身1回合结束后进入六式</t>
  </si>
  <si>
    <t>13116</t>
  </si>
  <si>
    <t>新区-新鲁兹-六式加暴击、暴伤</t>
  </si>
  <si>
    <t>13117</t>
  </si>
  <si>
    <t>新区-新鲁兹-增加速度、攻击</t>
  </si>
  <si>
    <t>13118</t>
  </si>
  <si>
    <t>新区-新鲁兹-伤害提升</t>
  </si>
  <si>
    <t>13119</t>
  </si>
  <si>
    <t>新区-新鲁兹-六式叠攻击</t>
  </si>
  <si>
    <t>13120</t>
  </si>
  <si>
    <t>新区-新鲁兹-给自己增加技能伤害</t>
  </si>
  <si>
    <t>13121</t>
  </si>
  <si>
    <t>新区-新鲁兹-最强后盾物理伤害提升</t>
  </si>
  <si>
    <t>13122</t>
  </si>
  <si>
    <t>新区-新鲁兹-最强后盾属性伤害提升</t>
  </si>
  <si>
    <t>13123</t>
  </si>
  <si>
    <t>新区-新鲁兹-最强后盾物理减伤</t>
  </si>
  <si>
    <t>13124</t>
  </si>
  <si>
    <t>新区-新鲁兹-最强后盾属性减伤</t>
  </si>
  <si>
    <t>13125</t>
  </si>
  <si>
    <t>新区-新鲁兹-最强后盾最大生命提升</t>
  </si>
  <si>
    <t>13126</t>
  </si>
  <si>
    <t>新区-新鲁兹-属性伤害提升</t>
  </si>
  <si>
    <t>13127</t>
  </si>
  <si>
    <t>13128</t>
  </si>
  <si>
    <t>13129</t>
  </si>
  <si>
    <t>13130</t>
  </si>
  <si>
    <t>13131</t>
  </si>
  <si>
    <t>新区白马-命中和破击增加</t>
  </si>
  <si>
    <t>14924</t>
  </si>
  <si>
    <t>14924-1</t>
  </si>
  <si>
    <t>新区白马-物理伤害提升</t>
  </si>
  <si>
    <t>14925</t>
  </si>
  <si>
    <t>14925-1</t>
  </si>
  <si>
    <t>新区白马-属性伤害提升</t>
  </si>
  <si>
    <t>14926</t>
  </si>
  <si>
    <t>14926-1</t>
  </si>
  <si>
    <t>新区白马-暴击率</t>
  </si>
  <si>
    <t>14927</t>
  </si>
  <si>
    <t>14927-1</t>
  </si>
  <si>
    <t>新区白马-变身2回合</t>
  </si>
  <si>
    <t>14928</t>
  </si>
  <si>
    <t>14928-1</t>
  </si>
  <si>
    <t>新区白马-如影随形暴击、暴击伤害</t>
  </si>
  <si>
    <t>14929</t>
  </si>
  <si>
    <t>14929-1</t>
  </si>
  <si>
    <t>新区白马-变身1回合</t>
  </si>
  <si>
    <t>14930</t>
  </si>
  <si>
    <t>14930-1</t>
  </si>
  <si>
    <t>新区白马-变身1回合不消耗怒气</t>
  </si>
  <si>
    <t>14931</t>
  </si>
  <si>
    <t>14931-1</t>
  </si>
  <si>
    <t>新区白马-变身2回合不消耗怒气</t>
  </si>
  <si>
    <t>14932</t>
  </si>
  <si>
    <t>14932-1</t>
  </si>
  <si>
    <t>新区白马-暴击率(1回合)</t>
  </si>
  <si>
    <t>14933</t>
  </si>
  <si>
    <t>14933-1</t>
  </si>
  <si>
    <t>白马-物理伤害提升</t>
  </si>
  <si>
    <t>14934</t>
  </si>
  <si>
    <t>14934-1</t>
  </si>
  <si>
    <t>新区-新世界马尔高-降低目标攻击力</t>
  </si>
  <si>
    <t>14935</t>
  </si>
  <si>
    <t>新区-新世界马尔高-所有伤害提升</t>
  </si>
  <si>
    <t>14936</t>
  </si>
  <si>
    <t>14937</t>
  </si>
  <si>
    <t>新区-新世界马尔高-暴击率提升</t>
  </si>
  <si>
    <t>14938</t>
  </si>
  <si>
    <t>新区-新世界马尔高-变身</t>
  </si>
  <si>
    <t>14939</t>
  </si>
  <si>
    <t>新区-新世界马尔高-变身加速</t>
  </si>
  <si>
    <t>12318</t>
  </si>
  <si>
    <t>新区-新世界马尔高-死亡转换回复</t>
  </si>
  <si>
    <t>14940</t>
  </si>
  <si>
    <t>新区-新世界马尔高-最大生命值</t>
  </si>
  <si>
    <t>14941</t>
  </si>
  <si>
    <t>新区-新世界马尔高-伤害加成</t>
  </si>
  <si>
    <t>14942</t>
  </si>
  <si>
    <t>14943</t>
  </si>
  <si>
    <t>新区-新世界马尔高-伤害减免</t>
  </si>
  <si>
    <t>14944</t>
  </si>
  <si>
    <t>14945</t>
  </si>
  <si>
    <t>新区-新世界马尔高-破击提升</t>
  </si>
  <si>
    <t>14946</t>
  </si>
  <si>
    <t>新区-新世界马尔高-清除破击提升</t>
  </si>
  <si>
    <t>14947</t>
  </si>
  <si>
    <t>新区-新世界马尔高-命中、韧性提升</t>
  </si>
  <si>
    <t>14948</t>
  </si>
  <si>
    <t>新区-新世界马尔高-属抗提升</t>
  </si>
  <si>
    <t>14949</t>
  </si>
  <si>
    <t>新区-新世界马尔高-属抗下降</t>
  </si>
  <si>
    <t>14950</t>
  </si>
  <si>
    <t>新区-新世界马尔高-奥义延展展示</t>
  </si>
  <si>
    <t>14951</t>
  </si>
  <si>
    <t>新区-新世界马尔高-减伤提升</t>
  </si>
  <si>
    <t>14952</t>
  </si>
  <si>
    <t>新区-新世界马尔高-减伤下降</t>
  </si>
  <si>
    <t>14953</t>
  </si>
  <si>
    <t>新区-御田-无敌</t>
  </si>
  <si>
    <t>14954</t>
  </si>
  <si>
    <t>新区-御田-速度加成</t>
  </si>
  <si>
    <t>14955</t>
  </si>
  <si>
    <t>新区-御田-暴击率提升</t>
  </si>
  <si>
    <t>14956</t>
  </si>
  <si>
    <t>新区-御田-闪避</t>
  </si>
  <si>
    <t>14957</t>
  </si>
  <si>
    <t>新区-御田-伤害减免</t>
  </si>
  <si>
    <t>14958</t>
  </si>
  <si>
    <t>14959</t>
  </si>
  <si>
    <t>新区-御田-免疫负面</t>
  </si>
  <si>
    <t>14960</t>
  </si>
  <si>
    <t>新区-御田-老区御田清加速</t>
  </si>
  <si>
    <t>14961</t>
  </si>
  <si>
    <t>新区-御田-新区御田清无敌</t>
  </si>
  <si>
    <t>14962</t>
  </si>
  <si>
    <t>新区-御田-老区御田免疫新区暴击加成、速度加成、所有伤害减免</t>
  </si>
  <si>
    <t>14963</t>
  </si>
  <si>
    <t>新区-御田-新区御田免疫老区必爆、最终伤害减免</t>
  </si>
  <si>
    <t>14964</t>
  </si>
  <si>
    <t>新区-小菊-暴击率提升</t>
  </si>
  <si>
    <t>14965</t>
  </si>
  <si>
    <t>新区-小菊-破击提升</t>
  </si>
  <si>
    <t>14966</t>
  </si>
  <si>
    <t>新区-小菊-减伤下降</t>
  </si>
  <si>
    <t>14967</t>
  </si>
  <si>
    <t>新区-小菊-属抗下降</t>
  </si>
  <si>
    <t>14968</t>
  </si>
  <si>
    <t>新区-小菊-韧性下降</t>
  </si>
  <si>
    <t>14969</t>
  </si>
  <si>
    <t>新区-小菊-闪避下降</t>
  </si>
  <si>
    <t>14970</t>
  </si>
  <si>
    <t>巴托给敌人上的控制球</t>
  </si>
  <si>
    <t>12216</t>
  </si>
  <si>
    <t>巴托-软禁</t>
  </si>
  <si>
    <t>12217</t>
  </si>
  <si>
    <t>巴托-软禁无法造成伤害</t>
  </si>
  <si>
    <t>12218</t>
  </si>
  <si>
    <t>巴托-软禁无法释放debuff</t>
  </si>
  <si>
    <t>12219</t>
  </si>
  <si>
    <t>巴托-清除软禁</t>
  </si>
  <si>
    <t>12220</t>
  </si>
  <si>
    <t>巴托-突三-3魂20怒气</t>
  </si>
  <si>
    <t>12221</t>
  </si>
  <si>
    <t>巴托-突三-2魂30怒气</t>
  </si>
  <si>
    <t>巴托-真实伤害-单体</t>
  </si>
  <si>
    <t>12222</t>
  </si>
  <si>
    <t>巴托-真实伤害-直线</t>
  </si>
  <si>
    <t>巴托-真实伤害-群体</t>
  </si>
  <si>
    <t>巴托-攻击、速度、防御提升</t>
  </si>
  <si>
    <t>12223</t>
  </si>
  <si>
    <t>巴托-展示buff</t>
  </si>
  <si>
    <t>巴托-生命、伤害、减伤提升</t>
  </si>
  <si>
    <t>12224</t>
  </si>
  <si>
    <t>巴托-所有属相减伤提升</t>
  </si>
  <si>
    <t>12225</t>
  </si>
  <si>
    <t>巴托-保护队友1次技能攻击</t>
  </si>
  <si>
    <t>12226</t>
  </si>
  <si>
    <t>巴托-清除保护</t>
  </si>
  <si>
    <t>12227</t>
  </si>
  <si>
    <t>巴托-队友无敌</t>
  </si>
  <si>
    <t>12228</t>
  </si>
  <si>
    <t>巴托-改变参数-草帽团增益标记-格挡、减伤、防御</t>
  </si>
  <si>
    <t>12229</t>
  </si>
  <si>
    <t>12230</t>
  </si>
  <si>
    <t>巴托-改变参数-草帽团增益标记-护盾</t>
  </si>
  <si>
    <t>12231</t>
  </si>
  <si>
    <t>巴托-反弹负面临时</t>
  </si>
  <si>
    <t>12232</t>
  </si>
  <si>
    <t>巴托-增加反弹负面的概率</t>
  </si>
  <si>
    <t>12233</t>
  </si>
  <si>
    <t>巴托-屏障给普通队友的格挡、减伤、防御</t>
  </si>
  <si>
    <t>12234</t>
  </si>
  <si>
    <t>12235</t>
  </si>
  <si>
    <t>巴托-改变参数-草帽团增益标记-反伤</t>
  </si>
  <si>
    <t>12236</t>
  </si>
  <si>
    <t>巴托-屏障给草帽队友的格挡、减伤、防御</t>
  </si>
  <si>
    <t>12237</t>
  </si>
  <si>
    <t>12238</t>
  </si>
  <si>
    <t>巴托-队友反弹负面fightbuff</t>
  </si>
  <si>
    <t>12239</t>
  </si>
  <si>
    <t>巴托-护盾-原始</t>
  </si>
  <si>
    <t>12240</t>
  </si>
  <si>
    <t>巴托-护盾-炸盾</t>
  </si>
  <si>
    <t>12241</t>
  </si>
  <si>
    <t>巴托-反弹伤害1-受加成</t>
  </si>
  <si>
    <t>12242</t>
  </si>
  <si>
    <t>巴托-反弹伤害2</t>
  </si>
  <si>
    <t>12243</t>
  </si>
  <si>
    <t>12244</t>
  </si>
  <si>
    <t>巴托-展示buff-奥义附加</t>
  </si>
  <si>
    <t>巴托-免疫属性伤害</t>
  </si>
  <si>
    <t>12245</t>
  </si>
  <si>
    <t>巴托-盾打血清盾</t>
  </si>
  <si>
    <t>12246</t>
  </si>
  <si>
    <t>巴托-统计护盾数量转伤害</t>
  </si>
  <si>
    <t>12247</t>
  </si>
  <si>
    <t>巴托-伤害加成</t>
  </si>
  <si>
    <t>12248</t>
  </si>
  <si>
    <t>12249</t>
  </si>
  <si>
    <t>2</t>
  </si>
  <si>
    <t>3</t>
  </si>
  <si>
    <t>巴托-反弹伤害的fightbuff</t>
  </si>
  <si>
    <t>12250</t>
  </si>
  <si>
    <t>巴托-终结增加反弹伤害的值</t>
  </si>
  <si>
    <t>12251</t>
  </si>
  <si>
    <t>巴托-无视暴击率</t>
  </si>
  <si>
    <t>12252</t>
  </si>
  <si>
    <t>巴托-免疫附加</t>
  </si>
  <si>
    <t>12253</t>
  </si>
  <si>
    <t>推进城女帝-命中提升</t>
  </si>
  <si>
    <t>12254</t>
  </si>
  <si>
    <t>推进城女帝-闪避提升</t>
  </si>
  <si>
    <t>12255</t>
  </si>
  <si>
    <t>推进城女帝-增加暴击伤害300</t>
  </si>
  <si>
    <t>12256</t>
  </si>
  <si>
    <t>推进城女帝-增加暴击伤害50</t>
  </si>
  <si>
    <t>推进城女帝-清除暴击伤害加成</t>
  </si>
  <si>
    <t>12257</t>
  </si>
  <si>
    <t>推进城女帝-毁灭重击空BUFF描述</t>
  </si>
  <si>
    <t>12258</t>
  </si>
  <si>
    <t>推进城女帝-诱惑标记</t>
  </si>
  <si>
    <t>12259</t>
  </si>
  <si>
    <t>推进城女帝-降低所有减伤、韧性</t>
  </si>
  <si>
    <t>12260</t>
  </si>
  <si>
    <t>推进城女帝-技能获取怒气减少</t>
  </si>
  <si>
    <t>12261</t>
  </si>
  <si>
    <t>推进城女帝-美女诱惑空BUFF描述</t>
  </si>
  <si>
    <t>12262</t>
  </si>
  <si>
    <t>推进城女帝-诱惑延长1回合</t>
  </si>
  <si>
    <t>12263</t>
  </si>
  <si>
    <t>推进城女帝-石化破碎标记</t>
  </si>
  <si>
    <t>12264</t>
  </si>
  <si>
    <t>推进城女帝-帝王之姿空BUFF描述</t>
  </si>
  <si>
    <t>12265</t>
  </si>
  <si>
    <t>推进城女帝-普通石化</t>
  </si>
  <si>
    <t>12266</t>
  </si>
  <si>
    <t>推进城女帝-普通石化携带延迟解除石化</t>
  </si>
  <si>
    <t>12267</t>
  </si>
  <si>
    <t>推进城女帝-牛逼石化</t>
  </si>
  <si>
    <t>12268</t>
  </si>
  <si>
    <t>推进城女帝-石化后减速</t>
  </si>
  <si>
    <t>12269</t>
  </si>
  <si>
    <t>推进城女帝-石化后给对面上清除牛逼石化fightbuff</t>
  </si>
  <si>
    <t>12270</t>
  </si>
  <si>
    <t>推进城女帝-清除石化减速</t>
  </si>
  <si>
    <t>12271</t>
  </si>
  <si>
    <t>推进城女帝-暴击时标记</t>
  </si>
  <si>
    <t>12272</t>
  </si>
  <si>
    <t>推进城女帝-减少魂玉消耗正常获得怒气</t>
  </si>
  <si>
    <t>12273</t>
  </si>
  <si>
    <t>推进城女帝-清除减魂玉fightbuff</t>
  </si>
  <si>
    <t>12274</t>
  </si>
  <si>
    <t>推进城女帝-清除魂玉消耗降低</t>
  </si>
  <si>
    <t>12275</t>
  </si>
  <si>
    <t>推进城女帝-石化破碎空BUFF描述</t>
  </si>
  <si>
    <t>12276</t>
  </si>
  <si>
    <t>推进城女帝-增加被击石化概率</t>
  </si>
  <si>
    <t>12277</t>
  </si>
  <si>
    <t>推进城女帝-3魂20怒气</t>
  </si>
  <si>
    <t>12278</t>
  </si>
  <si>
    <t>推进城女帝-为己方男性上分摊伤害fightbuff</t>
  </si>
  <si>
    <t>12279</t>
  </si>
  <si>
    <t>推进城女帝-为推进城女帝分摊伤害</t>
  </si>
  <si>
    <t>12280</t>
  </si>
  <si>
    <t>推进城女帝-九蛇皇帝空BUFF描述</t>
  </si>
  <si>
    <t>12281</t>
  </si>
  <si>
    <t>推进城女帝-增加速度、攻击、暴击</t>
  </si>
  <si>
    <t>12282</t>
  </si>
  <si>
    <t>12283</t>
  </si>
  <si>
    <t>推进城女帝-为路飞上fightbuff</t>
  </si>
  <si>
    <t>12284</t>
  </si>
  <si>
    <t>推进城女帝-增加速度、攻击0.8</t>
  </si>
  <si>
    <t>12285</t>
  </si>
  <si>
    <t>推进城女帝-增加速度、攻击0.6</t>
  </si>
  <si>
    <t>12286</t>
  </si>
  <si>
    <t>推进城女帝-增加速度、攻击0.4</t>
  </si>
  <si>
    <t>12287</t>
  </si>
  <si>
    <t>推进城女帝-增加速度、攻击0.2</t>
  </si>
  <si>
    <t>12288</t>
  </si>
  <si>
    <t>推进城女帝-增加速度、攻击0</t>
  </si>
  <si>
    <t>12289</t>
  </si>
  <si>
    <t>推进城女帝-清除速度、攻击0.8</t>
  </si>
  <si>
    <t>12290</t>
  </si>
  <si>
    <t>推进城女帝-清除速度、攻击0.6</t>
  </si>
  <si>
    <t>12291</t>
  </si>
  <si>
    <t>推进城女帝-清除速度、攻击0.4</t>
  </si>
  <si>
    <t>12292</t>
  </si>
  <si>
    <t>推进城女帝-清除速度、攻击0.2</t>
  </si>
  <si>
    <t>12293</t>
  </si>
  <si>
    <t>推进城女帝-粉红箭矢空BUFF描述</t>
  </si>
  <si>
    <t>12294</t>
  </si>
  <si>
    <t>推进城女帝-免疫控制</t>
  </si>
  <si>
    <t>12295</t>
  </si>
  <si>
    <t>推进城女帝-七武海女帝物理伤害提升</t>
  </si>
  <si>
    <t>12296</t>
  </si>
  <si>
    <t>推进城女帝-七武海女帝属性伤害提升</t>
  </si>
  <si>
    <t>12297</t>
  </si>
  <si>
    <t>推进城女帝-七武海女帝物理减伤</t>
  </si>
  <si>
    <t>12298</t>
  </si>
  <si>
    <t>推进城女帝-七武海女帝属性减伤</t>
  </si>
  <si>
    <t>12299</t>
  </si>
  <si>
    <t>推进城女帝-七武海女帝最大生命提升</t>
  </si>
  <si>
    <t>12300</t>
  </si>
  <si>
    <t>推进城女帝-免疫石化</t>
  </si>
  <si>
    <t>12301</t>
  </si>
  <si>
    <t>推进城女帝-回复路飞生命</t>
  </si>
  <si>
    <t>12302</t>
  </si>
  <si>
    <t>推进城女帝-七武海-女帝空BUFF描述</t>
  </si>
  <si>
    <t>12303</t>
  </si>
  <si>
    <t>推进城女帝-美女诱惑减少属性减伤</t>
  </si>
  <si>
    <t>12304</t>
  </si>
  <si>
    <t>推进城女帝-美女诱惑减少物理伤害加成</t>
  </si>
  <si>
    <t>12305</t>
  </si>
  <si>
    <t>推进城女帝-美女诱惑减少属性伤害加成</t>
  </si>
  <si>
    <t>12306</t>
  </si>
  <si>
    <t>推进城女帝-美女诱惑减少攻击、防御、命中</t>
  </si>
  <si>
    <t>12307</t>
  </si>
  <si>
    <t>推进城女帝-解锁八星空BUFF标记</t>
  </si>
  <si>
    <t>12308</t>
  </si>
  <si>
    <t>推进城女帝-奥义附加减速</t>
  </si>
  <si>
    <t>12309</t>
  </si>
  <si>
    <t>推进城女帝-回合恢复魂玉减少</t>
  </si>
  <si>
    <t>12310</t>
  </si>
  <si>
    <t>推进城女帝-增加队友命中</t>
  </si>
  <si>
    <t>12311</t>
  </si>
  <si>
    <t>推进城女帝-极致诱惑BUFF标记</t>
  </si>
  <si>
    <t>12312</t>
  </si>
  <si>
    <t>推进城女帝-有男性女帝闪避提升10.5</t>
  </si>
  <si>
    <t>12313</t>
  </si>
  <si>
    <t>推进城女帝-有男性女帝闪避提升21</t>
  </si>
  <si>
    <t>推进城女帝-有男性女帝闪避提升31.5</t>
  </si>
  <si>
    <t>推进城女帝-有男性女帝闪避提升40.2</t>
  </si>
  <si>
    <t>巴托-控制屏障显隐</t>
  </si>
  <si>
    <t>12314</t>
  </si>
  <si>
    <t>巴托-屏障显示</t>
  </si>
  <si>
    <t>12315</t>
  </si>
  <si>
    <t>巴托-屏障隐藏</t>
  </si>
  <si>
    <t>12316</t>
  </si>
  <si>
    <t>新世界马尔高-速度不会降低</t>
  </si>
  <si>
    <t>12317</t>
  </si>
  <si>
    <t>新世界马尔高-延展速度增加</t>
  </si>
  <si>
    <t>新世界马尔高-降低目标火抗</t>
  </si>
  <si>
    <t>12319</t>
  </si>
  <si>
    <t>新世界马尔高-可复活标记</t>
  </si>
  <si>
    <t>12320</t>
  </si>
  <si>
    <t>新世界马尔高-复活1-2名队友</t>
  </si>
  <si>
    <t>12321</t>
  </si>
  <si>
    <t>新世界马尔高-复活后清除延展、复活标记</t>
  </si>
  <si>
    <t>12322</t>
  </si>
  <si>
    <t>新世界马尔高-复活表现</t>
  </si>
  <si>
    <t>12323</t>
  </si>
  <si>
    <t>新世界马尔高-清除苍茫闪CD</t>
  </si>
  <si>
    <t>12324</t>
  </si>
  <si>
    <t>新世界马尔高-重生烈焰技能描述</t>
  </si>
  <si>
    <t>12325</t>
  </si>
  <si>
    <t>新世界马尔高-降低目标攻击力</t>
  </si>
  <si>
    <t>12326</t>
  </si>
  <si>
    <t>新世界马尔高-物理伤害提升</t>
  </si>
  <si>
    <t>12327</t>
  </si>
  <si>
    <t>新世界马尔高-属性伤害提升</t>
  </si>
  <si>
    <t>12328</t>
  </si>
  <si>
    <t>新世界马尔高-无视伤害减免</t>
  </si>
  <si>
    <t>12329</t>
  </si>
  <si>
    <t>新世界马尔高-八星标记</t>
  </si>
  <si>
    <t>12330</t>
  </si>
  <si>
    <t>新世界马尔高-青蓝之炎标记</t>
  </si>
  <si>
    <t>12331</t>
  </si>
  <si>
    <t>新世界马尔高-回复生命全员1层</t>
  </si>
  <si>
    <t>12332</t>
  </si>
  <si>
    <t>新世界马尔高-回复生命全员2层</t>
  </si>
  <si>
    <t>新世界马尔高-回复生命全员3层</t>
  </si>
  <si>
    <t>新世界马尔高-青蓝之炎转换治疗全员</t>
  </si>
  <si>
    <t>12333</t>
  </si>
  <si>
    <t>新世界马尔高-青蓝之炎转换治疗自身</t>
  </si>
  <si>
    <t>12334</t>
  </si>
  <si>
    <t>新世界马尔高-青蓝之炎转换治疗全员（减半）</t>
  </si>
  <si>
    <t>12335</t>
  </si>
  <si>
    <t>新世界马尔高-青蓝之炎转换治疗自身（减半）</t>
  </si>
  <si>
    <t>12336</t>
  </si>
  <si>
    <t>新世界马尔高-8星增加攻击力</t>
  </si>
  <si>
    <t>12337</t>
  </si>
  <si>
    <t>新世界马尔高-8星增加暴击</t>
  </si>
  <si>
    <t>12338</t>
  </si>
  <si>
    <t>新世界马尔高-8星提升火伤</t>
  </si>
  <si>
    <t>12339</t>
  </si>
  <si>
    <t>新世界马尔高-青蓝之炎转换攻击</t>
  </si>
  <si>
    <t>12340</t>
  </si>
  <si>
    <t>新世界马尔高-青蓝之炎转换暴击</t>
  </si>
  <si>
    <t>12341</t>
  </si>
  <si>
    <t>新世界马尔高-青蓝之炎转换火伤提升</t>
  </si>
  <si>
    <t>12342</t>
  </si>
  <si>
    <t>新世界马尔高-八星天赋空BUFF描述</t>
  </si>
  <si>
    <t>12343</t>
  </si>
  <si>
    <t>新世界马尔高-青蓝之炎获得几率翻倍标记</t>
  </si>
  <si>
    <t>12344</t>
  </si>
  <si>
    <t>新世界马尔高-3层青蓝之炎</t>
  </si>
  <si>
    <t>12345</t>
  </si>
  <si>
    <t>新世界马尔高-免疫属性伤害和真实伤害</t>
  </si>
  <si>
    <t>12346</t>
  </si>
  <si>
    <t>新世界马尔高-减少免疫属伤真伤概率</t>
  </si>
  <si>
    <t>12347</t>
  </si>
  <si>
    <t>新世界马尔高-加速愈合空BUFF描述</t>
  </si>
  <si>
    <t>12348</t>
  </si>
  <si>
    <t>新世界马尔高-死亡回复生命</t>
  </si>
  <si>
    <t>12349</t>
  </si>
  <si>
    <t>新世界马尔高-死亡青蓝之炎转换回复</t>
  </si>
  <si>
    <t>12350</t>
  </si>
  <si>
    <t>新世界马尔高-最大生命提升</t>
  </si>
  <si>
    <t>12351</t>
  </si>
  <si>
    <t>12352</t>
  </si>
  <si>
    <t>12353</t>
  </si>
  <si>
    <t>新世界马尔高-物理减伤提升</t>
  </si>
  <si>
    <t>12354</t>
  </si>
  <si>
    <t>新世界马尔高-属性减伤提升</t>
  </si>
  <si>
    <t>12355</t>
  </si>
  <si>
    <t>新世界马尔高-清除所有青蓝之炎</t>
  </si>
  <si>
    <t>12356</t>
  </si>
  <si>
    <t>新世界马尔高-清除必破击</t>
  </si>
  <si>
    <t>12357</t>
  </si>
  <si>
    <t>新世界马尔高-急速俯冲空BUFF描述</t>
  </si>
  <si>
    <t>12358</t>
  </si>
  <si>
    <t>新世界马尔高-命中、韧性、速度提升</t>
  </si>
  <si>
    <t>12359</t>
  </si>
  <si>
    <t>新世界马尔高-青色烈焰空BUFF描述</t>
  </si>
  <si>
    <t>12360</t>
  </si>
  <si>
    <t>新世界马尔高-无视属性抗性</t>
  </si>
  <si>
    <t>12361</t>
  </si>
  <si>
    <t>新世界马尔高-无视属性减免</t>
  </si>
  <si>
    <t>12362</t>
  </si>
  <si>
    <t>新世界马尔高-回复生命自己1层</t>
  </si>
  <si>
    <t>12363</t>
  </si>
  <si>
    <t>新世界马尔高-回复生命自己2层</t>
  </si>
  <si>
    <t>新世界马尔高-回复生命自己3层</t>
  </si>
  <si>
    <t>新世界马尔高-回复生命全员减半1层</t>
  </si>
  <si>
    <t>12364</t>
  </si>
  <si>
    <t>新世界马尔高-回复生命全员减半2层</t>
  </si>
  <si>
    <t>新世界马尔高-回复生命全员减半3层</t>
  </si>
  <si>
    <t>新世界马尔高-回复生命自己减半1层</t>
  </si>
  <si>
    <t>12365</t>
  </si>
  <si>
    <t>新世界马尔高-回复生命自己减半2层</t>
  </si>
  <si>
    <t>新世界马尔高-回复生命自己减半3层</t>
  </si>
  <si>
    <t>新世界马尔高-攻击力提升</t>
  </si>
  <si>
    <t>12366</t>
  </si>
  <si>
    <t>新世界马尔高-终结物理伤害提升</t>
  </si>
  <si>
    <t>12367</t>
  </si>
  <si>
    <t>新世界马尔高-终结属性伤害提升</t>
  </si>
  <si>
    <t>12368</t>
  </si>
  <si>
    <t>新世界马尔高-3魂50怒气</t>
  </si>
  <si>
    <t>12369</t>
  </si>
  <si>
    <t>新世界马尔高-免疫debuff</t>
  </si>
  <si>
    <t>12370</t>
  </si>
  <si>
    <t>新世界马尔高-复活打断</t>
  </si>
  <si>
    <t>12371</t>
  </si>
  <si>
    <t>新世界马尔高-自身最多承受150%爆伤</t>
  </si>
  <si>
    <t>12372</t>
  </si>
  <si>
    <t>巴托-给敌方所有负面都反弹的标记</t>
  </si>
  <si>
    <t>12373</t>
  </si>
  <si>
    <t>巴托-免疫控制1</t>
  </si>
  <si>
    <t>12374</t>
  </si>
  <si>
    <t>巴托-免疫控制2</t>
  </si>
  <si>
    <t>12375</t>
  </si>
  <si>
    <t>巴托-移除所有控制的buff</t>
  </si>
  <si>
    <t>12376</t>
  </si>
  <si>
    <t>12377</t>
  </si>
  <si>
    <t>巴托-给自己标记</t>
  </si>
  <si>
    <t>12378</t>
  </si>
  <si>
    <t>巴托-敌方fight</t>
  </si>
  <si>
    <t>12379</t>
  </si>
  <si>
    <t>巴托-清除敌方fight</t>
  </si>
  <si>
    <t>12380</t>
  </si>
  <si>
    <t>巴托-敌方行动标记</t>
  </si>
  <si>
    <t>12381</t>
  </si>
  <si>
    <t>巴托-真伤增加</t>
  </si>
  <si>
    <t>12382</t>
  </si>
  <si>
    <t>巴托-清除百分百反弹负面的标记</t>
  </si>
  <si>
    <t>12383</t>
  </si>
  <si>
    <t>巴托-炸盾天赋标记</t>
  </si>
  <si>
    <t>12384</t>
  </si>
  <si>
    <t>巴托-护盾关联-炸盾</t>
  </si>
  <si>
    <t>12385</t>
  </si>
  <si>
    <t>巴托-炸盾伤害</t>
  </si>
  <si>
    <t>12386</t>
  </si>
  <si>
    <t>再次行动</t>
  </si>
  <si>
    <t>12387</t>
  </si>
  <si>
    <t>满怒满魂</t>
  </si>
  <si>
    <t>12388</t>
  </si>
  <si>
    <t>在行动减速度</t>
  </si>
  <si>
    <t>12389</t>
  </si>
  <si>
    <t>巴托-免疫秒杀</t>
  </si>
  <si>
    <t>12390</t>
  </si>
  <si>
    <t>巴托-免疫负面</t>
  </si>
  <si>
    <t>12391</t>
  </si>
  <si>
    <t>新鹰眼-附加技能提升命中、破击</t>
  </si>
  <si>
    <t>12392</t>
  </si>
  <si>
    <t>12392-1</t>
  </si>
  <si>
    <t>新鹰眼-吸血fightbuff</t>
  </si>
  <si>
    <t>12393</t>
  </si>
  <si>
    <t>12393-1</t>
  </si>
  <si>
    <t>新鹰眼-吸血50</t>
  </si>
  <si>
    <t>12394</t>
  </si>
  <si>
    <t>12394-1</t>
  </si>
  <si>
    <t>新鹰眼-吸血100</t>
  </si>
  <si>
    <t>12394-2</t>
  </si>
  <si>
    <t>御田-吸血30</t>
  </si>
  <si>
    <t>12394-3</t>
  </si>
  <si>
    <t>新鹰眼-剑气归一描述</t>
  </si>
  <si>
    <t>12395</t>
  </si>
  <si>
    <t>12395-1</t>
  </si>
  <si>
    <t>新鹰眼-封技2回合</t>
  </si>
  <si>
    <t>12396</t>
  </si>
  <si>
    <t>12396-1</t>
  </si>
  <si>
    <t>新鹰眼-无视防御</t>
  </si>
  <si>
    <t>12397</t>
  </si>
  <si>
    <t>12397-1</t>
  </si>
  <si>
    <t>新鹰眼-无视属性抗性</t>
  </si>
  <si>
    <t>12398</t>
  </si>
  <si>
    <t>12398-1</t>
  </si>
  <si>
    <t>新鹰眼-无视属性减免</t>
  </si>
  <si>
    <t>12399</t>
  </si>
  <si>
    <t>12399-1</t>
  </si>
  <si>
    <t>新鹰眼-大斩断标记</t>
  </si>
  <si>
    <t>12400</t>
  </si>
  <si>
    <t>12400-1</t>
  </si>
  <si>
    <t>新鹰眼-最终伤害减免</t>
  </si>
  <si>
    <t>12401</t>
  </si>
  <si>
    <t>12401-1</t>
  </si>
  <si>
    <t>新鹰眼-剑势动作展现</t>
  </si>
  <si>
    <t>12402</t>
  </si>
  <si>
    <t>12402-1</t>
  </si>
  <si>
    <t>新鹰眼-是否加剑势展现标记</t>
  </si>
  <si>
    <t>12403</t>
  </si>
  <si>
    <t>12403-1</t>
  </si>
  <si>
    <t>新鹰眼-清除剑势动作展现</t>
  </si>
  <si>
    <t>12404</t>
  </si>
  <si>
    <t>12404-1</t>
  </si>
  <si>
    <t>新鹰眼-清除是否加剑势展现标记</t>
  </si>
  <si>
    <t>12405</t>
  </si>
  <si>
    <t>12405-1</t>
  </si>
  <si>
    <t>新鹰眼-弱点洞悉描述</t>
  </si>
  <si>
    <t>12406</t>
  </si>
  <si>
    <t>12406-1</t>
  </si>
  <si>
    <t>新鹰眼-可再次行动标记</t>
  </si>
  <si>
    <t>12407</t>
  </si>
  <si>
    <t>12407-1</t>
  </si>
  <si>
    <t>新鹰眼-无敌带打断</t>
  </si>
  <si>
    <t>12408</t>
  </si>
  <si>
    <t>12408-1</t>
  </si>
  <si>
    <t>新鹰眼-再次行动</t>
  </si>
  <si>
    <t>12409</t>
  </si>
  <si>
    <t>12409-1</t>
  </si>
  <si>
    <t>新鹰眼-立即行动</t>
  </si>
  <si>
    <t>12410</t>
  </si>
  <si>
    <t>12410-1</t>
  </si>
  <si>
    <t>新鹰眼-清除剑势</t>
  </si>
  <si>
    <t>12411</t>
  </si>
  <si>
    <t>12411-1</t>
  </si>
  <si>
    <t>新鹰眼-清除在行动BUFF</t>
  </si>
  <si>
    <t>12412</t>
  </si>
  <si>
    <t>12412-1</t>
  </si>
  <si>
    <t>新鹰眼-物理伤害提升</t>
  </si>
  <si>
    <t>12413</t>
  </si>
  <si>
    <t>12413-1</t>
  </si>
  <si>
    <t>新鹰眼-属性伤害提升</t>
  </si>
  <si>
    <t>12414</t>
  </si>
  <si>
    <t>12414-1</t>
  </si>
  <si>
    <t>新鹰眼-必暴1回合</t>
  </si>
  <si>
    <t>12415</t>
  </si>
  <si>
    <t>12415-1</t>
  </si>
  <si>
    <t>新鹰眼-剑气冲天描述</t>
  </si>
  <si>
    <t>12416</t>
  </si>
  <si>
    <t>12416-1</t>
  </si>
  <si>
    <t>新鹰眼-复活打断，只生效1次</t>
  </si>
  <si>
    <t>12417</t>
  </si>
  <si>
    <t>12417-1</t>
  </si>
  <si>
    <t>新鹰眼-加攻击力</t>
  </si>
  <si>
    <t>12418</t>
  </si>
  <si>
    <t>12418-1</t>
  </si>
  <si>
    <t>新鹰眼-5魂50怒气</t>
  </si>
  <si>
    <t>12419</t>
  </si>
  <si>
    <t>12419-1</t>
  </si>
  <si>
    <t>新鹰眼-增加暴击伤害</t>
  </si>
  <si>
    <t>12420</t>
  </si>
  <si>
    <t>12420-1</t>
  </si>
  <si>
    <t>新鹰眼-冷酷猎杀描述</t>
  </si>
  <si>
    <t>12421</t>
  </si>
  <si>
    <t>12421-1</t>
  </si>
  <si>
    <t>新鹰眼-最大生命提升</t>
  </si>
  <si>
    <t>12422</t>
  </si>
  <si>
    <t>12422-1</t>
  </si>
  <si>
    <t>12423</t>
  </si>
  <si>
    <t>12423-1</t>
  </si>
  <si>
    <t>12424</t>
  </si>
  <si>
    <t>12424-1</t>
  </si>
  <si>
    <t>新鹰眼-物理减伤提升</t>
  </si>
  <si>
    <t>12425</t>
  </si>
  <si>
    <t>12425-1</t>
  </si>
  <si>
    <t>新鹰眼-属性减伤提升</t>
  </si>
  <si>
    <t>12426</t>
  </si>
  <si>
    <t>12426-1</t>
  </si>
  <si>
    <t>新鹰眼-攻击、速度、暴击提升</t>
  </si>
  <si>
    <t>12427</t>
  </si>
  <si>
    <t>12427-1</t>
  </si>
  <si>
    <t>新鹰眼-无上大快刀描述</t>
  </si>
  <si>
    <t>12428</t>
  </si>
  <si>
    <t>12428-1</t>
  </si>
  <si>
    <t>新鹰眼-无视减伤</t>
  </si>
  <si>
    <t>12429</t>
  </si>
  <si>
    <t>12429-1</t>
  </si>
  <si>
    <t>新鹰眼-锁血1点</t>
  </si>
  <si>
    <t>12430</t>
  </si>
  <si>
    <t>12430-1</t>
  </si>
  <si>
    <t>新鹰眼-清除锁血1点</t>
  </si>
  <si>
    <t>12431</t>
  </si>
  <si>
    <t>12431-1</t>
  </si>
  <si>
    <t>新鹰眼-八星标记</t>
  </si>
  <si>
    <t>12432</t>
  </si>
  <si>
    <t>12432-1</t>
  </si>
  <si>
    <t>新鹰眼-八星剑势最终伤害减免</t>
  </si>
  <si>
    <t>12433</t>
  </si>
  <si>
    <t>12433-1</t>
  </si>
  <si>
    <t>12434</t>
  </si>
  <si>
    <t>12434-1</t>
  </si>
  <si>
    <t>新鹰眼-可清除锁血标记</t>
  </si>
  <si>
    <t>12435</t>
  </si>
  <si>
    <t>12435-1</t>
  </si>
  <si>
    <t>新鹰眼-触发鹰眼118fightbuff</t>
  </si>
  <si>
    <t>12436</t>
  </si>
  <si>
    <t>12436-1</t>
  </si>
  <si>
    <t>新鹰眼-清除锁血标记</t>
  </si>
  <si>
    <t>12437</t>
  </si>
  <si>
    <t>12437-1</t>
  </si>
  <si>
    <t>新鹰眼-免疫debuff1回合</t>
  </si>
  <si>
    <t>12438</t>
  </si>
  <si>
    <t>12438-1</t>
  </si>
  <si>
    <t>新鹰眼-清理所有debuff</t>
  </si>
  <si>
    <t>12439</t>
  </si>
  <si>
    <t>12439-1</t>
  </si>
  <si>
    <t>新鹰眼-免疫属性伤害1</t>
  </si>
  <si>
    <t>12440</t>
  </si>
  <si>
    <t>12440-1</t>
  </si>
  <si>
    <t>新区新鹰眼-提升命中、破击、所有伤害加成</t>
  </si>
  <si>
    <t>13078</t>
  </si>
  <si>
    <t>13079</t>
  </si>
  <si>
    <t>13080</t>
  </si>
  <si>
    <t>新区新鹰眼-最强剑豪描述</t>
  </si>
  <si>
    <t>13081</t>
  </si>
  <si>
    <t>新区新鹰眼-提升速度</t>
  </si>
  <si>
    <t>13082</t>
  </si>
  <si>
    <t>新区新鹰眼-剑势属性抗性</t>
  </si>
  <si>
    <t>13083</t>
  </si>
  <si>
    <t>新区新鹰眼-八星剑势属性伤害抗性</t>
  </si>
  <si>
    <t>13084</t>
  </si>
  <si>
    <t>新区新鹰眼-技能伤害转护盾</t>
  </si>
  <si>
    <t>13085</t>
  </si>
  <si>
    <t>新区新鹰眼-暴击提升</t>
  </si>
  <si>
    <t>13087</t>
  </si>
  <si>
    <t>新区新鹰眼-八星剑势伤害抗性</t>
  </si>
  <si>
    <t>13088</t>
  </si>
  <si>
    <t>新区新鹰眼-剑气冲天描述</t>
  </si>
  <si>
    <t>13090</t>
  </si>
  <si>
    <t>新区新鹰眼-剑势伤害抗性</t>
  </si>
  <si>
    <t>13091</t>
  </si>
  <si>
    <t>新区新鹰眼-5魂</t>
  </si>
  <si>
    <t>13092</t>
  </si>
  <si>
    <t>新区新鹰眼-最大生命提升</t>
  </si>
  <si>
    <t>13093</t>
  </si>
  <si>
    <t>新区新鹰眼-物理伤害提升</t>
  </si>
  <si>
    <t>13094</t>
  </si>
  <si>
    <t>新区新鹰眼-物理减伤提升</t>
  </si>
  <si>
    <t>13095</t>
  </si>
  <si>
    <t>新区新鹰眼-属性减伤提升</t>
  </si>
  <si>
    <t>13096</t>
  </si>
  <si>
    <t>13097</t>
  </si>
  <si>
    <t>新鹰眼-无敌免疫加标记</t>
  </si>
  <si>
    <t>13098</t>
  </si>
  <si>
    <t>新鹰眼-解除剑势标记</t>
  </si>
  <si>
    <t>13099</t>
  </si>
  <si>
    <t>白马-奥义增加风属性伤害</t>
  </si>
  <si>
    <t>12441</t>
  </si>
  <si>
    <t>白马-延展攻击、速度提升</t>
  </si>
  <si>
    <t>12442</t>
  </si>
  <si>
    <t>白马-延展闪避提升</t>
  </si>
  <si>
    <t>12443</t>
  </si>
  <si>
    <t>白马-变身2回合</t>
  </si>
  <si>
    <t>12444</t>
  </si>
  <si>
    <t>白马-奥义延展描述</t>
  </si>
  <si>
    <t>12445</t>
  </si>
  <si>
    <t>白马-失控标记</t>
  </si>
  <si>
    <t>12446</t>
  </si>
  <si>
    <t>白马-变身2回合不消耗怒气</t>
  </si>
  <si>
    <t>12447</t>
  </si>
  <si>
    <t>白马-减韧性</t>
  </si>
  <si>
    <t>12448</t>
  </si>
  <si>
    <t>白马-降低风属性抗性</t>
  </si>
  <si>
    <t>12449</t>
  </si>
  <si>
    <t>白马-免疫debuff1回合</t>
  </si>
  <si>
    <t>12450</t>
  </si>
  <si>
    <t>白马-免疫属性伤害1回合</t>
  </si>
  <si>
    <t>12451</t>
  </si>
  <si>
    <t>白马-凶剑标记</t>
  </si>
  <si>
    <t>12452</t>
  </si>
  <si>
    <t>白马-凶剑描述</t>
  </si>
  <si>
    <t>12453</t>
  </si>
  <si>
    <t>白马-凶剑物理伤害提升</t>
  </si>
  <si>
    <t>12454</t>
  </si>
  <si>
    <t>白马-凶剑属性伤害提升</t>
  </si>
  <si>
    <t>12455</t>
  </si>
  <si>
    <t>白马-必中</t>
  </si>
  <si>
    <t>12456</t>
  </si>
  <si>
    <t>白马-攻击必破击</t>
  </si>
  <si>
    <t>12457</t>
  </si>
  <si>
    <t>白马-清除必中、必破击</t>
  </si>
  <si>
    <t>12458</t>
  </si>
  <si>
    <t>白马-无视免疫负面</t>
  </si>
  <si>
    <t>12459</t>
  </si>
  <si>
    <t>12460</t>
  </si>
  <si>
    <t>白马-属性伤害提升</t>
  </si>
  <si>
    <t>12461</t>
  </si>
  <si>
    <t>白马-物理减伤提升</t>
  </si>
  <si>
    <t>12462</t>
  </si>
  <si>
    <t>白马-属性减伤提升</t>
  </si>
  <si>
    <t>12463</t>
  </si>
  <si>
    <t>白马-攻击、速度、暴击提升</t>
  </si>
  <si>
    <t>12464</t>
  </si>
  <si>
    <t>白马-最大生命、闪避</t>
  </si>
  <si>
    <t>12465</t>
  </si>
  <si>
    <t>白马-速度不会降低</t>
  </si>
  <si>
    <t>12466</t>
  </si>
  <si>
    <t>白马-杜兰德尔描述</t>
  </si>
  <si>
    <t>12467</t>
  </si>
  <si>
    <t>白马-锁血30%</t>
  </si>
  <si>
    <t>12468</t>
  </si>
  <si>
    <t>白马-敌方触发白马118fightbuff</t>
  </si>
  <si>
    <t>12469</t>
  </si>
  <si>
    <t>白马-击飞自己随机</t>
  </si>
  <si>
    <t>12470</t>
  </si>
  <si>
    <t>白马-变身1回合</t>
  </si>
  <si>
    <t>12471</t>
  </si>
  <si>
    <t>白马-必暴1回合</t>
  </si>
  <si>
    <t>12472</t>
  </si>
  <si>
    <t>白马-变身1回合不消耗怒气</t>
  </si>
  <si>
    <t>12473</t>
  </si>
  <si>
    <t>白马-清除锁血</t>
  </si>
  <si>
    <t>12474</t>
  </si>
  <si>
    <t>白马-无法被选中-关联无敌</t>
  </si>
  <si>
    <t>12475</t>
  </si>
  <si>
    <t>白马-无敌</t>
  </si>
  <si>
    <t>12476</t>
  </si>
  <si>
    <t>白马-免疫负面</t>
  </si>
  <si>
    <t>12477</t>
  </si>
  <si>
    <t>白马-死亡回复生命</t>
  </si>
  <si>
    <t>12478</t>
  </si>
  <si>
    <t>白马-进入延展标记</t>
  </si>
  <si>
    <t>12479</t>
  </si>
  <si>
    <t>白马-附加过破绽标记</t>
  </si>
  <si>
    <t>12480</t>
  </si>
  <si>
    <t>白马-破绽受暴伤增加</t>
  </si>
  <si>
    <t>12481</t>
  </si>
  <si>
    <t>白马-削减生命上限fightbuff</t>
  </si>
  <si>
    <t>12482</t>
  </si>
  <si>
    <t>白马-被暴击标记</t>
  </si>
  <si>
    <t>12483</t>
  </si>
  <si>
    <t>白马-削减生命上限</t>
  </si>
  <si>
    <t>12484</t>
  </si>
  <si>
    <t>白马-清除被暴击标记</t>
  </si>
  <si>
    <t>12485</t>
  </si>
  <si>
    <t>白马-暴击印记</t>
  </si>
  <si>
    <t>12486</t>
  </si>
  <si>
    <t>白马-速度转速度</t>
  </si>
  <si>
    <t>12487</t>
  </si>
  <si>
    <t>白马-给队友加速</t>
  </si>
  <si>
    <t>12488</t>
  </si>
  <si>
    <t>白马-给队友必暴1回合</t>
  </si>
  <si>
    <t>12489</t>
  </si>
  <si>
    <t>白马-清除暴击标记</t>
  </si>
  <si>
    <t>12490</t>
  </si>
  <si>
    <t>白马-华丽超星新描述</t>
  </si>
  <si>
    <t>12491</t>
  </si>
  <si>
    <t>白马-进入8星延展标记</t>
  </si>
  <si>
    <t>12492</t>
  </si>
  <si>
    <t>白马-清除凶剑标记</t>
  </si>
  <si>
    <t>12493</t>
  </si>
  <si>
    <t>白马-3魂20怒气</t>
  </si>
  <si>
    <t>12494</t>
  </si>
  <si>
    <t>白马-队友必暴fightbuff</t>
  </si>
  <si>
    <t>12495</t>
  </si>
  <si>
    <t>白马-为队友减一层提速</t>
  </si>
  <si>
    <t>12496</t>
  </si>
  <si>
    <t>白马-打断</t>
  </si>
  <si>
    <t>12497</t>
  </si>
  <si>
    <t>白马-必暴2回合</t>
  </si>
  <si>
    <t>12498</t>
  </si>
  <si>
    <t>砂糖测试</t>
  </si>
  <si>
    <t>12499</t>
  </si>
  <si>
    <t>砂糖卡-己方回复生命</t>
  </si>
  <si>
    <t>12500</t>
  </si>
  <si>
    <t>砂糖卡-鼻涕自己回复生命</t>
  </si>
  <si>
    <t>砂糖卡-伤害加成增加100%</t>
  </si>
  <si>
    <t>12501</t>
  </si>
  <si>
    <t>砂糖卡-清除伤害加成增加100%</t>
  </si>
  <si>
    <t>12502</t>
  </si>
  <si>
    <t>砂糖卡-衰弱-减所有属伤</t>
  </si>
  <si>
    <t>12503</t>
  </si>
  <si>
    <t>砂糖卡-衰弱-减物伤</t>
  </si>
  <si>
    <t>12504</t>
  </si>
  <si>
    <t>砂糖卡-鼻涕的黏稠</t>
  </si>
  <si>
    <t>12505</t>
  </si>
  <si>
    <t>砂糖卡-召唤buff1-托雷布尔</t>
  </si>
  <si>
    <t>12506</t>
  </si>
  <si>
    <t>砂糖卡-召唤buff2-玩具士兵</t>
  </si>
  <si>
    <t>12507</t>
  </si>
  <si>
    <t>砂糖卡-召唤buff3-小熊</t>
  </si>
  <si>
    <t>12508</t>
  </si>
  <si>
    <t>砂糖卡-召唤buff4-玩具士兵</t>
  </si>
  <si>
    <t>12509</t>
  </si>
  <si>
    <t>12510</t>
  </si>
  <si>
    <t>砂糖卡-玩具士兵-免疫负面</t>
  </si>
  <si>
    <t>12511</t>
  </si>
  <si>
    <t>砂糖卡-玩具士兵-无视防御</t>
  </si>
  <si>
    <t>12512</t>
  </si>
  <si>
    <t>砂糖卡-玩具士兵-无视所有减伤</t>
  </si>
  <si>
    <t>12513</t>
  </si>
  <si>
    <t>砂糖卡-玩具士兵-3倍伤害</t>
  </si>
  <si>
    <t>12514</t>
  </si>
  <si>
    <t>砂糖卡-给队友的变玩具</t>
  </si>
  <si>
    <t>12515</t>
  </si>
  <si>
    <t>砂糖卡-展示buff-6星</t>
  </si>
  <si>
    <t>12516</t>
  </si>
  <si>
    <t>砂糖卡-展示buff-8星</t>
  </si>
  <si>
    <t>砂糖卡-展示buff-突三</t>
  </si>
  <si>
    <t>砂糖卡-分摊伤害</t>
  </si>
  <si>
    <t>12517</t>
  </si>
  <si>
    <t>砂糖卡-鼻涕的属性提升-血防御减伤</t>
  </si>
  <si>
    <t>12518</t>
  </si>
  <si>
    <t>砂糖卡-鼻涕的属性提升-减属伤</t>
  </si>
  <si>
    <t>12519</t>
  </si>
  <si>
    <t>砂糖卡-鼻涕的属性提升-韧性</t>
  </si>
  <si>
    <t>12520</t>
  </si>
  <si>
    <t>砂糖卡-回血-关联打断删除鼻涕</t>
  </si>
  <si>
    <t>12521</t>
  </si>
  <si>
    <t>通用打断</t>
  </si>
  <si>
    <t>12522</t>
  </si>
  <si>
    <t>砂糖卡-删除鼻涕</t>
  </si>
  <si>
    <t>12523</t>
  </si>
  <si>
    <t>砂糖卡-免疫降低魂玉</t>
  </si>
  <si>
    <t>12524</t>
  </si>
  <si>
    <t>砂糖卡-免疫降低怒气</t>
  </si>
  <si>
    <t>12525</t>
  </si>
  <si>
    <t>砂糖卡-3魂20怒气</t>
  </si>
  <si>
    <t>12526</t>
  </si>
  <si>
    <t>砂糖卡-回复生命</t>
  </si>
  <si>
    <t>12527</t>
  </si>
  <si>
    <t>砂糖卡-增伤减伤攻击</t>
  </si>
  <si>
    <t>12528</t>
  </si>
  <si>
    <t>砂糖卡-属伤加</t>
  </si>
  <si>
    <t>12529</t>
  </si>
  <si>
    <t>砂糖卡-属伤减</t>
  </si>
  <si>
    <t>12530</t>
  </si>
  <si>
    <t>砂糖卡-生命、速度命中</t>
  </si>
  <si>
    <t>12531</t>
  </si>
  <si>
    <t>砂糖卡-周围增加伤害</t>
  </si>
  <si>
    <t>12532</t>
  </si>
  <si>
    <t>12533</t>
  </si>
  <si>
    <t>砂糖卡-治疗加成</t>
  </si>
  <si>
    <t>12534</t>
  </si>
  <si>
    <t>砂糖卡-受到的治疗</t>
  </si>
  <si>
    <t>12535</t>
  </si>
  <si>
    <t>砂糖卡-免疫致死</t>
  </si>
  <si>
    <t>12536</t>
  </si>
  <si>
    <t>砂糖卡-减少技能1回合冷却</t>
  </si>
  <si>
    <t>12537</t>
  </si>
  <si>
    <t>砂糖卡-托雷波尔的黏稠附加</t>
  </si>
  <si>
    <t>12538</t>
  </si>
  <si>
    <t>砂糖卡-托雷波尔的易燃附加</t>
  </si>
  <si>
    <t>12539</t>
  </si>
  <si>
    <t>砂糖卡-火属抗降低</t>
  </si>
  <si>
    <t>12540</t>
  </si>
  <si>
    <t>砂糖卡-易燃fight</t>
  </si>
  <si>
    <t>12541</t>
  </si>
  <si>
    <t>砂糖卡-易燃掉血</t>
  </si>
  <si>
    <t>12542</t>
  </si>
  <si>
    <t>砂糖卡-给敌人的fight</t>
  </si>
  <si>
    <t>12543</t>
  </si>
  <si>
    <t>砂糖卡-触发115时机</t>
  </si>
  <si>
    <t>12544</t>
  </si>
  <si>
    <t>砂糖卡-放逐</t>
  </si>
  <si>
    <t>12545</t>
  </si>
  <si>
    <t>砂糖卡-放逐的人卸载时给敌方全体清buff</t>
  </si>
  <si>
    <t>12546</t>
  </si>
  <si>
    <t>砂糖卡-触发116时机</t>
  </si>
  <si>
    <t>12547</t>
  </si>
  <si>
    <t>砂糖卡-随机变成一个</t>
  </si>
  <si>
    <t>12548</t>
  </si>
  <si>
    <t>砂糖卡-清除召唤</t>
  </si>
  <si>
    <t>12549</t>
  </si>
  <si>
    <t>砂糖卡-给玩偶的fught</t>
  </si>
  <si>
    <t>12550</t>
  </si>
  <si>
    <t>砂糖卡-触发时机114</t>
  </si>
  <si>
    <t>12551</t>
  </si>
  <si>
    <t>砂糖卡-伤害加成</t>
  </si>
  <si>
    <t>12552</t>
  </si>
  <si>
    <t>砂糖卡-锁血</t>
  </si>
  <si>
    <t>12553</t>
  </si>
  <si>
    <t>砂糖卡-必中</t>
  </si>
  <si>
    <t>12554</t>
  </si>
  <si>
    <t>砂糖卡-清除变形</t>
  </si>
  <si>
    <t>12555</t>
  </si>
  <si>
    <t>砂糖卡-标记</t>
  </si>
  <si>
    <t>12556</t>
  </si>
  <si>
    <t>砂糖卡-清除标记</t>
  </si>
  <si>
    <t>12557</t>
  </si>
  <si>
    <t>砂糖卡-直接移除</t>
  </si>
  <si>
    <t>12558</t>
  </si>
  <si>
    <t>砂糖卡-改变锁血系数</t>
  </si>
  <si>
    <t>12559</t>
  </si>
  <si>
    <t>12560</t>
  </si>
  <si>
    <t>御田-降低目标攻击力</t>
  </si>
  <si>
    <t>12561</t>
  </si>
  <si>
    <t>御田-吸血fightbuff</t>
  </si>
  <si>
    <t>12562</t>
  </si>
  <si>
    <t>御田-自我治愈描述</t>
  </si>
  <si>
    <t>12563</t>
  </si>
  <si>
    <t>御田-附加技能提升攻击、破击</t>
  </si>
  <si>
    <t>12564</t>
  </si>
  <si>
    <t>御田-桃源十拳增加火伤</t>
  </si>
  <si>
    <t>12565</t>
  </si>
  <si>
    <t>御田-桃源十拳降低目标火抗</t>
  </si>
  <si>
    <t>12566</t>
  </si>
  <si>
    <t>御田-6星标记</t>
  </si>
  <si>
    <t>12567</t>
  </si>
  <si>
    <t>御田-流樱物理伤害提升</t>
  </si>
  <si>
    <t>12568</t>
  </si>
  <si>
    <t>御田-流樱属性伤害提升</t>
  </si>
  <si>
    <t>12569</t>
  </si>
  <si>
    <t>御田-6星流樱物理伤害提升</t>
  </si>
  <si>
    <t>12570</t>
  </si>
  <si>
    <t>御田-6星攻击、速度、暴击提升</t>
  </si>
  <si>
    <t>12571</t>
  </si>
  <si>
    <t>御田-天羽羽斩·阎魔描述</t>
  </si>
  <si>
    <t>12572</t>
  </si>
  <si>
    <t>御田-3层6星流樱</t>
  </si>
  <si>
    <t>12573</t>
  </si>
  <si>
    <t>御田-6星流樱属性伤害提升</t>
  </si>
  <si>
    <t>12574</t>
  </si>
  <si>
    <t>御田-清除所有流樱</t>
  </si>
  <si>
    <t>12575</t>
  </si>
  <si>
    <t>御田-奥义杀人标记</t>
  </si>
  <si>
    <t>12576</t>
  </si>
  <si>
    <t>御田-流樱转伤害</t>
  </si>
  <si>
    <t>12577</t>
  </si>
  <si>
    <t>御田-6星流樱转伤害</t>
  </si>
  <si>
    <t>12578</t>
  </si>
  <si>
    <t>12579</t>
  </si>
  <si>
    <t>12580</t>
  </si>
  <si>
    <t>御田-必暴</t>
  </si>
  <si>
    <t>12581</t>
  </si>
  <si>
    <t>御田-5魂50怒气</t>
  </si>
  <si>
    <t>12582</t>
  </si>
  <si>
    <t>御田-锁血50%</t>
  </si>
  <si>
    <t>12583</t>
  </si>
  <si>
    <t>御田-聆听万物描述</t>
  </si>
  <si>
    <t>12584</t>
  </si>
  <si>
    <t>御田-光月家族最大生命值增加</t>
  </si>
  <si>
    <t>12585</t>
  </si>
  <si>
    <t>御田-增加暴击伤害</t>
  </si>
  <si>
    <t>12586</t>
  </si>
  <si>
    <t>御田-光月族长描述</t>
  </si>
  <si>
    <t>12587</t>
  </si>
  <si>
    <t>御田-命中提升</t>
  </si>
  <si>
    <t>12588</t>
  </si>
  <si>
    <t>御田-狂人标记</t>
  </si>
  <si>
    <t>12589</t>
  </si>
  <si>
    <t>御田-增加火伤</t>
  </si>
  <si>
    <t>12590</t>
  </si>
  <si>
    <t>御田-狂人物理伤害提升</t>
  </si>
  <si>
    <t>12591</t>
  </si>
  <si>
    <t>御田-流樱描述</t>
  </si>
  <si>
    <t>12592</t>
  </si>
  <si>
    <t>御田-3层流樱</t>
  </si>
  <si>
    <t>12593</t>
  </si>
  <si>
    <t>御田-解锁天羽羽斩·阎魔标记</t>
  </si>
  <si>
    <t>12594</t>
  </si>
  <si>
    <t>御田-5层流樱最终debuff伤害减免</t>
  </si>
  <si>
    <t>12595</t>
  </si>
  <si>
    <t>御田-5层流樱最终技能伤害减免</t>
  </si>
  <si>
    <t>12596</t>
  </si>
  <si>
    <t>新鹰眼-无敌免疫</t>
  </si>
  <si>
    <t>12597</t>
  </si>
  <si>
    <t>御田-武士之魂描述</t>
  </si>
  <si>
    <t>12598</t>
  </si>
  <si>
    <t>御田-无敌-关联免疫负面</t>
  </si>
  <si>
    <t>12599</t>
  </si>
  <si>
    <t>御田-免疫负面</t>
  </si>
  <si>
    <t>12600</t>
  </si>
  <si>
    <t>御田-清除最终伤害减免</t>
  </si>
  <si>
    <t>12601</t>
  </si>
  <si>
    <t>年轻雷利-附加技能提升闪避、破击</t>
  </si>
  <si>
    <t>12602</t>
  </si>
  <si>
    <t>年轻雷利-释放终结奥义标记</t>
  </si>
  <si>
    <t>12603</t>
  </si>
  <si>
    <t>年轻雷烈-终结奥义标记转伤害</t>
  </si>
  <si>
    <t>12604</t>
  </si>
  <si>
    <t>年轻雷利-转理伤害提升</t>
  </si>
  <si>
    <t>12605</t>
  </si>
  <si>
    <t>年轻雷利-转属性伤害提升</t>
  </si>
  <si>
    <t>12606</t>
  </si>
  <si>
    <t>年轻雷利-已损失血量的水属性伤害</t>
  </si>
  <si>
    <t>12607</t>
  </si>
  <si>
    <t>年轻雷利-固定值水属性伤害</t>
  </si>
  <si>
    <t>12608</t>
  </si>
  <si>
    <t>年轻雷利-震慑受暴伤增加</t>
  </si>
  <si>
    <t>12609</t>
  </si>
  <si>
    <t>年轻雷利-无法恢复生命-【特效】</t>
  </si>
  <si>
    <t>12610</t>
  </si>
  <si>
    <t>年轻雷利-冥王震慑描述</t>
  </si>
  <si>
    <t>12611</t>
  </si>
  <si>
    <t>年轻雷利-震慑最终debuff伤害减免</t>
  </si>
  <si>
    <t>12612</t>
  </si>
  <si>
    <t>年轻雷利-震慑最终技能伤害减免</t>
  </si>
  <si>
    <t>12613</t>
  </si>
  <si>
    <t>年轻雷烈-增加闪避、韧性</t>
  </si>
  <si>
    <t>12614</t>
  </si>
  <si>
    <t>年轻雷利-不破之势描述</t>
  </si>
  <si>
    <t>12615</t>
  </si>
  <si>
    <t>年轻雷利-最大生命提升</t>
  </si>
  <si>
    <t>12616</t>
  </si>
  <si>
    <t>年轻雷利-物理伤害提升</t>
  </si>
  <si>
    <t>12617</t>
  </si>
  <si>
    <t>年轻雷利-属性伤害提升</t>
  </si>
  <si>
    <t>12618</t>
  </si>
  <si>
    <t>年轻雷利-物理减伤提升</t>
  </si>
  <si>
    <t>12619</t>
  </si>
  <si>
    <t>年轻雷利-属性减伤提升</t>
  </si>
  <si>
    <t>12620</t>
  </si>
  <si>
    <t>年轻雷利-攻击、速度、暴击提升</t>
  </si>
  <si>
    <t>12621</t>
  </si>
  <si>
    <t>年轻雷利-提升闪避</t>
  </si>
  <si>
    <t>12622</t>
  </si>
  <si>
    <t>年轻雷利-5魂50怒气</t>
  </si>
  <si>
    <t>12623</t>
  </si>
  <si>
    <t>年轻雷利-心意通明描述</t>
  </si>
  <si>
    <t>12624</t>
  </si>
  <si>
    <t>年轻雷利-吸血</t>
  </si>
  <si>
    <t>12625</t>
  </si>
  <si>
    <t>年轻雷利-超然感知描述</t>
  </si>
  <si>
    <t>12626</t>
  </si>
  <si>
    <t>年轻雷利-流血伤害2次</t>
  </si>
  <si>
    <t>12627</t>
  </si>
  <si>
    <t>年轻雷利-大流血伤害2次</t>
  </si>
  <si>
    <t>12628</t>
  </si>
  <si>
    <t>年轻雷利-8星解锁标记</t>
  </si>
  <si>
    <t>12629</t>
  </si>
  <si>
    <t>年轻雷利-残影标记</t>
  </si>
  <si>
    <t>12630</t>
  </si>
  <si>
    <t>年轻雷利-8星强攻攻击、速度、暴击提升</t>
  </si>
  <si>
    <t>12631</t>
  </si>
  <si>
    <t>年轻雷利-8星强攻爆伤提升</t>
  </si>
  <si>
    <t>12632</t>
  </si>
  <si>
    <t>年轻雷利-无法造成伤害负面fightbuff</t>
  </si>
  <si>
    <t>12633</t>
  </si>
  <si>
    <t>年轻雷利-无法造成技能伤害</t>
  </si>
  <si>
    <t>12634</t>
  </si>
  <si>
    <t>年轻雷利-无法释放debuff</t>
  </si>
  <si>
    <t>12635</t>
  </si>
  <si>
    <t>年轻御田-清除无法造成伤害负面</t>
  </si>
  <si>
    <t>12636</t>
  </si>
  <si>
    <t>年轻雷利-王之又腕描述</t>
  </si>
  <si>
    <t>12637</t>
  </si>
  <si>
    <t>年轻雷利-增加残影触发概率</t>
  </si>
  <si>
    <t>12638</t>
  </si>
  <si>
    <t>年轻雷利-终结技增加残影触发概率</t>
  </si>
  <si>
    <t>12639</t>
  </si>
  <si>
    <t>年轻雷利-升级流血效果</t>
  </si>
  <si>
    <t>12640</t>
  </si>
  <si>
    <t>年轻雷利-奥义残影标记</t>
  </si>
  <si>
    <t>12641</t>
  </si>
  <si>
    <t>年轻雷利-奥义无法造成伤害负面fightbuff</t>
  </si>
  <si>
    <t>12642</t>
  </si>
  <si>
    <t>年轻雷利-清除自身fightbuff</t>
  </si>
  <si>
    <t>12643</t>
  </si>
  <si>
    <t>年轻雷利-3层流血</t>
  </si>
  <si>
    <t>12644</t>
  </si>
  <si>
    <t>年轻雷利-冥王斩击水属性伤害提升</t>
  </si>
  <si>
    <t>12645</t>
  </si>
  <si>
    <t>年轻雷利-3层强攻</t>
  </si>
  <si>
    <t>12646</t>
  </si>
  <si>
    <t>年轻雷利-奥义强攻标记</t>
  </si>
  <si>
    <t>12647</t>
  </si>
  <si>
    <t>兔子-减韧性、格挡</t>
  </si>
  <si>
    <t>12648</t>
  </si>
  <si>
    <t>兔子-8星解锁标记</t>
  </si>
  <si>
    <t>12649</t>
  </si>
  <si>
    <t>兔子-变身2回合</t>
  </si>
  <si>
    <t>12650</t>
  </si>
  <si>
    <t>兔子-奥义延展攻击、速度提升</t>
  </si>
  <si>
    <t>12651</t>
  </si>
  <si>
    <t>兔子-奥义延展清理所有debuff</t>
  </si>
  <si>
    <t>12652</t>
  </si>
  <si>
    <t>兔子-奥义延展每回合加怒气fightbuff</t>
  </si>
  <si>
    <t>12653</t>
  </si>
  <si>
    <t>兔子-8星奥义延展物理伤害提升</t>
  </si>
  <si>
    <t>12654</t>
  </si>
  <si>
    <t>兔子-8星奥义延展属性伤害提升</t>
  </si>
  <si>
    <t>12655</t>
  </si>
  <si>
    <t>兔子-8星奥义延展必暴</t>
  </si>
  <si>
    <t>12656</t>
  </si>
  <si>
    <t>兔子-奥义延展加怒气</t>
  </si>
  <si>
    <t>12657</t>
  </si>
  <si>
    <t>兔子-奥义延展描述</t>
  </si>
  <si>
    <t>12658</t>
  </si>
  <si>
    <t>兔子-降低目标雷抗</t>
  </si>
  <si>
    <t>12659</t>
  </si>
  <si>
    <t>兔子-延展奥义增加雷属性伤害</t>
  </si>
  <si>
    <t>12660</t>
  </si>
  <si>
    <t>兔子-最大生命提升</t>
  </si>
  <si>
    <t>12661</t>
  </si>
  <si>
    <t>兔子-物理伤害提升</t>
  </si>
  <si>
    <t>12662</t>
  </si>
  <si>
    <t>兔子-属性伤害提升</t>
  </si>
  <si>
    <t>12663</t>
  </si>
  <si>
    <t>兔子-物理减伤提升</t>
  </si>
  <si>
    <t>12664</t>
  </si>
  <si>
    <t>兔子-属性减伤提升</t>
  </si>
  <si>
    <t>12665</t>
  </si>
  <si>
    <t>兔子-攻击、速度、暴击提升</t>
  </si>
  <si>
    <t>12666</t>
  </si>
  <si>
    <t>兔子-速度不会降低</t>
  </si>
  <si>
    <t>12667</t>
  </si>
  <si>
    <t>兔子-3魂50怒气</t>
  </si>
  <si>
    <t>12668</t>
  </si>
  <si>
    <t>兔子-格斗手套描述</t>
  </si>
  <si>
    <t>12669</t>
  </si>
  <si>
    <t>兔子-在敌方阵营召唤静电球</t>
  </si>
  <si>
    <t>12670</t>
  </si>
  <si>
    <t>兔子-可以让静电球电人fightbuff</t>
  </si>
  <si>
    <t>12671</t>
  </si>
  <si>
    <t>兔子-静电球蓝色表现BUFF</t>
  </si>
  <si>
    <t>12672</t>
  </si>
  <si>
    <t>兔子-静电球红色表现BUFF</t>
  </si>
  <si>
    <t>12673</t>
  </si>
  <si>
    <t>兔子-静电球减速减命中fightbuff</t>
  </si>
  <si>
    <t>12674</t>
  </si>
  <si>
    <t>兔子-触发静电球115时机</t>
  </si>
  <si>
    <t>12675</t>
  </si>
  <si>
    <t>兔子-静电球降低目标速度、命中</t>
  </si>
  <si>
    <t>12676</t>
  </si>
  <si>
    <t>兔子-受到伤害转化为雷属性伤害</t>
  </si>
  <si>
    <t>12677</t>
  </si>
  <si>
    <t>兔子-摩擦放电描述</t>
  </si>
  <si>
    <t>12678</t>
  </si>
  <si>
    <t>兔子-静电球可以充能fightbuff</t>
  </si>
  <si>
    <t>12679</t>
  </si>
  <si>
    <t>兔子-受到雷属性伤害时触发116时机</t>
  </si>
  <si>
    <t>12680</t>
  </si>
  <si>
    <t>兔子-静电球充能增加雷伤</t>
  </si>
  <si>
    <t>12681</t>
  </si>
  <si>
    <t>兔子-免疫雷属性伤害</t>
  </si>
  <si>
    <t>12682</t>
  </si>
  <si>
    <t>兔子-免疫麻痹</t>
  </si>
  <si>
    <t>12683</t>
  </si>
  <si>
    <t>兔子-古灵精怪描述</t>
  </si>
  <si>
    <t>12684</t>
  </si>
  <si>
    <t>兔子-静电球隐身</t>
  </si>
  <si>
    <t>12685</t>
  </si>
  <si>
    <t>兔子-静电球不出现在行动队列</t>
  </si>
  <si>
    <t>12686</t>
  </si>
  <si>
    <t>兔子-静电球无敌</t>
  </si>
  <si>
    <t>12687</t>
  </si>
  <si>
    <t>兔子-静电球可以狂暴fightbuff</t>
  </si>
  <si>
    <t>12688</t>
  </si>
  <si>
    <t>兔子-无视免疫负面</t>
  </si>
  <si>
    <t>12689</t>
  </si>
  <si>
    <t>兔子-无视属性抗性</t>
  </si>
  <si>
    <t>12690</t>
  </si>
  <si>
    <t>兔子-无视属性减免</t>
  </si>
  <si>
    <t>12691</t>
  </si>
  <si>
    <t>兔子-清除静电球蓝球表现BUFF</t>
  </si>
  <si>
    <t>12692</t>
  </si>
  <si>
    <t>兔子-静电球狂暴后清除可狂暴fight</t>
  </si>
  <si>
    <t>12693</t>
  </si>
  <si>
    <t>兔子-月狮形态描述</t>
  </si>
  <si>
    <t>12694</t>
  </si>
  <si>
    <t>兔子-雷球电人雷属性伤害</t>
  </si>
  <si>
    <t>12695</t>
  </si>
  <si>
    <t>兔子-攻击附带雷伤</t>
  </si>
  <si>
    <t>兔子-雷球引爆蓝色雷属性伤害</t>
  </si>
  <si>
    <t>12696</t>
  </si>
  <si>
    <t>兔子-雷球引爆轰色雷属性伤害</t>
  </si>
  <si>
    <t>12697</t>
  </si>
  <si>
    <t>兔子-引爆触发静电球118时机</t>
  </si>
  <si>
    <t>12698</t>
  </si>
  <si>
    <t>兔子-清除自身召唤的静电球</t>
  </si>
  <si>
    <t>12699</t>
  </si>
  <si>
    <t>兔子-引爆描述</t>
  </si>
  <si>
    <t>12700</t>
  </si>
  <si>
    <t>兔子-无敌-关联免疫负面</t>
  </si>
  <si>
    <t>12701</t>
  </si>
  <si>
    <t>兔子-免疫负面</t>
  </si>
  <si>
    <t>12702</t>
  </si>
  <si>
    <t>兔子-无法被选中</t>
  </si>
  <si>
    <t>12703</t>
  </si>
  <si>
    <t>兔子-致死变身2回合</t>
  </si>
  <si>
    <t>12704</t>
  </si>
  <si>
    <t>兔子-死亡回复生命</t>
  </si>
  <si>
    <t>12705</t>
  </si>
  <si>
    <t>兔子-死亡给静电球充能4层</t>
  </si>
  <si>
    <t>12706</t>
  </si>
  <si>
    <t>兔子-触发静电球117时机</t>
  </si>
  <si>
    <t>12707</t>
  </si>
  <si>
    <t>兔子-灵活身姿描述</t>
  </si>
  <si>
    <t>12708</t>
  </si>
  <si>
    <t>兔子-增加静电球存在时间1回合</t>
  </si>
  <si>
    <t>12709</t>
  </si>
  <si>
    <t>兔子-麻痹：禁止使用技能和奥义持续1次</t>
  </si>
  <si>
    <t>12710</t>
  </si>
  <si>
    <t>兔子-可被引爆标记</t>
  </si>
  <si>
    <t>12711</t>
  </si>
  <si>
    <t>兔子-清除锁血</t>
  </si>
  <si>
    <t>12712</t>
  </si>
  <si>
    <t>兔子-死前标记</t>
  </si>
  <si>
    <t>12713</t>
  </si>
  <si>
    <t>兔子-清除死前标记</t>
  </si>
  <si>
    <t>12714</t>
  </si>
  <si>
    <t>兔子-球免疫自己造成的雷伤</t>
  </si>
  <si>
    <t>12715</t>
  </si>
  <si>
    <t>兔子-电球不免疫的雷属性伤害</t>
  </si>
  <si>
    <t>12716</t>
  </si>
  <si>
    <t>兔子-奥义延展标记</t>
  </si>
  <si>
    <t>12717</t>
  </si>
  <si>
    <t>兔子-需要转的因子;转的ID;0;转的属性类型ID</t>
  </si>
  <si>
    <t>12718</t>
  </si>
  <si>
    <t>兔子-召唤物技能的雷伤</t>
  </si>
  <si>
    <t>12719</t>
  </si>
  <si>
    <t>兔子-可以让静电球自爆fightbuff</t>
  </si>
  <si>
    <t>12720</t>
  </si>
  <si>
    <t>小菊-单体技能伤害fightbuff</t>
  </si>
  <si>
    <t>12721</t>
  </si>
  <si>
    <t>小菊-单体物理伤害提升</t>
  </si>
  <si>
    <t>12722</t>
  </si>
  <si>
    <t>小菊-减防御百分比</t>
  </si>
  <si>
    <t>12723</t>
  </si>
  <si>
    <t>小菊-增加暴击伤害</t>
  </si>
  <si>
    <t>12724</t>
  </si>
  <si>
    <t>小菊-物理减伤降低</t>
  </si>
  <si>
    <t>12725</t>
  </si>
  <si>
    <t>小菊-属性减伤降低</t>
  </si>
  <si>
    <t>12726</t>
  </si>
  <si>
    <t>小菊-最大生命提升</t>
  </si>
  <si>
    <t>12727</t>
  </si>
  <si>
    <t>小菊-物理伤害提升</t>
  </si>
  <si>
    <t>12728</t>
  </si>
  <si>
    <t>小菊-属性伤害提升</t>
  </si>
  <si>
    <t>12729</t>
  </si>
  <si>
    <t>小菊-物理减伤提升</t>
  </si>
  <si>
    <t>12730</t>
  </si>
  <si>
    <t>小菊-属性减伤提升</t>
  </si>
  <si>
    <t>12731</t>
  </si>
  <si>
    <t>小菊-攻击、速度、命中提升</t>
  </si>
  <si>
    <t>12732</t>
  </si>
  <si>
    <t>小菊-武士之心描述</t>
  </si>
  <si>
    <t>12733</t>
  </si>
  <si>
    <t>小菊-剑道系角色速度提升</t>
  </si>
  <si>
    <t>12734</t>
  </si>
  <si>
    <t>小菊-死亡给光月家族回复生命</t>
  </si>
  <si>
    <t>12735</t>
  </si>
  <si>
    <t>小菊-击杀给自己回血</t>
  </si>
  <si>
    <t>小菊-赤鞘九侠描述</t>
  </si>
  <si>
    <t>12736</t>
  </si>
  <si>
    <t>小菊-魂玉转换伤害</t>
  </si>
  <si>
    <t>12737</t>
  </si>
  <si>
    <t>小菊-魂玉转换物理伤害</t>
  </si>
  <si>
    <t>12738</t>
  </si>
  <si>
    <t>小菊-魂玉转换属性伤害</t>
  </si>
  <si>
    <t>12739</t>
  </si>
  <si>
    <t>小菊-剑胆琴心描述</t>
  </si>
  <si>
    <t>12740</t>
  </si>
  <si>
    <t>小菊-技能消耗魂玉加比例魂玉</t>
  </si>
  <si>
    <t>12741</t>
  </si>
  <si>
    <t>小菊-八星解锁标记</t>
  </si>
  <si>
    <t>12742</t>
  </si>
  <si>
    <t>小菊-六星解锁标记</t>
  </si>
  <si>
    <t>12743</t>
  </si>
  <si>
    <t>小菊-残心增加下次技能伤害fightbuff</t>
  </si>
  <si>
    <t>12744</t>
  </si>
  <si>
    <t>小菊-残心增加技能伤害</t>
  </si>
  <si>
    <t>12745</t>
  </si>
  <si>
    <t>小菊-清除残心伤害加成</t>
  </si>
  <si>
    <t>12746</t>
  </si>
  <si>
    <t>小菊-八星残心增加物理伤害</t>
  </si>
  <si>
    <t>12747</t>
  </si>
  <si>
    <t>小菊-八星残心增加属性伤害</t>
  </si>
  <si>
    <t>12748</t>
  </si>
  <si>
    <t>小菊-八星残心增加所有伤害fightbuff</t>
  </si>
  <si>
    <t>12749</t>
  </si>
  <si>
    <t>小菊-残雪描述</t>
  </si>
  <si>
    <t>12750</t>
  </si>
  <si>
    <t>小菊-剑心必暴必破击fightbuff</t>
  </si>
  <si>
    <t>12751</t>
  </si>
  <si>
    <t>小菊-剑心增加攻击力</t>
  </si>
  <si>
    <t>12752</t>
  </si>
  <si>
    <t>小菊-般若之力描述</t>
  </si>
  <si>
    <t>12753</t>
  </si>
  <si>
    <t>小菊-2层残心</t>
  </si>
  <si>
    <t>12754</t>
  </si>
  <si>
    <t>小菊-2层残心增加下次技能伤害</t>
  </si>
  <si>
    <t>12755</t>
  </si>
  <si>
    <t>小菊-触发成功标记</t>
  </si>
  <si>
    <t>12756</t>
  </si>
  <si>
    <t>小菊-2层八星残心增加物理伤害</t>
  </si>
  <si>
    <t>12757</t>
  </si>
  <si>
    <t>小菊-清除锁血</t>
  </si>
  <si>
    <t>12758</t>
  </si>
  <si>
    <t>小菊-无敌</t>
  </si>
  <si>
    <t>12759</t>
  </si>
  <si>
    <t>小菊-免疫负面</t>
  </si>
  <si>
    <t>12760</t>
  </si>
  <si>
    <t>小菊-更改技能目标为上次攻击自己的目标</t>
  </si>
  <si>
    <t>12761</t>
  </si>
  <si>
    <t>小菊-立即释放指定技能胧影</t>
  </si>
  <si>
    <t>12762</t>
  </si>
  <si>
    <t>小菊-清除修改技能目标</t>
  </si>
  <si>
    <t>12763</t>
  </si>
  <si>
    <t>小菊-清除自身无敌、立即释放技能等相关</t>
  </si>
  <si>
    <t>12764</t>
  </si>
  <si>
    <t>小菊-看板娘描述</t>
  </si>
  <si>
    <t>12765</t>
  </si>
  <si>
    <t>12766</t>
  </si>
  <si>
    <t>小菊-增加火伤</t>
  </si>
  <si>
    <t>12767</t>
  </si>
  <si>
    <t>小菊-火属伤翻倍</t>
  </si>
  <si>
    <t>12768</t>
  </si>
  <si>
    <t>小菊-火属性强化描述</t>
  </si>
  <si>
    <t>12769</t>
  </si>
  <si>
    <t>小菊-所有伤害减免失效fightbuff</t>
  </si>
  <si>
    <t>12770</t>
  </si>
  <si>
    <t>小菊-无视减伤</t>
  </si>
  <si>
    <t>12771</t>
  </si>
  <si>
    <t>小菊-无视属性抗性</t>
  </si>
  <si>
    <t>12772</t>
  </si>
  <si>
    <t>小菊-无视属性减免</t>
  </si>
  <si>
    <t>12773</t>
  </si>
  <si>
    <t>12774</t>
  </si>
  <si>
    <t>小菊-清除自身伤害减免失效fight</t>
  </si>
  <si>
    <t>12775</t>
  </si>
  <si>
    <t>小菊-清除自身必暴必破击fight</t>
  </si>
  <si>
    <t>12776</t>
  </si>
  <si>
    <t>小菊-释放奥义触发剑痕标记</t>
  </si>
  <si>
    <t>12777</t>
  </si>
  <si>
    <t>小菊-清除奥义触发剑痕标记</t>
  </si>
  <si>
    <t>12778</t>
  </si>
  <si>
    <t>12779</t>
  </si>
  <si>
    <t>12780</t>
  </si>
  <si>
    <t>小菊-剑心增加速度</t>
  </si>
  <si>
    <t>12781</t>
  </si>
  <si>
    <t>小菊-可无敌标记</t>
  </si>
  <si>
    <t>12782</t>
  </si>
  <si>
    <t>小菊-3层无敌标记</t>
  </si>
  <si>
    <t>12783</t>
  </si>
  <si>
    <t>小菊-清除1层无敌标记</t>
  </si>
  <si>
    <t>12784</t>
  </si>
  <si>
    <t>新青雉-不能连续进入冰箱标记</t>
  </si>
  <si>
    <t>12785</t>
  </si>
  <si>
    <t>测试-连携技能</t>
  </si>
  <si>
    <t>12786</t>
  </si>
  <si>
    <t>测试-可以释放连携技标记</t>
  </si>
  <si>
    <t>12787</t>
  </si>
  <si>
    <t>测试-清除自身可放连携标记</t>
  </si>
  <si>
    <t>12788</t>
  </si>
  <si>
    <t>年轻白胡子-增加物理伤害</t>
  </si>
  <si>
    <t>12789</t>
  </si>
  <si>
    <t>年轻白胡子-增加物理伤害-奥义</t>
  </si>
  <si>
    <t>年轻白胡子-增加属性伤害</t>
  </si>
  <si>
    <t>12790</t>
  </si>
  <si>
    <t>年轻白胡子-增加属性伤害-奥义</t>
  </si>
  <si>
    <t>年轻白胡子-吸血</t>
  </si>
  <si>
    <t>12791</t>
  </si>
  <si>
    <t>年轻白胡子-击退</t>
  </si>
  <si>
    <t>12792</t>
  </si>
  <si>
    <t>年轻白胡子-显示buff</t>
  </si>
  <si>
    <t>12793</t>
  </si>
  <si>
    <t>年轻白胡子-显示buff-势不可挡</t>
  </si>
  <si>
    <t>年轻白胡子-显示buff-六星天赋</t>
  </si>
  <si>
    <t>年轻白胡子-显示buff-八星天赋</t>
  </si>
  <si>
    <t>年轻白胡子-显示buff-情同手足</t>
  </si>
  <si>
    <t>年轻白胡子-清除震碎</t>
  </si>
  <si>
    <t>12794</t>
  </si>
  <si>
    <t>年轻白胡子-真伤</t>
  </si>
  <si>
    <t>12795</t>
  </si>
  <si>
    <t>年轻白胡子-六星天赋解锁标记</t>
  </si>
  <si>
    <t>12796</t>
  </si>
  <si>
    <t>年轻白胡子-六星震碎增加暴击伤害和攻击</t>
  </si>
  <si>
    <t>12797</t>
  </si>
  <si>
    <t>年轻白胡子-震碎-属性伤害</t>
  </si>
  <si>
    <t>12798</t>
  </si>
  <si>
    <t>年轻白胡子-震碎-物理伤害【图标】</t>
  </si>
  <si>
    <t>12799</t>
  </si>
  <si>
    <t>年轻白胡子-屹立不倒-【特效】</t>
  </si>
  <si>
    <t>12800</t>
  </si>
  <si>
    <t>年轻白胡子-真伤增加</t>
  </si>
  <si>
    <t>12801</t>
  </si>
  <si>
    <t>年轻白胡子-屹立不倒减血加格挡韧性</t>
  </si>
  <si>
    <t>12802</t>
  </si>
  <si>
    <t>年轻白胡子-无视减伤</t>
  </si>
  <si>
    <t>12803</t>
  </si>
  <si>
    <t>年轻白胡子-无视属性抗性</t>
  </si>
  <si>
    <t>12804</t>
  </si>
  <si>
    <t>年轻白胡子-无视属性减免</t>
  </si>
  <si>
    <t>12805</t>
  </si>
  <si>
    <t>年轻白胡子-免疫负面</t>
  </si>
  <si>
    <t>12806</t>
  </si>
  <si>
    <t>年轻白胡子-最终伤害减免物理</t>
  </si>
  <si>
    <t>12807</t>
  </si>
  <si>
    <t>年轻白胡子-最终伤害减免buff</t>
  </si>
  <si>
    <t>12808</t>
  </si>
  <si>
    <t>通用-增加怒气和魂玉</t>
  </si>
  <si>
    <t>12809</t>
  </si>
  <si>
    <t>年轻白胡子-增加攻击，速度，暴击</t>
  </si>
  <si>
    <t>12810</t>
  </si>
  <si>
    <t>年轻白胡子-命中，最大生命</t>
  </si>
  <si>
    <t>12811</t>
  </si>
  <si>
    <t>年轻白胡子-物伤、物免</t>
  </si>
  <si>
    <t>12812</t>
  </si>
  <si>
    <t>年轻白胡子-属伤加成</t>
  </si>
  <si>
    <t>12813</t>
  </si>
  <si>
    <t>年轻白胡子-属抗</t>
  </si>
  <si>
    <t>12814</t>
  </si>
  <si>
    <t>年轻白胡子-回血</t>
  </si>
  <si>
    <t>12815</t>
  </si>
  <si>
    <t>年轻白胡子-加爆伤</t>
  </si>
  <si>
    <t>12816</t>
  </si>
  <si>
    <t>年轻白胡子-【斩杀特效】</t>
  </si>
  <si>
    <t>12817</t>
  </si>
  <si>
    <t>SSRBABY5-流血-【流血】</t>
  </si>
  <si>
    <t>12818</t>
  </si>
  <si>
    <t>SSRBABY5-虚弱-【虚弱】</t>
  </si>
  <si>
    <t>12819</t>
  </si>
  <si>
    <t>SSRBABY5-灼烧-【灼烧】</t>
  </si>
  <si>
    <t>12820</t>
  </si>
  <si>
    <t>SSRBABY5-改装-【图标】</t>
  </si>
  <si>
    <t>12821</t>
  </si>
  <si>
    <t>SSRBABY5-清除一层改装</t>
  </si>
  <si>
    <t>12822</t>
  </si>
  <si>
    <t>SSRBABY5-重置重装冷却CD</t>
  </si>
  <si>
    <t>12823</t>
  </si>
  <si>
    <t>SSRBABY5-改造-【图标】</t>
  </si>
  <si>
    <t>12824</t>
  </si>
  <si>
    <t>SSRBABY5-清除流血、虚弱、灼烧</t>
  </si>
  <si>
    <t>12825</t>
  </si>
  <si>
    <t>SSRBABY5-奥义所有伤害增加</t>
  </si>
  <si>
    <t>12826</t>
  </si>
  <si>
    <t>12827</t>
  </si>
  <si>
    <t>SSRBABY5-攻击、物伤、生命</t>
  </si>
  <si>
    <t>12828</t>
  </si>
  <si>
    <t>SSRBABY5-速度、物抗</t>
  </si>
  <si>
    <t>12829</t>
  </si>
  <si>
    <t>SSRBABY5-属伤</t>
  </si>
  <si>
    <t>12830</t>
  </si>
  <si>
    <t>SSRBABY5-属抗</t>
  </si>
  <si>
    <t>12831</t>
  </si>
  <si>
    <t>SSRBABY5-给男队友加爆伤，命中</t>
  </si>
  <si>
    <t>12832</t>
  </si>
  <si>
    <t>SSRBABY5-可以进入修复标记</t>
  </si>
  <si>
    <t>12833</t>
  </si>
  <si>
    <t>SSRBABY5-伤害转生命值-【修复】</t>
  </si>
  <si>
    <t>12834</t>
  </si>
  <si>
    <t>SSRBABY5-清除可修复标记</t>
  </si>
  <si>
    <t>12835</t>
  </si>
  <si>
    <t>SSRBABY5-清除修复状态</t>
  </si>
  <si>
    <t>12836</t>
  </si>
  <si>
    <t>SSRBABY5-进入修复次数标记</t>
  </si>
  <si>
    <t>12837</t>
  </si>
  <si>
    <t>SSRBABY5-奥义标记转攻击</t>
  </si>
  <si>
    <t>12838</t>
  </si>
  <si>
    <t>SSRBABY5-攻击</t>
  </si>
  <si>
    <t>12839</t>
  </si>
  <si>
    <t>SSRBABY5-火伤</t>
  </si>
  <si>
    <t>12840</t>
  </si>
  <si>
    <t>SSRBABY5-2层改装</t>
  </si>
  <si>
    <t>12841</t>
  </si>
  <si>
    <t>SSRBABY5-被需要加攻击减伤</t>
  </si>
  <si>
    <t>12842</t>
  </si>
  <si>
    <t>12843</t>
  </si>
  <si>
    <t>SSRBABY5-清除所有改装</t>
  </si>
  <si>
    <t>12844</t>
  </si>
  <si>
    <t>SSRBABY5-释放需要2</t>
  </si>
  <si>
    <t>12845</t>
  </si>
  <si>
    <t>SSRBABY5-伤害转生命值-无敌</t>
  </si>
  <si>
    <t>12846</t>
  </si>
  <si>
    <t>年轻白胡子-1回合</t>
  </si>
  <si>
    <t>12847</t>
  </si>
  <si>
    <t>SSR佩罗娜-幽灵效果-【角标】</t>
  </si>
  <si>
    <t>12848</t>
  </si>
  <si>
    <t>SSR佩罗娜-清除指定层数幽灵效果</t>
  </si>
  <si>
    <t>12849</t>
  </si>
  <si>
    <t>SSR佩罗娜-召唤幽灵分身</t>
  </si>
  <si>
    <t>12850</t>
  </si>
  <si>
    <t>SSR佩罗娜-幽灵分身不在行动队列</t>
  </si>
  <si>
    <t>12851</t>
  </si>
  <si>
    <t>SSR佩罗娜-幽灵分身被动</t>
  </si>
  <si>
    <t>12852</t>
  </si>
  <si>
    <t>SSR佩罗娜-幽灵分身让别人分摊伤害</t>
  </si>
  <si>
    <t>12853</t>
  </si>
  <si>
    <t>SSR佩罗娜-终结成功召唤标记</t>
  </si>
  <si>
    <t>12854</t>
  </si>
  <si>
    <t>SSR佩罗娜-灵化增加攻击速度</t>
  </si>
  <si>
    <t>12855</t>
  </si>
  <si>
    <t>SSR佩罗娜-终结增加伤害</t>
  </si>
  <si>
    <t>12856</t>
  </si>
  <si>
    <t>12857</t>
  </si>
  <si>
    <t>SSR佩罗娜-清空目标魂玉和怒气</t>
  </si>
  <si>
    <t>12858</t>
  </si>
  <si>
    <t>SSR佩罗娜-提升攻击速度最大生命</t>
  </si>
  <si>
    <t>12859</t>
  </si>
  <si>
    <t>SSR佩罗娜-命中伤害加成减免</t>
  </si>
  <si>
    <t>12860</t>
  </si>
  <si>
    <t>SSR佩罗娜-全属伤</t>
  </si>
  <si>
    <t>12861</t>
  </si>
  <si>
    <t>SSR佩罗娜-全属抗</t>
  </si>
  <si>
    <t>12862</t>
  </si>
  <si>
    <t>SSR佩罗娜-速度不会被降低</t>
  </si>
  <si>
    <t>12863</t>
  </si>
  <si>
    <t>SSR佩罗娜-免疫暗属性伤害</t>
  </si>
  <si>
    <t>12864</t>
  </si>
  <si>
    <t>SSR佩罗娜-暗属性伤害增加</t>
  </si>
  <si>
    <t>12865</t>
  </si>
  <si>
    <t>SSR佩罗娜-奥义暗属性伤害增加</t>
  </si>
  <si>
    <t>12866</t>
  </si>
  <si>
    <t>SSR佩罗娜-奥义释放次数标记</t>
  </si>
  <si>
    <t>12867</t>
  </si>
  <si>
    <t>SSR佩罗娜-奥义次数标记转暗伤</t>
  </si>
  <si>
    <t>12868</t>
  </si>
  <si>
    <t>SSR佩罗娜-减终结技能CD</t>
  </si>
  <si>
    <t>12869</t>
  </si>
  <si>
    <t>SSR佩罗娜-增加召唤物生命值</t>
  </si>
  <si>
    <t>12870</t>
  </si>
  <si>
    <t>SSR佩罗娜-分身爆炸真伤</t>
  </si>
  <si>
    <t>12871</t>
  </si>
  <si>
    <t>SSR佩罗娜-分身自爆的fightbuff</t>
  </si>
  <si>
    <t>12872</t>
  </si>
  <si>
    <t>SSR佩罗娜-展示buff</t>
  </si>
  <si>
    <t>12873</t>
  </si>
  <si>
    <t>SSR佩罗娜-附身fightbuff</t>
  </si>
  <si>
    <t>12874</t>
  </si>
  <si>
    <t>SSR佩罗娜-放逐自己1回合</t>
  </si>
  <si>
    <t>12875</t>
  </si>
  <si>
    <t>SSR佩罗娜-卸载时击飞自己</t>
  </si>
  <si>
    <t>12876</t>
  </si>
  <si>
    <t>SSR佩罗娜-击飞自己</t>
  </si>
  <si>
    <t>12877</t>
  </si>
  <si>
    <t>SSR佩罗娜-不能再附身了</t>
  </si>
  <si>
    <t>12878</t>
  </si>
  <si>
    <t>SSR佩罗娜-清除附身的fightbuff</t>
  </si>
  <si>
    <t>12879</t>
  </si>
  <si>
    <t>SSR佩罗娜-触发目标的94时机【佩罗娜专用】</t>
  </si>
  <si>
    <t>12880</t>
  </si>
  <si>
    <t>SSR佩罗娜-清除分摊伤害的fight</t>
  </si>
  <si>
    <t>12881</t>
  </si>
  <si>
    <t>SSR佩罗娜-分摊伤害的fig</t>
  </si>
  <si>
    <t>12882</t>
  </si>
  <si>
    <t>SSR佩罗娜-分身标记</t>
  </si>
  <si>
    <t>12883</t>
  </si>
  <si>
    <t>SSR佩罗娜-清除分身标记</t>
  </si>
  <si>
    <t>12884</t>
  </si>
  <si>
    <t>SSR佩罗娜-分身隐身</t>
  </si>
  <si>
    <t>12885</t>
  </si>
  <si>
    <t>SSR佩罗娜-攻击范围为16的时候优先选择</t>
  </si>
  <si>
    <t>12886</t>
  </si>
  <si>
    <t>SSR佩罗娜-清除攻击范围为16的时候优先选择</t>
  </si>
  <si>
    <t>12887</t>
  </si>
  <si>
    <t>SSR佩罗娜-附身增加速度</t>
  </si>
  <si>
    <t>12888</t>
  </si>
  <si>
    <t>SSR佩罗娜-清除附身增加的速度</t>
  </si>
  <si>
    <t>12889</t>
  </si>
  <si>
    <t>SSR年轻卡普-己方全体减伤</t>
  </si>
  <si>
    <t>12890</t>
  </si>
  <si>
    <t>12891</t>
  </si>
  <si>
    <t>SSR年轻卡普-己方全体护盾</t>
  </si>
  <si>
    <t>12892</t>
  </si>
  <si>
    <t>SSR年轻卡普-消耗怒气</t>
  </si>
  <si>
    <t>12893</t>
  </si>
  <si>
    <t>SSR年轻卡普-增加己方全体速度</t>
  </si>
  <si>
    <t>12894</t>
  </si>
  <si>
    <t>SSR年轻卡普-降低目标格挡韧性</t>
  </si>
  <si>
    <t>12895</t>
  </si>
  <si>
    <t>SSR年轻卡普-降低目标防御闪避</t>
  </si>
  <si>
    <t>12896</t>
  </si>
  <si>
    <t>SSR年轻卡普-怠战状态标记</t>
  </si>
  <si>
    <t>12897</t>
  </si>
  <si>
    <t>SSR年轻卡普-奋战状态标记</t>
  </si>
  <si>
    <t>12898</t>
  </si>
  <si>
    <t>SSR年轻卡普-随机进入怠战或奋战状态</t>
  </si>
  <si>
    <t>12899</t>
  </si>
  <si>
    <t>SSR年轻卡普-清除怠战状态标记</t>
  </si>
  <si>
    <t>12900</t>
  </si>
  <si>
    <t>SSR年轻卡普-清除奋战状态标记</t>
  </si>
  <si>
    <t>12901</t>
  </si>
  <si>
    <t>SSR年轻卡普-斩断无视免疫</t>
  </si>
  <si>
    <t>12902</t>
  </si>
  <si>
    <t>SSR年轻卡普-斩断</t>
  </si>
  <si>
    <t>12903</t>
  </si>
  <si>
    <t>SSR年轻卡普-使敌方23排阵型被镜像无视免疫</t>
  </si>
  <si>
    <t>12904</t>
  </si>
  <si>
    <t>SSR年轻卡普-使敌方23排阵型被镜像</t>
  </si>
  <si>
    <t>12905</t>
  </si>
  <si>
    <t>SSR年轻卡普-最终debuff伤害减免</t>
  </si>
  <si>
    <t>12906</t>
  </si>
  <si>
    <t>SSR年轻卡普-最终技能伤害减免</t>
  </si>
  <si>
    <t>12907</t>
  </si>
  <si>
    <t>12908</t>
  </si>
  <si>
    <t>SSR年轻卡普-治疗效果降低</t>
  </si>
  <si>
    <t>12909</t>
  </si>
  <si>
    <t>SSR年轻卡普-无视免疫标记</t>
  </si>
  <si>
    <t>12910</t>
  </si>
  <si>
    <t>SSR年轻卡普-正义执行加fightbuff</t>
  </si>
  <si>
    <t>12911</t>
  </si>
  <si>
    <t>SSR年轻卡普-清除正义执行fightbuff</t>
  </si>
  <si>
    <t>12912</t>
  </si>
  <si>
    <t>SSR年轻卡普-暴击暴伤提升</t>
  </si>
  <si>
    <t>12913</t>
  </si>
  <si>
    <t>SSR年轻卡普-获得怒气和魂玉</t>
  </si>
  <si>
    <t>12914</t>
  </si>
  <si>
    <t>SSR年轻卡普-切换怠战技能</t>
  </si>
  <si>
    <t>12915</t>
  </si>
  <si>
    <t>SSR年轻卡普-切换奋战技能</t>
  </si>
  <si>
    <t>12916</t>
  </si>
  <si>
    <t>SSR年轻卡普-海军传奇标记</t>
  </si>
  <si>
    <t>12917</t>
  </si>
  <si>
    <t>SSR年轻卡普-守护</t>
  </si>
  <si>
    <t>12918</t>
  </si>
  <si>
    <t>SSR年轻卡普-攻击速度物理伤害加成</t>
  </si>
  <si>
    <t>12919</t>
  </si>
  <si>
    <t>SSR年轻卡普-元素伤害加成</t>
  </si>
  <si>
    <t>12920</t>
  </si>
  <si>
    <t>SSR年轻卡普-生命防御物理伤害减免</t>
  </si>
  <si>
    <t>12921</t>
  </si>
  <si>
    <t>SSR年轻卡普-元素伤害减免</t>
  </si>
  <si>
    <t>12922</t>
  </si>
  <si>
    <t>SSR年轻卡普-战机掌握开启标记（奋战）</t>
  </si>
  <si>
    <t>12923</t>
  </si>
  <si>
    <t>SSR年轻卡普-速度加成</t>
  </si>
  <si>
    <t>12924</t>
  </si>
  <si>
    <t>SSR年轻卡普-格挡韧性加成</t>
  </si>
  <si>
    <t>12925</t>
  </si>
  <si>
    <t>SSR年轻卡普-透体之劲参数【展示】</t>
  </si>
  <si>
    <t>12926</t>
  </si>
  <si>
    <t>SSR年轻卡普-战机掌握参数【展示】</t>
  </si>
  <si>
    <t>12927</t>
  </si>
  <si>
    <t>SSR年轻卡普-状态转换【标记】</t>
  </si>
  <si>
    <t>12928</t>
  </si>
  <si>
    <t>SSR年轻卡普-正义之魂标记</t>
  </si>
  <si>
    <t>12929</t>
  </si>
  <si>
    <t>SSR年轻卡普-正义之魂给敌方加fightbuff</t>
  </si>
  <si>
    <t>12930</t>
  </si>
  <si>
    <t>SSR年轻卡普-正义之魂给己方加fightbuff</t>
  </si>
  <si>
    <t>12931</t>
  </si>
  <si>
    <t>SSR年轻卡普-触发自己的93时机【年轻卡普专用】</t>
  </si>
  <si>
    <t>12932</t>
  </si>
  <si>
    <t>SSR年轻卡普-清除守护buff</t>
  </si>
  <si>
    <t>12933</t>
  </si>
  <si>
    <t>SSR年轻卡普-战机掌握标记</t>
  </si>
  <si>
    <t>12934</t>
  </si>
  <si>
    <t>SSR年轻卡普-正义之魂参数【展示】</t>
  </si>
  <si>
    <t>12935</t>
  </si>
  <si>
    <t>SSR年轻卡普-伤害加成提升</t>
  </si>
  <si>
    <t>12936</t>
  </si>
  <si>
    <t>SSR年轻卡普-速度不会被降低</t>
  </si>
  <si>
    <t>12937</t>
  </si>
  <si>
    <t>SSR年轻卡普-清除速度不会被降低buff</t>
  </si>
  <si>
    <t>12938</t>
  </si>
  <si>
    <t>SSR年轻卡普-无视减伤</t>
  </si>
  <si>
    <t>12939</t>
  </si>
  <si>
    <t>SSR年轻卡普-无视属抗</t>
  </si>
  <si>
    <t>12940</t>
  </si>
  <si>
    <t>SSR年轻卡普-无视属伤减免</t>
  </si>
  <si>
    <t>12941</t>
  </si>
  <si>
    <t>SSR年轻卡普-回血</t>
  </si>
  <si>
    <t>12942</t>
  </si>
  <si>
    <t>SSR年轻卡普-无法被打断</t>
  </si>
  <si>
    <t>12943</t>
  </si>
  <si>
    <t>SSR年轻卡普-分摊伤害减免</t>
  </si>
  <si>
    <t>12944</t>
  </si>
  <si>
    <t>SSR年轻卡普-免疫不可回血</t>
  </si>
  <si>
    <t>12945</t>
  </si>
  <si>
    <t>觉醒路飞-伤害加成提高</t>
  </si>
  <si>
    <t>12946</t>
  </si>
  <si>
    <t>觉醒路飞-愤怒标记</t>
  </si>
  <si>
    <t>12947</t>
  </si>
  <si>
    <t>觉醒路飞-无法造成技能伤害</t>
  </si>
  <si>
    <t>12948</t>
  </si>
  <si>
    <t>觉醒路飞-无法造成负面效果</t>
  </si>
  <si>
    <t>12949</t>
  </si>
  <si>
    <t>觉醒路飞-眩晕</t>
  </si>
  <si>
    <t>12950</t>
  </si>
  <si>
    <t>觉醒路飞-清除愤怒标记</t>
  </si>
  <si>
    <t>12951</t>
  </si>
  <si>
    <t>觉醒路飞-回满血</t>
  </si>
  <si>
    <t>12952</t>
  </si>
  <si>
    <t>觉醒路飞-加速</t>
  </si>
  <si>
    <t>12953</t>
  </si>
  <si>
    <t>觉醒路飞-给敌人上fightbuff</t>
  </si>
  <si>
    <t>12954</t>
  </si>
  <si>
    <t>觉醒路飞-触发自己的92时机【觉醒路飞专用】</t>
  </si>
  <si>
    <t>12955</t>
  </si>
  <si>
    <t>觉醒路飞-触发自己的91时机【觉醒路飞专用】</t>
  </si>
  <si>
    <t>12956</t>
  </si>
  <si>
    <t>觉醒路飞-印记标记</t>
  </si>
  <si>
    <t>12957</t>
  </si>
  <si>
    <t>觉醒路飞-上4层印记</t>
  </si>
  <si>
    <t>12958</t>
  </si>
  <si>
    <t>觉醒路飞-触发自己的90时机【觉醒路飞专用】</t>
  </si>
  <si>
    <t>12959</t>
  </si>
  <si>
    <t>觉醒路飞-清除1层印记</t>
  </si>
  <si>
    <t>12960</t>
  </si>
  <si>
    <t>觉醒路飞-普通形态立即施放兀鹫火箭炮</t>
  </si>
  <si>
    <t>12961</t>
  </si>
  <si>
    <t>觉醒路飞-奥义延展状态立即施放狮子火箭炮</t>
  </si>
  <si>
    <t>12962</t>
  </si>
  <si>
    <t>觉醒路飞-清除所有印记</t>
  </si>
  <si>
    <t>12963</t>
  </si>
  <si>
    <t>觉醒路飞-变身标记卸载时清除换技能</t>
  </si>
  <si>
    <t>12964</t>
  </si>
  <si>
    <t>觉醒路飞-清除换技能buff</t>
  </si>
  <si>
    <t>12965</t>
  </si>
  <si>
    <t>觉醒路飞-给己方艾斯和萨博上fightbuff</t>
  </si>
  <si>
    <t>12966</t>
  </si>
  <si>
    <t>觉醒路飞-奥义延展状态立即施放猿王回旋弹</t>
  </si>
  <si>
    <t>12967</t>
  </si>
  <si>
    <t>觉醒路飞-分摊伤害减免</t>
  </si>
  <si>
    <t>12968</t>
  </si>
  <si>
    <t>觉醒路飞-8星天赋-攻击，伤害，暴击提升-持续buff</t>
  </si>
  <si>
    <t>12969</t>
  </si>
  <si>
    <t>觉醒路飞-8星天赋-速度，命中提升-持续buff</t>
  </si>
  <si>
    <t>12970</t>
  </si>
  <si>
    <t>觉醒路飞-8星天赋无视减伤-持续buff</t>
  </si>
  <si>
    <t>12971</t>
  </si>
  <si>
    <t>觉醒路飞-8星天赋无视护甲-持续buff</t>
  </si>
  <si>
    <t>12972</t>
  </si>
  <si>
    <t>觉醒路飞-伺机反攻参数【展示】</t>
  </si>
  <si>
    <t>12973</t>
  </si>
  <si>
    <t>觉醒路飞-2层反攻【特效】</t>
  </si>
  <si>
    <t>12974</t>
  </si>
  <si>
    <t>觉醒路飞-愈战愈勇标记</t>
  </si>
  <si>
    <t>12975</t>
  </si>
  <si>
    <t>新老黑-免疫移除</t>
  </si>
  <si>
    <t>12976</t>
  </si>
  <si>
    <t>新老黑-随机降低目标一种属性为1</t>
  </si>
  <si>
    <t>12977</t>
  </si>
  <si>
    <t>新老黑-目标攻击降低为1</t>
  </si>
  <si>
    <t>12978</t>
  </si>
  <si>
    <t>新老黑-目标速度降低为1</t>
  </si>
  <si>
    <t>12979</t>
  </si>
  <si>
    <t>新老黑-目标防御降低为1</t>
  </si>
  <si>
    <t>12980</t>
  </si>
  <si>
    <t>新老黑-终极技能增加伤害-物理</t>
  </si>
  <si>
    <t>12981</t>
  </si>
  <si>
    <t>新老黑-终极技能增加伤害-属性</t>
  </si>
  <si>
    <t>12982</t>
  </si>
  <si>
    <t>新老黑-暗属性伤害-终结附加</t>
  </si>
  <si>
    <t>12983</t>
  </si>
  <si>
    <t>新老黑-暗属性伤害-单体</t>
  </si>
  <si>
    <t>新老黑-暗属性伤害-横三</t>
  </si>
  <si>
    <t>新老黑-暗属性伤害-全体</t>
  </si>
  <si>
    <t>新老黑-真实伤害</t>
  </si>
  <si>
    <t>12984</t>
  </si>
  <si>
    <t>新老黑-真实伤害-单体</t>
  </si>
  <si>
    <t>新老黑-真实伤害-横三</t>
  </si>
  <si>
    <t>新老黑-真实伤害-全体</t>
  </si>
  <si>
    <t>新老黑-必暴击</t>
  </si>
  <si>
    <t>12985</t>
  </si>
  <si>
    <t>新老黑-属伤可暴击</t>
  </si>
  <si>
    <t>12986</t>
  </si>
  <si>
    <t>新老黑-强制封技-【展现】</t>
  </si>
  <si>
    <t>12987</t>
  </si>
  <si>
    <t>新老黑-给敌方减属性-攻击</t>
  </si>
  <si>
    <t>12988</t>
  </si>
  <si>
    <t>新老黑-给敌方减属性-防御</t>
  </si>
  <si>
    <t>12989</t>
  </si>
  <si>
    <t>新老黑-给敌方减属性-速度</t>
  </si>
  <si>
    <t>12990</t>
  </si>
  <si>
    <t>新老黑-给敌方减属性-暴击</t>
  </si>
  <si>
    <t>12991</t>
  </si>
  <si>
    <t>新老黑-给敌方减属性-爆伤</t>
  </si>
  <si>
    <t>12992</t>
  </si>
  <si>
    <t>新老黑-给敌方减属性-韧性</t>
  </si>
  <si>
    <t>12993</t>
  </si>
  <si>
    <t>新老黑-给敌方减属性-格挡</t>
  </si>
  <si>
    <t>12994</t>
  </si>
  <si>
    <t>新老黑-给敌方减属性-命中</t>
  </si>
  <si>
    <t>12995</t>
  </si>
  <si>
    <t>新老黑-给敌方减属性-闪避</t>
  </si>
  <si>
    <t>12996</t>
  </si>
  <si>
    <t>新老黑-给敌方减属性-增伤</t>
  </si>
  <si>
    <t>12997</t>
  </si>
  <si>
    <t>新老黑-给敌方减属性-减伤</t>
  </si>
  <si>
    <t>12998</t>
  </si>
  <si>
    <t>新老黑-给敌方减属性-破击</t>
  </si>
  <si>
    <t>12999</t>
  </si>
  <si>
    <t>新老黑-给敌方减属性-赠属伤</t>
  </si>
  <si>
    <t>13000</t>
  </si>
  <si>
    <t>新老黑-给敌方减属性-减属伤</t>
  </si>
  <si>
    <t>13001</t>
  </si>
  <si>
    <t>新老黑-给敌方减属性-治疗加成</t>
  </si>
  <si>
    <t>13002</t>
  </si>
  <si>
    <t>新老黑-给敌方减属性-治疗减免</t>
  </si>
  <si>
    <t>13003</t>
  </si>
  <si>
    <t>新老黑-给敌方减属性-【图标】</t>
  </si>
  <si>
    <t>13004</t>
  </si>
  <si>
    <t>新老黑-随机6个debuff</t>
  </si>
  <si>
    <t>13005</t>
  </si>
  <si>
    <t>新老黑-黑暗防护标记-【标记，特效】</t>
  </si>
  <si>
    <t>13006</t>
  </si>
  <si>
    <t>新老黑-黑暗防护给地方减属性</t>
  </si>
  <si>
    <t>13007</t>
  </si>
  <si>
    <t>13008</t>
  </si>
  <si>
    <t>新老黑-6层黑暗防护</t>
  </si>
  <si>
    <t>13009</t>
  </si>
  <si>
    <t>新老黑-6层黑暗防护减属性</t>
  </si>
  <si>
    <t>13010</t>
  </si>
  <si>
    <t>新老黑-清除1层防护标记</t>
  </si>
  <si>
    <t>13011</t>
  </si>
  <si>
    <t>新老黑-清除1层防护效果</t>
  </si>
  <si>
    <t>13012</t>
  </si>
  <si>
    <t>新老黑-加攻击，韧性，格挡【野心】</t>
  </si>
  <si>
    <t>13013</t>
  </si>
  <si>
    <t>新老黑-加属抗</t>
  </si>
  <si>
    <t>13014</t>
  </si>
  <si>
    <t>新老黑-加技能增伤，技能减伤</t>
  </si>
  <si>
    <t>13015</t>
  </si>
  <si>
    <t>新老黑-加爆伤、最大生命</t>
  </si>
  <si>
    <t>13016</t>
  </si>
  <si>
    <t>新老黑-加属伤</t>
  </si>
  <si>
    <t>13017</t>
  </si>
  <si>
    <t>新老黑-野心解锁标记</t>
  </si>
  <si>
    <t>13018</t>
  </si>
  <si>
    <t>新老黑-复活队友</t>
  </si>
  <si>
    <t>13019</t>
  </si>
  <si>
    <t>新老黑-给己方全体的黑胡子计时复活fightbuff</t>
  </si>
  <si>
    <t>13020</t>
  </si>
  <si>
    <t>新老黑-复活计时buff</t>
  </si>
  <si>
    <t>13021</t>
  </si>
  <si>
    <t>新老黑-复活黑胡子的时机</t>
  </si>
  <si>
    <t>13022</t>
  </si>
  <si>
    <t>新老黑-复活黑胡子的buff</t>
  </si>
  <si>
    <t>13023</t>
  </si>
  <si>
    <t>新老黑-清除复活黑胡子的fightbuff</t>
  </si>
  <si>
    <t>13024</t>
  </si>
  <si>
    <t>新老黑-死亡时给队友的加成-攻击，速度</t>
  </si>
  <si>
    <t>13025</t>
  </si>
  <si>
    <t>新老黑-死亡时给队友的加成-造成属伤的能力</t>
  </si>
  <si>
    <t>13026</t>
  </si>
  <si>
    <t>新老黑-占位buff</t>
  </si>
  <si>
    <t>13027</t>
  </si>
  <si>
    <t>新老黑-可复活队友标记</t>
  </si>
  <si>
    <t>13028</t>
  </si>
  <si>
    <t>新老黑-可复活标记</t>
  </si>
  <si>
    <t>13029</t>
  </si>
  <si>
    <t>新老黑-清除可复活标记</t>
  </si>
  <si>
    <t>13030</t>
  </si>
  <si>
    <t>新老黑-屠杀-【特效】</t>
  </si>
  <si>
    <t>13031</t>
  </si>
  <si>
    <t>新老黑-进入屠杀的时机</t>
  </si>
  <si>
    <t>13032</t>
  </si>
  <si>
    <t>新老黑-加攻击，韧性，格挡</t>
  </si>
  <si>
    <t>13033</t>
  </si>
  <si>
    <t>新老黑-加攻击，韧性，格挡-pve</t>
  </si>
  <si>
    <t>13034</t>
  </si>
  <si>
    <t>新老黑-加属抗-pve</t>
  </si>
  <si>
    <t>13035</t>
  </si>
  <si>
    <t>新老黑-加技能增伤，技能减伤-pve</t>
  </si>
  <si>
    <t>13036</t>
  </si>
  <si>
    <t>新老黑-加爆伤、最大生命-pve</t>
  </si>
  <si>
    <t>13037</t>
  </si>
  <si>
    <t>新老黑-加属伤-pve</t>
  </si>
  <si>
    <t>新老黑-屠杀-1层野心加属性</t>
  </si>
  <si>
    <t>13038</t>
  </si>
  <si>
    <t>新老黑-屠杀-2层野心加属性</t>
  </si>
  <si>
    <t>13039</t>
  </si>
  <si>
    <t>新老黑-屠杀-3层野心加属性</t>
  </si>
  <si>
    <t>13040</t>
  </si>
  <si>
    <t>新老黑-屠杀-4层野心加属性</t>
  </si>
  <si>
    <t>13041</t>
  </si>
  <si>
    <t>新老黑-屠杀-5层野心加属性</t>
  </si>
  <si>
    <t>13042</t>
  </si>
  <si>
    <t>新老黑-屠杀-6层野心加属性</t>
  </si>
  <si>
    <t>13043</t>
  </si>
  <si>
    <t>新老黑-屠杀加速度</t>
  </si>
  <si>
    <t>13044</t>
  </si>
  <si>
    <t>新老黑-屠杀清除终结CD</t>
  </si>
  <si>
    <t>13045</t>
  </si>
  <si>
    <t>新老黑-屠杀清负面</t>
  </si>
  <si>
    <t>13046</t>
  </si>
  <si>
    <t>新老黑-屠杀不会被打断</t>
  </si>
  <si>
    <t>13047</t>
  </si>
  <si>
    <t>新老黑-屠杀再行动</t>
  </si>
  <si>
    <t>13048</t>
  </si>
  <si>
    <t>新老黑-5魂玉</t>
  </si>
  <si>
    <t>13049</t>
  </si>
  <si>
    <t>新老黑-击杀标记</t>
  </si>
  <si>
    <t>13050</t>
  </si>
  <si>
    <t>新老黑-清除击杀标记</t>
  </si>
  <si>
    <t>13051</t>
  </si>
  <si>
    <t>新老黑-复活过标记</t>
  </si>
  <si>
    <t>13052</t>
  </si>
  <si>
    <t>新老黑-击杀吸取属性-友方</t>
  </si>
  <si>
    <t>13053</t>
  </si>
  <si>
    <t>新老黑-击杀吸取属性-敌方</t>
  </si>
  <si>
    <t>13054</t>
  </si>
  <si>
    <t>新老黑-献祭队友开启</t>
  </si>
  <si>
    <t>13055</t>
  </si>
  <si>
    <t>新老黑-释放1次献祭技能</t>
  </si>
  <si>
    <t>13056</t>
  </si>
  <si>
    <t>新老黑-直接移除</t>
  </si>
  <si>
    <t>13057</t>
  </si>
  <si>
    <t>新老黑-献祭技能成功杀人了标记</t>
  </si>
  <si>
    <t>13058</t>
  </si>
  <si>
    <t>新老黑-首个献祭技能不能造成伤害</t>
  </si>
  <si>
    <t>13059</t>
  </si>
  <si>
    <t>新老黑-分摊伤害减少</t>
  </si>
  <si>
    <t>13060</t>
  </si>
  <si>
    <t>新老黑-黑暗防护展现</t>
  </si>
  <si>
    <t>13061</t>
  </si>
  <si>
    <t>新老黑-清除黑暗防护</t>
  </si>
  <si>
    <t>13062</t>
  </si>
  <si>
    <t>新老黑-吸属性技能解锁标记</t>
  </si>
  <si>
    <t>13063</t>
  </si>
  <si>
    <t>新老黑-实时生效的fightbuff</t>
  </si>
  <si>
    <t>13064</t>
  </si>
  <si>
    <t>新老黑-附加技能解锁标记</t>
  </si>
  <si>
    <t>13065</t>
  </si>
  <si>
    <t>13066</t>
  </si>
  <si>
    <t>新老黑-屠杀-1层野心加属性-pve</t>
  </si>
  <si>
    <t>13067</t>
  </si>
  <si>
    <t>新老黑-屠杀-2层野心加属性-pve</t>
  </si>
  <si>
    <t>13068</t>
  </si>
  <si>
    <t>新老黑-屠杀-3层野心加属性-pve</t>
  </si>
  <si>
    <t>13069</t>
  </si>
  <si>
    <t>新老黑-屠杀-4层野心加属性-pve</t>
  </si>
  <si>
    <t>13070</t>
  </si>
  <si>
    <t>新老黑-屠杀-5层野心加属性-pve</t>
  </si>
  <si>
    <t>13071</t>
  </si>
  <si>
    <t>新老黑-屠杀-6层野心加属性-pve</t>
  </si>
  <si>
    <t>13072</t>
  </si>
  <si>
    <t>13073</t>
  </si>
  <si>
    <t>13074</t>
  </si>
  <si>
    <t>13075</t>
  </si>
  <si>
    <t>13076</t>
  </si>
  <si>
    <t>新老黑-复活展现</t>
  </si>
  <si>
    <t>13077</t>
  </si>
  <si>
    <t>新索隆增强-生命增加（关联11566）</t>
  </si>
  <si>
    <t>14001</t>
  </si>
  <si>
    <t>新索隆增强-无视伤害减免</t>
  </si>
  <si>
    <t>14002</t>
  </si>
  <si>
    <t>新索隆增强-命中、破击、伤害增加</t>
  </si>
  <si>
    <t>14003</t>
  </si>
  <si>
    <t>新索隆增强-元素伤害增加</t>
  </si>
  <si>
    <t>14004</t>
  </si>
  <si>
    <t>新索隆增强-最终技能伤害减免（20%）</t>
  </si>
  <si>
    <t>14005</t>
  </si>
  <si>
    <t>新索隆增强-最终技能伤害减免（40%）</t>
  </si>
  <si>
    <t>14008</t>
  </si>
  <si>
    <t>新索隆增强-最终技能伤害减免（60%）</t>
  </si>
  <si>
    <t>14009</t>
  </si>
  <si>
    <t>新索隆增强-最终技能伤害减免（80%）</t>
  </si>
  <si>
    <t>14010</t>
  </si>
  <si>
    <t>新索隆增强-最终技能伤害减免（100%）</t>
  </si>
  <si>
    <t>14011</t>
  </si>
  <si>
    <t>新索隆增强-最终debuff伤害减免（20%）</t>
  </si>
  <si>
    <t>14006</t>
  </si>
  <si>
    <t>新索隆增强-最终debuff伤害减免（40%）</t>
  </si>
  <si>
    <t>新索隆增强-最终debuff伤害减免（60%）</t>
  </si>
  <si>
    <t>新索隆增强-最终debuff伤害减免（80%）</t>
  </si>
  <si>
    <t>新索隆增强-最终debuff伤害减免（100%）</t>
  </si>
  <si>
    <t>新索隆增强-分摊伤害减免（20%）</t>
  </si>
  <si>
    <t>14007</t>
  </si>
  <si>
    <t>新索隆增强-分摊伤害减免（40%）</t>
  </si>
  <si>
    <t>新索隆增强-分摊伤害减免（60%）</t>
  </si>
  <si>
    <t>新索隆增强-分摊伤害减免（80%）</t>
  </si>
  <si>
    <t>新索隆增强-分摊伤害减免（100%）</t>
  </si>
  <si>
    <t>14012</t>
  </si>
  <si>
    <t>觉醒路飞-移除后清除变身</t>
  </si>
  <si>
    <t>14013</t>
  </si>
  <si>
    <t>觉醒路飞-普通形态眩晕</t>
  </si>
  <si>
    <t>14014</t>
  </si>
  <si>
    <t>觉醒路飞-草帽精神标记</t>
  </si>
  <si>
    <t>14015</t>
  </si>
  <si>
    <t>觉醒路飞-清除分摊伤害减免buff</t>
  </si>
  <si>
    <t>14016</t>
  </si>
  <si>
    <t>觉醒路飞-变身标记b卸载时清除换技能，上分摊减免</t>
  </si>
  <si>
    <t>14017</t>
  </si>
  <si>
    <t>觉醒路飞-复活后标记</t>
  </si>
  <si>
    <t>14018</t>
  </si>
  <si>
    <t>觉醒路飞-强化变档【展示】</t>
  </si>
  <si>
    <t>14019</t>
  </si>
  <si>
    <t>觉醒路飞-清除复活后标记</t>
  </si>
  <si>
    <t>14020</t>
  </si>
  <si>
    <t>老雷利增强-增加元素伤害减免</t>
  </si>
  <si>
    <t>老雷利增强-增加物理伤害减免</t>
  </si>
  <si>
    <t>犬岚-毛皮护盾</t>
  </si>
  <si>
    <t>犬岚-毛皮护盾(战斗开始时)</t>
  </si>
  <si>
    <t>犬岚-毛皮护盾（老区）</t>
  </si>
  <si>
    <t>犬岚-弹反护盾</t>
  </si>
  <si>
    <t>犬岚-攻击降低20%</t>
  </si>
  <si>
    <t>犬岚-攻击降低40%(老区)</t>
  </si>
  <si>
    <t>犬岚-雷属性伤害</t>
  </si>
  <si>
    <t>犬岚-变身99回合</t>
  </si>
  <si>
    <t>犬岚-3魂</t>
  </si>
  <si>
    <t>犬岚-攻击提升</t>
  </si>
  <si>
    <t>犬岚-奥义延展标记</t>
  </si>
  <si>
    <t>犬岚-加雷伤</t>
  </si>
  <si>
    <t>犬岚-所有伤害提升</t>
  </si>
  <si>
    <t>犬岚-清除变身</t>
  </si>
  <si>
    <t>犬岚-防守状态标记</t>
  </si>
  <si>
    <t>犬岚-闪避、格挡、防御增加</t>
  </si>
  <si>
    <t>犬岚-闪避、格挡、防御增加(老区)</t>
  </si>
  <si>
    <t>犬岚-恢复生命</t>
  </si>
  <si>
    <t>犬岚-恢复生命（老区）</t>
  </si>
  <si>
    <t>犬岚-打断</t>
  </si>
  <si>
    <t>犬岚-释放技能标记</t>
  </si>
  <si>
    <t>犬岚-弹反判定</t>
  </si>
  <si>
    <t>犬岚-清除弹反判定</t>
  </si>
  <si>
    <t>犬岚-速度和攻击提升</t>
  </si>
  <si>
    <t>犬岚-速度和攻击提升(老区)</t>
  </si>
  <si>
    <t>犬岚-清除攻击速度加成</t>
  </si>
  <si>
    <t>犬岚-伤害、暴击率、生命增加</t>
  </si>
  <si>
    <t>犬岚-初始怒气增加</t>
  </si>
  <si>
    <t>犬岚-魂玉+2</t>
  </si>
  <si>
    <t>犬岚-毛皮族雷属性伤害附加</t>
  </si>
  <si>
    <t>犬岚-毛皮族雷属性伤害附加(老区)</t>
  </si>
  <si>
    <t>犬岚-受到雷属性伤害时，降低雷抗buff</t>
  </si>
  <si>
    <t>犬岚-减雷抗</t>
  </si>
  <si>
    <t>犬岚-清除15025</t>
  </si>
  <si>
    <t>犬岚-麻痹：禁止使用技能和奥义持续1次</t>
  </si>
  <si>
    <t>犬岚-受到雷属性伤害时，降低雷抗buff（老区）</t>
  </si>
  <si>
    <t>犬岚-减雷抗（老区）</t>
  </si>
  <si>
    <t>犬岚-清除15029（老区）</t>
  </si>
  <si>
    <t>犬岚-所有伤害、暴击率、生命增加（老区）</t>
  </si>
  <si>
    <t>犬岚-增加元素伤害减免（老区）</t>
  </si>
  <si>
    <t>犬岚-增加物理伤害减免（老区）</t>
  </si>
  <si>
    <t>犬岚-毛皮防护（老区）</t>
  </si>
  <si>
    <t>犬岚-毛皮防护（标记）</t>
  </si>
  <si>
    <t>犬岚-毛皮防护（新区）</t>
  </si>
  <si>
    <t>犬岚-直接上2层防护buff</t>
  </si>
  <si>
    <t>犬岚-无敌</t>
  </si>
  <si>
    <t>犬岚-清除防护</t>
  </si>
  <si>
    <t>犬岚-给我方上fightbuff</t>
  </si>
  <si>
    <t>犬岚-毛皮护盾攻击降50%</t>
  </si>
  <si>
    <t>犬岚-老区攻击降低</t>
  </si>
  <si>
    <t>犬岚-增加元素伤害减免</t>
  </si>
  <si>
    <t>犬岚-生命增加</t>
  </si>
  <si>
    <t>犬岚-飞雷斩展示buff</t>
  </si>
  <si>
    <t>犬岚-电光怒雷斩展示buff</t>
  </si>
  <si>
    <t>犬岚-重归于好展示buff</t>
  </si>
  <si>
    <t>犬岚-月狮之力展示buff</t>
  </si>
  <si>
    <t>犬岚-日间之王展示buff</t>
  </si>
  <si>
    <t>犬岚-带电武器展示buff</t>
  </si>
  <si>
    <t>犬岚-幻雷闪概率展示buff</t>
  </si>
  <si>
    <t>犬岚-防守状态标记（老区）</t>
  </si>
  <si>
    <t>犬岚-清除防守状态</t>
  </si>
  <si>
    <t>犬岚-复仇决心展示buff</t>
  </si>
  <si>
    <t>犬岚-释放变身后终结的标记</t>
  </si>
  <si>
    <t>犬岚-清除变身后标记同时清除变身</t>
  </si>
  <si>
    <t>犬岚-元素伤害增加（新区）</t>
  </si>
  <si>
    <t>犬岚-元素伤害增加（老区）</t>
  </si>
  <si>
    <t>犬岚-毛皮护盾(战斗开始时)老区</t>
  </si>
  <si>
    <t>犬岚-纯毛公爵展示buff</t>
  </si>
  <si>
    <t>犬岚-毛皮防护特效</t>
  </si>
  <si>
    <t>犬岚-清除防护特效</t>
  </si>
  <si>
    <t>犬岚-毛皮护盾（老区一半加成）</t>
  </si>
  <si>
    <t>犬岚-随机上一个buff</t>
  </si>
  <si>
    <t>犬岚-清除己方除自己外的毛皮护盾</t>
  </si>
  <si>
    <t>犬岚-复活回血</t>
  </si>
  <si>
    <t>犬岚-复活打断</t>
  </si>
  <si>
    <t>犬岚-毛皮护盾（老区一半加成）展示buff</t>
  </si>
  <si>
    <t>犬岚-队友免疫毛皮护盾</t>
  </si>
  <si>
    <t>犬岚-上护盾标记</t>
  </si>
  <si>
    <t>犬岚-上防守标记</t>
  </si>
  <si>
    <t>犬岚-大门风展示buff</t>
  </si>
  <si>
    <t>猫蝮蛇-易伤-新</t>
  </si>
  <si>
    <t>16001</t>
  </si>
  <si>
    <t>猫蝮蛇-易伤-老</t>
  </si>
  <si>
    <t>16002</t>
  </si>
  <si>
    <t>猫蝮蛇-雷伤</t>
  </si>
  <si>
    <t>16003</t>
  </si>
  <si>
    <t>猫蝮蛇-速度、攻击提升-新</t>
  </si>
  <si>
    <t>16004</t>
  </si>
  <si>
    <t>猫蝮蛇-速度、攻击提升-老</t>
  </si>
  <si>
    <t>猫蝮蛇-奥义群体换单体</t>
  </si>
  <si>
    <t>16005</t>
  </si>
  <si>
    <t>猫蝮蛇-奥义附加标记</t>
  </si>
  <si>
    <t>16006</t>
  </si>
  <si>
    <t>猫蝮蛇-伤害加成及命中提升-新</t>
  </si>
  <si>
    <t>16007</t>
  </si>
  <si>
    <t>猫蝮蛇-伤害加成及命中提升-老</t>
  </si>
  <si>
    <t>猫蝮蛇-强制麻痹-老</t>
  </si>
  <si>
    <t>16008</t>
  </si>
  <si>
    <t>猫蝮蛇-变身</t>
  </si>
  <si>
    <t>16009</t>
  </si>
  <si>
    <t>猫蝮蛇-技能伤害提升-新</t>
  </si>
  <si>
    <t>16010</t>
  </si>
  <si>
    <t>猫蝮蛇-技能伤害提升-老</t>
  </si>
  <si>
    <t>猫蝮蛇-元素伤害提升-新</t>
  </si>
  <si>
    <t>16011</t>
  </si>
  <si>
    <t>猫蝮蛇-元素伤害提升-老</t>
  </si>
  <si>
    <t>猫蝮蛇-雷伤-老</t>
  </si>
  <si>
    <t>16012</t>
  </si>
  <si>
    <t>16013</t>
  </si>
  <si>
    <t>16014</t>
  </si>
  <si>
    <t>猫蝮蛇-物理伤害减免-新</t>
  </si>
  <si>
    <t>16015</t>
  </si>
  <si>
    <t>猫蝮蛇-元素伤害减免-新</t>
  </si>
  <si>
    <t>16016</t>
  </si>
  <si>
    <t>猫蝮蛇-最终物理伤害减免-老</t>
  </si>
  <si>
    <t>16017</t>
  </si>
  <si>
    <t>猫蝮蛇-最终元素伤害减免-老</t>
  </si>
  <si>
    <t>16018</t>
  </si>
  <si>
    <t>猫蝮蛇-最终分摊伤害减免-老</t>
  </si>
  <si>
    <t>16019</t>
  </si>
  <si>
    <t>猫蝮蛇-变身标记-新</t>
  </si>
  <si>
    <t>16020</t>
  </si>
  <si>
    <t>猫蝮蛇-变身标记-老</t>
  </si>
  <si>
    <t>16021</t>
  </si>
  <si>
    <t>猫蝮蛇-变身清减伤-新</t>
  </si>
  <si>
    <t>16022</t>
  </si>
  <si>
    <t>猫蝮蛇-变身清减伤-老</t>
  </si>
  <si>
    <t>16023</t>
  </si>
  <si>
    <t>猫蝮蛇-行动后雷伤</t>
  </si>
  <si>
    <t>16024</t>
  </si>
  <si>
    <t>猫蝮蛇-最大生命值提升</t>
  </si>
  <si>
    <t>16025</t>
  </si>
  <si>
    <t>猫蝮蛇-回复已损失血量的百分比</t>
  </si>
  <si>
    <t>16026</t>
  </si>
  <si>
    <t>猫蝮蛇-治疗效果提升</t>
  </si>
  <si>
    <t>16027</t>
  </si>
  <si>
    <t>猫蝮蛇-纯毛武士标记</t>
  </si>
  <si>
    <t>16028</t>
  </si>
  <si>
    <t>猫蝮蛇-驱雷掣电标记</t>
  </si>
  <si>
    <t>16029</t>
  </si>
  <si>
    <t>猫蝮蛇-速度、攻击、物理伤害加成</t>
  </si>
  <si>
    <t>16030</t>
  </si>
  <si>
    <t>猫蝮蛇-元素伤害加成</t>
  </si>
  <si>
    <t>16031</t>
  </si>
  <si>
    <t>猫蝮蛇-2魂玉</t>
  </si>
  <si>
    <t>16032</t>
  </si>
  <si>
    <t>猫蝮蛇-首回合怒气</t>
  </si>
  <si>
    <t>16033</t>
  </si>
  <si>
    <t>猫蝮蛇-范围雷伤单体-新</t>
  </si>
  <si>
    <t>16034</t>
  </si>
  <si>
    <t>猫蝮蛇-范围雷伤全体-新</t>
  </si>
  <si>
    <t>猫蝮蛇-范围雷伤前2排-新</t>
  </si>
  <si>
    <t>猫蝮蛇-范围雷伤前三-新</t>
  </si>
  <si>
    <t>猫蝮蛇-范围雷伤单体-老</t>
  </si>
  <si>
    <t>猫蝮蛇-范围雷伤全体-老</t>
  </si>
  <si>
    <t>猫蝮蛇-范围雷伤前2排-老</t>
  </si>
  <si>
    <t>猫蝮蛇-范围雷伤前三-老</t>
  </si>
  <si>
    <t>猫蝮蛇-月狮降临标记</t>
  </si>
  <si>
    <t>16035</t>
  </si>
  <si>
    <t>猫蝮蛇-永久雷伤提升</t>
  </si>
  <si>
    <t>16036</t>
  </si>
  <si>
    <t>猫蝮蛇-睡眠</t>
  </si>
  <si>
    <t>16037</t>
  </si>
  <si>
    <t>猫蝮蛇-强制睡眠</t>
  </si>
  <si>
    <t>16038</t>
  </si>
  <si>
    <t>猫蝮蛇-伤害命中提升</t>
  </si>
  <si>
    <t>16039</t>
  </si>
  <si>
    <t>猫蝮蛇-命中下降</t>
  </si>
  <si>
    <t>16040</t>
  </si>
  <si>
    <t>猫蝮蛇-攻击命中速度提升</t>
  </si>
  <si>
    <t>16041</t>
  </si>
  <si>
    <t>猫蝮蛇-睡眠后队友fightbuff-新</t>
  </si>
  <si>
    <t>16042</t>
  </si>
  <si>
    <t>猫蝮蛇-睡眠后队友fightbuff-老</t>
  </si>
  <si>
    <t>16043</t>
  </si>
  <si>
    <t>猫蝮蛇-命中提升</t>
  </si>
  <si>
    <t>16044</t>
  </si>
  <si>
    <t>猫蝮蛇-属性伤害提高</t>
  </si>
  <si>
    <t>16045</t>
  </si>
  <si>
    <t>猫蝮蛇-必中</t>
  </si>
  <si>
    <t>16046</t>
  </si>
  <si>
    <t>猫蝮蛇-无视免疫负面</t>
  </si>
  <si>
    <t>16047</t>
  </si>
  <si>
    <t>猫蝮蛇-技能描述-狂乱射击</t>
  </si>
  <si>
    <t>16048</t>
  </si>
  <si>
    <t>猫蝮蛇-技能描述-闪电突袭</t>
  </si>
  <si>
    <t>16049</t>
  </si>
  <si>
    <t>猫蝮蛇-技能描述-赤猫舞1</t>
  </si>
  <si>
    <t>16050</t>
  </si>
  <si>
    <t>猫蝮蛇-技能描述-赤猫舞延展</t>
  </si>
  <si>
    <t>16051</t>
  </si>
  <si>
    <t>猫蝮蛇-技能描述-电弧爆发</t>
  </si>
  <si>
    <t>16052</t>
  </si>
  <si>
    <t>猫蝮蛇-技能描述-猫笑冲击</t>
  </si>
  <si>
    <t>16053</t>
  </si>
  <si>
    <t>猫蝮蛇-技能描述-驱雷掣电</t>
  </si>
  <si>
    <t>16054</t>
  </si>
  <si>
    <t>猫蝮蛇-技能描述-纯毛武士</t>
  </si>
  <si>
    <t>16055</t>
  </si>
  <si>
    <t>猫蝮蛇-技能描述-赤猫之威</t>
  </si>
  <si>
    <t>16056</t>
  </si>
  <si>
    <t>猫蝮蛇-技能描述-月狮降临</t>
  </si>
  <si>
    <t>16057</t>
  </si>
  <si>
    <t>猫蝮蛇-技能描述-手足之情</t>
  </si>
  <si>
    <t>16058</t>
  </si>
  <si>
    <t>猫蝮蛇-技能描述-夜间之王</t>
  </si>
  <si>
    <t>16059</t>
  </si>
  <si>
    <t>猫蝮蛇-麻痹-新</t>
  </si>
  <si>
    <t>16060</t>
  </si>
  <si>
    <t>猫蝮蛇-速度提升</t>
  </si>
  <si>
    <t>16061</t>
  </si>
  <si>
    <t>猫蝮蛇-本次伤害转血量</t>
  </si>
  <si>
    <t>16062</t>
  </si>
  <si>
    <t>猫蝮蛇-回血</t>
  </si>
  <si>
    <t>16063</t>
  </si>
  <si>
    <t>猫蝮蛇-黑夜</t>
  </si>
  <si>
    <t>16064</t>
  </si>
  <si>
    <t>猫蝮蛇-无视属伤减免</t>
  </si>
  <si>
    <t>16065</t>
  </si>
  <si>
    <t>猫蝮蛇-物理伤害减免-老加强</t>
  </si>
  <si>
    <t>16066</t>
  </si>
  <si>
    <t>猫蝮蛇-元素伤害减免-老加强</t>
  </si>
  <si>
    <t>16067</t>
  </si>
  <si>
    <t>猫蝮蛇-韧性提升-老加强</t>
  </si>
  <si>
    <t>16068</t>
  </si>
  <si>
    <t>猫蝮蛇-强制深度睡眠-老加强</t>
  </si>
  <si>
    <t>16069</t>
  </si>
  <si>
    <t>猫蝮蛇-深度睡眠唤醒fightbuff-老加强</t>
  </si>
  <si>
    <t>16070</t>
  </si>
  <si>
    <t>猫蝮蛇-清除深度睡眠-老加强</t>
  </si>
  <si>
    <t>16071</t>
  </si>
  <si>
    <t>猫蝮蛇-锁血</t>
  </si>
  <si>
    <t>16072</t>
  </si>
  <si>
    <t>猫蝮蛇-冰冻做强制深度睡眠-老加强</t>
  </si>
  <si>
    <t>16073</t>
  </si>
  <si>
    <t>猫蝮蛇-进战场自带20%攻击</t>
  </si>
  <si>
    <t>猫蝮蛇回血-关联打断</t>
  </si>
  <si>
    <t>犬岚回血-关联打断</t>
  </si>
  <si>
    <t>新区巴托-攻击、防御、血提升</t>
  </si>
  <si>
    <t>巴托-速度、伤害、减伤提升</t>
  </si>
  <si>
    <t>觉醒艾斯-无视免疫负面</t>
  </si>
  <si>
    <t>觉醒艾斯-上5层易燃</t>
  </si>
  <si>
    <t>觉醒艾斯-清除易燃（多档）</t>
  </si>
  <si>
    <t>觉醒艾斯-计算易燃层数造成伤害</t>
  </si>
  <si>
    <t>觉醒艾斯-即时火伤</t>
  </si>
  <si>
    <t>觉醒艾斯-速度、攻击、命中提升</t>
  </si>
  <si>
    <t>觉醒艾斯-范围火伤-单体</t>
  </si>
  <si>
    <t>觉醒艾斯-范围火伤-直4、十字</t>
  </si>
  <si>
    <t>觉醒艾斯-范围火伤-全体</t>
  </si>
  <si>
    <t>觉醒艾斯-上10层易燃</t>
  </si>
  <si>
    <t>觉醒艾斯-敌方行动时标记fightbuff</t>
  </si>
  <si>
    <t>觉醒艾斯-敌方行动时标记</t>
  </si>
  <si>
    <t>觉醒艾斯-敌方行动后清除标记</t>
  </si>
  <si>
    <t>觉醒艾斯-无法回血</t>
  </si>
  <si>
    <t>觉醒艾斯-易燃</t>
  </si>
  <si>
    <t>觉醒艾斯-受火伤后易燃</t>
  </si>
  <si>
    <t>觉醒艾斯-觉醒天赋1标记</t>
  </si>
  <si>
    <t>觉醒艾斯-传播灼烧</t>
  </si>
  <si>
    <t>觉醒艾斯-回血关联打断</t>
  </si>
  <si>
    <t>觉醒艾斯-觉醒奥义附加展示</t>
  </si>
  <si>
    <t>觉醒艾斯-技能伤害提升</t>
  </si>
  <si>
    <t>觉醒艾斯-元素伤害提升</t>
  </si>
  <si>
    <t>觉醒艾斯-清除易燃标记</t>
  </si>
  <si>
    <t>觉醒艾斯-易燃天赋标记</t>
  </si>
  <si>
    <t>测试分摊伤害buff</t>
  </si>
  <si>
    <t>觉醒艾斯-提升速度、暴击</t>
  </si>
  <si>
    <t>觉醒艾斯-清除2魂玉和20怒气</t>
  </si>
  <si>
    <t>觉醒艾斯-敌方释放技能后减魂玉和怒气</t>
  </si>
  <si>
    <t>觉醒艾斯-回盾</t>
  </si>
  <si>
    <t>觉醒艾斯-目标命中降低为0</t>
  </si>
  <si>
    <t>觉醒艾斯-最终物理伤害减免</t>
  </si>
  <si>
    <t>觉醒艾斯-最终元素伤害减免</t>
  </si>
  <si>
    <t>觉醒艾斯-最终分摊伤害减免</t>
  </si>
  <si>
    <t>觉醒艾斯-释放炎戒·火柱</t>
  </si>
  <si>
    <t>布琳-给队友增加攻击</t>
  </si>
  <si>
    <t>布琳-给队友增加速度</t>
  </si>
  <si>
    <t>布琳-给队友再行动</t>
  </si>
  <si>
    <t>布琳-给敌方减速</t>
  </si>
  <si>
    <t>布琳-速度不会降低</t>
  </si>
  <si>
    <t>布琳-删除速度不会降低</t>
  </si>
  <si>
    <t>布琳-速度不会降低标记</t>
  </si>
  <si>
    <t>布琳-封1个技能【展现】</t>
  </si>
  <si>
    <t>布琳-封2个技能【展现】</t>
  </si>
  <si>
    <t>布琳-随机封1个或2个技能</t>
  </si>
  <si>
    <t>布琳-加命中</t>
  </si>
  <si>
    <t>布琳-对位标记</t>
  </si>
  <si>
    <t>布琳-概率显示buff</t>
  </si>
  <si>
    <t>布琳-删除记忆【控制】</t>
  </si>
  <si>
    <t>布琳-延长1回合删除记忆</t>
  </si>
  <si>
    <t>布琳-突三天赋开关标记</t>
  </si>
  <si>
    <t>布琳-速度提升</t>
  </si>
  <si>
    <t>布琳-锁血1-20</t>
  </si>
  <si>
    <t>布琳-显示buff</t>
  </si>
  <si>
    <t>布琳-欺诈</t>
  </si>
  <si>
    <t>布琳-欺诈回血</t>
  </si>
  <si>
    <t>布琳-欺诈减速</t>
  </si>
  <si>
    <t>布琳-删除记忆次数标记</t>
  </si>
  <si>
    <t>布琳-删除记忆目标标记</t>
  </si>
  <si>
    <t>布琳-删除删除记忆目标标记</t>
  </si>
  <si>
    <t>布琳-删除一层次数标记</t>
  </si>
  <si>
    <t>布琳-回血天赋标记</t>
  </si>
  <si>
    <t>布琳-回血</t>
  </si>
  <si>
    <t>布琳-释放飞毯</t>
  </si>
  <si>
    <t>布琳-增加攻击命中</t>
  </si>
  <si>
    <t>布琳-给队友增加命中</t>
  </si>
  <si>
    <t>布琳-给队友增加格挡</t>
  </si>
  <si>
    <t>布琳-给队友增加闪避</t>
  </si>
  <si>
    <t>布琳-给队友增加韧性</t>
  </si>
  <si>
    <t>布琳-给队友加属伤</t>
  </si>
  <si>
    <t>布琳-给自己加格挡-闪避-韧性</t>
  </si>
  <si>
    <t>布琳-死亡给队友回血</t>
  </si>
  <si>
    <t>布琳-100天赋开关标记</t>
  </si>
  <si>
    <t>布琳-降为零格挡</t>
  </si>
  <si>
    <t>布琳-降为零闪避</t>
  </si>
  <si>
    <t>布琳-降为零韧性</t>
  </si>
  <si>
    <t>布琳-删除闪避格挡韧性降为0</t>
  </si>
  <si>
    <t>布琳-加属伤</t>
  </si>
  <si>
    <t>布琳-免疫负面到行动结束</t>
  </si>
  <si>
    <t>布琳-欺诈减速叠加</t>
  </si>
  <si>
    <t>布玲-删除记忆随机1-2回合</t>
  </si>
  <si>
    <t>布玲-山治一同加速度暴击</t>
  </si>
  <si>
    <t>布琳-免疫删除记忆和记忆封锁</t>
  </si>
  <si>
    <t>觉醒艾尼路-暴击率提升</t>
  </si>
  <si>
    <t>觉醒艾尼路-雷属性伤害</t>
  </si>
  <si>
    <t>觉醒艾尼路-降低韧性和抗暴伤</t>
  </si>
  <si>
    <t>觉醒艾尼路-暴击伤害提升</t>
  </si>
  <si>
    <t>觉醒艾尼路-减终结技能CD</t>
  </si>
  <si>
    <t>觉醒艾尼路-变身加成</t>
  </si>
  <si>
    <t>觉醒艾尼路-攻击提升</t>
  </si>
  <si>
    <t>觉醒艾尼路-雷伤提升</t>
  </si>
  <si>
    <t>觉醒艾尼路-勾玉</t>
  </si>
  <si>
    <t>觉醒艾尼路-消耗所有勾玉</t>
  </si>
  <si>
    <t>觉醒艾尼路-雷抗降为0（没用）</t>
  </si>
  <si>
    <t>觉醒艾尼路-麻痹1回合</t>
  </si>
  <si>
    <t>觉醒艾尼路-消耗怒气标记</t>
  </si>
  <si>
    <t>觉醒艾尼路-技能暴击标记</t>
  </si>
  <si>
    <t>觉醒艾尼路-大勾玉标记</t>
  </si>
  <si>
    <t>觉醒艾尼路-消耗2点大勾玉</t>
  </si>
  <si>
    <t>觉醒艾尼路-此次雷伤翻倍</t>
  </si>
  <si>
    <t>觉醒艾尼路-元素化标记</t>
  </si>
  <si>
    <t>觉醒艾尼路-不行动</t>
  </si>
  <si>
    <t>觉醒艾尼路-电击标记</t>
  </si>
  <si>
    <t>觉醒艾尼路-队友暴击fightbuff</t>
  </si>
  <si>
    <t>觉醒艾尼路-队友技能暴击标记</t>
  </si>
  <si>
    <t>觉醒艾尼路-清除元素化标记</t>
  </si>
  <si>
    <t>觉醒艾尼路-消耗4层电击</t>
  </si>
  <si>
    <t>觉醒艾尼路-速度最快单位速度提升</t>
  </si>
  <si>
    <t>觉醒艾尼路-获得3点勾玉</t>
  </si>
  <si>
    <t>觉醒艾尼路-电光标记</t>
  </si>
  <si>
    <t>觉醒艾尼路-技能消耗降低2点</t>
  </si>
  <si>
    <t>觉醒艾尼路-雷电之果标记</t>
  </si>
  <si>
    <t>觉醒艾尼路-累计雷伤提升</t>
  </si>
  <si>
    <t>觉醒艾尼路-累计叠加1层雷伤提升</t>
  </si>
  <si>
    <t>觉醒艾尼路-累计叠加2层雷伤提升</t>
  </si>
  <si>
    <t>觉醒艾尼路-累计叠加3层雷伤提升</t>
  </si>
  <si>
    <t>觉醒艾尼路-累计叠加4层雷伤提升</t>
  </si>
  <si>
    <t>觉醒艾尼路-累计叠加5层雷伤提升</t>
  </si>
  <si>
    <t>觉醒艾尼路-新天赋1标记</t>
  </si>
  <si>
    <t>觉醒艾尼路-攻击、命中、闪避提升</t>
  </si>
  <si>
    <t>觉醒艾尼路-最大生命提升</t>
  </si>
  <si>
    <t>觉醒艾尼路-首个技能回魂</t>
  </si>
  <si>
    <t>觉醒艾尼路-回复技能消耗魂玉</t>
  </si>
  <si>
    <t>觉醒艾尼路-首个技能标记</t>
  </si>
  <si>
    <t>觉醒艾尼路-新天赋2标记</t>
  </si>
  <si>
    <t>觉醒艾尼路-属伤可暴击</t>
  </si>
  <si>
    <t>觉醒艾尼路-雷电之果【展示】</t>
  </si>
  <si>
    <t>觉醒艾尼路-攻击、命中、速度提升</t>
  </si>
  <si>
    <t>觉醒艾尼路-免疫打断</t>
  </si>
  <si>
    <t>觉醒艾尼路-免疫控制1</t>
  </si>
  <si>
    <t>觉醒艾尼路-免疫控制2</t>
  </si>
  <si>
    <t>觉醒艾尼路-免疫击飞</t>
  </si>
  <si>
    <t>觉醒艾尼路-免疫打断和控制首个技能标记</t>
  </si>
  <si>
    <t>觉醒艾尼路-变身结束后隐模型</t>
  </si>
  <si>
    <t>觉醒艾尼路-清除变身及相关buff</t>
  </si>
  <si>
    <t>觉醒艾尼路-麻痹标记</t>
  </si>
  <si>
    <t>觉醒艾尼路-获得大勾玉后标记</t>
  </si>
  <si>
    <t>觉醒艾尼路-消耗2层电击</t>
  </si>
  <si>
    <t>觉醒艾尼路-消耗1点大勾玉</t>
  </si>
  <si>
    <t>觉醒艾尼路-最终物理伤害减免</t>
  </si>
  <si>
    <t>觉醒艾尼路-最终元素伤害减免</t>
  </si>
  <si>
    <t>觉醒艾尼路-最终分摊伤害减免</t>
  </si>
  <si>
    <t>觉醒艾尼路-必暴首个技能标记</t>
  </si>
  <si>
    <t>觉醒艾尼路-免疫移除</t>
  </si>
  <si>
    <t>觉醒艾尼路-开局清除获得大勾玉标记</t>
  </si>
  <si>
    <t>觉醒艾尼路-被攻击麻痹目标</t>
  </si>
  <si>
    <t>觉醒艾尼路-清除过载</t>
  </si>
  <si>
    <t>霍金斯-洗牌标记速a</t>
  </si>
  <si>
    <t>17301-1</t>
  </si>
  <si>
    <t>霍金斯-洗牌标记防a</t>
  </si>
  <si>
    <t>17302-1</t>
  </si>
  <si>
    <t>霍金斯-洗牌标记攻a</t>
  </si>
  <si>
    <t>17303-1</t>
  </si>
  <si>
    <t>霍金斯-洗牌标记速b</t>
  </si>
  <si>
    <t>17311-1</t>
  </si>
  <si>
    <t>霍金斯-洗牌标记防b</t>
  </si>
  <si>
    <t>17312-1</t>
  </si>
  <si>
    <t>霍金斯-洗牌标记攻b</t>
  </si>
  <si>
    <t>17313-1</t>
  </si>
  <si>
    <t>霍金斯-回血</t>
  </si>
  <si>
    <t>17314-1</t>
  </si>
  <si>
    <t>霍金斯-怒气增加</t>
  </si>
  <si>
    <t>17315-1</t>
  </si>
  <si>
    <t>霍金斯-速度提升（老区）</t>
  </si>
  <si>
    <t>17316-1</t>
  </si>
  <si>
    <t>霍金斯-速度提升（新区）</t>
  </si>
  <si>
    <t>17316-2</t>
  </si>
  <si>
    <t>霍金斯-最终物理伤害减免</t>
  </si>
  <si>
    <t>17317-1</t>
  </si>
  <si>
    <t>霍金斯-最终元素伤害减免</t>
  </si>
  <si>
    <t>17318-1</t>
  </si>
  <si>
    <t>霍金斯-最终分摊伤害减免</t>
  </si>
  <si>
    <t>17319-1</t>
  </si>
  <si>
    <t>霍金斯-所有伤害减免（新区）</t>
  </si>
  <si>
    <t>17321-1</t>
  </si>
  <si>
    <t>17322-1</t>
  </si>
  <si>
    <t>霍金斯-加攻击（老区）</t>
  </si>
  <si>
    <t>17320-1</t>
  </si>
  <si>
    <t>霍金斯-加攻击（新区）</t>
  </si>
  <si>
    <t>17320-2</t>
  </si>
  <si>
    <t>霍金斯-立即释放指定技能（攻速-巫毒娃娃）</t>
  </si>
  <si>
    <t>1019</t>
  </si>
  <si>
    <t>17323-1</t>
  </si>
  <si>
    <t>霍金斯-立即释放指定技能（防速-厄运降临）</t>
  </si>
  <si>
    <t>1016</t>
  </si>
  <si>
    <t>17324-1</t>
  </si>
  <si>
    <t>霍金斯-立即释放指定技能（速防-愚者逆位）</t>
  </si>
  <si>
    <t>1018</t>
  </si>
  <si>
    <t>17325-1</t>
  </si>
  <si>
    <t>霍金斯-立即释放指定技能（攻防-爪击吐钉子）</t>
  </si>
  <si>
    <t>1022</t>
  </si>
  <si>
    <t>17326-1</t>
  </si>
  <si>
    <t>霍金斯-立即释放指定技能（防攻-稻柄草刀）</t>
  </si>
  <si>
    <t>1017</t>
  </si>
  <si>
    <t>17327-1</t>
  </si>
  <si>
    <t>霍金斯-立即释放指定技能（速攻-大稻草人砸地）</t>
  </si>
  <si>
    <t>1021</t>
  </si>
  <si>
    <t>17328-1</t>
  </si>
  <si>
    <t>霍金斯-速度技能随机</t>
  </si>
  <si>
    <t>17329-1</t>
  </si>
  <si>
    <t>霍金斯-防御技能随机</t>
  </si>
  <si>
    <t>17330-1</t>
  </si>
  <si>
    <t>霍金斯-攻击技能随机</t>
  </si>
  <si>
    <t>17331-1</t>
  </si>
  <si>
    <t>霍金斯-给敌人降攻击（老区）</t>
  </si>
  <si>
    <t>17332-1</t>
  </si>
  <si>
    <t>霍金斯-给敌人降速度（老区）</t>
  </si>
  <si>
    <t>17333-1</t>
  </si>
  <si>
    <t>霍金斯-给敌人降攻击（新区）</t>
  </si>
  <si>
    <t>17334-1</t>
  </si>
  <si>
    <t>霍金斯-给敌人降速度（新区）</t>
  </si>
  <si>
    <t>17335-1</t>
  </si>
  <si>
    <t>霍金斯-清除场上巫毒效果</t>
  </si>
  <si>
    <t>17336-1</t>
  </si>
  <si>
    <t>霍金斯-召唤大草人</t>
  </si>
  <si>
    <t>17337-1</t>
  </si>
  <si>
    <t>霍金斯-大草人嘲讽</t>
  </si>
  <si>
    <t>17338-1</t>
  </si>
  <si>
    <t>霍金斯-大草人免疫负面</t>
  </si>
  <si>
    <t>17339-1</t>
  </si>
  <si>
    <t>霍金斯-大草人fightbuff（行动后回血）</t>
  </si>
  <si>
    <t>17340-1</t>
  </si>
  <si>
    <t>霍金斯-大草人回血（老区）</t>
  </si>
  <si>
    <t>17341-1</t>
  </si>
  <si>
    <t>霍金斯-大草人回血（新区）</t>
  </si>
  <si>
    <t>17341-2</t>
  </si>
  <si>
    <t>霍金斯-大草人身份标记</t>
  </si>
  <si>
    <t>17342-1</t>
  </si>
  <si>
    <t>霍金斯-【草人】</t>
  </si>
  <si>
    <t>17343-1</t>
  </si>
  <si>
    <t>霍金斯-诅咒标记</t>
  </si>
  <si>
    <t>17344-1</t>
  </si>
  <si>
    <t>霍金斯-清一层草人</t>
  </si>
  <si>
    <t>17345-1</t>
  </si>
  <si>
    <t>霍金斯-诅咒fightbuff（跟技能创建）</t>
  </si>
  <si>
    <t>17346-1</t>
  </si>
  <si>
    <t>霍金斯-诅咒目标给我方上免疫负面</t>
  </si>
  <si>
    <t>17347-1</t>
  </si>
  <si>
    <t>霍金斯-无敌</t>
  </si>
  <si>
    <t>17348-1</t>
  </si>
  <si>
    <t>霍金斯-所有伤害加成降低80%（新区）</t>
  </si>
  <si>
    <t>17349-1</t>
  </si>
  <si>
    <t>17350-1</t>
  </si>
  <si>
    <t>霍金斯-清除17349（新区）</t>
  </si>
  <si>
    <t>17351-1</t>
  </si>
  <si>
    <t>霍金斯-包装</t>
  </si>
  <si>
    <t>17352-1</t>
  </si>
  <si>
    <t>霍金斯-清除敌方所有buff</t>
  </si>
  <si>
    <t>17353-1</t>
  </si>
  <si>
    <t>霍金斯-包装（友方）</t>
  </si>
  <si>
    <t>17354-1</t>
  </si>
  <si>
    <t>霍金斯-随机上0-2层钉子（老区）</t>
  </si>
  <si>
    <t>17355-1</t>
  </si>
  <si>
    <t>霍金斯-没有钉子标记</t>
  </si>
  <si>
    <t>17356-1</t>
  </si>
  <si>
    <t>霍金斯-钉子标记</t>
  </si>
  <si>
    <t>17357-1</t>
  </si>
  <si>
    <t>霍金斯-直接上2层钉子</t>
  </si>
  <si>
    <t>17358-1</t>
  </si>
  <si>
    <t>霍金斯-钉子fightbuff</t>
  </si>
  <si>
    <t>17359-1</t>
  </si>
  <si>
    <t>霍金斯-随机上0-1层钉子（新区）</t>
  </si>
  <si>
    <t>17360-1</t>
  </si>
  <si>
    <t>霍金斯-清一层钉子</t>
  </si>
  <si>
    <t>17361-1</t>
  </si>
  <si>
    <t>霍金斯-敌人所有伤害加成降低60%（老区）</t>
  </si>
  <si>
    <t>17362-1</t>
  </si>
  <si>
    <t>17363-1</t>
  </si>
  <si>
    <t>霍金斯-命中降低60%（老区）</t>
  </si>
  <si>
    <t>17364-1</t>
  </si>
  <si>
    <t>霍金斯-敌人所有伤害加成降低30%（新区）</t>
  </si>
  <si>
    <t>17365-1</t>
  </si>
  <si>
    <t>17366-1</t>
  </si>
  <si>
    <t>霍金斯-释放技能标记（老区）</t>
  </si>
  <si>
    <t>17367-1</t>
  </si>
  <si>
    <t>霍金斯-释放技能标记（新区）</t>
  </si>
  <si>
    <t>17368-1</t>
  </si>
  <si>
    <t>霍金斯-技能增伤50%（老区）</t>
  </si>
  <si>
    <t>17369-1</t>
  </si>
  <si>
    <t>17370-1</t>
  </si>
  <si>
    <t>霍金斯-技能增伤30%（新区）</t>
  </si>
  <si>
    <t>17371-1</t>
  </si>
  <si>
    <t>17372-1</t>
  </si>
  <si>
    <t>霍金斯-释放次数标记转伤害（老区）</t>
  </si>
  <si>
    <t>17373-1</t>
  </si>
  <si>
    <t>霍金斯-释放次数标记转伤害（新区）</t>
  </si>
  <si>
    <t>17374-1</t>
  </si>
  <si>
    <t>霍金斯-减少目标当前血量的N%（老区）</t>
  </si>
  <si>
    <t>17375-1</t>
  </si>
  <si>
    <t>霍金斯-减少目标当前血量的N%（新区）</t>
  </si>
  <si>
    <t>17375-2</t>
  </si>
  <si>
    <t>霍金斯-攻击、伤害加成、暴击伤害（老区）</t>
  </si>
  <si>
    <t>17376-1</t>
  </si>
  <si>
    <t>霍金斯-伤害加成（老区）</t>
  </si>
  <si>
    <t>17377-1</t>
  </si>
  <si>
    <t>霍金斯-伤害加成、暴击伤害（新区）</t>
  </si>
  <si>
    <t>17378-1</t>
  </si>
  <si>
    <t>霍金斯-伤害加成（新区）</t>
  </si>
  <si>
    <t>17379-1</t>
  </si>
  <si>
    <t>霍金斯-清除自己伤害加成</t>
  </si>
  <si>
    <t>17380-1</t>
  </si>
  <si>
    <t>霍金斯-最终物理伤害减免（老区复活）</t>
  </si>
  <si>
    <t>17381-1</t>
  </si>
  <si>
    <t>17382-1</t>
  </si>
  <si>
    <t>17383-1</t>
  </si>
  <si>
    <t>霍金斯-复活回血（老区）</t>
  </si>
  <si>
    <t>17384-1</t>
  </si>
  <si>
    <t>霍金斯-复活所有伤害减免（新区）</t>
  </si>
  <si>
    <t>17385-1</t>
  </si>
  <si>
    <t>17386-1</t>
  </si>
  <si>
    <t>霍金斯-复活回血（新区）</t>
  </si>
  <si>
    <t>17387-1</t>
  </si>
  <si>
    <t>霍金斯-复活次数标记（新区）</t>
  </si>
  <si>
    <t>17388-1</t>
  </si>
  <si>
    <t>霍金斯-根据复活标记层数清草人（新区）</t>
  </si>
  <si>
    <t>17389-1</t>
  </si>
  <si>
    <t>霍金斯-清一层草人（新区）</t>
  </si>
  <si>
    <t>17390-1</t>
  </si>
  <si>
    <t>霍金斯-攻击、生命、速度</t>
  </si>
  <si>
    <t>17391-1</t>
  </si>
  <si>
    <t>霍金斯-命中</t>
  </si>
  <si>
    <t>17392-1</t>
  </si>
  <si>
    <t>霍金斯-给敌人降攻击（老区）战斗开始</t>
  </si>
  <si>
    <t>17393-1</t>
  </si>
  <si>
    <t>霍金斯-给敌人降速度（老区）战斗开始</t>
  </si>
  <si>
    <t>17394-1</t>
  </si>
  <si>
    <t>霍金斯-给敌人降攻击（新区）战斗开始</t>
  </si>
  <si>
    <t>17395-1</t>
  </si>
  <si>
    <t>霍金斯-给敌人降速度（新区）战斗开始</t>
  </si>
  <si>
    <t>17396-1</t>
  </si>
  <si>
    <t>霍金斯-增加草人最大生命（老区）</t>
  </si>
  <si>
    <t>17397-1</t>
  </si>
  <si>
    <t>霍金斯-草人最终伤害减免fightbuff</t>
  </si>
  <si>
    <t>17398-1</t>
  </si>
  <si>
    <t>霍金斯-最终物理伤害减免（草人）</t>
  </si>
  <si>
    <t>17399-1</t>
  </si>
  <si>
    <t>17400-1</t>
  </si>
  <si>
    <t>17401-1</t>
  </si>
  <si>
    <t>霍金斯-所有伤害减免（草人）</t>
  </si>
  <si>
    <t>17402-1</t>
  </si>
  <si>
    <t>17403-1</t>
  </si>
  <si>
    <t>霍金斯-增加草人最大生命（新区）</t>
  </si>
  <si>
    <t>17404-1</t>
  </si>
  <si>
    <t>霍金斯-给目标回血（老区）</t>
  </si>
  <si>
    <t>17405-1</t>
  </si>
  <si>
    <t>霍金斯-给目标回血（新区）</t>
  </si>
  <si>
    <t>17405-2</t>
  </si>
  <si>
    <t>霍金斯-清回血标记</t>
  </si>
  <si>
    <t>17406-1</t>
  </si>
  <si>
    <t>霍金斯-【防御】加强技能解锁标记</t>
  </si>
  <si>
    <t>17407-1</t>
  </si>
  <si>
    <t>霍金斯-魂玉消耗增加</t>
  </si>
  <si>
    <t>17408-1</t>
  </si>
  <si>
    <t>霍金斯-根据钉子数量增加魂玉消耗</t>
  </si>
  <si>
    <t>17409-1</t>
  </si>
  <si>
    <t>霍金斯-【攻击】加强技能解锁标记</t>
  </si>
  <si>
    <t>17410-1</t>
  </si>
  <si>
    <t>霍金斯-稻柄草刀技能释放标记</t>
  </si>
  <si>
    <t>17411-1</t>
  </si>
  <si>
    <t>霍金斯-清稻柄草刀技能释放标记</t>
  </si>
  <si>
    <t>17412-1</t>
  </si>
  <si>
    <t>霍金斯-稻草人牌击杀标记</t>
  </si>
  <si>
    <t>17413-1</t>
  </si>
  <si>
    <t>霍金斯-清稻草人牌击杀标记</t>
  </si>
  <si>
    <t>17414-1</t>
  </si>
  <si>
    <t>霍金斯-再行动</t>
  </si>
  <si>
    <t>17415-1</t>
  </si>
  <si>
    <t>霍金斯-获得魂玉</t>
  </si>
  <si>
    <t>17416-1</t>
  </si>
  <si>
    <t>霍金斯-未再行动标记</t>
  </si>
  <si>
    <t>17417-1</t>
  </si>
  <si>
    <t>霍金斯-清未行动标记</t>
  </si>
  <si>
    <t>17418-1</t>
  </si>
  <si>
    <t>霍金斯-【塔罗牌】欧皇展示buff</t>
  </si>
  <si>
    <t>17419-1</t>
  </si>
  <si>
    <t>霍金斯-新区洗牌展示buff</t>
  </si>
  <si>
    <t>17420-1</t>
  </si>
  <si>
    <t>霍金斯-新区稻草人恢复最大生命值</t>
  </si>
  <si>
    <t>17421-1</t>
  </si>
  <si>
    <t>霍金斯-新区斩断展示buff</t>
  </si>
  <si>
    <t>17422-1</t>
  </si>
  <si>
    <t>霍金斯-新区目标额外回血展示buff</t>
  </si>
  <si>
    <t>17423-1</t>
  </si>
  <si>
    <t>霍金斯-草刀测试</t>
  </si>
  <si>
    <t>霍金斯-清除所有可清除的负面buff</t>
  </si>
  <si>
    <t>霍金斯-再行动标记</t>
  </si>
  <si>
    <t>霍金斯-获得草人概率展示buff</t>
  </si>
  <si>
    <t>霍金斯-清一层魂玉消耗增加</t>
  </si>
  <si>
    <t>霍金斯-新区免疫自己的清负面buff</t>
  </si>
  <si>
    <t>霍金斯-草刀麻痹自己</t>
  </si>
  <si>
    <t>霍金斯-召唤标记</t>
  </si>
  <si>
    <t>觉醒女帝-命中提升</t>
  </si>
  <si>
    <t>觉醒女帝-闪避提升</t>
  </si>
  <si>
    <t>觉醒女帝-诱惑标记</t>
  </si>
  <si>
    <t>觉醒女帝-美色迷惑标记</t>
  </si>
  <si>
    <t>觉醒女帝-攻击、命中降低</t>
  </si>
  <si>
    <t>觉醒女帝-万人迷标记</t>
  </si>
  <si>
    <t>觉醒女帝-闪避标记</t>
  </si>
  <si>
    <t>觉醒女帝-速度降低</t>
  </si>
  <si>
    <t>觉醒女帝-属伤降低</t>
  </si>
  <si>
    <t>觉醒女帝-本次攻击上诱惑的标记</t>
  </si>
  <si>
    <t>觉醒女帝-敌人行动前清除闪避标记</t>
  </si>
  <si>
    <t>觉醒女帝-清除闪避标记</t>
  </si>
  <si>
    <t>觉醒女帝-帝王之姿标记</t>
  </si>
  <si>
    <t>觉醒女帝-诱惑效果延长1回合</t>
  </si>
  <si>
    <t>觉醒女帝-解锁新奥义标记</t>
  </si>
  <si>
    <t>觉醒女帝-普通石化</t>
  </si>
  <si>
    <t>觉醒女帝-不可打破与驱散石化</t>
  </si>
  <si>
    <t>觉醒女帝-石化易伤</t>
  </si>
  <si>
    <t>觉醒女帝-芳香脚换新奥义</t>
  </si>
  <si>
    <t>觉醒女帝-新奥义换芳香脚</t>
  </si>
  <si>
    <t>觉醒女帝-攻击提升50%</t>
  </si>
  <si>
    <t>觉醒女帝-下个奥义攻击提升50%</t>
  </si>
  <si>
    <t>觉醒女帝-清除下个奥义攻击提升buff</t>
  </si>
  <si>
    <t>觉醒女帝-暴击率转暴击伤害</t>
  </si>
  <si>
    <t>觉醒女帝-暴击伤害提升</t>
  </si>
  <si>
    <t>觉醒女帝-无视防御</t>
  </si>
  <si>
    <t>觉醒女帝-暴击后标记</t>
  </si>
  <si>
    <t>觉醒女帝-石化效果延长1回合</t>
  </si>
  <si>
    <t>觉醒女帝-暴击率提升</t>
  </si>
  <si>
    <t>觉醒女帝-攻击、暴击提升</t>
  </si>
  <si>
    <t>觉醒女帝-闪避、速度提升</t>
  </si>
  <si>
    <t>觉醒女帝-路飞减血fightbuff</t>
  </si>
  <si>
    <t>觉醒女帝-清除一层粉红箭矢效果</t>
  </si>
  <si>
    <t>觉醒女帝-额外属伤降低</t>
  </si>
  <si>
    <t>觉醒女帝-清除额外属伤降低</t>
  </si>
  <si>
    <t>觉醒女帝-粉红箭矢开启标记</t>
  </si>
  <si>
    <t>觉醒女帝-最大生命值提高</t>
  </si>
  <si>
    <t>觉醒女帝-所有伤害提高</t>
  </si>
  <si>
    <t>觉醒女帝-最终伤害减免</t>
  </si>
  <si>
    <t>觉醒女帝-给敌方上分摊fightbuff</t>
  </si>
  <si>
    <t>觉醒女帝-给己方上分摊fightbuff</t>
  </si>
  <si>
    <t>觉醒女帝-换位</t>
  </si>
  <si>
    <t>觉醒女帝-己方分摊伤害</t>
  </si>
  <si>
    <t>觉醒女帝-己方分摊伤害附加的分摊伤害减免</t>
  </si>
  <si>
    <t>觉醒女帝-诱惑【特效】</t>
  </si>
  <si>
    <t>觉醒女帝-男性加闪避</t>
  </si>
  <si>
    <t>觉醒女帝-降低物理伤害</t>
  </si>
  <si>
    <t>觉醒女帝-额外降低物理伤害</t>
  </si>
  <si>
    <t>觉醒女帝-攻击提升150%</t>
  </si>
  <si>
    <t>觉醒女帝-暴伤提升150%</t>
  </si>
  <si>
    <t>觉醒女帝-清除所有控制</t>
  </si>
  <si>
    <t>觉醒女帝-下次行动前清除控制</t>
  </si>
  <si>
    <t>觉醒女帝-诱惑易伤</t>
  </si>
  <si>
    <t>觉醒女帝-施放额外颓靡甜风</t>
  </si>
  <si>
    <t>觉醒女帝-终结技冷却减少1</t>
  </si>
  <si>
    <t>觉醒女帝-敌方分摊伤害</t>
  </si>
  <si>
    <t>觉醒女帝-敌方分摊伤害附加的分摊伤害减免</t>
  </si>
  <si>
    <t>觉醒女帝-路飞加额外闪避</t>
  </si>
  <si>
    <t>觉醒女帝-放技能加闪避</t>
  </si>
  <si>
    <t>觉醒女帝-颓靡甜风标记</t>
  </si>
  <si>
    <t>觉醒女帝-必暴持续至下次行动结束</t>
  </si>
  <si>
    <t>觉醒女帝-清除自身石化</t>
  </si>
  <si>
    <t>觉醒女帝-致残标记</t>
  </si>
  <si>
    <t>觉醒女帝-攻防降低50%</t>
  </si>
  <si>
    <t>觉醒女帝-真实伤害</t>
  </si>
  <si>
    <t>觉醒女帝-无法回血</t>
  </si>
  <si>
    <t>觉醒女帝-石化被驱散时造成真实伤害</t>
  </si>
  <si>
    <t>觉醒女帝-攻击降低当前50%</t>
  </si>
  <si>
    <t>觉醒女帝-防御降低当前50%</t>
  </si>
  <si>
    <t>觉醒女帝-施放额外虏之矢</t>
  </si>
  <si>
    <t>觉醒女帝-路飞行动清1个负面，死亡加闪避</t>
  </si>
  <si>
    <t>觉醒女帝-无法回血（非负面）</t>
  </si>
  <si>
    <t>觉醒女帝-敌方驱散石化后清除非负面无法回血</t>
  </si>
  <si>
    <t>觉醒女帝-清除无法回血（非负面）</t>
  </si>
  <si>
    <t>觉醒女帝-接终结消耗-1</t>
  </si>
  <si>
    <t>觉醒女帝-清除换位buff</t>
  </si>
  <si>
    <t>德雷克-防御转护盾</t>
  </si>
  <si>
    <t>德雷克-根据当前防御提升防御</t>
  </si>
  <si>
    <t>德雷克-爪痕标记</t>
  </si>
  <si>
    <t>德雷克-根据当前防御降低防御</t>
  </si>
  <si>
    <t>德雷克-根据当前防御永久降低防御</t>
  </si>
  <si>
    <t>德雷克-根据当前防御永久降低攻击</t>
  </si>
  <si>
    <t>德雷克-终结根据当前防御永久降低攻击</t>
  </si>
  <si>
    <t>德雷克-清除所有爪痕</t>
  </si>
  <si>
    <t>德雷克-减2层攻击力</t>
  </si>
  <si>
    <t>德雷克-减3层攻击力</t>
  </si>
  <si>
    <t>德雷克-变身99回合</t>
  </si>
  <si>
    <t>德雷克-最终伤害减免</t>
  </si>
  <si>
    <t>德雷克-上4层最终伤害减免</t>
  </si>
  <si>
    <t>德雷克-清除1层最终伤害减免</t>
  </si>
  <si>
    <t>德雷克-获得100怒气</t>
  </si>
  <si>
    <t>德雷克-退出变身</t>
  </si>
  <si>
    <t>德雷克-再行动</t>
  </si>
  <si>
    <t>德雷克-再行动标记</t>
  </si>
  <si>
    <t>德雷克-获得7魂玉</t>
  </si>
  <si>
    <t>德雷克-退出变身标记</t>
  </si>
  <si>
    <t>德雷克-速度提升</t>
  </si>
  <si>
    <t>德雷克-物理伤害增加</t>
  </si>
  <si>
    <t>德雷克-天赋2标记</t>
  </si>
  <si>
    <t>德雷克-清除所有最终伤害减免</t>
  </si>
  <si>
    <t>德雷克-根据当前防御永久提升防御</t>
  </si>
  <si>
    <t>德雷克-移除标记</t>
  </si>
  <si>
    <t>德雷克-永久降低生命上限</t>
  </si>
  <si>
    <t>德雷克-恢复0.1%生命</t>
  </si>
  <si>
    <t>德雷克-防御转护盾1000%</t>
  </si>
  <si>
    <t>德雷克-复活标记</t>
  </si>
  <si>
    <t>德雷克-所有伤害加成</t>
  </si>
  <si>
    <t>德雷克-所有伤害减免</t>
  </si>
  <si>
    <t>德雷克-所有伤害加成（自己）</t>
  </si>
  <si>
    <t>德雷克-所有伤害减免（自己）</t>
  </si>
  <si>
    <t>德雷克-所有伤害加成（目标）</t>
  </si>
  <si>
    <t>德雷克-所有伤害减免（目标）</t>
  </si>
  <si>
    <t>德雷克-30怒气</t>
  </si>
  <si>
    <t>德雷克-攻击、速度提升</t>
  </si>
  <si>
    <t>德雷克-生命、命中、防御提升</t>
  </si>
  <si>
    <t>德雷克-队友行动增益</t>
  </si>
  <si>
    <t>德雷克-队友行动给自己加速</t>
  </si>
  <si>
    <t>德雷克-队友行动给自己加最终伤害减免</t>
  </si>
  <si>
    <t>德雷克-根据爪痕层数降低攻击</t>
  </si>
  <si>
    <t>德雷克-爪痕标记（新区）</t>
  </si>
  <si>
    <t>德雷克-根据当前攻击降低攻击（新区）</t>
  </si>
  <si>
    <t>德雷克-根据当前防御永久降低防御（新区）</t>
  </si>
  <si>
    <t>德雷克-根据当前攻击永久降低攻击（新区）</t>
  </si>
  <si>
    <t>德雷克-清除所有爪痕（新区）</t>
  </si>
  <si>
    <t>德雷克-终结根据当前攻击永久降低攻击（新区）</t>
  </si>
  <si>
    <t>德雷克-根据爪痕层数降低攻击（新区）</t>
  </si>
  <si>
    <t>德雷克-最终伤害减免（新区）</t>
  </si>
  <si>
    <t>德雷克-上4层最终伤害减免（新区）</t>
  </si>
  <si>
    <t>德雷克-清除1层最终伤害减免（新区）</t>
  </si>
  <si>
    <t>德雷克-复活标记（新区）</t>
  </si>
  <si>
    <t>德雷克-所有伤害加成（新区）</t>
  </si>
  <si>
    <t>德雷克-所有伤害减免（新区）</t>
  </si>
  <si>
    <t>德雷克-所有伤害加成（自己）（新区）</t>
  </si>
  <si>
    <t>德雷克-所有伤害减免（自己）（新区）</t>
  </si>
  <si>
    <t>德雷克-所有伤害加成（目标）（新区）</t>
  </si>
  <si>
    <t>德雷克-所有伤害减免（目标）（新区）</t>
  </si>
  <si>
    <t>德雷克-攻击、速度提升（新区）</t>
  </si>
  <si>
    <t>德雷克-生命、命中、防御提升（新区）</t>
  </si>
  <si>
    <t>德雷克-队友行动增益（新区）</t>
  </si>
  <si>
    <t>德雷克-队友行动给自己加速（新区）</t>
  </si>
  <si>
    <t>德雷克-队友行动给自己加最终伤害减免（新区）</t>
  </si>
  <si>
    <t>德雷克-斩断（新区）</t>
  </si>
  <si>
    <t>德雷克-根据当前攻击提升攻击（新区）</t>
  </si>
  <si>
    <t>德雷克-斩断提升攻击标记</t>
  </si>
  <si>
    <t>德雷克-护盾【展示】</t>
  </si>
  <si>
    <t>德雷克-强化自身【展示】</t>
  </si>
  <si>
    <t>德雷克-特攻【展示】</t>
  </si>
  <si>
    <t>德雷克-猛攻【展示】</t>
  </si>
  <si>
    <t>德雷克-海军间谍【展示】</t>
  </si>
  <si>
    <t>德雷克-极恶赤旗标记</t>
  </si>
  <si>
    <t>德雷克-X·狩猎场附加开启标记</t>
  </si>
  <si>
    <t>德雷克-清除移除buff</t>
  </si>
  <si>
    <t>德雷克-奥义延展【展示】</t>
  </si>
  <si>
    <t>德雷克-清除所有爪痕（终结）</t>
  </si>
  <si>
    <t>德雷克-清除所有爪痕（终结）（新区）</t>
  </si>
  <si>
    <t>德雷克-1层爪痕【特效】</t>
  </si>
  <si>
    <t>德雷克-2层爪痕【特效】</t>
  </si>
  <si>
    <t>德雷克-3层爪痕【特效】</t>
  </si>
  <si>
    <t>德雷克-清除爪痕特效</t>
  </si>
  <si>
    <t>德雷克-清除再行动标记</t>
  </si>
  <si>
    <t>德雷克-清除退出变身标记</t>
  </si>
  <si>
    <t>德雷克-永久减攻击1层</t>
  </si>
  <si>
    <t>德雷克-永久减攻击2层</t>
  </si>
  <si>
    <t>德雷克-永久减攻击3层</t>
  </si>
  <si>
    <t>德雷克-永久减攻击4层</t>
  </si>
  <si>
    <t>德雷克-永久减攻击5层</t>
  </si>
  <si>
    <t>德雷克-永久减攻击6层</t>
  </si>
  <si>
    <t>德雷克-永久减攻击7层</t>
  </si>
  <si>
    <t>德雷克-永久减攻击8层</t>
  </si>
  <si>
    <t>德雷克-永久减攻击9层</t>
  </si>
  <si>
    <t>德雷克-永久减攻击10层</t>
  </si>
  <si>
    <t>德雷克-永久减攻击11层</t>
  </si>
  <si>
    <t>德雷克-永久减攻击12层</t>
  </si>
  <si>
    <t>德雷克-永久减攻击13层</t>
  </si>
  <si>
    <t>德雷克-永久减攻击14层</t>
  </si>
  <si>
    <t>德雷克-永久减攻击15层</t>
  </si>
  <si>
    <t>德雷克-永久减攻击16层</t>
  </si>
  <si>
    <t>德雷克-永久减攻击17层</t>
  </si>
  <si>
    <t>德雷克-永久减攻击18层</t>
  </si>
  <si>
    <t>德雷克-永久减攻击19层</t>
  </si>
  <si>
    <t>德雷克-永久减攻击20层</t>
  </si>
  <si>
    <t>德雷克-永久减攻击21层</t>
  </si>
  <si>
    <t>德雷克-永久减攻击22层</t>
  </si>
  <si>
    <t>德雷克-永久减攻击23层</t>
  </si>
  <si>
    <t>德雷克-永久减攻击24层</t>
  </si>
  <si>
    <t>德雷克-永久减攻击25层</t>
  </si>
  <si>
    <t>德雷克-永久减攻击26层</t>
  </si>
  <si>
    <t>德雷克-永久减攻击27层</t>
  </si>
  <si>
    <t>德雷克-永久减攻击28层</t>
  </si>
  <si>
    <t>德雷克-永久减攻击29层</t>
  </si>
  <si>
    <t>德雷克-永久减攻击30层</t>
  </si>
  <si>
    <t>德雷克-永久减攻击31层</t>
  </si>
  <si>
    <t>德雷克-永久减攻击32层</t>
  </si>
  <si>
    <t>德雷克-永久减攻击33层</t>
  </si>
  <si>
    <t>德雷克-永久减攻击34层</t>
  </si>
  <si>
    <t>德雷克-永久减攻击35层</t>
  </si>
  <si>
    <t>德雷克-永久减攻击36层</t>
  </si>
  <si>
    <t>觉醒老沙-沙化锁血10%</t>
  </si>
  <si>
    <t>17801-1</t>
  </si>
  <si>
    <t>觉醒老沙-免疫负面</t>
  </si>
  <si>
    <t>17802-1</t>
  </si>
  <si>
    <t>觉醒老沙-回复怒气</t>
  </si>
  <si>
    <t>17803-1</t>
  </si>
  <si>
    <t>觉醒老沙-命中增加</t>
  </si>
  <si>
    <t>17804-1</t>
  </si>
  <si>
    <t>觉醒老沙-根据当前命中降低命中</t>
  </si>
  <si>
    <t>17805-1</t>
  </si>
  <si>
    <t>觉醒老沙-流血fightbuff</t>
  </si>
  <si>
    <t>17806-1</t>
  </si>
  <si>
    <t>觉醒老沙-根据当前攻击降低攻击</t>
  </si>
  <si>
    <t>17807-1</t>
  </si>
  <si>
    <t>觉醒老沙-剧毒标记无法回血（非负面不能被驱散可被免疫）</t>
  </si>
  <si>
    <t>17808-1</t>
  </si>
  <si>
    <t>通用-秒杀buff（给自己上，秒杀目标）</t>
  </si>
  <si>
    <t>17809-1</t>
  </si>
  <si>
    <t>觉醒老沙-最终伤害减免</t>
  </si>
  <si>
    <t>17810-1</t>
  </si>
  <si>
    <t>17811-1</t>
  </si>
  <si>
    <t>17812-1</t>
  </si>
  <si>
    <t>觉醒老沙-改变最终伤害减免系数</t>
  </si>
  <si>
    <t>17813-1</t>
  </si>
  <si>
    <t>17814-1</t>
  </si>
  <si>
    <t>17815-1</t>
  </si>
  <si>
    <t>觉醒老沙-卸载时给自己上清改变系数buff</t>
  </si>
  <si>
    <t>17816-1</t>
  </si>
  <si>
    <t>觉醒老沙-清改变系数buff</t>
  </si>
  <si>
    <t>17817-1</t>
  </si>
  <si>
    <t>觉醒老沙-护盾</t>
  </si>
  <si>
    <t>17818-1</t>
  </si>
  <si>
    <t>17819-1</t>
  </si>
  <si>
    <t>觉醒老沙-奥义所有伤害加成</t>
  </si>
  <si>
    <t>17820-1</t>
  </si>
  <si>
    <t>17821-1</t>
  </si>
  <si>
    <t>觉醒老沙-减少目标当前血量的N%</t>
  </si>
  <si>
    <t>17822-1</t>
  </si>
  <si>
    <t>觉醒老沙-侵蚀奥义所有伤害加成</t>
  </si>
  <si>
    <t>17823-1</t>
  </si>
  <si>
    <t>17824-1</t>
  </si>
  <si>
    <t>觉醒老沙-侵蚀的fightbuff</t>
  </si>
  <si>
    <t>17825-1</t>
  </si>
  <si>
    <t>觉醒老沙-降命中的fightbuff</t>
  </si>
  <si>
    <t>17826-1</t>
  </si>
  <si>
    <t>觉醒老沙-降攻击的fightbuff</t>
  </si>
  <si>
    <t>17827-1</t>
  </si>
  <si>
    <t>觉醒老沙-清沙化</t>
  </si>
  <si>
    <t>17828-1</t>
  </si>
  <si>
    <t>觉醒老沙-被命中后降低最终伤害减免系数</t>
  </si>
  <si>
    <t>17829-1</t>
  </si>
  <si>
    <t>觉醒老沙-暴击、暴击伤害提升</t>
  </si>
  <si>
    <t>17830-1</t>
  </si>
  <si>
    <t>觉醒老沙-根据当前暴伤提升暴伤</t>
  </si>
  <si>
    <t>17831-1</t>
  </si>
  <si>
    <t>觉醒老沙-属伤暴击</t>
  </si>
  <si>
    <t>17832-1</t>
  </si>
  <si>
    <t>觉醒老沙-敌方受到的自己攻击的即时风伤害20%</t>
  </si>
  <si>
    <t>17833-1</t>
  </si>
  <si>
    <t>觉醒老沙-敌方攻击时附带的一点风伤</t>
  </si>
  <si>
    <t>17834-1</t>
  </si>
  <si>
    <t>觉醒老沙-给敌人的沙尘暴的fightbuff</t>
  </si>
  <si>
    <t>17835-1</t>
  </si>
  <si>
    <t>觉醒老沙-属性伤害加成</t>
  </si>
  <si>
    <t>17836-1</t>
  </si>
  <si>
    <t>觉醒老沙-自己的即时风伤</t>
  </si>
  <si>
    <t>17837-1</t>
  </si>
  <si>
    <t>觉醒老沙-受到属伤标记</t>
  </si>
  <si>
    <t>17838-1</t>
  </si>
  <si>
    <t>觉醒老沙-受到属伤时上标记</t>
  </si>
  <si>
    <t>17839-1</t>
  </si>
  <si>
    <t>觉醒老沙-回合开始 获得魂玉</t>
  </si>
  <si>
    <t>17840-1</t>
  </si>
  <si>
    <t>觉醒老沙-战斗开始加属性</t>
  </si>
  <si>
    <t>17841-1</t>
  </si>
  <si>
    <t>觉醒老沙-战斗开始加闪避</t>
  </si>
  <si>
    <t>17842-1</t>
  </si>
  <si>
    <t>觉醒老沙-免疫吸血</t>
  </si>
  <si>
    <t>17843-1</t>
  </si>
  <si>
    <t>觉醒老沙-即时命中</t>
  </si>
  <si>
    <t>17844-1</t>
  </si>
  <si>
    <t>觉醒老沙-即时闪避</t>
  </si>
  <si>
    <t>17845-1</t>
  </si>
  <si>
    <t>觉醒老沙-己方的沙尘暴的fightbuff</t>
  </si>
  <si>
    <t>17846-1</t>
  </si>
  <si>
    <t>觉醒老沙-老沙身份标记</t>
  </si>
  <si>
    <t>17847-1</t>
  </si>
  <si>
    <t>觉醒老沙-8星解锁标记</t>
  </si>
  <si>
    <t>17848-1</t>
  </si>
  <si>
    <t>觉醒老沙-锁血100点</t>
  </si>
  <si>
    <t>17849-1</t>
  </si>
  <si>
    <t>觉醒老沙-清除风沙铠甲和锁血</t>
  </si>
  <si>
    <t>17850-1</t>
  </si>
  <si>
    <t>觉醒老沙-风沙铠甲的fightbuff</t>
  </si>
  <si>
    <t>17851-1</t>
  </si>
  <si>
    <t>觉醒老沙-必闪fightbuff</t>
  </si>
  <si>
    <t>17852-1</t>
  </si>
  <si>
    <t>觉醒老沙-清除1层必闪标记</t>
  </si>
  <si>
    <t>17853-1</t>
  </si>
  <si>
    <t>觉醒老沙-直接上2层必闪标记</t>
  </si>
  <si>
    <t>17854-1</t>
  </si>
  <si>
    <t>觉醒老沙-击碎铠甲时加速</t>
  </si>
  <si>
    <t>17855-1</t>
  </si>
  <si>
    <t>觉醒老沙-必闪</t>
  </si>
  <si>
    <t>17856-1</t>
  </si>
  <si>
    <t>觉醒老沙-必闪标记（图标）</t>
  </si>
  <si>
    <t>17857-1</t>
  </si>
  <si>
    <t>觉醒老沙-清除必闪fightbuff</t>
  </si>
  <si>
    <t>17858-1</t>
  </si>
  <si>
    <t>觉醒老沙-敌方清剧毒标记的fightbuff（需要无视霍金斯包装）</t>
  </si>
  <si>
    <t>17859-1</t>
  </si>
  <si>
    <t>觉醒老沙-清除1层剧毒标记</t>
  </si>
  <si>
    <t>17860-1</t>
  </si>
  <si>
    <t>觉醒老沙-沙尘标记（图标）</t>
  </si>
  <si>
    <t>17861-1</t>
  </si>
  <si>
    <t>觉醒老沙-攻击时回血5%</t>
  </si>
  <si>
    <t>17862-1</t>
  </si>
  <si>
    <t>觉醒老沙-减终结技能CD</t>
  </si>
  <si>
    <t>17863-1</t>
  </si>
  <si>
    <t>觉醒老沙-根据沙尘数量减终结cd</t>
  </si>
  <si>
    <t>17864-1</t>
  </si>
  <si>
    <t>觉醒老沙-战斗开始时的fightbuff</t>
  </si>
  <si>
    <t>17865-1</t>
  </si>
  <si>
    <t>觉醒老沙-闪避时加属性</t>
  </si>
  <si>
    <t>17866-1</t>
  </si>
  <si>
    <t>觉醒老沙-行动后加速</t>
  </si>
  <si>
    <t>17867-1</t>
  </si>
  <si>
    <t>觉醒老沙-给自己锁血1点</t>
  </si>
  <si>
    <t>17868-1</t>
  </si>
  <si>
    <t>觉醒老沙-吸收标记=加速</t>
  </si>
  <si>
    <t>觉醒老沙-清除敌方所有buff，关联回血和沙化</t>
  </si>
  <si>
    <t>觉醒老沙-回血50%</t>
  </si>
  <si>
    <t>觉醒老沙-吸收标记</t>
  </si>
  <si>
    <t>觉醒老沙-清除吸收标记</t>
  </si>
  <si>
    <t>觉醒老沙-8星风沙铠甲免疫负面</t>
  </si>
  <si>
    <t>觉醒老沙-清沙尘</t>
  </si>
  <si>
    <t>觉醒老沙-流血（pvp）</t>
  </si>
  <si>
    <t>觉醒老沙-流血（pve）</t>
  </si>
  <si>
    <t>boss免疫老沙流血</t>
  </si>
  <si>
    <t>boss清老沙流血的fightbuff</t>
  </si>
  <si>
    <t>觉醒老沙-aoe给随机目标上一个标记</t>
  </si>
  <si>
    <t>17880-1</t>
  </si>
  <si>
    <t>觉醒老沙-随机上一个debuff</t>
  </si>
  <si>
    <t>17881-1</t>
  </si>
  <si>
    <t>觉醒老沙-行动后清随机标记</t>
  </si>
  <si>
    <t>17882-1</t>
  </si>
  <si>
    <t>觉醒鲁兹-野性强化标记</t>
  </si>
  <si>
    <t>觉醒鲁兹-终结吸血</t>
  </si>
  <si>
    <t>觉醒鲁兹-回复5/10魂玉</t>
  </si>
  <si>
    <t>觉醒鲁兹-斩断标记</t>
  </si>
  <si>
    <t>觉醒鲁兹-斩断</t>
  </si>
  <si>
    <t>觉醒鲁兹-纸绘武身标记</t>
  </si>
  <si>
    <t>觉醒鲁兹-必定闪避</t>
  </si>
  <si>
    <t>觉醒鲁兹-六式标记</t>
  </si>
  <si>
    <t>觉醒鲁兹-必中必暴必破</t>
  </si>
  <si>
    <t>觉醒鲁兹-本回合击杀标记</t>
  </si>
  <si>
    <t>觉醒鲁兹-全体闪避</t>
  </si>
  <si>
    <t>觉醒鲁兹-已损失生命值的真实伤害</t>
  </si>
  <si>
    <t>觉醒鲁兹-真实伤害</t>
  </si>
  <si>
    <t>觉醒鲁兹-全体速度</t>
  </si>
  <si>
    <t>觉醒鲁兹-猎物觉察换技能</t>
  </si>
  <si>
    <t>觉醒鲁兹-魂玉转暴伤</t>
  </si>
  <si>
    <t>觉醒鲁兹-暴伤</t>
  </si>
  <si>
    <t>觉醒鲁兹-魂玉转怒气</t>
  </si>
  <si>
    <t>觉醒鲁兹-删除魂玉</t>
  </si>
  <si>
    <t>觉醒鲁兹-攻击、速度、暴伤</t>
  </si>
  <si>
    <t>觉醒鲁兹-技能附加风伤-单体</t>
  </si>
  <si>
    <t>觉醒鲁兹-技能附加风伤-全体</t>
  </si>
  <si>
    <t>觉醒鲁兹-技能附加风伤-直线</t>
  </si>
  <si>
    <t>觉醒鲁兹-队友击杀攻击、速度</t>
  </si>
  <si>
    <t>觉醒鲁兹-队友击杀fightbuff</t>
  </si>
  <si>
    <t>觉醒鲁兹-清除队友击杀fightbuff</t>
  </si>
  <si>
    <t>觉醒鲁兹-物理伤害加成</t>
  </si>
  <si>
    <t>觉醒鲁兹-属性伤害加成</t>
  </si>
  <si>
    <t>觉醒鲁兹-物理伤害减免</t>
  </si>
  <si>
    <t>觉醒鲁兹-属性伤害减免</t>
  </si>
  <si>
    <t>觉醒鲁兹-回复20%生命</t>
  </si>
  <si>
    <t>觉醒鲁兹-杀戮</t>
  </si>
  <si>
    <t>觉醒鲁兹-5层杀戮</t>
  </si>
  <si>
    <t>觉醒鲁兹-队友行动减少杀戮fightbuff</t>
  </si>
  <si>
    <t>觉醒鲁兹-敌方行动减少杀戮fightbuff</t>
  </si>
  <si>
    <t>觉醒鲁兹-减少1层杀戮</t>
  </si>
  <si>
    <t>觉醒鲁兹-奥义行动次数标记</t>
  </si>
  <si>
    <t>觉醒鲁兹-根据行动次数加所有伤害提升</t>
  </si>
  <si>
    <t>觉醒鲁兹-敌方1人时翻倍</t>
  </si>
  <si>
    <t>觉醒鲁兹-奥义击杀提升闪避</t>
  </si>
  <si>
    <t>觉醒鲁兹-清除所有杀戮</t>
  </si>
  <si>
    <t>觉醒鲁兹-信奉力量标记</t>
  </si>
  <si>
    <t>觉醒鲁兹-全场阵亡数量标记</t>
  </si>
  <si>
    <t>觉醒鲁兹-每阵亡1人加速</t>
  </si>
  <si>
    <t>觉醒鲁兹-根据阵亡数量上加速</t>
  </si>
  <si>
    <t>觉醒鲁兹-根据阵亡数量上杀戮</t>
  </si>
  <si>
    <t>觉醒鲁兹-额外行动次数标记</t>
  </si>
  <si>
    <t>觉醒鲁兹-再行动</t>
  </si>
  <si>
    <t>觉醒鲁兹-清除1层额外行动次数标记</t>
  </si>
  <si>
    <t>觉醒鲁兹-没杀人闪避补偿</t>
  </si>
  <si>
    <t>觉醒鲁兹-清除纸绘武身标记</t>
  </si>
  <si>
    <t>觉醒鲁兹-物理伤害加成-灵动</t>
  </si>
  <si>
    <t>觉醒鲁兹-属性伤害加成-灵动</t>
  </si>
  <si>
    <t>觉醒鲁兹-豹型猎手标记</t>
  </si>
  <si>
    <t>觉醒鲁兹-4层杀戮pve</t>
  </si>
  <si>
    <t>觉醒鲁兹-奥义加命中</t>
  </si>
  <si>
    <t>觉醒鲁兹-根据杀戮层数上命中</t>
  </si>
  <si>
    <t>觉醒鲁兹-免疫敌方buff</t>
  </si>
  <si>
    <t>觉醒鲁兹-移除标记</t>
  </si>
  <si>
    <t>觉醒鲁兹-随机目标真实伤害</t>
  </si>
  <si>
    <t>觉醒鲁兹-杀戮标记</t>
  </si>
  <si>
    <t>觉醒鲁兹-根据杀戮标记上杀戮增伤</t>
  </si>
  <si>
    <t>觉醒大妈-终结附加-即时火伤100%</t>
  </si>
  <si>
    <t>觉醒大妈-终结附加-附加火伤的fightbuff（特效）</t>
  </si>
  <si>
    <t>觉醒大妈-延展主动-回复魂玉</t>
  </si>
  <si>
    <t>觉醒大妈-延展主动-物理伤害加成降低</t>
  </si>
  <si>
    <t>觉醒大妈-延展主动-属性伤害加成降低</t>
  </si>
  <si>
    <t>觉醒大妈-延展技效果-接终结</t>
  </si>
  <si>
    <t>觉醒大妈-6星天赋-灵魂抽取-debuff（特效，图标）</t>
  </si>
  <si>
    <t>觉醒大妈-6星天赋-灵魂抽取-触发126时机</t>
  </si>
  <si>
    <t>觉醒大妈-6星天赋-剥离状态（特效）</t>
  </si>
  <si>
    <t>觉醒大妈-6星天赋-剥离状态的易伤</t>
  </si>
  <si>
    <t>觉醒大妈-6星天赋-剥离状态关联的锁血</t>
  </si>
  <si>
    <t>觉醒大妈-6星天赋-剥离状态的秒杀，给目标上</t>
  </si>
  <si>
    <t>觉醒大妈-6星天赋-战斗开始创建的抽取转剥离的fightbuff</t>
  </si>
  <si>
    <t>觉醒大妈-突破3-进入狂暴状态免疫移除</t>
  </si>
  <si>
    <t>觉醒大妈-常驻最终伤害减免</t>
  </si>
  <si>
    <t>觉醒大妈-免疫最大生命值降低buff</t>
  </si>
  <si>
    <t>觉醒大妈-生命上限增加</t>
  </si>
  <si>
    <t>觉醒大妈-根据当前攻击转最大生命上限</t>
  </si>
  <si>
    <t>觉醒大妈-斩断技能提升所有伤害</t>
  </si>
  <si>
    <t>觉醒大妈-6星天赋-解锁标记</t>
  </si>
  <si>
    <t>觉醒大妈-6星天赋-清掉抽取标记关联剥离状态</t>
  </si>
  <si>
    <t>觉醒大妈-6星天赋-给队友创建的fightbuff</t>
  </si>
  <si>
    <t>觉醒大妈-6星天赋-给敌人创建的fightbuff</t>
  </si>
  <si>
    <t>觉醒大妈-突破3-清除免疫移除</t>
  </si>
  <si>
    <t>觉醒大妈-伤害减免</t>
  </si>
  <si>
    <t>觉醒大妈-属伤减免</t>
  </si>
  <si>
    <t>觉醒大妈-生命-防御-韧性</t>
  </si>
  <si>
    <t>觉醒大妈-第一回合开始变身</t>
  </si>
  <si>
    <t>觉醒大妈-变身时自己锁1血,关联记录生命</t>
  </si>
  <si>
    <t>觉醒大妈-当前的生命设置为20%</t>
  </si>
  <si>
    <t>觉醒大妈-变身时给自己的100%生命护盾</t>
  </si>
  <si>
    <t>溢出治疗量转护盾</t>
  </si>
  <si>
    <t>溢出治疗量转的护盾</t>
  </si>
  <si>
    <t>觉醒大妈-损失血量转的最终伤害减免</t>
  </si>
  <si>
    <t>觉醒大妈-损失血量转的所有伤害加成</t>
  </si>
  <si>
    <t>觉醒大妈-损失血量转的所有伤害减免</t>
  </si>
  <si>
    <t>觉醒大妈-变身设置血量时关联的忽视护盾</t>
  </si>
  <si>
    <t>觉醒大妈-设置血量时扣自己一丝血触发减血时机</t>
  </si>
  <si>
    <t>觉醒大妈-设置血量时加自己一丝血触发加血时机</t>
  </si>
  <si>
    <t>觉醒大妈-反向锁20%血</t>
  </si>
  <si>
    <t>觉醒大妈-三觉解锁标记</t>
  </si>
  <si>
    <t>觉醒大妈-普通变身</t>
  </si>
  <si>
    <t>觉醒大妈-卸载时清记录血量的buff和锁血</t>
  </si>
  <si>
    <t>觉醒大妈-记录当前的生命</t>
  </si>
  <si>
    <t>觉醒大妈-清变身时上的锁血和变身</t>
  </si>
  <si>
    <t>觉醒大妈-变身受到致命伤害后提速</t>
  </si>
  <si>
    <t>觉醒大妈-无视护盾斩自己当前生命</t>
  </si>
  <si>
    <t>觉醒大妈-减少自己当前血量的N%</t>
  </si>
  <si>
    <t xml:space="preserve">觉醒大妈-烧血给自己上盾 </t>
  </si>
  <si>
    <t>觉醒大妈-烧血卸载时给自己上盾</t>
  </si>
  <si>
    <t>觉醒大妈-回20%血</t>
  </si>
  <si>
    <t>觉醒大妈-偷血</t>
  </si>
  <si>
    <t>觉醒大妈-手动清锁血</t>
  </si>
  <si>
    <t>觉醒大妈-二觉解锁标记</t>
  </si>
  <si>
    <t>觉醒大妈-展示buff</t>
  </si>
  <si>
    <t>觉醒大妈-打补丁</t>
  </si>
  <si>
    <t>附加技能标记</t>
  </si>
  <si>
    <t>延展标记</t>
  </si>
  <si>
    <t>战国附加自身最大生命10%伤害</t>
  </si>
  <si>
    <t>觉醒大妈-根据当前命中加命中</t>
  </si>
  <si>
    <t>觉醒大妈-命中标记</t>
  </si>
  <si>
    <t>觉醒大妈-战斗开始加命中</t>
  </si>
  <si>
    <t>觉醒大妈-给全队加命中</t>
  </si>
  <si>
    <t>觉醒大妈-退出延展获得护盾</t>
  </si>
  <si>
    <t>觉醒大妈-免疫移除</t>
  </si>
  <si>
    <t>觉醒大妈-清负面</t>
  </si>
  <si>
    <t>大妈-奥义状态附加真实伤害</t>
  </si>
  <si>
    <t>觉醒大妈-无视免疫负面</t>
  </si>
  <si>
    <t>觉醒大妈-回血50%，并进入延展</t>
  </si>
  <si>
    <t>觉醒大妈-打断，只生效1次</t>
  </si>
  <si>
    <t>觉醒大妈-免疫暴击</t>
  </si>
  <si>
    <t>觉醒大妈-创建fightbuff（每个人每回合只能给大妈造成一次行动的伤害）</t>
  </si>
  <si>
    <t>觉醒大妈-敌方行动标记</t>
  </si>
  <si>
    <t>觉醒大妈-无敌</t>
  </si>
  <si>
    <t>斩断</t>
  </si>
  <si>
    <t>18200-1</t>
  </si>
  <si>
    <t>觉醒卡二-麻薯减速、减闪避</t>
  </si>
  <si>
    <t>18301-1</t>
  </si>
  <si>
    <t>觉醒卡二-麻薯连斩增伤</t>
  </si>
  <si>
    <t>18302-1</t>
  </si>
  <si>
    <t>18303-1</t>
  </si>
  <si>
    <t>18302-2</t>
  </si>
  <si>
    <t>18303-2</t>
  </si>
  <si>
    <t>觉醒卡二-致死</t>
  </si>
  <si>
    <t>18304-1</t>
  </si>
  <si>
    <t>觉醒卡二-减速</t>
  </si>
  <si>
    <t>18305-1</t>
  </si>
  <si>
    <t>觉醒卡二-精准</t>
  </si>
  <si>
    <t>18306-1</t>
  </si>
  <si>
    <t>觉醒卡二-搏杀时无视自己护盾</t>
  </si>
  <si>
    <t>18307-1</t>
  </si>
  <si>
    <t>觉醒卡二-消耗30%生命</t>
  </si>
  <si>
    <t>18308-1</t>
  </si>
  <si>
    <t>觉醒卡二-搏杀真实伤害</t>
  </si>
  <si>
    <t>18309-1</t>
  </si>
  <si>
    <t>觉醒卡二-肃清真实伤害</t>
  </si>
  <si>
    <t>18310-1</t>
  </si>
  <si>
    <t>觉醒卡二-根据麻薯层数附加真实伤害</t>
  </si>
  <si>
    <t>18311-1</t>
  </si>
  <si>
    <t>觉醒卡二-奥义延展标记</t>
  </si>
  <si>
    <t>18312-1</t>
  </si>
  <si>
    <t>觉醒卡二-奥义延展真实伤害</t>
  </si>
  <si>
    <t>18313-1</t>
  </si>
  <si>
    <t>觉醒卡二-触发枪术精通标记</t>
  </si>
  <si>
    <t>18314-1</t>
  </si>
  <si>
    <t>觉醒卡二-附加3层麻薯</t>
  </si>
  <si>
    <t>18315-1</t>
  </si>
  <si>
    <t>觉醒卡二-清除自己无视护盾</t>
  </si>
  <si>
    <t>18316-1</t>
  </si>
  <si>
    <t>觉醒卡二-清除目标所有麻薯</t>
  </si>
  <si>
    <t>18317-1</t>
  </si>
  <si>
    <t>觉醒卡二-最终伤害减免</t>
  </si>
  <si>
    <t>18318-1</t>
  </si>
  <si>
    <t>18319-1</t>
  </si>
  <si>
    <t>18320-1</t>
  </si>
  <si>
    <t>觉醒卡二-行动后清除最终伤害减免</t>
  </si>
  <si>
    <t>18321-1</t>
  </si>
  <si>
    <t>觉醒卡二-未来预知行动后标记</t>
  </si>
  <si>
    <t>18322-1</t>
  </si>
  <si>
    <t>觉醒卡二-未来预知无视自己护盾扣血5%</t>
  </si>
  <si>
    <t>18323-1</t>
  </si>
  <si>
    <t>觉醒卡二-未来预知百分比扣血</t>
  </si>
  <si>
    <t>18324-1</t>
  </si>
  <si>
    <t>18324-2</t>
  </si>
  <si>
    <t>18324-3</t>
  </si>
  <si>
    <t>18324-4</t>
  </si>
  <si>
    <t>18324-5</t>
  </si>
  <si>
    <t>觉醒卡二-未来预知无敌</t>
  </si>
  <si>
    <t>18325-1</t>
  </si>
  <si>
    <t>觉醒卡二-未来预知无视自己护盾扣血10%</t>
  </si>
  <si>
    <t>18326-1</t>
  </si>
  <si>
    <t>觉醒卡二-未来预知无视自己护盾扣血15%</t>
  </si>
  <si>
    <t>18327-1</t>
  </si>
  <si>
    <t>觉醒卡二-未来预知无视自己护盾扣血20%</t>
  </si>
  <si>
    <t>18328-1</t>
  </si>
  <si>
    <t>觉醒卡二-未来预知无视自己护盾扣血25%</t>
  </si>
  <si>
    <t>18329-1</t>
  </si>
  <si>
    <t>觉醒卡二-枪术精通加速</t>
  </si>
  <si>
    <t>18330-1</t>
  </si>
  <si>
    <t>觉醒卡二-枪术精通增伤</t>
  </si>
  <si>
    <t>18331-1</t>
  </si>
  <si>
    <t>18332-1</t>
  </si>
  <si>
    <t>觉醒卡二-枪术精通必暴</t>
  </si>
  <si>
    <t>18333-1</t>
  </si>
  <si>
    <t>觉醒卡二-奥义延展枪术精通加速</t>
  </si>
  <si>
    <t>18334-1</t>
  </si>
  <si>
    <t>觉醒卡二-奥义延展结束上标记</t>
  </si>
  <si>
    <t>18335-1</t>
  </si>
  <si>
    <t>觉醒卡二-奥义延展结束标记</t>
  </si>
  <si>
    <t>18336-1</t>
  </si>
  <si>
    <t>觉醒卡二-清除99回合枪术精通buff</t>
  </si>
  <si>
    <t>18337-1</t>
  </si>
  <si>
    <t>觉醒卡二-攻击、速度提升30%</t>
  </si>
  <si>
    <t>18338-1</t>
  </si>
  <si>
    <t>觉醒卡二-所有伤害提升100%</t>
  </si>
  <si>
    <t>18339-1</t>
  </si>
  <si>
    <t>18340-1</t>
  </si>
  <si>
    <t>觉醒卡二-破击、命中提升50%</t>
  </si>
  <si>
    <t>18341-1</t>
  </si>
  <si>
    <t>觉醒卡二-攻击提升30%</t>
  </si>
  <si>
    <t>18342-1</t>
  </si>
  <si>
    <t>觉醒卡二-免疫移除</t>
  </si>
  <si>
    <t>18343-1</t>
  </si>
  <si>
    <t>觉醒卡二-免疫移除关联无视护盾和扣血</t>
  </si>
  <si>
    <t>18344-1</t>
  </si>
  <si>
    <t>觉醒卡二-免疫移除扣血30%</t>
  </si>
  <si>
    <t>18345-1</t>
  </si>
  <si>
    <t>觉醒卡二-觉醒天赋1标记</t>
  </si>
  <si>
    <t>18346-1</t>
  </si>
  <si>
    <t>觉醒卡二-束缚</t>
  </si>
  <si>
    <t>18347-1</t>
  </si>
  <si>
    <t>觉醒卡二-束缚减闪避</t>
  </si>
  <si>
    <t>18348-1</t>
  </si>
  <si>
    <t>觉醒卡二-永久减速</t>
  </si>
  <si>
    <t>18349-1</t>
  </si>
  <si>
    <t>觉醒卡二-清除所有麻薯</t>
  </si>
  <si>
    <t>18350-1</t>
  </si>
  <si>
    <t>觉醒卡二-不能回血临时失效</t>
  </si>
  <si>
    <t>18351-1</t>
  </si>
  <si>
    <t>觉醒卡二-致死临时失效</t>
  </si>
  <si>
    <t>18352-1</t>
  </si>
  <si>
    <t>觉醒卡二-斩击技能描述</t>
  </si>
  <si>
    <t>18353-1</t>
  </si>
  <si>
    <t>觉醒卡二-束缚（被移除）</t>
  </si>
  <si>
    <t>18354-1</t>
  </si>
  <si>
    <t>觉醒卡二-束缚减闪避（被移除）</t>
  </si>
  <si>
    <t>18355-1</t>
  </si>
  <si>
    <t>觉醒卡二-回复回合伤害</t>
  </si>
  <si>
    <t>觉醒卡二-清除4层麻薯后标记</t>
  </si>
  <si>
    <t>觉醒卡二-清除18357标记</t>
  </si>
  <si>
    <t>觉醒卡二-无法回血</t>
  </si>
  <si>
    <t>觉醒卡二-封印</t>
  </si>
  <si>
    <t>觉醒卡二-觉醒天赋2标记</t>
  </si>
  <si>
    <t>觉醒卡二-暴击伤害提升</t>
  </si>
  <si>
    <t>觉醒卡二-攻击永久提升</t>
  </si>
  <si>
    <t>觉醒萨博-所有伤害提升50%</t>
  </si>
  <si>
    <t>18400-1</t>
  </si>
  <si>
    <t>18401-1</t>
  </si>
  <si>
    <t>觉醒萨博-减火抗</t>
  </si>
  <si>
    <t>18402-1</t>
  </si>
  <si>
    <t>觉醒萨博-加暴击伤害</t>
  </si>
  <si>
    <t>18403-1</t>
  </si>
  <si>
    <t>觉醒萨博-属伤暴击</t>
  </si>
  <si>
    <t>18404-1</t>
  </si>
  <si>
    <t>觉醒萨博-刷新炽焰持续时间</t>
  </si>
  <si>
    <t>18405-1</t>
  </si>
  <si>
    <t>觉醒萨博-技能伤害提升150%</t>
  </si>
  <si>
    <t>18406-1</t>
  </si>
  <si>
    <t>18407-1</t>
  </si>
  <si>
    <t>觉醒萨博-释放技能标记</t>
  </si>
  <si>
    <t>18408-1</t>
  </si>
  <si>
    <t>觉醒萨博-技能获得怒气</t>
  </si>
  <si>
    <t>18409-1</t>
  </si>
  <si>
    <t>觉醒萨博-火焰护盾(关联炸盾和免疫负面)</t>
  </si>
  <si>
    <t>18410-1</t>
  </si>
  <si>
    <t>觉醒萨博-护盾标记</t>
  </si>
  <si>
    <t>18411-1</t>
  </si>
  <si>
    <t>觉醒萨博-释放奥义</t>
  </si>
  <si>
    <t>18412-1</t>
  </si>
  <si>
    <t>觉醒萨博-速度提升50%</t>
  </si>
  <si>
    <t>18413-1</t>
  </si>
  <si>
    <t>觉醒萨博-直接上10层护盾</t>
  </si>
  <si>
    <t>18414-1</t>
  </si>
  <si>
    <t>觉醒萨博-重置终结CD</t>
  </si>
  <si>
    <t>18415-1</t>
  </si>
  <si>
    <t>觉醒萨博-烈焰fightbuff（特效）（图标）</t>
  </si>
  <si>
    <t>18416-1</t>
  </si>
  <si>
    <t>觉醒萨博-烈焰终伤害减免</t>
  </si>
  <si>
    <t>18417-1</t>
  </si>
  <si>
    <t>18418-1</t>
  </si>
  <si>
    <t>18419-1</t>
  </si>
  <si>
    <t>觉醒萨博-随机驱散</t>
  </si>
  <si>
    <t>18420-1</t>
  </si>
  <si>
    <t>觉醒萨博-替换奥义</t>
  </si>
  <si>
    <t>18421-1</t>
  </si>
  <si>
    <t>觉醒萨博-奥义伤害提升</t>
  </si>
  <si>
    <t>18422-1</t>
  </si>
  <si>
    <t>18423-1</t>
  </si>
  <si>
    <t>觉醒萨博-奥义属伤暴击</t>
  </si>
  <si>
    <t>18424-1</t>
  </si>
  <si>
    <t>觉醒萨博-根据护盾标记增伤</t>
  </si>
  <si>
    <t>18425-1</t>
  </si>
  <si>
    <t>觉醒萨博-根据护盾增伤</t>
  </si>
  <si>
    <t>18426-1</t>
  </si>
  <si>
    <t>18427-1</t>
  </si>
  <si>
    <t>觉醒萨博-清护盾标记</t>
  </si>
  <si>
    <t>18428-1</t>
  </si>
  <si>
    <t>18429-1</t>
  </si>
  <si>
    <t>觉醒萨博-炽焰标记1（图标，特效）</t>
  </si>
  <si>
    <t>18430-1</t>
  </si>
  <si>
    <t>觉醒萨博-炽焰的debuff伤害减免削弱</t>
  </si>
  <si>
    <t>18431-1</t>
  </si>
  <si>
    <t>18432-1</t>
  </si>
  <si>
    <t>觉醒萨博-己方攻击炽焰状态敌人附加火伤的fightbuff</t>
  </si>
  <si>
    <t>18433-1</t>
  </si>
  <si>
    <t>觉醒萨博-队友的即时火伤100%</t>
  </si>
  <si>
    <t>18434-1</t>
  </si>
  <si>
    <t>觉醒萨博-怒气转护盾</t>
  </si>
  <si>
    <t>18435-1</t>
  </si>
  <si>
    <t>觉醒萨博-护盾关联-炸盾</t>
  </si>
  <si>
    <t>18436-1</t>
  </si>
  <si>
    <t>觉醒萨博-炸盾火伤</t>
  </si>
  <si>
    <t>18437-1</t>
  </si>
  <si>
    <t>觉醒萨博-六星解锁标记</t>
  </si>
  <si>
    <t>18438-1</t>
  </si>
  <si>
    <t>觉醒萨博-受到伤害转化为火属性伤害</t>
  </si>
  <si>
    <t>18439-1</t>
  </si>
  <si>
    <t>觉醒萨博-焚毁目标当前点魂玉</t>
  </si>
  <si>
    <t>18440-1</t>
  </si>
  <si>
    <t>觉醒萨博-怒气降低</t>
  </si>
  <si>
    <t>18441-1</t>
  </si>
  <si>
    <t>觉醒萨博-免疫火属性伤害</t>
  </si>
  <si>
    <t>18442-1</t>
  </si>
  <si>
    <t>觉醒萨博-免疫负面</t>
  </si>
  <si>
    <t>18443-1</t>
  </si>
  <si>
    <t>觉醒萨博-即时火伤100%</t>
  </si>
  <si>
    <t>18444-1</t>
  </si>
  <si>
    <t>觉醒萨博-火元素伤害加成</t>
  </si>
  <si>
    <t>18445-1</t>
  </si>
  <si>
    <t>觉醒萨博-永燃标记1（图标，特效）</t>
  </si>
  <si>
    <t>18446-1</t>
  </si>
  <si>
    <t>觉醒萨博-</t>
  </si>
  <si>
    <t>18447-1</t>
  </si>
  <si>
    <t>18448-1</t>
  </si>
  <si>
    <t>18449-1</t>
  </si>
  <si>
    <t>觉醒萨博-损失血量转的最终伤害减免</t>
  </si>
  <si>
    <t>18450-1</t>
  </si>
  <si>
    <t>18451-1</t>
  </si>
  <si>
    <t>18452-1</t>
  </si>
  <si>
    <t>觉醒萨博-血量变化时给自己上buff的fightbuff</t>
  </si>
  <si>
    <t>18453-1</t>
  </si>
  <si>
    <t>觉醒萨博-敌人阵亡时的伤害加成(图标)</t>
  </si>
  <si>
    <t>18454-1</t>
  </si>
  <si>
    <t>18455-1</t>
  </si>
  <si>
    <t>觉醒萨博-新天赋2解锁标记</t>
  </si>
  <si>
    <t>18456-1</t>
  </si>
  <si>
    <t>觉醒萨博-释放小技能标记</t>
  </si>
  <si>
    <t>18457-1</t>
  </si>
  <si>
    <t>觉醒萨博-清永燃</t>
  </si>
  <si>
    <t>18458-1</t>
  </si>
  <si>
    <t>觉醒萨博-己方全体的fightbuff</t>
  </si>
  <si>
    <t>18459-1</t>
  </si>
  <si>
    <t>觉醒萨博-队友触发格挡标记</t>
  </si>
  <si>
    <t>18460-1</t>
  </si>
  <si>
    <t>觉醒萨博-队友创建自己的时机127</t>
  </si>
  <si>
    <t>18461-1</t>
  </si>
  <si>
    <t>觉醒萨博-萨博上守护的时机128</t>
  </si>
  <si>
    <t>18462-1</t>
  </si>
  <si>
    <t>觉醒萨博-守护</t>
  </si>
  <si>
    <t>18463-1</t>
  </si>
  <si>
    <t>觉醒萨博-技能锁血1%</t>
  </si>
  <si>
    <t>觉醒萨博-免疫移除-【图标】</t>
  </si>
  <si>
    <t>18465-1</t>
  </si>
  <si>
    <t>觉醒萨博-常规锁血1%</t>
  </si>
  <si>
    <t>觉醒萨博-敌方行动后清萨博守护buff</t>
  </si>
  <si>
    <t>18467-1</t>
  </si>
  <si>
    <t>觉醒萨博-清萨博守护和锁血</t>
  </si>
  <si>
    <t>18468-1</t>
  </si>
  <si>
    <t>速度</t>
  </si>
  <si>
    <t>18469-1</t>
  </si>
  <si>
    <t>觉醒萨博-格挡技能伤害提升</t>
  </si>
  <si>
    <t>18470-1</t>
  </si>
  <si>
    <t>18471-1</t>
  </si>
  <si>
    <t>觉醒萨博-永燃削减的展示buff</t>
  </si>
  <si>
    <t>18472-1</t>
  </si>
  <si>
    <t>18473-1</t>
  </si>
  <si>
    <t>觉醒萨博-觉醒标记</t>
  </si>
  <si>
    <t>18474-1</t>
  </si>
  <si>
    <t>18475-1</t>
  </si>
  <si>
    <t>觉醒萨博-根据护盾标记增伤（PVE）</t>
  </si>
  <si>
    <t>18476-1</t>
  </si>
  <si>
    <t>18477-1</t>
  </si>
  <si>
    <t>18478-1</t>
  </si>
  <si>
    <t>18434-2</t>
  </si>
  <si>
    <t>觉醒萨博-技能标记</t>
  </si>
  <si>
    <t>18479-1</t>
  </si>
  <si>
    <t>觉醒萨博-恢复魂玉</t>
  </si>
  <si>
    <t>18480-1</t>
  </si>
  <si>
    <t>觉醒萨博-身份标记</t>
  </si>
  <si>
    <t>18481-1</t>
  </si>
  <si>
    <t>觉醒萨博-行动标记1</t>
  </si>
  <si>
    <t>18482-1</t>
  </si>
  <si>
    <t>觉醒萨博-行动标记2</t>
  </si>
  <si>
    <t>18483-1</t>
  </si>
  <si>
    <t>觉醒萨博-队友的行动标记</t>
  </si>
  <si>
    <t>18484-1</t>
  </si>
  <si>
    <t>觉醒萨博-炽焰的fightbuff</t>
  </si>
  <si>
    <t>18485-1</t>
  </si>
  <si>
    <t>觉醒萨博-炽焰释放技能焚毁目标当前点魂玉</t>
  </si>
  <si>
    <t>18486-1</t>
  </si>
  <si>
    <t>18487-1</t>
  </si>
  <si>
    <t>觉醒萨博-敌人释放技能标记</t>
  </si>
  <si>
    <t>18488-1</t>
  </si>
  <si>
    <t>觉醒萨博-清释放标记</t>
  </si>
  <si>
    <t>18489-1</t>
  </si>
  <si>
    <t>18490-1</t>
  </si>
  <si>
    <t>18491-1</t>
  </si>
  <si>
    <t>18492-1</t>
  </si>
  <si>
    <t>觉醒萨博-群体加速的fightbuff</t>
  </si>
  <si>
    <t>18493-1</t>
  </si>
  <si>
    <t>觉醒萨博-队友释放技能给萨博加速度</t>
  </si>
  <si>
    <t>18494-1</t>
  </si>
  <si>
    <t>觉醒萨博-萨博释放技能后给队友加速</t>
  </si>
  <si>
    <t>18495-1</t>
  </si>
  <si>
    <t>包装</t>
  </si>
  <si>
    <t>18496-1</t>
  </si>
  <si>
    <t>觉醒萨博-格挡标记</t>
  </si>
  <si>
    <t>18497-1</t>
  </si>
  <si>
    <t>觉醒黄猿-免疫不能回血</t>
  </si>
  <si>
    <t>觉醒黄猿-封印</t>
  </si>
  <si>
    <t>觉醒黄猿-被击减伤fightbuff</t>
  </si>
  <si>
    <t>觉醒黄猿-最终伤害减免</t>
  </si>
  <si>
    <t>觉醒黄猿-减属抗</t>
  </si>
  <si>
    <t>觉醒黄猿-光伤</t>
  </si>
  <si>
    <t>觉醒黄猿-光易伤</t>
  </si>
  <si>
    <t>觉醒黄猿-攻击、速度加成</t>
  </si>
  <si>
    <t>觉醒黄猿-所有伤害提升</t>
  </si>
  <si>
    <t>觉醒黄猿-施放天丛云剑</t>
  </si>
  <si>
    <t>觉醒黄猿-命中</t>
  </si>
  <si>
    <t>觉醒黄猿-技能次数标记</t>
  </si>
  <si>
    <t>觉醒黄猿-必中</t>
  </si>
  <si>
    <t>觉醒黄猿-回血</t>
  </si>
  <si>
    <t>觉醒黄猿-复活次数标记</t>
  </si>
  <si>
    <t>觉醒黄猿-清除1层复活标记</t>
  </si>
  <si>
    <t>觉醒黄猿-上3层复活标记</t>
  </si>
  <si>
    <t>觉醒黄猿-移除标记</t>
  </si>
  <si>
    <t>觉醒黄猿-清除移除标记</t>
  </si>
  <si>
    <t>觉醒黄猿-觉醒天赋2标记</t>
  </si>
  <si>
    <t>觉醒黄猿-面板速度fightbuff</t>
  </si>
  <si>
    <t>觉醒黄猿-恢复至面板速度</t>
  </si>
  <si>
    <t>觉醒黄猿-比速度增伤减伤</t>
  </si>
  <si>
    <t>觉醒黄猿-增伤</t>
  </si>
  <si>
    <t>觉醒黄猿-清除增伤</t>
  </si>
  <si>
    <t>觉醒黄猿-速度转攻击</t>
  </si>
  <si>
    <t>觉醒黄猿-范围附加光伤</t>
  </si>
  <si>
    <t>觉醒黄猿-速度转暴击</t>
  </si>
  <si>
    <t>觉醒黄猿-速度转暴伤</t>
  </si>
  <si>
    <t>觉醒黄猿-当次上移除标记的标记</t>
  </si>
  <si>
    <t>觉醒黄猿-清除技能次数标记</t>
  </si>
  <si>
    <t>觉醒黄猿-回合内首个行动</t>
  </si>
  <si>
    <t>觉醒黄猿-清除首个行动fightbuff</t>
  </si>
  <si>
    <t>觉醒黄猿-判断首个行动阵营标记</t>
  </si>
  <si>
    <t>觉醒黄猿-清除判断首个行动阵营标记</t>
  </si>
  <si>
    <t>觉醒黄猿-回合内被技能击飞标记</t>
  </si>
  <si>
    <t>觉醒黄猿-目标所有buff失效</t>
  </si>
  <si>
    <t>觉醒黄猿-放逐目标2回合</t>
  </si>
  <si>
    <t>觉醒黄猿-死亡后无敌1回合</t>
  </si>
  <si>
    <t>觉醒黄猿-判断移除成功标记</t>
  </si>
  <si>
    <t>觉醒黄猿-包装</t>
  </si>
  <si>
    <t>觉醒黄猿-清除包装</t>
  </si>
  <si>
    <t>觉醒黄猿-免疫控制</t>
  </si>
  <si>
    <t>觉醒黄猿-移除失败加攻击</t>
  </si>
  <si>
    <t>觉醒黄猿-移除失败增伤</t>
  </si>
  <si>
    <t>觉醒黄猿-触发53时机</t>
  </si>
  <si>
    <t>觉醒黄猿-清除恢复至面板速度</t>
  </si>
  <si>
    <t>觉醒大熊-反弹伤害提升（图标）</t>
  </si>
  <si>
    <t>觉醒大熊-反弹负面</t>
  </si>
  <si>
    <t>觉醒大熊-最后一个行动（未完成）-图标-未格挡</t>
  </si>
  <si>
    <t>觉醒大熊-最后一个行动（未完成）-图标-格挡</t>
  </si>
  <si>
    <t>觉醒大熊-技能加速2回合（图标）</t>
  </si>
  <si>
    <t>觉醒大熊-技能加破击2回合（图标）</t>
  </si>
  <si>
    <t>觉醒大熊-奥义技能伤害提升</t>
  </si>
  <si>
    <t>觉醒大熊-无视防御</t>
  </si>
  <si>
    <t>觉醒大熊-无视伤害减免</t>
  </si>
  <si>
    <t>觉醒大熊-封印</t>
  </si>
  <si>
    <t>觉醒大熊-天赋反伤</t>
  </si>
  <si>
    <t>觉醒大熊-6星破击提升一次行动</t>
  </si>
  <si>
    <t>觉醒大熊-格挡标记</t>
  </si>
  <si>
    <t>觉醒大熊-队友的反弹伤害（图标）</t>
  </si>
  <si>
    <t>觉醒大熊-队友的反弹负面</t>
  </si>
  <si>
    <t>觉醒大熊-队友计数清buff的fightbuff</t>
  </si>
  <si>
    <t>觉醒大熊-队友被命中的计数标记</t>
  </si>
  <si>
    <t>觉醒大熊-清计数标记和反伤</t>
  </si>
  <si>
    <t>觉醒大熊-给队友的护盾</t>
  </si>
  <si>
    <t>觉醒大熊-自己的易伤</t>
  </si>
  <si>
    <t>觉醒大熊-恢复生命</t>
  </si>
  <si>
    <t>觉醒大熊-最大生命，速度，破击</t>
  </si>
  <si>
    <t>觉醒大熊-伤害提升</t>
  </si>
  <si>
    <t>觉醒大熊-根据当前最大生命转攻击</t>
  </si>
  <si>
    <t>觉醒大熊-无视护盾</t>
  </si>
  <si>
    <t>觉醒大熊-清无视护盾</t>
  </si>
  <si>
    <t>觉醒大熊-清除敌方所有buff</t>
  </si>
  <si>
    <t>觉醒大熊-致命伤害恢复生命</t>
  </si>
  <si>
    <t>觉醒大熊-锁血1点</t>
  </si>
  <si>
    <t>觉醒大熊-锁血延长1回合</t>
  </si>
  <si>
    <t>觉醒大熊-清负面</t>
  </si>
  <si>
    <t>觉醒大熊-封自己奥义</t>
  </si>
  <si>
    <t>觉醒大熊-命中标记</t>
  </si>
  <si>
    <t>觉醒大熊-一次性上2层标记</t>
  </si>
  <si>
    <t>觉醒大熊-一次性上3层标记</t>
  </si>
  <si>
    <t>觉醒大熊-一次性上4层标记</t>
  </si>
  <si>
    <t>负能</t>
  </si>
  <si>
    <t>觉醒大熊-给己方全体的大熊计时复活fightbuff</t>
  </si>
  <si>
    <t>觉醒大熊-复活计时buff</t>
  </si>
  <si>
    <t>觉醒大熊-复活大熊的时机</t>
  </si>
  <si>
    <t>觉醒大熊-复活大熊的buff</t>
  </si>
  <si>
    <t>觉醒大熊-清除复活大熊的fightbuff</t>
  </si>
  <si>
    <t>觉醒大熊-被移除时清除敌方所有buff</t>
  </si>
  <si>
    <t>觉醒大熊-释放技能加速一次行动</t>
  </si>
  <si>
    <t>觉醒大熊-6星标记</t>
  </si>
  <si>
    <t>觉醒大熊-技能锁血临时失效</t>
  </si>
  <si>
    <t>觉醒大熊-战斗开始给自己格挡标记的fightbuff</t>
  </si>
  <si>
    <t>觉醒大熊-换位标记（填包装里）</t>
  </si>
  <si>
    <t>觉醒大熊-换位1</t>
  </si>
  <si>
    <t>觉醒大熊-天赋2解锁标记</t>
  </si>
  <si>
    <t>觉醒大熊-释放猛推压力炮</t>
  </si>
  <si>
    <t>觉醒大熊-释放压力炮</t>
  </si>
  <si>
    <t>觉醒大熊-清除换位标记（填包装里）</t>
  </si>
  <si>
    <t>觉醒大熊-附加自身最大生命100%伤害</t>
  </si>
  <si>
    <t>觉醒大熊-被命中次数最多的人的标记</t>
  </si>
  <si>
    <t>觉醒大熊-魂玉怒气</t>
  </si>
  <si>
    <t>觉醒大熊-换位2</t>
  </si>
  <si>
    <t>觉醒大熊-战斗开始锁血1点</t>
  </si>
  <si>
    <t>觉醒大熊-天赋1解锁标记</t>
  </si>
  <si>
    <t>觉醒大熊-免疫负面</t>
  </si>
  <si>
    <t>觉醒大熊-根据自己生命给别人回血</t>
  </si>
  <si>
    <t>觉醒大熊-无敌</t>
  </si>
  <si>
    <t>觉醒大熊-清计数标记</t>
  </si>
  <si>
    <t>觉醒大熊-新格挡标记（计数）</t>
  </si>
  <si>
    <t>觉醒大熊-伤害加成失效</t>
  </si>
  <si>
    <t>觉醒大熊-元素伤害加成失效</t>
  </si>
  <si>
    <t>觉醒大熊-己方全体的伤害减免</t>
  </si>
  <si>
    <t>觉醒大熊-己方全体分摊的伤害减免</t>
  </si>
  <si>
    <t>觉醒大熊-己方全体最终负面伤害减免</t>
  </si>
  <si>
    <t>觉醒大熊-清格挡标记</t>
  </si>
  <si>
    <t>觉醒大熊-锁血</t>
  </si>
  <si>
    <t>觉醒大熊-阴愈加速</t>
  </si>
  <si>
    <t>觉醒大熊-根据当前破击转破击</t>
  </si>
  <si>
    <t>流血一次</t>
  </si>
  <si>
    <t>中毒一次</t>
  </si>
  <si>
    <t>流血</t>
  </si>
  <si>
    <t>中毒</t>
  </si>
  <si>
    <t>感电</t>
  </si>
  <si>
    <t>灼烧</t>
  </si>
  <si>
    <t>岩浆灼烧</t>
  </si>
  <si>
    <t>豪格巴克奥义中毒</t>
  </si>
  <si>
    <t>老沙，行动前风伤</t>
  </si>
  <si>
    <t>天赋剧毒-麦哲伦</t>
  </si>
  <si>
    <t>怪物岩浆灼烧</t>
  </si>
  <si>
    <t>黑胡子-黑暗侵蚀-暗伤害2次</t>
  </si>
  <si>
    <t>周年庆 - 凯撒灼烧</t>
  </si>
  <si>
    <t>周年庆 - 凯撒中毒</t>
  </si>
  <si>
    <t>蕾玖-毒伤害2次附加致死</t>
  </si>
  <si>
    <t>血怒</t>
  </si>
  <si>
    <t>锋利</t>
  </si>
  <si>
    <t>卡二-3倍真伤</t>
  </si>
  <si>
    <t>卡二-一倍真伤</t>
  </si>
  <si>
    <t>毒伤</t>
  </si>
  <si>
    <t>电压</t>
  </si>
  <si>
    <t>炎爆</t>
  </si>
  <si>
    <t>冰伤</t>
  </si>
  <si>
    <t>冰伤-单体</t>
  </si>
  <si>
    <t>冰伤-单体-20级</t>
  </si>
  <si>
    <t>冰伤-群体-20级</t>
  </si>
  <si>
    <t>冰伤-100</t>
  </si>
  <si>
    <t>冰伤-200</t>
  </si>
  <si>
    <t>点燃</t>
  </si>
  <si>
    <t>毒爆</t>
  </si>
  <si>
    <t>风属性伤害</t>
  </si>
  <si>
    <t>乱香蝶-风伤</t>
  </si>
  <si>
    <t>千本樱-风伤</t>
  </si>
  <si>
    <t>弗兰奇-风伤</t>
  </si>
  <si>
    <t>沙·鳄鱼-风伤-侵蚀轮回</t>
  </si>
  <si>
    <t>新索隆技能风伤-直线4个</t>
  </si>
  <si>
    <t>新索隆技能风伤-单体</t>
  </si>
  <si>
    <t>新索隆技能风伤-群体</t>
  </si>
  <si>
    <t>新烟鬼技能风伤-直线4格-20级加成</t>
  </si>
  <si>
    <t>新烟鬼技能风伤-单体-20级加成</t>
  </si>
  <si>
    <t>新烟鬼技能风伤-群体-20级加成</t>
  </si>
  <si>
    <t>新世界塔西米风伤-九宫格</t>
  </si>
  <si>
    <t>火属性伤害</t>
  </si>
  <si>
    <t>乌索普火鸟星-火伤</t>
  </si>
  <si>
    <t>特制巴奇弹-火伤</t>
  </si>
  <si>
    <t>火拳-火伤</t>
  </si>
  <si>
    <t>火柱-火伤</t>
  </si>
  <si>
    <t>80艾斯复焰</t>
  </si>
  <si>
    <t>新世界山治-单体火伤</t>
  </si>
  <si>
    <t>雷属性伤害</t>
  </si>
  <si>
    <t>风速计-雷伤</t>
  </si>
  <si>
    <t>天龙星-雷伤</t>
  </si>
  <si>
    <t>雷龙-雷伤</t>
  </si>
  <si>
    <t>雷鸟-雷伤</t>
  </si>
  <si>
    <t>真实伤害</t>
  </si>
  <si>
    <t>棋子黑莫里莫即时火伤害</t>
  </si>
  <si>
    <t>狐火-1倍火伤害</t>
  </si>
  <si>
    <t>狐火-2倍火伤害</t>
  </si>
  <si>
    <t>狐火-3倍火伤害</t>
  </si>
  <si>
    <t>狐火-单体火伤</t>
  </si>
  <si>
    <t>狐火-支线4格火伤</t>
  </si>
  <si>
    <t>光属性伤害</t>
  </si>
  <si>
    <t>新世界弗兰奇-0.31-0.5光伤</t>
  </si>
  <si>
    <t>新世界弗兰奇-1.55-2光伤</t>
  </si>
  <si>
    <t>夜明歌-暗属性</t>
  </si>
  <si>
    <t>斩龙-暗属性</t>
  </si>
  <si>
    <t>影角枪暗属性伤害</t>
  </si>
  <si>
    <t>影袭暗属性伤害</t>
  </si>
  <si>
    <t>奥义暗属性伤害</t>
  </si>
  <si>
    <t>黑胡子-暗伤-单体</t>
  </si>
  <si>
    <t>黑胡子-暗伤-群体</t>
  </si>
  <si>
    <t>莫利亚-0.55-1</t>
  </si>
  <si>
    <t>击水-水属性伤害</t>
  </si>
  <si>
    <t>群交-水属性伤害</t>
  </si>
  <si>
    <t>甚平奥义-水属性</t>
  </si>
  <si>
    <t>环身海流-水属性伤害</t>
  </si>
  <si>
    <t>水属性伤害-20级增长-单体</t>
  </si>
  <si>
    <t>水属性伤害-20级增长-群体</t>
  </si>
  <si>
    <t>年轻雷利-水属性伤害-0单体20</t>
  </si>
  <si>
    <t>年轻雷利-水属性伤害-2直线2格20</t>
  </si>
  <si>
    <t>年轻雷利-水属性伤害-4直线4格20</t>
  </si>
  <si>
    <t>年轻雷利-水属性伤害-6全体20</t>
  </si>
  <si>
    <t>年轻雷利-水属性伤害-7横排20</t>
  </si>
  <si>
    <t>新区-奶昔-水属性伤害-20级增长-单体</t>
  </si>
  <si>
    <t>新区-奶昔-水属性伤害-20级增长-群体</t>
  </si>
  <si>
    <t>战桃丸-支援火属性</t>
  </si>
  <si>
    <t>毒属性伤害-单体</t>
  </si>
  <si>
    <t>毒属性伤害-全体</t>
  </si>
  <si>
    <t>20级成长毒属性伤害-全体（1魂玉倍率）</t>
  </si>
  <si>
    <t>20级成长毒属性伤害-单体（1魂玉倍率）</t>
  </si>
  <si>
    <t>凯撒-毒伤-单体-20级增长</t>
  </si>
  <si>
    <t>凯撒-毒伤-群体-20级增长</t>
  </si>
  <si>
    <t>1倍毒伤</t>
  </si>
  <si>
    <t>2倍毒伤</t>
  </si>
  <si>
    <t>蕾玖-1层猛毒伤害</t>
  </si>
  <si>
    <t>蕾玖-2层猛毒伤害</t>
  </si>
  <si>
    <t>蕾玖-3层猛毒伤害</t>
  </si>
  <si>
    <t>蕾玖-4层猛毒伤害</t>
  </si>
  <si>
    <t>蕾玖-5层猛毒伤害</t>
  </si>
  <si>
    <t>蕾玖-毒属性伤害单体20成长</t>
  </si>
  <si>
    <t>蕾玖-毒属性伤害全体20成长</t>
  </si>
  <si>
    <t>蕾玖-队友毒属性伤害-单体</t>
  </si>
  <si>
    <t>蕾玖-队友毒属性伤害-群体</t>
  </si>
  <si>
    <t>马尔高技能附加火伤-单体</t>
  </si>
  <si>
    <t>马尔高技能附加火伤-四格</t>
  </si>
  <si>
    <t>马尔高技能附加火伤-全体</t>
  </si>
  <si>
    <t>新世界山治技能附加火伤-2费单体</t>
  </si>
  <si>
    <t>新世界山治技能附加火伤-5费单体</t>
  </si>
  <si>
    <t>新世界山治技能附加火伤-2费四格</t>
  </si>
  <si>
    <t>新世界山治技能附加火伤-终结技和奥义</t>
  </si>
  <si>
    <t>萨博-群体火伤害-20级增长</t>
  </si>
  <si>
    <t>萨博-单体火伤害-20级增长</t>
  </si>
  <si>
    <t>萨博-直4冰伤害-20级增长</t>
  </si>
  <si>
    <t>新世界马尔高火属性伤害100%</t>
  </si>
  <si>
    <t>御田-横排2格冰伤害-20级增长</t>
  </si>
  <si>
    <t>马尔高奥义火伤</t>
  </si>
  <si>
    <t>白胡子余震伤害</t>
  </si>
  <si>
    <t>【战棋】火伤</t>
  </si>
  <si>
    <t>【战棋】光伤</t>
  </si>
  <si>
    <t>【战棋】暗伤</t>
  </si>
  <si>
    <t>【战棋】冰伤</t>
  </si>
  <si>
    <t>新世界布鲁克-群体冰伤害-10级</t>
  </si>
  <si>
    <t>新世界布鲁克-群体冰伤害-20级增长</t>
  </si>
  <si>
    <t>新世界布鲁克-单体冰伤害-20级增长</t>
  </si>
  <si>
    <t>新世界布鲁克-直4冰伤害-20级增长</t>
  </si>
  <si>
    <t>【战棋】雷伤</t>
  </si>
  <si>
    <t>【战棋】风伤</t>
  </si>
  <si>
    <t>【战棋】毒伤</t>
  </si>
  <si>
    <t>比斯塔-伤害-真红圆舞曲</t>
  </si>
  <si>
    <t>麦哲伦100天赋毒伤害</t>
  </si>
  <si>
    <t>【战棋】艾斯火达摩火伤</t>
  </si>
  <si>
    <t>新世界娜美-技能附带雷伤-前2排</t>
  </si>
  <si>
    <t>新世界娜美-技能附带雷伤-单体</t>
  </si>
  <si>
    <t>新世界娜美-技能附带雷伤-群体</t>
  </si>
  <si>
    <t>兔子-雷球电人20级，0.31-0.5</t>
  </si>
  <si>
    <t>兔子-攻击附加雷伤20级，0.62-1</t>
  </si>
  <si>
    <t>兔子-引爆雷球10级，0.55-1</t>
  </si>
  <si>
    <t>新世界娜美-雷云雷伤-1倍伤害</t>
  </si>
  <si>
    <t>新世界娜美-雷云雷伤-2倍伤害</t>
  </si>
  <si>
    <t>新世界娜美-雷云雷伤-3倍伤害</t>
  </si>
  <si>
    <t>新世界娜美-雷云雷伤-4倍伤害</t>
  </si>
  <si>
    <t>新世界娜美-雷云雷伤-5倍伤害</t>
  </si>
  <si>
    <t>新世界娜美-雷云雷伤-6倍伤害</t>
  </si>
  <si>
    <t>新世界娜美-雷云雷伤-8倍伤害</t>
  </si>
  <si>
    <t>新世界娜美-雷云雷伤-10倍伤害</t>
  </si>
  <si>
    <t>新世界路飞-火伤-单体</t>
  </si>
  <si>
    <t>藤虎-回合结束陨石伤害</t>
  </si>
  <si>
    <t>卡二- 的真实伤害</t>
  </si>
  <si>
    <t>萨博-最大生命伤害</t>
  </si>
  <si>
    <t>周年庆凯撒 - 火属性伤害</t>
  </si>
  <si>
    <t>周年庆凯撒 - 火属性伤害2</t>
  </si>
  <si>
    <t>周年庆凯撒 - 火属性伤害4</t>
  </si>
  <si>
    <t>周年庆凯撒 - 火属性伤害5</t>
  </si>
  <si>
    <t>周年庆凯撒 - 真实伤害</t>
  </si>
  <si>
    <t>大妈-奥义真实伤害</t>
  </si>
  <si>
    <t>周年庆凯撒 - 毒伤害</t>
  </si>
  <si>
    <t>周年庆凯撒 - 中毒后大量毒伤</t>
  </si>
  <si>
    <t>周年庆凯撒 - 中毒后大量毒伤  第三关</t>
  </si>
  <si>
    <t>周年庆凯撒 - 毒伤害 第四关</t>
  </si>
  <si>
    <t>周年庆凯撒 - 毒伤害 第四关延展1</t>
  </si>
  <si>
    <t>周年庆凯撒 - 毒伤害 第四关 牛逼无空</t>
  </si>
  <si>
    <t>周年庆莫奈 第三关 冰伤</t>
  </si>
  <si>
    <t>周年庆莫奈 第四关 冰伤</t>
  </si>
  <si>
    <t>凯撒-6星毒属性伤害-1层-pvp</t>
  </si>
  <si>
    <t>凯撒-6星毒属性伤害-2层-pvp</t>
  </si>
  <si>
    <t>凯撒-6星毒属性伤害-3层-pvp</t>
  </si>
  <si>
    <t>凯撒-6星毒属性伤害-4层-pvp</t>
  </si>
  <si>
    <t>凯撒-6星毒属性伤害-5层-pvp</t>
  </si>
  <si>
    <t>凯撒-6星毒属性伤害-1层-pvE</t>
  </si>
  <si>
    <t>凯撒-6星毒属性伤害-2层-pvE</t>
  </si>
  <si>
    <t>凯撒-6星毒属性伤害-3层-pvE</t>
  </si>
  <si>
    <t>凯撒-6星毒属性伤害-4层-pvE</t>
  </si>
  <si>
    <t>凯撒-6星毒属性伤害-5层-pvE</t>
  </si>
  <si>
    <t>凯撒-8星毒属性伤害-1层</t>
  </si>
  <si>
    <t>凯撒-8星毒属性伤害-2层</t>
  </si>
  <si>
    <t>凯撒-8星毒属性伤害-3层</t>
  </si>
  <si>
    <t>凯撒-8星毒属性伤害-4层</t>
  </si>
  <si>
    <t>凯撒-8星毒属性伤害-5层</t>
  </si>
  <si>
    <t>凯撒-8星真实伤害-1层</t>
  </si>
  <si>
    <t>凯撒-8星真实伤害-2层</t>
  </si>
  <si>
    <t>凯撒-8星真实伤害-3层</t>
  </si>
  <si>
    <t>凯撒-8星真实伤害-4层</t>
  </si>
  <si>
    <t>凯撒-8星真实伤害-5层</t>
  </si>
  <si>
    <t>凯撒-8星毒属性伤害</t>
  </si>
  <si>
    <t>青雉冰伤害</t>
  </si>
  <si>
    <t>蕾玖-毒爆毒属性伤害固定值</t>
  </si>
  <si>
    <t>蕾玖- 毒爆附加真实伤害1层</t>
  </si>
  <si>
    <t>蕾玖- 毒爆附加真实伤害2层</t>
  </si>
  <si>
    <t>蕾玖- 毒爆附加真实伤害3层</t>
  </si>
  <si>
    <t>蕾玖- 毒爆附加真实伤害4层</t>
  </si>
  <si>
    <t>蕾玖- 毒爆附加真实伤害5层</t>
  </si>
  <si>
    <t>蕾玖- 毒爆附加毒属性伤害1层</t>
  </si>
  <si>
    <t>蕾玖- 毒爆附加毒属性伤害2层</t>
  </si>
  <si>
    <t>蕾玖- 毒爆附加毒属性伤害3层</t>
  </si>
  <si>
    <t>蕾玖- 毒爆附加毒属性伤害4层</t>
  </si>
  <si>
    <t>蕾玖- 毒爆附加毒属性伤害5层</t>
  </si>
  <si>
    <t>蕾玖- 技能带毒伤单体20级</t>
  </si>
  <si>
    <t>蕾玖- 技能带毒伤全体20级</t>
  </si>
  <si>
    <t>蕾玖- 技能带毒伤横排三格20级</t>
  </si>
  <si>
    <t>蕾玖- 猛毒队友附加毒属性伤害1层</t>
  </si>
  <si>
    <t>蕾玖- 猛毒队友附加毒属性伤害2层</t>
  </si>
  <si>
    <t>蕾玖- 猛毒队友附加毒属性伤害3层</t>
  </si>
  <si>
    <t>蕾玖- 猛毒队友附加毒属性伤害4层</t>
  </si>
  <si>
    <t>蕾玖- 猛毒队友附加毒属性伤害5层</t>
  </si>
  <si>
    <t>新鲁兹-固定值真实伤害</t>
  </si>
  <si>
    <t>嗜血</t>
  </si>
  <si>
    <t>赤犬-降低自己受到的爆伤伤害</t>
  </si>
  <si>
    <t>赤犬-展示buff</t>
  </si>
  <si>
    <t>赤犬终结-增加伤害</t>
  </si>
  <si>
    <t>赤犬6星场地特效</t>
  </si>
  <si>
    <t>眩晕</t>
  </si>
  <si>
    <t>隐身</t>
  </si>
  <si>
    <t>无敌</t>
  </si>
  <si>
    <t>电弧-麻痹</t>
  </si>
  <si>
    <t>麻痹</t>
  </si>
  <si>
    <t>封技</t>
  </si>
  <si>
    <t>封印</t>
  </si>
  <si>
    <t>催眠</t>
  </si>
  <si>
    <t>恐惧</t>
  </si>
  <si>
    <t>武装色霸气</t>
  </si>
  <si>
    <t>奈美隐身BUFF</t>
  </si>
  <si>
    <t>【青雉】冰结</t>
  </si>
  <si>
    <t>【Mr3】蜡封</t>
  </si>
  <si>
    <t>冻结</t>
  </si>
  <si>
    <t>51022</t>
  </si>
  <si>
    <t>布鲁克的牛逼冻结</t>
  </si>
  <si>
    <t>周年庆第三关 莫奈 冻结</t>
  </si>
  <si>
    <t>新区-布鲁克的牛逼冻结</t>
  </si>
  <si>
    <t>电弧</t>
  </si>
  <si>
    <t>MR3假人1</t>
  </si>
  <si>
    <t>MR3假人2</t>
  </si>
  <si>
    <t>MR3假人3</t>
  </si>
  <si>
    <t>花花果实-封技</t>
  </si>
  <si>
    <t>佳妮法-天然呆</t>
  </si>
  <si>
    <t>佳妮法-泡泡果实</t>
  </si>
  <si>
    <t>怪物青雉-大冰冻</t>
  </si>
  <si>
    <t>青雉-碎冰必定暴击</t>
  </si>
  <si>
    <t>BOSS免疫治疗减免</t>
  </si>
  <si>
    <t>80黄猿必中</t>
  </si>
  <si>
    <t>基德必爆</t>
  </si>
  <si>
    <t>80黄猿必破击</t>
  </si>
  <si>
    <t>免疫反伤状态</t>
  </si>
  <si>
    <t>阿布萨罗姆必中</t>
  </si>
  <si>
    <t>阿布萨罗姆隐身</t>
  </si>
  <si>
    <t>阿布萨罗姆隐身2</t>
  </si>
  <si>
    <t>罗-必中</t>
  </si>
  <si>
    <t>石化</t>
  </si>
  <si>
    <t>基德-眩晕</t>
  </si>
  <si>
    <t>女帝-踢技</t>
  </si>
  <si>
    <t>女帝-免疫魂玉降低</t>
  </si>
  <si>
    <t>女帝-免疫怒气降低</t>
  </si>
  <si>
    <t>基德-普攻伤害增加</t>
  </si>
  <si>
    <t>基德-磁力投掷与凶恶</t>
  </si>
  <si>
    <t>怪物隐身99回合</t>
  </si>
  <si>
    <t>bepo眩晕</t>
  </si>
  <si>
    <t>一文字，一闪状态</t>
  </si>
  <si>
    <t>一文字，一闪必爆</t>
  </si>
  <si>
    <t>战国-战争铁拳状态</t>
  </si>
  <si>
    <t>金盏花-晕自己</t>
  </si>
  <si>
    <t>战桃丸足空独行标记</t>
  </si>
  <si>
    <t>马尔高浴火重生晕自己</t>
  </si>
  <si>
    <t>伊娃科夫-残像</t>
  </si>
  <si>
    <t>乔兹免疫所有百分比伤害</t>
  </si>
  <si>
    <t>马尔高隐身</t>
  </si>
  <si>
    <t>鼯鼠必暴</t>
  </si>
  <si>
    <t>白胡子丛云切免疫debuff</t>
  </si>
  <si>
    <t>白胡子2回合眩晕</t>
  </si>
  <si>
    <t>白胡子从云切无视暴击率</t>
  </si>
  <si>
    <t>【战棋】封技</t>
  </si>
  <si>
    <t>【战棋】鹰眼必暴</t>
  </si>
  <si>
    <t>【战棋】冰结</t>
  </si>
  <si>
    <t>比斯塔-禁止复活</t>
  </si>
  <si>
    <t>【战棋】艾斯晕自己</t>
  </si>
  <si>
    <t>香克斯阻止魂玉回复</t>
  </si>
  <si>
    <t>香克斯无法被中断</t>
  </si>
  <si>
    <t>【战棋】必爆</t>
  </si>
  <si>
    <t>【战棋】青雉眩晕</t>
  </si>
  <si>
    <t>新索隆无视减伤</t>
  </si>
  <si>
    <t>【战棋】敌人青雉赤犬免疫物理伤害</t>
  </si>
  <si>
    <t>新乌索普-隐身</t>
  </si>
  <si>
    <t>黑胡子-免疫技能的附加效果</t>
  </si>
  <si>
    <t>新世界娜美-隐身1回合</t>
  </si>
  <si>
    <t>新世界娜美-攻击必中</t>
  </si>
  <si>
    <t>新世界娜美-无法被中断</t>
  </si>
  <si>
    <t>明哥-寄生线效果</t>
  </si>
  <si>
    <t>明哥-分身免疫debuff</t>
  </si>
  <si>
    <t>明哥-线偶用眩晕打断自己</t>
  </si>
  <si>
    <t>明哥-免疫眩晕不结束分身行动</t>
  </si>
  <si>
    <t>明哥-线分身隐身加无敌</t>
  </si>
  <si>
    <t>明哥-线分身-无法被中断</t>
  </si>
  <si>
    <t>明哥-让线偶随机放2个技能</t>
  </si>
  <si>
    <t>明哥-影起线必暴击</t>
  </si>
  <si>
    <t>新世界路飞-攻击必破击</t>
  </si>
  <si>
    <t>新世界路飞-8星天赋无视减伤-瞬时buff</t>
  </si>
  <si>
    <t>新世界路飞-8星天赋无视减伤-持续buff</t>
  </si>
  <si>
    <t>新世界路飞-虚弱状态-封印大招1次行动</t>
  </si>
  <si>
    <t>新世界路飞-使用技能后封技自己</t>
  </si>
  <si>
    <t>新世界烟鬼-迷雾爆发-技能必定暴击</t>
  </si>
  <si>
    <t>新世界烟鬼-G5中将-免疫负面状态2回合</t>
  </si>
  <si>
    <t>封技：禁止使用技能持续3次</t>
  </si>
  <si>
    <t>封印：禁止使用奥义持续3次</t>
  </si>
  <si>
    <t>新世界塔西米-攻击必中持续1回合</t>
  </si>
  <si>
    <t>新世界山治-必中</t>
  </si>
  <si>
    <t>51110</t>
  </si>
  <si>
    <t>新世界山治-攻击必破击</t>
  </si>
  <si>
    <t>51111</t>
  </si>
  <si>
    <t>新世界山治-无法被选中</t>
  </si>
  <si>
    <t>51112</t>
  </si>
  <si>
    <t>新世界山治-免疫debuff</t>
  </si>
  <si>
    <t>51113</t>
  </si>
  <si>
    <t>新世界山治-清空敌人韧性</t>
  </si>
  <si>
    <t>51114</t>
  </si>
  <si>
    <t>新世界乔巴-给队友的必定暴击</t>
  </si>
  <si>
    <t>新世界乔巴-无视暴击率</t>
  </si>
  <si>
    <t>新世界乔巴-免疫debuff</t>
  </si>
  <si>
    <t>新世界罗-使敌人免疫负面</t>
  </si>
  <si>
    <t>新世界罗-免疫附加</t>
  </si>
  <si>
    <t>新世界罗-无法释放debuff</t>
  </si>
  <si>
    <t>新世界罗-无法恢复生命</t>
  </si>
  <si>
    <t>新世界罗-首回合必中</t>
  </si>
  <si>
    <t>新世界弗兰奇-满载-强制麻痹自己</t>
  </si>
  <si>
    <t>新世界布鲁克-催眠</t>
  </si>
  <si>
    <t>新世界布鲁克-死亡期间隐身加无敌</t>
  </si>
  <si>
    <t>新世界布鲁克-死亡期间禁止使用奥义【展现】</t>
  </si>
  <si>
    <t>新世界布鲁克-无法恢复生命</t>
  </si>
  <si>
    <t>新世界布鲁克-免疫所有debuff，并清理一下所有debuff</t>
  </si>
  <si>
    <t>新世界布鲁克-死亡后无敌2回合</t>
  </si>
  <si>
    <t>新世界布鲁克-必暴击</t>
  </si>
  <si>
    <t>新世界布鲁克-无视减伤</t>
  </si>
  <si>
    <t>新世界布鲁克-无视属性抗性</t>
  </si>
  <si>
    <t>新世界布鲁克-无视属性减免</t>
  </si>
  <si>
    <t>藤虎-直接秒杀敌方</t>
  </si>
  <si>
    <t>藤虎-必暴</t>
  </si>
  <si>
    <t>藤虎-无敌</t>
  </si>
  <si>
    <t>狐火-隐身2回合</t>
  </si>
  <si>
    <t>卡二-必暴</t>
  </si>
  <si>
    <t>卡二-无敌</t>
  </si>
  <si>
    <t>卡二-免疫debuff1回合</t>
  </si>
  <si>
    <t>萨博-无视减伤</t>
  </si>
  <si>
    <t>萨博-无视属性抗性</t>
  </si>
  <si>
    <t>萨博-无视属性减免</t>
  </si>
  <si>
    <t>周年庆凯撒第二关</t>
  </si>
  <si>
    <t>清除凯撒眩晕</t>
  </si>
  <si>
    <t>麻痹：禁止使用技能和奥义持续2次</t>
  </si>
  <si>
    <t>大妈-免疫百分比伤害</t>
  </si>
  <si>
    <t>凯撒-隐身</t>
  </si>
  <si>
    <t>凯撒-无敌</t>
  </si>
  <si>
    <t>大妈-受到的伤害加成不会超过100%</t>
  </si>
  <si>
    <t>克力架-无视减伤</t>
  </si>
  <si>
    <t>克力架-饼干士兵必中</t>
  </si>
  <si>
    <t>凯多-无视打断</t>
  </si>
  <si>
    <t>凯多-无视减伤</t>
  </si>
  <si>
    <t>凯多-无视属性抗性</t>
  </si>
  <si>
    <t>凯多-无视属性减免</t>
  </si>
  <si>
    <t>黑胡子-无视暴击率</t>
  </si>
  <si>
    <t>红发-无视减伤</t>
  </si>
  <si>
    <t>新青雉-冰冻自己无法被选中-关联无敌</t>
  </si>
  <si>
    <t>新青雉-冰冻自己-无敌</t>
  </si>
  <si>
    <t>冻结-不可驱散的冻结-新青雉</t>
  </si>
  <si>
    <t>新青雉-无视冰属性抗性</t>
  </si>
  <si>
    <t>新青雉-无视冰属性减免</t>
  </si>
  <si>
    <t>新青雉-必暴</t>
  </si>
  <si>
    <t>新青雉-免疫负面</t>
  </si>
  <si>
    <t>新青雉-冻结</t>
  </si>
  <si>
    <t>新赤犬-必中关联必暴</t>
  </si>
  <si>
    <t>布鲁克-免疫负面</t>
  </si>
  <si>
    <t>新鲁兹-2回合眩晕</t>
  </si>
  <si>
    <t>新区-希留-加命中</t>
  </si>
  <si>
    <t>新区-希留-加暴击爆伤</t>
  </si>
  <si>
    <t>老区-希留-必中</t>
  </si>
  <si>
    <t>老区-希留-爆伤</t>
  </si>
  <si>
    <t>老区-希留-必暴</t>
  </si>
  <si>
    <t>新区-希留-加命中fightbuff</t>
  </si>
  <si>
    <t>新区-希留-加暴击爆伤fightbuff</t>
  </si>
  <si>
    <t>老区-希留-必中fightbuff</t>
  </si>
  <si>
    <t>老区-希留-爆伤fightbuff</t>
  </si>
  <si>
    <t>新老区-希留-清理命中fightbuff</t>
  </si>
  <si>
    <t>新老区-希留-清理暴击fightbuff</t>
  </si>
  <si>
    <t>新老区-希留-对召唤物增伤</t>
  </si>
  <si>
    <t>新区-希留-增伤</t>
  </si>
  <si>
    <t>老区-希留-增伤</t>
  </si>
  <si>
    <t>新老区-希留-清除对召唤物增伤</t>
  </si>
  <si>
    <t>新老区-希留-目标不可恢复生命</t>
  </si>
  <si>
    <t>新老区-希留-攻击范围为16的时候优先选择</t>
  </si>
  <si>
    <t>新老区-希留-清除攻击范围为16的时候优先选择</t>
  </si>
  <si>
    <t>新区-希留-奥义附加回合伤害</t>
  </si>
  <si>
    <t>老区-希留-奥义附加回合伤害</t>
  </si>
  <si>
    <t>新区-希留-属性加成-攻击速度增伤</t>
  </si>
  <si>
    <t>新区-希留-属性加成-命中破击</t>
  </si>
  <si>
    <t>新区-希留-属性加成-生命减伤</t>
  </si>
  <si>
    <t>老区-希留-属性加成-攻击速度增伤</t>
  </si>
  <si>
    <t>老区-希留-属性加成-命中破击</t>
  </si>
  <si>
    <t>老区-希留-属性加成-生命减伤</t>
  </si>
  <si>
    <t>老区-希留-属性加成-所有属伤加成</t>
  </si>
  <si>
    <t>老区-希留-属性加成-所有属伤减免</t>
  </si>
  <si>
    <t>新老区-希留-4魂</t>
  </si>
  <si>
    <t>新老区-希留-隐身</t>
  </si>
  <si>
    <t>新区-希留-属性加成-闪避</t>
  </si>
  <si>
    <t>老区-希留-属性加成-闪避</t>
  </si>
  <si>
    <t>新区-希留-受击加减伤</t>
  </si>
  <si>
    <t>新区-希留-受击加减属伤</t>
  </si>
  <si>
    <t>老区-希留-受击加最终减伤</t>
  </si>
  <si>
    <t>老区-希留-受击加最终减属伤</t>
  </si>
  <si>
    <t>老区-希留-受击加最终减分摊伤</t>
  </si>
  <si>
    <t>新区-希留-加速</t>
  </si>
  <si>
    <t>老区-希留-加速</t>
  </si>
  <si>
    <t>新老区-希留-减速</t>
  </si>
  <si>
    <t>新老区-希留-解锁标记</t>
  </si>
  <si>
    <t>新老区-希留-8星解锁标记</t>
  </si>
  <si>
    <t>新老区-希留-戏虐标记</t>
  </si>
  <si>
    <t>新老区-希留-清除所有戏虐标记</t>
  </si>
  <si>
    <t>新老区-希留-清除1层戏虐标记</t>
  </si>
  <si>
    <t>新区-希留-戏虐fightbuff-不减最大生命</t>
  </si>
  <si>
    <t>老区-希留-戏虐fightbuff-不减最大生命</t>
  </si>
  <si>
    <t>新区-希留-攻击希留时减少属性</t>
  </si>
  <si>
    <t>新老区-希留-真伤</t>
  </si>
  <si>
    <t>新区-希留-戏虐fightbuff-减最大生命</t>
  </si>
  <si>
    <t>老区-希留-戏虐fightbuff-减最大生命</t>
  </si>
  <si>
    <t>新老区-希留-突破3标记</t>
  </si>
  <si>
    <t>新老区-希留-减少最大生命值</t>
  </si>
  <si>
    <t>新老区-希留-终结CD减1</t>
  </si>
  <si>
    <t>新区-希留-统计戏虐层数</t>
  </si>
  <si>
    <t>老区-希留-统计戏虐层数</t>
  </si>
  <si>
    <t>新区-希留-加攻击、伤害</t>
  </si>
  <si>
    <t>老区-希留-加攻击、伤害</t>
  </si>
  <si>
    <t>净化</t>
  </si>
  <si>
    <t>新区-希留-清除攻击希留时减少属性</t>
  </si>
  <si>
    <t>老区-希流-无视伤害减免</t>
  </si>
  <si>
    <t>老区-希流-速度不会被降低</t>
  </si>
  <si>
    <t>老区-希流-速度降低为1</t>
  </si>
  <si>
    <t>新区-希留-减少最大生命值</t>
  </si>
  <si>
    <t>老区-希流-锁血30%</t>
  </si>
  <si>
    <t>老区-希流-清理所有负面</t>
  </si>
  <si>
    <t>老区-希流-减自己生命上限</t>
  </si>
  <si>
    <t>新区-希留免疫中断</t>
  </si>
  <si>
    <t>【棋子】清除黑莫里莫的毛球</t>
  </si>
  <si>
    <t>60007</t>
  </si>
  <si>
    <t>战国-免疫移除</t>
  </si>
  <si>
    <t>战国-根据自己生命给别人回血</t>
  </si>
  <si>
    <t>战国-根据自己生命给别人加攻击</t>
  </si>
  <si>
    <t>战国-【胆智】标记</t>
  </si>
  <si>
    <t>战国-根据胆智增加生命</t>
  </si>
  <si>
    <t>战国-清除胆智</t>
  </si>
  <si>
    <t>战国-战中指导fightbuff</t>
  </si>
  <si>
    <t>战国-战中指导加的攻击速度</t>
  </si>
  <si>
    <t>战国-战中指导加的最终减伤</t>
  </si>
  <si>
    <t>战国-清除战中指导fightbuff</t>
  </si>
  <si>
    <t>战国-【变身】</t>
  </si>
  <si>
    <t>战国-延展下根据自己生命给别人回血</t>
  </si>
  <si>
    <t>战国-改变致盲效果参数</t>
  </si>
  <si>
    <t>战国-致盲</t>
  </si>
  <si>
    <t>战国-复活过的次数标记</t>
  </si>
  <si>
    <t>战国-复活fightbuff</t>
  </si>
  <si>
    <t>战国-回血100%</t>
  </si>
  <si>
    <t>战国-光伤</t>
  </si>
  <si>
    <t>战国-延展已开启标记</t>
  </si>
  <si>
    <t>战国-免疫魂玉变化</t>
  </si>
  <si>
    <t>战国-清除魂玉变化</t>
  </si>
  <si>
    <t>战国-提升生命、攻击、防御</t>
  </si>
  <si>
    <t>战国-提升加伤、减伤</t>
  </si>
  <si>
    <t>战国-提升格挡、韧性</t>
  </si>
  <si>
    <t>战国-提升属伤加成</t>
  </si>
  <si>
    <t>战国-提升属伤减免</t>
  </si>
  <si>
    <t>战国-受击增加生命</t>
  </si>
  <si>
    <t>战国-受击加最终减伤</t>
  </si>
  <si>
    <t>战国-受击加最终减属伤</t>
  </si>
  <si>
    <t>战国-受击加最终减分摊伤</t>
  </si>
  <si>
    <t>战国-秘密指令4随1</t>
  </si>
  <si>
    <t>战国-秘密指令攻</t>
  </si>
  <si>
    <t>战国-秘密指令防</t>
  </si>
  <si>
    <t>战国-秘密指令血</t>
  </si>
  <si>
    <t>战国-秘密指令速</t>
  </si>
  <si>
    <t>战国-秘密指令攻-加成</t>
  </si>
  <si>
    <t>战国-秘密指令防-加成</t>
  </si>
  <si>
    <t>战国-秘密指令血-加成</t>
  </si>
  <si>
    <t>战国-秘密指令速-加成</t>
  </si>
  <si>
    <t>战国-秘密指令清负面</t>
  </si>
  <si>
    <t>战国-秘密指令攻-fight</t>
  </si>
  <si>
    <t>战国-秘密指令防-fight</t>
  </si>
  <si>
    <t>战国-秘密指令血-fight</t>
  </si>
  <si>
    <t>战国-秘密指令速-fight</t>
  </si>
  <si>
    <t>战国-光之护盾</t>
  </si>
  <si>
    <t>战国-自动加盾fight</t>
  </si>
  <si>
    <t>战国-1回合【变身】</t>
  </si>
  <si>
    <t>战国-免疫技能伤害</t>
  </si>
  <si>
    <t>战国-免疫debuff</t>
  </si>
  <si>
    <t>战国-给队友的延展标记3</t>
  </si>
  <si>
    <t>战国-给队友的延展标记1</t>
  </si>
  <si>
    <t>战国-加盾天赋标记</t>
  </si>
  <si>
    <t>战国-队友让变身</t>
  </si>
  <si>
    <t>战国-变身</t>
  </si>
  <si>
    <t>战国-死后fight</t>
  </si>
  <si>
    <t>战国-死后加属性</t>
  </si>
  <si>
    <t>战国-受击加生命</t>
  </si>
  <si>
    <t>战国-胆智加减伤</t>
  </si>
  <si>
    <t>战国-免疫斩断</t>
  </si>
  <si>
    <t>战国-指导加攻击，暴击，爆伤</t>
  </si>
  <si>
    <t>战国-【光之护盾】</t>
  </si>
  <si>
    <t>战国-100技能抗性</t>
  </si>
  <si>
    <t>战国-100属性抗性</t>
  </si>
  <si>
    <t>战国-8星标记</t>
  </si>
  <si>
    <t>战国-战中指导特效</t>
  </si>
  <si>
    <t>战国-助战-增加生命防御</t>
  </si>
  <si>
    <t>战国-助战-增加攻击</t>
  </si>
  <si>
    <t>战国-助战-获得护盾</t>
  </si>
  <si>
    <t>战国-清除复活的fight</t>
  </si>
  <si>
    <t>装备-【2】生命、防御增加12%</t>
  </si>
  <si>
    <t>装备-【4】自身被敌方技能命中后，己方全体有40%概率获得自身最大生命值30%的护盾，持续2回合</t>
  </si>
  <si>
    <t>战国-新区控制次数</t>
  </si>
  <si>
    <t>战国-免疫移除【】</t>
  </si>
  <si>
    <t>战国-减伤减少100</t>
  </si>
  <si>
    <t>战国-属抗减少100</t>
  </si>
  <si>
    <t>战国-老区清除20层胆智</t>
  </si>
  <si>
    <t>龙人-释放过的附加标记-武装</t>
  </si>
  <si>
    <t>龙人-释放过的附加标记-龙甲</t>
  </si>
  <si>
    <t>龙人-释放过的附加标记-眩晕</t>
  </si>
  <si>
    <t>龙人-释放过的附加标记-暴走</t>
  </si>
  <si>
    <t>龙人-释放过的附加标记-剥甲</t>
  </si>
  <si>
    <t>龙人-释放过的附加标记-狂欢</t>
  </si>
  <si>
    <t>龙人-新区-武装-受击回血-fightbuff</t>
  </si>
  <si>
    <t>龙人-老区-武装-受击回血-fightbuff</t>
  </si>
  <si>
    <t>龙人-新区-武装-受击回血</t>
  </si>
  <si>
    <t>龙人-老区-武装-受击回血</t>
  </si>
  <si>
    <t>龙人-新区-龙甲-回血</t>
  </si>
  <si>
    <t>龙人-老区-龙甲-回血</t>
  </si>
  <si>
    <t>龙人-新区-龙甲-死亡回血</t>
  </si>
  <si>
    <t>龙人-清除自身龙甲</t>
  </si>
  <si>
    <t>龙人-眩晕-显示buff</t>
  </si>
  <si>
    <t>龙人-新区-暴走-增加暴击爆伤</t>
  </si>
  <si>
    <t>龙人-老区-暴走-必暴</t>
  </si>
  <si>
    <t>龙人-老区-暴走-增加爆伤</t>
  </si>
  <si>
    <t>龙人-新区-对护盾造成的伤害增加</t>
  </si>
  <si>
    <t>龙人-老区-无视护盾</t>
  </si>
  <si>
    <t>龙人-老区-清除护盾</t>
  </si>
  <si>
    <t>龙人-新区-清除-对护盾造成的伤害增加</t>
  </si>
  <si>
    <t>龙人-新区-狂欢-伤害增加</t>
  </si>
  <si>
    <t>龙人-老区-狂欢-伤害增加</t>
  </si>
  <si>
    <t>龙人-新区-狂欢-副作用</t>
  </si>
  <si>
    <t>龙人-老区-狂欢-副作用</t>
  </si>
  <si>
    <t>龙人-JNL天赋标记</t>
  </si>
  <si>
    <t>龙人-新区-JNL天赋伤害加成</t>
  </si>
  <si>
    <t>龙人-老区-JNL天赋伤害加成</t>
  </si>
  <si>
    <t>龙人-新区-属性提升-生命攻击速度</t>
  </si>
  <si>
    <t>龙人-新区-属性提升-伤害加成伤害减免命中</t>
  </si>
  <si>
    <t>龙人-新区-属性提升-属伤加成</t>
  </si>
  <si>
    <t>龙人-新区-属性提升-属伤减免</t>
  </si>
  <si>
    <t>龙人-老区-属性提升-最终减伤</t>
  </si>
  <si>
    <t>龙人-老区-属性提升-最终减属伤</t>
  </si>
  <si>
    <t>龙人-老区-属性提升-最终减分摊伤</t>
  </si>
  <si>
    <t>龙人-老区-属性提升-生命攻击速度</t>
  </si>
  <si>
    <t>龙人-老区-属性提升-伤害加成伤害减免命中</t>
  </si>
  <si>
    <t>龙人-老区-属性提升-属伤加成</t>
  </si>
  <si>
    <t>龙人-老区-属性提升-属伤减免</t>
  </si>
  <si>
    <t>龙人-三形态标记-人</t>
  </si>
  <si>
    <t>龙人-三形态标记-龙</t>
  </si>
  <si>
    <t>龙人-三形态标记-龙人</t>
  </si>
  <si>
    <t>龙人-清除形态标记-清除龙、龙人</t>
  </si>
  <si>
    <t>龙人-清除形态标记-清除人、龙人</t>
  </si>
  <si>
    <t>龙人-清除形态标记-清除人、龙</t>
  </si>
  <si>
    <t>龙人-怒火fightbuff</t>
  </si>
  <si>
    <t>龙人-怒火-释放坏风</t>
  </si>
  <si>
    <t>龙人-变身龙-换技能</t>
  </si>
  <si>
    <t>龙人-变身龙-fightbuff</t>
  </si>
  <si>
    <t>龙人-退出龙-变回人-删除buff</t>
  </si>
  <si>
    <t>龙人-龙形态放逐自己</t>
  </si>
  <si>
    <t>龙人-龙形态行动前回归战场</t>
  </si>
  <si>
    <t>龙人-退出龙形态上人标记</t>
  </si>
  <si>
    <t>龙人-变身龙人-换技能【展现】</t>
  </si>
  <si>
    <t>龙人-退出龙人状态上人标记</t>
  </si>
  <si>
    <t>龙人-变身龙人-fightbuff</t>
  </si>
  <si>
    <t>龙人-新区-龙人形态加最终增伤</t>
  </si>
  <si>
    <t>龙人-新区-龙人形态加攻击-主</t>
  </si>
  <si>
    <t>龙人-老区-龙人形态加最终增伤</t>
  </si>
  <si>
    <t>龙人-老区-龙人形态加攻击-主</t>
  </si>
  <si>
    <t>龙人-新区-龙人形态-加攻击速度</t>
  </si>
  <si>
    <t>龙人-老区-龙人形态-加攻击速度</t>
  </si>
  <si>
    <t>龙人-龙人形态标记</t>
  </si>
  <si>
    <t>龙人-新区-失控增加攻击</t>
  </si>
  <si>
    <t>龙人-老区-失控增加攻击</t>
  </si>
  <si>
    <t>龙人-延长1回合变身</t>
  </si>
  <si>
    <t>龙人-延展回合计数标记</t>
  </si>
  <si>
    <t>龙人-失控不能动</t>
  </si>
  <si>
    <t>龙人-释放怒雷八卦</t>
  </si>
  <si>
    <t>龙人-这回合不用放标记</t>
  </si>
  <si>
    <t>龙人-直接移除</t>
  </si>
  <si>
    <t>龙人-龙人退出时清理buff</t>
  </si>
  <si>
    <t>龙人-龙人形态免疫移除</t>
  </si>
  <si>
    <t>龙人-龙人形态免疫打断</t>
  </si>
  <si>
    <t>龙人-最强生物标记</t>
  </si>
  <si>
    <t>龙人-新区-龙人状态增加攻击爆伤</t>
  </si>
  <si>
    <t>龙人-老区-龙人状态增加攻击爆伤</t>
  </si>
  <si>
    <t>龙人-明王气场标记</t>
  </si>
  <si>
    <t>龙人-新区-攻击造成火属性伤害</t>
  </si>
  <si>
    <t>龙人-老区-攻击造成火属性伤害</t>
  </si>
  <si>
    <t>龙人-新区-变龙加属伤</t>
  </si>
  <si>
    <t>龙人-老区-变龙加属伤</t>
  </si>
  <si>
    <t>龙人-巨龙威严标记</t>
  </si>
  <si>
    <t>龙人-清除负面</t>
  </si>
  <si>
    <t>龙人-新区-龙形态-增加速度伤害</t>
  </si>
  <si>
    <t>龙人-新区-龙形态-增加属性伤害</t>
  </si>
  <si>
    <t>龙人-老区-龙形态-增加速度伤害</t>
  </si>
  <si>
    <t>龙人-老区-龙形态-增加属性伤害</t>
  </si>
  <si>
    <t>龙人-使身后的角色减伤80%</t>
  </si>
  <si>
    <t>龙人-新区-使己方全体提升减伤</t>
  </si>
  <si>
    <t>龙人-老区-使己方全体提升减伤</t>
  </si>
  <si>
    <t>龙人-免疫降低魂玉</t>
  </si>
  <si>
    <t>龙人-每回合5魂</t>
  </si>
  <si>
    <t>龙人-新区-人形态-增加命中、格挡、韧性</t>
  </si>
  <si>
    <t>龙人-新区-人形态-增加减伤</t>
  </si>
  <si>
    <t>龙人-新区-人形态-增加减属伤</t>
  </si>
  <si>
    <t>龙人-老区-人形态-增加命中、格挡、韧性</t>
  </si>
  <si>
    <t>龙人-老区-人形态-增加减伤</t>
  </si>
  <si>
    <t>龙人-老区-人形态-增加减属伤</t>
  </si>
  <si>
    <t>龙人-失控标记</t>
  </si>
  <si>
    <t>龙人-删除眩晕</t>
  </si>
  <si>
    <t>助战-龙人-己方全员生命、韧性、格挡提升8%</t>
  </si>
  <si>
    <t>助战-龙人-己方全员暴击、命中、破击提升8%</t>
  </si>
  <si>
    <t>助战-龙人-己方攻击带有护盾的角色时，攻击提升20%</t>
  </si>
  <si>
    <t>龙人凯多装备-命中时附加自身攻击力80%的真实伤害</t>
  </si>
  <si>
    <t>龙人凯多装备-释放技能魂玉消耗减少1点，且正常获得怒气</t>
  </si>
  <si>
    <t>龙人凯多装备-暴击伤害提升10%</t>
  </si>
  <si>
    <t>龙人凯多装备-生命提升10%</t>
  </si>
  <si>
    <t>【2】速度提升5%</t>
  </si>
  <si>
    <t>【4】伤害加成，伤害减免提升20%</t>
  </si>
  <si>
    <t>龙人凯多-清除敌方所有buff</t>
  </si>
  <si>
    <t>龙人-变身补丁</t>
  </si>
  <si>
    <t>龙人-最强生物-免疫负面</t>
  </si>
  <si>
    <t>龙人-隐身展现</t>
  </si>
  <si>
    <t>龙人-清除隐身展现</t>
  </si>
  <si>
    <t>龙人-清除展现的buff</t>
  </si>
  <si>
    <t>龙人-装备-对护盾角色伤害增加</t>
  </si>
  <si>
    <t>龙人-装备-打断效果</t>
  </si>
  <si>
    <t>龙人-装备-护盾</t>
  </si>
  <si>
    <t>龙人-装备-真伤</t>
  </si>
  <si>
    <t>龙人-装备-减少魂玉消耗</t>
  </si>
  <si>
    <t>龙人-装备-清除对护盾角色伤害增加</t>
  </si>
  <si>
    <t>龙人-锁血85%</t>
  </si>
  <si>
    <t>龙人-装备-命中提升</t>
  </si>
  <si>
    <t>龙人-无敌</t>
  </si>
  <si>
    <t>龙人-再行动</t>
  </si>
  <si>
    <t>龙人-只剩自己加攻击速度</t>
  </si>
  <si>
    <t>龙人-老区-只剩自己属性提升-最终减伤</t>
  </si>
  <si>
    <t>龙人-老区-只剩自己属性提升-最终减属伤</t>
  </si>
  <si>
    <t>龙人-老区-只剩自己属性提升-最终减分摊伤</t>
  </si>
  <si>
    <t>龙人-最强生物-包装效果</t>
  </si>
  <si>
    <t>龙人-回血</t>
  </si>
  <si>
    <t>龙人-回魂玉</t>
  </si>
  <si>
    <t>龙人-必中</t>
  </si>
  <si>
    <t>龙人-免疫buff</t>
  </si>
  <si>
    <t>龙人-免疫移除</t>
  </si>
  <si>
    <t>龙人-命中速度提升</t>
  </si>
  <si>
    <t>龙人-风</t>
  </si>
  <si>
    <t>龙人-雷</t>
  </si>
  <si>
    <t>干裂</t>
  </si>
  <si>
    <t>猛犸-嘲讽</t>
  </si>
  <si>
    <t>猛犸-免疫击飞</t>
  </si>
  <si>
    <t>猛犸-老区-增加治疗加成</t>
  </si>
  <si>
    <t>猛犸-老区-增加生命</t>
  </si>
  <si>
    <t>猛犸-新区-增加治疗加成</t>
  </si>
  <si>
    <t>猛犸-新区-增加生命</t>
  </si>
  <si>
    <t>猛犸-老区-根据自身血量造成伤害</t>
  </si>
  <si>
    <t>猛犸-新区-根据自身血量造成伤害</t>
  </si>
  <si>
    <t>猛犸-老区-击飞自己-去后排</t>
  </si>
  <si>
    <t>猛犸-新区-击飞自己-去后排</t>
  </si>
  <si>
    <t>猛犸-回满血</t>
  </si>
  <si>
    <t>猛犸-老区-增伤</t>
  </si>
  <si>
    <t>猛犸-新区-增伤</t>
  </si>
  <si>
    <t>猛犸-击退2格</t>
  </si>
  <si>
    <t>猛犸-老区-增加韧性格挡</t>
  </si>
  <si>
    <t>猛犸-新区-增加韧性格挡</t>
  </si>
  <si>
    <t>猛犸-去前排</t>
  </si>
  <si>
    <t>猛犸-老区-增加生命防御减伤</t>
  </si>
  <si>
    <t>猛犸-老区-韧性格挡</t>
  </si>
  <si>
    <t>猛犸-老区-减属伤</t>
  </si>
  <si>
    <t>猛犸-新区-增加生命防御减伤</t>
  </si>
  <si>
    <t>猛犸-新区-韧性格挡</t>
  </si>
  <si>
    <t>猛犸-新区-减属伤</t>
  </si>
  <si>
    <t>猛犸-让队友减2魂</t>
  </si>
  <si>
    <t>猛犸-队友fightbuff</t>
  </si>
  <si>
    <t>猛犸-老区-魂玉转伤害</t>
  </si>
  <si>
    <t>猛犸-新区-魂玉转伤害</t>
  </si>
  <si>
    <t>猛犸-转的伤害</t>
  </si>
  <si>
    <t>猛犸-打断</t>
  </si>
  <si>
    <t>猛犸-老区-减最大生命值</t>
  </si>
  <si>
    <t>猛犸-新区-减最大生命值</t>
  </si>
  <si>
    <t>猛犸-击飞自己-去后排</t>
  </si>
  <si>
    <t>猛犸-老区-盾层数标记【】</t>
  </si>
  <si>
    <t>猛犸-老区-2层盾</t>
  </si>
  <si>
    <t>猛犸-老区-3层盾</t>
  </si>
  <si>
    <t>猛犸-老区-4层盾</t>
  </si>
  <si>
    <t>猛犸-老区-5层盾</t>
  </si>
  <si>
    <t>猛犸-老区-清除1层盾</t>
  </si>
  <si>
    <t>猛犸-老区-无敌</t>
  </si>
  <si>
    <t>猛犸-新区-减伤</t>
  </si>
  <si>
    <t>猛犸-免疫不能回血</t>
  </si>
  <si>
    <t>猛犸-清除不能回血</t>
  </si>
  <si>
    <t>猛犸-老区-回血</t>
  </si>
  <si>
    <t>猛犸-新区-回血</t>
  </si>
  <si>
    <t>猛犸-免疫移除</t>
  </si>
  <si>
    <t>猛犸-清除免疫移除</t>
  </si>
  <si>
    <t>猛犸-守护刘波儿</t>
  </si>
  <si>
    <t>猛犸-清除守护</t>
  </si>
  <si>
    <t>猛犸-给凯多的fight</t>
  </si>
  <si>
    <t>猛犸-实时生效的fightbuff</t>
  </si>
  <si>
    <t>猛犸-记录溢出的治疗效果</t>
  </si>
  <si>
    <t>猛犸-老区-转成护盾</t>
  </si>
  <si>
    <t>猛犸-老区-转成伤害</t>
  </si>
  <si>
    <t>猛犸-助战-加生命</t>
  </si>
  <si>
    <t>猛犸-助战-回血</t>
  </si>
  <si>
    <t>猛犸-助战-向后击退1格</t>
  </si>
  <si>
    <t>猛犸-老区-护盾</t>
  </si>
  <si>
    <t>猛犸-老区-伤害</t>
  </si>
  <si>
    <t>猛犸-新区-护盾</t>
  </si>
  <si>
    <t>猛犸-新区-伤害</t>
  </si>
  <si>
    <t>猛犸-老区-属性提升-最终减伤</t>
  </si>
  <si>
    <t>猛犸-老区-属性提升-最终减属伤</t>
  </si>
  <si>
    <t>猛犸-老区-属性提升-最终减分摊伤</t>
  </si>
  <si>
    <t>猛犸-老区-治疗提升</t>
  </si>
  <si>
    <t>猛犸-给凯多的fightbuff</t>
  </si>
  <si>
    <t>猛犸-给凯多会魂</t>
  </si>
  <si>
    <t>猛犸-给百兽团加速度生命格挡</t>
  </si>
  <si>
    <t>怪物娜美</t>
  </si>
  <si>
    <t>61008</t>
  </si>
  <si>
    <t>昆因-新区-使下个技能命中增加的fightbuff</t>
  </si>
  <si>
    <t>昆因-新区-增加命中</t>
  </si>
  <si>
    <t>昆因-新区-清除增加命中</t>
  </si>
  <si>
    <t>昆因-老区-使下个技能必中的fightbuff</t>
  </si>
  <si>
    <t>昆因-老区-必中</t>
  </si>
  <si>
    <t>昆因-新区增加暴击爆伤</t>
  </si>
  <si>
    <t>昆因-老区必暴</t>
  </si>
  <si>
    <t>昆因-老区-增加爆伤</t>
  </si>
  <si>
    <t>昆因-新区-奥义换技能</t>
  </si>
  <si>
    <t>昆因-老区-奥义换技能</t>
  </si>
  <si>
    <t>昆因-新区-奥义增伤</t>
  </si>
  <si>
    <t>昆因-老区-奥义增伤</t>
  </si>
  <si>
    <t>昆因-同用瘟疫专家(后遗症）技能开启标记</t>
  </si>
  <si>
    <t>昆因-新区-木乃伊病毒（弱）</t>
  </si>
  <si>
    <t>昆因-新区-木乃伊病毒（强）</t>
  </si>
  <si>
    <t>昆因-新区-木乃伊病毒的关联</t>
  </si>
  <si>
    <t>昆因-新区-木乃伊的后遗症减伤免</t>
  </si>
  <si>
    <t>昆因-新区-木乃伊的后遗症上2层减伤免</t>
  </si>
  <si>
    <t>昆因-新区-冰鬼病毒（弱）</t>
  </si>
  <si>
    <t>昆因-新区-冰鬼病毒（强）</t>
  </si>
  <si>
    <t>昆因-新区-冰鬼病毒的关联</t>
  </si>
  <si>
    <t>昆因-新区-冰鬼的后遗症上2层减防和减疗</t>
  </si>
  <si>
    <t>昆因-新区-冰鬼的后遗症减防和减疗</t>
  </si>
  <si>
    <t>昆因-技能说明显示用buff</t>
  </si>
  <si>
    <t>昆因-新区-残忍腕龙的fightbuff-进包装</t>
  </si>
  <si>
    <t>昆因-新区-瘟疫专家的fightbuff-进包装</t>
  </si>
  <si>
    <t>昆因-新区-随机一种弱病毒</t>
  </si>
  <si>
    <t>昆因-新区-随机一种强病毒</t>
  </si>
  <si>
    <t>昆因-新区-增加属性生命、速度、增伤</t>
  </si>
  <si>
    <t>昆因-新区-增加属性增属伤</t>
  </si>
  <si>
    <t>昆因-新区-增加减伤</t>
  </si>
  <si>
    <t>昆因-新区-增加减属伤</t>
  </si>
  <si>
    <t>昆因-新区-增加2魂60怒气</t>
  </si>
  <si>
    <t>昆因-兴奋标记-通用-【特效】</t>
  </si>
  <si>
    <t>昆因-狂欢附加开启标记-通用</t>
  </si>
  <si>
    <t>昆因-冰鬼终结换跳舞1</t>
  </si>
  <si>
    <t>昆因-冰鬼终结换跳舞2</t>
  </si>
  <si>
    <t>昆因-冰鬼终结换跳舞3</t>
  </si>
  <si>
    <t>昆因-新区跳舞增加生命攻击速度</t>
  </si>
  <si>
    <t>昆因-老区跳舞增加生命攻击速度</t>
  </si>
  <si>
    <t>昆因-新区攻击带雷伤</t>
  </si>
  <si>
    <t>昆因-新区攻击带火伤</t>
  </si>
  <si>
    <t>昆因-老区攻击带雷伤</t>
  </si>
  <si>
    <t>昆因-老区攻击带火伤</t>
  </si>
  <si>
    <t>昆因-自我改造解锁标记</t>
  </si>
  <si>
    <t>昆因-新区-提升命中格挡韧性</t>
  </si>
  <si>
    <t>昆因-新区-提升攻击暴击速度-关联清除和兴奋标记</t>
  </si>
  <si>
    <t>昆因-新区-清除命中格挡韧性</t>
  </si>
  <si>
    <t>昆因-新区-换技能-破空斩</t>
  </si>
  <si>
    <t>昆因-新区-换技能-机枪扫射</t>
  </si>
  <si>
    <t>昆因-新区-换技能-火力释放</t>
  </si>
  <si>
    <t>昆因-新区-换技能-冰鬼弹</t>
  </si>
  <si>
    <t>昆因-新区-狂欢舞者的fightbuff-进包装</t>
  </si>
  <si>
    <t>昆因-新区-装死-无敌-【特效】</t>
  </si>
  <si>
    <t>昆因-新区-装死-隐身</t>
  </si>
  <si>
    <t>昆因-新区-装死-降速</t>
  </si>
  <si>
    <t>昆因-新区-回血</t>
  </si>
  <si>
    <t>昆因-可复活1次标记</t>
  </si>
  <si>
    <t>昆因-清除复活标记</t>
  </si>
  <si>
    <t>昆因-新区-打断</t>
  </si>
  <si>
    <t>昆因-退出装死状态</t>
  </si>
  <si>
    <t>昆因-装死时不能动</t>
  </si>
  <si>
    <t>昆因-老区-木乃伊（弱）-【特效】</t>
  </si>
  <si>
    <t>昆因-老区-木乃伊（强）-【特效】</t>
  </si>
  <si>
    <t>昆因-老区-冰鬼病毒（弱）-【特效】</t>
  </si>
  <si>
    <t>昆因-老区-冰鬼病毒（强）-【特效】</t>
  </si>
  <si>
    <t>昆因-老区-木乃伊的后遗症减所有伤害减免</t>
  </si>
  <si>
    <t>昆因-老区-冰鬼的后遗症减所有伤害加成</t>
  </si>
  <si>
    <t>昆因-老区 -木乃伊病毒的关联</t>
  </si>
  <si>
    <t>昆因-老区-冰鬼病毒的关联</t>
  </si>
  <si>
    <t>昆因-技能上木乃伊标记</t>
  </si>
  <si>
    <t>昆因-木乃伊减最大生命</t>
  </si>
  <si>
    <t>昆因-老区-冰鬼-冰冻-【特效】</t>
  </si>
  <si>
    <t>昆因-老区 -木乃伊病毒的2层后遗症</t>
  </si>
  <si>
    <t>昆因-老区-冰鬼病毒的2层后遗症</t>
  </si>
  <si>
    <t>昆因-老区-随机一个弱病毒标记</t>
  </si>
  <si>
    <t>昆因-老区-随机一个强病毒标记</t>
  </si>
  <si>
    <t>昆因-老区-上弱木乃伊标记</t>
  </si>
  <si>
    <t>昆因-老区-上弱冰鬼标记</t>
  </si>
  <si>
    <t>昆因-老区-上强木乃伊标记</t>
  </si>
  <si>
    <t>昆因-老区-上强冰鬼标记</t>
  </si>
  <si>
    <t>昆因-老区-首次被攻击标记</t>
  </si>
  <si>
    <t>昆因-老区-清除首次被攻击标记</t>
  </si>
  <si>
    <t>昆因-老区-提升命中格挡韧性</t>
  </si>
  <si>
    <t>昆因-老区-提升攻击暴击速度-关联清除和兴奋标记</t>
  </si>
  <si>
    <t>昆因-老区-换技能-破空斩</t>
  </si>
  <si>
    <t>昆因-老区-换技能-机枪扫射</t>
  </si>
  <si>
    <t>昆因-老区-换技能-火力释放</t>
  </si>
  <si>
    <t>昆因-老区-换技能-冰鬼弹</t>
  </si>
  <si>
    <t>昆因-老区-免移除</t>
  </si>
  <si>
    <t>昆因-老区-生命、速度</t>
  </si>
  <si>
    <t>昆因-老区-增伤减伤</t>
  </si>
  <si>
    <t>昆因-老区-增属伤</t>
  </si>
  <si>
    <t>61009</t>
  </si>
  <si>
    <t>昆因-老区-减属伤</t>
  </si>
  <si>
    <t>昆因-老区-属性提升-最终减伤</t>
  </si>
  <si>
    <t>昆因-老区-属性提升-最终减属伤</t>
  </si>
  <si>
    <t>昆因-老区-属性提升-最终减分摊伤</t>
  </si>
  <si>
    <t>昆因-老区-增加2魂60怒气</t>
  </si>
  <si>
    <t>昆因-老区-给凯多个标记</t>
  </si>
  <si>
    <t>昆因-给凯多的无敌，给凯多加上</t>
  </si>
  <si>
    <t>昆因-给队友的fightbuff-让队友复活昆因</t>
  </si>
  <si>
    <t>昆因-删除复活的fight</t>
  </si>
  <si>
    <t>昆因-老区-复活昆因</t>
  </si>
  <si>
    <t>昆因-可以复活标记</t>
  </si>
  <si>
    <t>昆因-触发昆因的时机26</t>
  </si>
  <si>
    <t>昆因-无敌</t>
  </si>
  <si>
    <t>昆因-解锁标记</t>
  </si>
  <si>
    <t>昆因装备-加爆伤-老区</t>
  </si>
  <si>
    <t>昆因装备-加爆伤-新区</t>
  </si>
  <si>
    <t>昆因装备-加攻击和速度-老区</t>
  </si>
  <si>
    <t>昆因装备-加攻击和速度-新区</t>
  </si>
  <si>
    <t>昆因装备-加防御</t>
  </si>
  <si>
    <t>助战-昆因-己方全员命中、闪避提升10%</t>
  </si>
  <si>
    <t>助战-昆因-敌方全体所有伤害减免每回合永久降低4%</t>
  </si>
  <si>
    <t>助战-昆因-己方角色每次受到致命伤害时，速度、攻击永久提升20%</t>
  </si>
  <si>
    <t>奎因-自己带来狂欢之舞标记</t>
  </si>
  <si>
    <t>昆因绝境-免疫属伤</t>
  </si>
  <si>
    <t>昆因绝境-受到的伤害加成不会超过100%</t>
  </si>
  <si>
    <t>昆因绝境-自身最多承受200%爆伤</t>
  </si>
  <si>
    <t>昆因绝境-清除无视防御</t>
  </si>
  <si>
    <t>奎因绝境-新区-防御、所有伤害减免增加200%，治疗加成提升100%</t>
  </si>
  <si>
    <t>奎因绝境-新区-所有伤害减免增加200%</t>
  </si>
  <si>
    <t>奎因绝境-新区-每回合回复30%生命值</t>
  </si>
  <si>
    <t>奎因绝境-老区-所有伤害减免增加200%，</t>
  </si>
  <si>
    <t>奎因绝境-老区-每回合伤害加成提升20%</t>
  </si>
  <si>
    <t>昆因-老区免疫负面</t>
  </si>
  <si>
    <t>奎因毒属性伤害-xinqu</t>
  </si>
  <si>
    <t>奎因毒属性伤害-laoqu</t>
  </si>
  <si>
    <t>悬赏boSS-锁血1%</t>
  </si>
  <si>
    <t>悬赏boSS-清除不能回血</t>
  </si>
  <si>
    <t>悬赏boSS-回血10%</t>
  </si>
  <si>
    <t>悬赏boSS-免疫buff移除</t>
  </si>
  <si>
    <t>61010</t>
  </si>
  <si>
    <t>大和-新区-真伤55-100</t>
  </si>
  <si>
    <t>大和-新区-真伤105-150</t>
  </si>
  <si>
    <t>大和-新区-真伤210-300</t>
  </si>
  <si>
    <t>大和-老区-真伤155-200</t>
  </si>
  <si>
    <t>大和-老区-真伤210-300</t>
  </si>
  <si>
    <t>大和-老区-真伤310-400</t>
  </si>
  <si>
    <t>大和-新区-（1）加伤害和爆伤</t>
  </si>
  <si>
    <t>大和-老区-（1）加伤害和爆伤</t>
  </si>
  <si>
    <t>大和-新区-（2）加伤害和爆伤</t>
  </si>
  <si>
    <t>大和-老区-（2）加伤害和爆伤</t>
  </si>
  <si>
    <t>大和-新区-（2）加暴击和命中</t>
  </si>
  <si>
    <t>大和-老区-（2）加必中</t>
  </si>
  <si>
    <t>大和-老区-（2）加必暴</t>
  </si>
  <si>
    <t>大和-新区-（3）加伤害和爆伤</t>
  </si>
  <si>
    <t>大和-新区-（3）加暴击、命中、破击</t>
  </si>
  <si>
    <t>大和-老区-（3）加伤害和爆伤</t>
  </si>
  <si>
    <t>大和-老区-（3）加必破击</t>
  </si>
  <si>
    <t>大和-鬼之子大和天赋解锁标记</t>
  </si>
  <si>
    <t>大和-真伤带眩晕-【展现】</t>
  </si>
  <si>
    <t>大和-玩家初始带的奥义是御电行</t>
  </si>
  <si>
    <t>大和-玩家初始带的奥义是雷鸣八卦</t>
  </si>
  <si>
    <t>大和-御电行换成雷鸣八卦</t>
  </si>
  <si>
    <t>大和-雷鸣八卦换成御电行</t>
  </si>
  <si>
    <t>大和-换1次技能标记</t>
  </si>
  <si>
    <t>大和-清除换1次技能标记</t>
  </si>
  <si>
    <t>大和-清除换技能</t>
  </si>
  <si>
    <t>大和-只能放一次奥义标记</t>
  </si>
  <si>
    <t>大和-放奥义-御电行</t>
  </si>
  <si>
    <t>大和-放奥义-雷鸣八卦</t>
  </si>
  <si>
    <t>大和-清除只能放一次奥义标记</t>
  </si>
  <si>
    <t>大和-5魂</t>
  </si>
  <si>
    <t>大和-新区-加生命攻击速度</t>
  </si>
  <si>
    <t>大和-新区-加闪避格挡</t>
  </si>
  <si>
    <t>大和-增伤减伤</t>
  </si>
  <si>
    <t>大和-增属伤</t>
  </si>
  <si>
    <t>大和-增属抗</t>
  </si>
  <si>
    <t>大和-老区-生命攻击速度</t>
  </si>
  <si>
    <t>大和-闪避格挡</t>
  </si>
  <si>
    <t>大和-增减伤</t>
  </si>
  <si>
    <t>大和-新区-给队友加速度和暴击</t>
  </si>
  <si>
    <t>大和-老区-给队友加速度和暴击</t>
  </si>
  <si>
    <t>大和-新区-增伤</t>
  </si>
  <si>
    <t>大和-老区-增伤</t>
  </si>
  <si>
    <t>大和-新区-受击加减伤</t>
  </si>
  <si>
    <t>大和-老区-受击加减伤</t>
  </si>
  <si>
    <t>大和-清除增伤</t>
  </si>
  <si>
    <t>大和-新区【狂袭】最终伤害加成</t>
  </si>
  <si>
    <t>大和-老区【狂袭】最终伤害加成</t>
  </si>
  <si>
    <t>大和-给队友的fightbuff</t>
  </si>
  <si>
    <t>大和-换技能-怒雷斩换成雷霆棒击</t>
  </si>
  <si>
    <t>大和-换技能-怒雷斩换成凌空坠</t>
  </si>
  <si>
    <t>大和-新区-获得5层狂袭</t>
  </si>
  <si>
    <t>大和-老区-获得5层狂袭</t>
  </si>
  <si>
    <t>大和-新区-加速度和命中</t>
  </si>
  <si>
    <t>大和-老区-加速度和命中</t>
  </si>
  <si>
    <t>大和-新区-【防护】加减伤</t>
  </si>
  <si>
    <t>大和-老区-【防护】-最终减伤</t>
  </si>
  <si>
    <t>大和-新区-【防护】加属抗</t>
  </si>
  <si>
    <t>大和-老区-防护-最终减属伤</t>
  </si>
  <si>
    <t>大和-老区-防护-最终减分摊伤</t>
  </si>
  <si>
    <t>大和-新区防护计数转生命</t>
  </si>
  <si>
    <t>大和-老区防护计数转生命</t>
  </si>
  <si>
    <t>大和-新区加血，闪避格挡</t>
  </si>
  <si>
    <t>大和-老区加血，闪避格挡</t>
  </si>
  <si>
    <t>大和-让敌方角色给自己上防护-进包装</t>
  </si>
  <si>
    <t>大和-新区-清除5层防护</t>
  </si>
  <si>
    <t>大和-老区-清除5层防护</t>
  </si>
  <si>
    <t>大和-新区-3层防护</t>
  </si>
  <si>
    <t>大和-老区-3层防护</t>
  </si>
  <si>
    <t>大和-新区-护盾-【展现】</t>
  </si>
  <si>
    <t>大和-老区-护盾-【展现】</t>
  </si>
  <si>
    <t>大和-新区-狂袭</t>
  </si>
  <si>
    <t>大和-老区-狂袭</t>
  </si>
  <si>
    <t>大和-新区-防护</t>
  </si>
  <si>
    <t>大和-老区-防护</t>
  </si>
  <si>
    <t>大和-新区-提升真伤</t>
  </si>
  <si>
    <t>大和-老区-提升真伤</t>
  </si>
  <si>
    <t>大和-新区加攻击和增伤</t>
  </si>
  <si>
    <t>大和-新区加最终增伤</t>
  </si>
  <si>
    <t>大和-清除所有负面</t>
  </si>
  <si>
    <t>大和-清除10层狂袭-新区</t>
  </si>
  <si>
    <t>大和-老区-无视防御</t>
  </si>
  <si>
    <t>免疫流血</t>
  </si>
  <si>
    <t>大和-老区-最终增伤</t>
  </si>
  <si>
    <t>大和-给敌方上锁血</t>
  </si>
  <si>
    <t>大和-给敌方移除</t>
  </si>
  <si>
    <t>大和-清除10层狂袭-老区</t>
  </si>
  <si>
    <t>大和-助战-提升真伤</t>
  </si>
  <si>
    <t>大和-助战-减暴击破击</t>
  </si>
  <si>
    <t>大和-助战-加攻击</t>
  </si>
  <si>
    <t>大和-装备-提升真伤-新</t>
  </si>
  <si>
    <t>大和-装备-提升真伤</t>
  </si>
  <si>
    <t>大和-装备-真伤抗性降低-新</t>
  </si>
  <si>
    <t>大和-装备-真伤抗性降低</t>
  </si>
  <si>
    <t>大和装备-加速度-新</t>
  </si>
  <si>
    <t>大和装备-加速度</t>
  </si>
  <si>
    <t>大和-让敌方无敌失效</t>
  </si>
  <si>
    <t>大和-免疫移除</t>
  </si>
  <si>
    <t>大和-装备-加速度闪避格挡</t>
  </si>
  <si>
    <t>大和-装备-回血</t>
  </si>
  <si>
    <t>大和-装备-加攻击速度-新</t>
  </si>
  <si>
    <t>大和-装备-加攻击速度-老</t>
  </si>
  <si>
    <t>大和-老区-复活必闪</t>
  </si>
  <si>
    <t>大和-老区-无法复活</t>
  </si>
  <si>
    <t>大和-老区-免疫不能回血</t>
  </si>
  <si>
    <t>大和-老区-清除不能回血</t>
  </si>
  <si>
    <t>乌塔-受到普攻无敌</t>
  </si>
  <si>
    <t>乌塔-新区-加攻击暴击命中</t>
  </si>
  <si>
    <t>乌塔-新区-加速度破击</t>
  </si>
  <si>
    <t>乌塔-老区-加攻击暴击命中</t>
  </si>
  <si>
    <t>乌塔-老区-加速度破击</t>
  </si>
  <si>
    <t>乌塔-3魂</t>
  </si>
  <si>
    <t>乌塔-100怒气</t>
  </si>
  <si>
    <t>乌塔-新区-攻击转加血</t>
  </si>
  <si>
    <t>乌塔-新区-护盾【特效】</t>
  </si>
  <si>
    <t>乌塔-老区-攻击转加血</t>
  </si>
  <si>
    <t>乌塔-老区-护盾【特效】</t>
  </si>
  <si>
    <t>乌塔-新区-降低攻击</t>
  </si>
  <si>
    <t>乌塔-新区-降低命中</t>
  </si>
  <si>
    <t>乌塔-老区-降低攻击</t>
  </si>
  <si>
    <t>乌塔-老区-降低命中</t>
  </si>
  <si>
    <t>乌塔-新区-眩晕-【特效】</t>
  </si>
  <si>
    <t>乌塔-新区-受伤增加</t>
  </si>
  <si>
    <t>乌塔-老区-眩晕-【特效】</t>
  </si>
  <si>
    <t>乌塔-老区-受伤增加</t>
  </si>
  <si>
    <t>乌塔-乌塔世界【特效】</t>
  </si>
  <si>
    <t>乌塔-换技能</t>
  </si>
  <si>
    <t>乌塔-不会被选中</t>
  </si>
  <si>
    <t>乌塔-隐身</t>
  </si>
  <si>
    <t>乌塔-不参与胜负计算</t>
  </si>
  <si>
    <t>乌塔-不参与放逐计算</t>
  </si>
  <si>
    <t>乌塔-不参与存活人数计算</t>
  </si>
  <si>
    <t>乌塔-老区-必中失效</t>
  </si>
  <si>
    <t>乌塔-老区-必闪失效</t>
  </si>
  <si>
    <t>乌塔-新区-加30命中</t>
  </si>
  <si>
    <t>乌塔-技能成功标记</t>
  </si>
  <si>
    <t>乌塔-新区-给队友加暴击</t>
  </si>
  <si>
    <t>乌塔-新区-给队友加命中</t>
  </si>
  <si>
    <t>乌塔-新区-给队友加破击</t>
  </si>
  <si>
    <t>乌塔-老区-给队友加攻击</t>
  </si>
  <si>
    <t>乌塔-老区-给队友加暴击</t>
  </si>
  <si>
    <t>乌塔-老区-给队友加命中</t>
  </si>
  <si>
    <t>乌塔-老区-给队友加破击</t>
  </si>
  <si>
    <t>乌塔-新区fightbuff</t>
  </si>
  <si>
    <t>乌塔-老区fightbuff</t>
  </si>
  <si>
    <t>乌塔-清除所有负面</t>
  </si>
  <si>
    <t>乌塔-老区必中</t>
  </si>
  <si>
    <t>乌塔-老区加命中</t>
  </si>
  <si>
    <t>乌塔-新区加命中</t>
  </si>
  <si>
    <t>乌塔-清除加命中</t>
  </si>
  <si>
    <t>乌塔-乌塔世界给自己加速度-【特效】-老区</t>
  </si>
  <si>
    <t>乌塔-乌塔世界给自己加速度-【特效】-新区</t>
  </si>
  <si>
    <t>乌塔-加速延长</t>
  </si>
  <si>
    <t>乌塔-麻痹-【特效】</t>
  </si>
  <si>
    <t>乌塔-五线谱fight-【特效】</t>
  </si>
  <si>
    <t>乌塔-减生命上限</t>
  </si>
  <si>
    <t>乌塔-无法回血</t>
  </si>
  <si>
    <t>乌塔-老区-3随1</t>
  </si>
  <si>
    <t>乌塔-新区-3随1</t>
  </si>
  <si>
    <t xml:space="preserve">乌塔-老区bizhong </t>
  </si>
  <si>
    <t>乌塔-延长乌塔世界2回合</t>
  </si>
  <si>
    <t>乌塔-世界没开-奥义</t>
  </si>
  <si>
    <t>乌塔-世界开启-奥义</t>
  </si>
  <si>
    <t>乌塔-新区-加增伤爆伤</t>
  </si>
  <si>
    <t>乌塔-老区-加增伤爆伤</t>
  </si>
  <si>
    <t>助战-乌塔-敌方全体命中、闪避降低12%</t>
  </si>
  <si>
    <t>助战-乌塔-前3回合，己方全体速度提升12%</t>
  </si>
  <si>
    <t>助战-乌塔-己方角色释放单体技能时，攻击、暴击提升15%</t>
  </si>
  <si>
    <t>乌塔-老区加生命防御</t>
  </si>
  <si>
    <t>乌塔-新区加生命防御</t>
  </si>
  <si>
    <t>乌塔-老区-给队友加shanbi</t>
  </si>
  <si>
    <t>乌塔-老区免控</t>
  </si>
  <si>
    <t>乌塔-老区免打断</t>
  </si>
  <si>
    <t>乌塔-世界给队友加速</t>
  </si>
  <si>
    <t>润缇-技能1标记</t>
  </si>
  <si>
    <t>润缇-技能2标记</t>
  </si>
  <si>
    <t>润缇-技能3标记</t>
  </si>
  <si>
    <t>润缇-技能效果继承fightbuff</t>
  </si>
  <si>
    <t>润缇-新区-加攻击、命中</t>
  </si>
  <si>
    <t>润缇-新区-加攻击、破击</t>
  </si>
  <si>
    <t>润缇-新区-加攻击、暴击、暴伤</t>
  </si>
  <si>
    <t>润缇-老区-必中</t>
  </si>
  <si>
    <t>润缇-老区-必破击</t>
  </si>
  <si>
    <t>润缇-老区-加必暴</t>
  </si>
  <si>
    <t>润缇-老区-加攻击、命中</t>
  </si>
  <si>
    <t>润缇-老区-加攻击、破击</t>
  </si>
  <si>
    <t>润缇-老区-加攻击、暴伤</t>
  </si>
  <si>
    <t>润缇-清除释放技能标记（通用）</t>
  </si>
  <si>
    <t>润缇-新区-眩晕2次行动</t>
  </si>
  <si>
    <t>润缇-老区-头槌命中目标标记</t>
  </si>
  <si>
    <t>润缇-老区-清命中标记</t>
  </si>
  <si>
    <t>润缇-老区-眩晕3次行动</t>
  </si>
  <si>
    <t>润缇-老区-当前目标眩晕标记</t>
  </si>
  <si>
    <t>润缇-老区-清除敌方眩晕标记</t>
  </si>
  <si>
    <t>润缇-新区-降低攻击</t>
  </si>
  <si>
    <t>润缇-新区-反向锁20%血</t>
  </si>
  <si>
    <t>润缇-老区-目标攻击降低为1</t>
  </si>
  <si>
    <t>润缇-老区-反向锁20%血</t>
  </si>
  <si>
    <t>润缇-新区-增伤</t>
  </si>
  <si>
    <t>润缇-老区-根据最大生命降低最大生命</t>
  </si>
  <si>
    <t>润缇-暴怒状态</t>
  </si>
  <si>
    <t>润缇-清除暴怒</t>
  </si>
  <si>
    <t>润缇-新区-削血上限</t>
  </si>
  <si>
    <t>润缇-多面润缇fightbuff</t>
  </si>
  <si>
    <t>润缇-身份标记</t>
  </si>
  <si>
    <t>润缇-新区-队友减伤</t>
  </si>
  <si>
    <t>润缇-新区-自己减伤</t>
  </si>
  <si>
    <t>润缇-格挡标记</t>
  </si>
  <si>
    <t>润缇-老区-队友最终减伤</t>
  </si>
  <si>
    <t>润缇-老区-队友最终减属伤</t>
  </si>
  <si>
    <t>润缇-老区-队友最终减分摊伤</t>
  </si>
  <si>
    <t>润缇-老区-自己最终减伤</t>
  </si>
  <si>
    <t>润缇-老区-自己最终减属伤</t>
  </si>
  <si>
    <t>润缇-老区-自己最终减分摊伤</t>
  </si>
  <si>
    <t>润缇-新区-清除一层蛮皮</t>
  </si>
  <si>
    <t>润缇-老区-清除一层蛮皮</t>
  </si>
  <si>
    <t>润缇-清格挡标记</t>
  </si>
  <si>
    <t>润缇-新区-皮</t>
  </si>
  <si>
    <t>润缇-新区-回血</t>
  </si>
  <si>
    <t>润缇-老区-皮</t>
  </si>
  <si>
    <t>润缇-老区-回血</t>
  </si>
  <si>
    <t>润缇-新区-回合结束清皮</t>
  </si>
  <si>
    <t>润缇-老区-回合结束清皮</t>
  </si>
  <si>
    <t>润缇-保护小佩（队友）</t>
  </si>
  <si>
    <t>润缇-队友受击标记，触发润缇118时机</t>
  </si>
  <si>
    <t>润缇-清受击次数标记</t>
  </si>
  <si>
    <t>润缇-保护小佩（敌人）</t>
  </si>
  <si>
    <t>润缇-新区-给润缇再行动</t>
  </si>
  <si>
    <t>润缇-老区-给润缇再行动</t>
  </si>
  <si>
    <t>润缇-新区-增加怒气</t>
  </si>
  <si>
    <t>润缇-老区-增加怒气</t>
  </si>
  <si>
    <t>润缇-通用-魂玉增加</t>
  </si>
  <si>
    <t>润缇-通用-怒气增加</t>
  </si>
  <si>
    <t>润缇-新区-终结奥义增伤</t>
  </si>
  <si>
    <t>润缇-老区-终结奥义增伤</t>
  </si>
  <si>
    <t>润缇-通用-减少终结1 1回合冷却</t>
  </si>
  <si>
    <t>润缇-通用-减少终结2 1回合冷却</t>
  </si>
  <si>
    <t>润缇-通用-天赋解锁标记</t>
  </si>
  <si>
    <t>润缇-新区-加格挡</t>
  </si>
  <si>
    <t>润缇-新区-队友攻击速度</t>
  </si>
  <si>
    <t>润缇-老区-加格挡</t>
  </si>
  <si>
    <t>润缇-老区-队友攻击速度</t>
  </si>
  <si>
    <t>润缇-老区-减格挡</t>
  </si>
  <si>
    <t>润缇-新区-给自己加格挡-闪避-韧性</t>
  </si>
  <si>
    <t>润缇-新区-增加生命攻击速度</t>
  </si>
  <si>
    <t>润缇-老区-给自己加格挡-闪避-韧性</t>
  </si>
  <si>
    <t>润缇-老区-增加生命攻击速度</t>
  </si>
  <si>
    <t>润缇-老区-增伤</t>
  </si>
  <si>
    <t>润缇-老区-自己减伤</t>
  </si>
  <si>
    <t>润缇-老区-奥义命中标记</t>
  </si>
  <si>
    <t>润缇-老区-奥义命中fightbuff</t>
  </si>
  <si>
    <t>润缇-老区-清奥义命中标记</t>
  </si>
  <si>
    <t>润缇-新区-根据皮的层数回血</t>
  </si>
  <si>
    <t>润缇-老区-根据皮的层数回血</t>
  </si>
  <si>
    <t>润缇-清所有皮</t>
  </si>
  <si>
    <t>润缇-新区-一次性回5次血</t>
  </si>
  <si>
    <t>润缇-老区-一次性回5次血</t>
  </si>
  <si>
    <t>润缇-老区-技能描述</t>
  </si>
  <si>
    <t>润缇-新区-技能描述</t>
  </si>
  <si>
    <t>润缇-再行动标记</t>
  </si>
  <si>
    <t>润缇-老区-速度转格挡</t>
  </si>
  <si>
    <t>润缇-老区-恢复至面板速度</t>
  </si>
  <si>
    <t>润缇-老区-清上面的buff</t>
  </si>
  <si>
    <t>烬-露娜利亚族标记</t>
  </si>
  <si>
    <t>烬-新区-火焰护盾</t>
  </si>
  <si>
    <t>烬-新区-防御提升</t>
  </si>
  <si>
    <t>烬-新区-盾破时攻击提升</t>
  </si>
  <si>
    <t>烬-新区-攻击提升</t>
  </si>
  <si>
    <t>烬-新区-再行动魂玉</t>
  </si>
  <si>
    <t>烬-新区-打断</t>
  </si>
  <si>
    <t>烬-新区-再行动</t>
  </si>
  <si>
    <t>烬-被选中时有火焰护盾标记</t>
  </si>
  <si>
    <t>烬-老区-锁血10%</t>
  </si>
  <si>
    <t>烬-火焰防护层数标记</t>
  </si>
  <si>
    <t>烬-老区-防御、韧性提升</t>
  </si>
  <si>
    <t>烬-老区-清防护时攻击提升</t>
  </si>
  <si>
    <t>烬-老区-攻击提升</t>
  </si>
  <si>
    <t>烬-老区-再行动魂玉</t>
  </si>
  <si>
    <t>烬-老区-清1层火焰防护</t>
  </si>
  <si>
    <t>烬-新区-10层护盾</t>
  </si>
  <si>
    <t>烬-老区-10层防护</t>
  </si>
  <si>
    <t>烬-新区-火焰护盾技能</t>
  </si>
  <si>
    <t>烬-新区-防御提升技能</t>
  </si>
  <si>
    <t>烬-火焰防护层数标记技能</t>
  </si>
  <si>
    <t>烬-老区-防御、韧性提升技能</t>
  </si>
  <si>
    <t>烬-新区-无天赋标记5层护盾</t>
  </si>
  <si>
    <t>烬-新区-有天赋标记5层护盾</t>
  </si>
  <si>
    <t>烬-老区-无天赋标记5层护盾</t>
  </si>
  <si>
    <t>烬-老区-有天赋标记5层护盾</t>
  </si>
  <si>
    <t>烬-新区-加速</t>
  </si>
  <si>
    <t>烬-老区-加速</t>
  </si>
  <si>
    <t>烬-新区5清除5层护盾</t>
  </si>
  <si>
    <t>烬-老区5清除5层护盾</t>
  </si>
  <si>
    <t>烬-加速</t>
  </si>
  <si>
    <t>烬-颓废标记</t>
  </si>
  <si>
    <t>烬-队友直接杀死fightbuff</t>
  </si>
  <si>
    <t>烬-新区-增伤</t>
  </si>
  <si>
    <t>烬-老区-增伤</t>
  </si>
  <si>
    <t>烬-新区-队友增益</t>
  </si>
  <si>
    <t>烬-老区-队友增益</t>
  </si>
  <si>
    <t>烬-新区-队友攻击</t>
  </si>
  <si>
    <t>烬-新区-队友防御</t>
  </si>
  <si>
    <t>烬-新区-百兽团速度</t>
  </si>
  <si>
    <t>烬-老区-队友速度</t>
  </si>
  <si>
    <t>烬-老区-队友攻击</t>
  </si>
  <si>
    <t>烬-老区-队友防御</t>
  </si>
  <si>
    <t>烬-新区-被击减伤</t>
  </si>
  <si>
    <t>烬-火伤</t>
  </si>
  <si>
    <t>烬-火伤提升</t>
  </si>
  <si>
    <t>烬-属性提升</t>
  </si>
  <si>
    <t>烬-新区-减伤</t>
  </si>
  <si>
    <t>烬-老区-减伤</t>
  </si>
  <si>
    <t>烬-老区-最终伤害加成</t>
  </si>
  <si>
    <t>烬-老区-最终伤害减免</t>
  </si>
  <si>
    <t>烬-攻击永久提升</t>
  </si>
  <si>
    <t>烬-行动前火伤</t>
  </si>
  <si>
    <t>烬-速度永久提升</t>
  </si>
  <si>
    <t>烬-改成已行动</t>
  </si>
  <si>
    <t>烬-无齿翼龙展示buff</t>
  </si>
  <si>
    <t>烬-火灾展示buff</t>
  </si>
  <si>
    <t>烬-火焰天赋展示buff</t>
  </si>
  <si>
    <t>烬-特效</t>
  </si>
  <si>
    <t>助战-烬-己方全体攻击提升8%</t>
  </si>
  <si>
    <t>助战-烬-己方全体速度提升12%，防御降低36%</t>
  </si>
  <si>
    <t>烬-老区-百兽团攻击、速度</t>
  </si>
  <si>
    <t>烬-老区-百兽团格挡</t>
  </si>
  <si>
    <t>烬-颓废标记新区</t>
  </si>
  <si>
    <t>乌塔-概率显示</t>
  </si>
  <si>
    <t>佩吉万-新区-嘲讽1次行动</t>
  </si>
  <si>
    <t>54100-1</t>
  </si>
  <si>
    <t>佩吉万-老区-嘲讽1次行动</t>
  </si>
  <si>
    <t>54101-1</t>
  </si>
  <si>
    <t>佩吉万-新区-减伤</t>
  </si>
  <si>
    <t>54102-1</t>
  </si>
  <si>
    <t>54103-1</t>
  </si>
  <si>
    <t>佩吉万-老区-自己最终减伤</t>
  </si>
  <si>
    <t>54104-1</t>
  </si>
  <si>
    <t>佩吉万-老区-自己最终减属伤</t>
  </si>
  <si>
    <t>54105-1</t>
  </si>
  <si>
    <t>佩吉万-老区-自己最终减分摊伤</t>
  </si>
  <si>
    <t>54106-1</t>
  </si>
  <si>
    <t>佩吉万-新区-击飞目标</t>
  </si>
  <si>
    <t>54107-1</t>
  </si>
  <si>
    <t>佩吉万-老区-击飞目标</t>
  </si>
  <si>
    <t>54108-1</t>
  </si>
  <si>
    <t>佩吉万-新区-全体破击</t>
  </si>
  <si>
    <t>54109-1</t>
  </si>
  <si>
    <t>佩吉万-老区-全体破击</t>
  </si>
  <si>
    <t>54110-1</t>
  </si>
  <si>
    <t>佩吉万-新区-防御转护盾</t>
  </si>
  <si>
    <t>54111-1</t>
  </si>
  <si>
    <t>佩吉万-新区-敌方破击降低</t>
  </si>
  <si>
    <t>54112-1</t>
  </si>
  <si>
    <t>佩吉万-老区-敌方比破击失效</t>
  </si>
  <si>
    <t>54113-1</t>
  </si>
  <si>
    <t>佩吉万-新区-无法恢复生命</t>
  </si>
  <si>
    <t>54114-1</t>
  </si>
  <si>
    <t>佩吉万-老区-免疫移除失效</t>
  </si>
  <si>
    <t>54115-1</t>
  </si>
  <si>
    <t>佩吉万-新区-眩晕</t>
  </si>
  <si>
    <t>54116</t>
  </si>
  <si>
    <t>54116-1</t>
  </si>
  <si>
    <t>佩吉万-老区-移除</t>
  </si>
  <si>
    <t>54117-1</t>
  </si>
  <si>
    <t>佩吉万-润缇换技能</t>
  </si>
  <si>
    <t>54118-1</t>
  </si>
  <si>
    <t>佩吉万-换技能标记</t>
  </si>
  <si>
    <t>54119-1</t>
  </si>
  <si>
    <t>佩吉万-新区-攻击</t>
  </si>
  <si>
    <t>54120</t>
  </si>
  <si>
    <t>54120-1</t>
  </si>
  <si>
    <t>佩吉万-老区-攻击</t>
  </si>
  <si>
    <t>54121-1</t>
  </si>
  <si>
    <t>佩吉万-队友攻击加攻击</t>
  </si>
  <si>
    <t>54122-1</t>
  </si>
  <si>
    <t>佩吉万-队友攻击带眩晕和移除</t>
  </si>
  <si>
    <t>54123-1</t>
  </si>
  <si>
    <t>佩吉万-天赋2的fightbuff</t>
  </si>
  <si>
    <t>54124-1</t>
  </si>
  <si>
    <t>佩吉万-无敌</t>
  </si>
  <si>
    <t>54125-1</t>
  </si>
  <si>
    <t>佩吉万-新区-格挡</t>
  </si>
  <si>
    <t>54126</t>
  </si>
  <si>
    <t>54126-1</t>
  </si>
  <si>
    <t>佩吉万-老区-格挡</t>
  </si>
  <si>
    <t>54127</t>
  </si>
  <si>
    <t>54127-1</t>
  </si>
  <si>
    <t>佩吉万-减少终结 2回合冷却</t>
  </si>
  <si>
    <t>54128-1</t>
  </si>
  <si>
    <t>佩吉万-新区-速度提升</t>
  </si>
  <si>
    <t>54129-1</t>
  </si>
  <si>
    <t>佩吉万-老区-速度提升</t>
  </si>
  <si>
    <t>54130-1</t>
  </si>
  <si>
    <t>佩吉万-新区-自己的格挡</t>
  </si>
  <si>
    <t>54131-1</t>
  </si>
  <si>
    <t>佩吉万-老区-自己的格挡</t>
  </si>
  <si>
    <t>54132-1</t>
  </si>
  <si>
    <t>佩吉万-新区-回血</t>
  </si>
  <si>
    <t>54133-1</t>
  </si>
  <si>
    <t>佩吉万-老区-回血</t>
  </si>
  <si>
    <t>54134-1</t>
  </si>
  <si>
    <t>佩吉万-新区-魂玉和怒气</t>
  </si>
  <si>
    <t>54135-1</t>
  </si>
  <si>
    <t>佩吉万-老区-魂玉和怒气</t>
  </si>
  <si>
    <t>54136-1</t>
  </si>
  <si>
    <t>佩吉万-新区-最大生命提升</t>
  </si>
  <si>
    <t>54137-1</t>
  </si>
  <si>
    <t>佩吉万-老区-最大生命提升</t>
  </si>
  <si>
    <t>54138-1</t>
  </si>
  <si>
    <t>佩吉万-新区-格挡韧性命中</t>
  </si>
  <si>
    <t>54139-1</t>
  </si>
  <si>
    <t>54140-1</t>
  </si>
  <si>
    <t>54141-1</t>
  </si>
  <si>
    <t>佩吉万-新区-最终伤害减免</t>
  </si>
  <si>
    <t>54142</t>
  </si>
  <si>
    <t>54142-1</t>
  </si>
  <si>
    <t>54143</t>
  </si>
  <si>
    <t>54143-1</t>
  </si>
  <si>
    <t>54144</t>
  </si>
  <si>
    <t>54144-1</t>
  </si>
  <si>
    <t>佩吉万-老区-格挡韧性命中</t>
  </si>
  <si>
    <t>54145-1</t>
  </si>
  <si>
    <t>佩吉万-老区-减伤</t>
  </si>
  <si>
    <t>54146-1</t>
  </si>
  <si>
    <t>佩吉万-老区-最终伤害减免</t>
  </si>
  <si>
    <t>佩吉万-新区-一次性上3层受击标记</t>
  </si>
  <si>
    <t>佩吉万-老区-一次性上3层受击标记</t>
  </si>
  <si>
    <t>佩吉万-显示概率</t>
  </si>
  <si>
    <t>助战-佩吉万-己方全员格挡提升13%</t>
  </si>
  <si>
    <t>2300219</t>
  </si>
  <si>
    <t>助战-佩吉万-回血</t>
  </si>
  <si>
    <t>2300220</t>
  </si>
  <si>
    <t>助战-佩吉万-格挡标记</t>
  </si>
  <si>
    <t>2300221</t>
  </si>
  <si>
    <t>助战-佩吉万-加速</t>
  </si>
  <si>
    <t>2300222</t>
  </si>
  <si>
    <t>助战-佩吉万-清格挡标记</t>
  </si>
  <si>
    <t>2300223</t>
  </si>
  <si>
    <t>佩吉万-老区-格挡（前两排）</t>
  </si>
  <si>
    <t>佩吉万-老区-免疫属伤（前两排）</t>
  </si>
  <si>
    <t>佩吉万-老区-加防御百分比</t>
  </si>
  <si>
    <t>润缇-新区-削血上限（新奥义）</t>
  </si>
  <si>
    <t>佩吉万-敌人阵亡标记</t>
  </si>
  <si>
    <t>佩吉万-根据敌人阵亡标记清cd</t>
  </si>
  <si>
    <t>佩吉万-清阵亡标记</t>
  </si>
  <si>
    <t>佩吉万-清润缇的换技能</t>
  </si>
  <si>
    <t>佩吉万-软禁</t>
  </si>
  <si>
    <t>佩吉万-老区-软禁无法造成伤害</t>
  </si>
  <si>
    <t>佩吉万-老区-软禁无法释放debuff</t>
  </si>
  <si>
    <t>佩吉万-老区-清除软禁</t>
  </si>
  <si>
    <t>润缇-老区-速度</t>
  </si>
  <si>
    <t>基拉-怒气</t>
  </si>
  <si>
    <t>基拉-新区-给队友加速度和暴击</t>
  </si>
  <si>
    <t>基拉-老区-给队友加速度和暴击</t>
  </si>
  <si>
    <t>基拉-新区-给队友加暴伤</t>
  </si>
  <si>
    <t>基拉-老区-给队友加暴伤</t>
  </si>
  <si>
    <t>基拉-冷静标记</t>
  </si>
  <si>
    <t>基拉-新区-斩断</t>
  </si>
  <si>
    <t>基拉-老区-斩断</t>
  </si>
  <si>
    <t>基拉-新区-已损失血量的真实属性伤害</t>
  </si>
  <si>
    <t>基拉-老区-已损失血量的真实属性伤害</t>
  </si>
  <si>
    <t>基拉-新区-真实伤害</t>
  </si>
  <si>
    <t>基拉-老区-真实伤害</t>
  </si>
  <si>
    <t>基拉-基拉在场效果</t>
  </si>
  <si>
    <t>基拉-新区-队友减少魂玉消耗正常获得怒气</t>
  </si>
  <si>
    <t>基拉-老区-队友减少魂玉消耗正常获得怒气</t>
  </si>
  <si>
    <t>基拉-新区-自己减少魂玉消耗正常获得怒气</t>
  </si>
  <si>
    <t>基拉-老区-自己减少魂玉消耗正常获得怒气</t>
  </si>
  <si>
    <t>基拉-新区-消极减少魂玉</t>
  </si>
  <si>
    <t>基拉-老区-消极减少魂玉</t>
  </si>
  <si>
    <t>基拉-新区-暴击获得魂玉</t>
  </si>
  <si>
    <t>基拉-老区-暴击获得魂玉</t>
  </si>
  <si>
    <t>基拉-冷静fightbuff</t>
  </si>
  <si>
    <t>基拉-新区-冷静加成</t>
  </si>
  <si>
    <t>基拉-老区-冷静加成</t>
  </si>
  <si>
    <t>基拉-新区-给队友加暴击</t>
  </si>
  <si>
    <t>基拉-老区-给队友加暴击</t>
  </si>
  <si>
    <t>基拉-新区-给队友加攻击</t>
  </si>
  <si>
    <t>基拉-老区-给队友加攻击</t>
  </si>
  <si>
    <t>基拉-新区-首回合属性</t>
  </si>
  <si>
    <t>基拉-新区-首回合属性（基德团）</t>
  </si>
  <si>
    <t>基拉-老区-首回合属性</t>
  </si>
  <si>
    <t>基拉-老区-首回合属性（基德团）</t>
  </si>
  <si>
    <t>基拉-新区-生命防御攻击</t>
  </si>
  <si>
    <t>基拉-新区-暴伤暴击速度</t>
  </si>
  <si>
    <t>基拉-新区-增伤</t>
  </si>
  <si>
    <t>基拉-新区-减伤</t>
  </si>
  <si>
    <t>基拉-老区-生命防御攻击</t>
  </si>
  <si>
    <t>基拉-老区-暴伤暴击速度</t>
  </si>
  <si>
    <t>基拉-老区-增伤</t>
  </si>
  <si>
    <t>基拉-老区-减伤</t>
  </si>
  <si>
    <t>基拉-新区-流血伤害2次</t>
  </si>
  <si>
    <t>基拉-老区-流血伤害2次</t>
  </si>
  <si>
    <t>基拉-新区-锁血1点</t>
  </si>
  <si>
    <t>基拉-新区-回血</t>
  </si>
  <si>
    <t>基拉-清除锁血</t>
  </si>
  <si>
    <t>基拉-新区-护盾</t>
  </si>
  <si>
    <t>基拉-新区-眩晕</t>
  </si>
  <si>
    <t>基拉-新区-即时生效</t>
  </si>
  <si>
    <t>基拉-新区-给敌人创建效果</t>
  </si>
  <si>
    <t>基拉-新区-目标攻击降低为1-【图标】</t>
  </si>
  <si>
    <t>基拉-老区-锁血1点</t>
  </si>
  <si>
    <t>基拉-老区-回血</t>
  </si>
  <si>
    <t>基拉-老区-护盾</t>
  </si>
  <si>
    <t>基拉-老区-最终伤害减免</t>
  </si>
  <si>
    <t>基拉-老区-眩晕</t>
  </si>
  <si>
    <t>基拉-老区-目标攻击降低为1-【图标】</t>
  </si>
  <si>
    <t>助战-基拉-暴击率15%</t>
  </si>
  <si>
    <t>2300224</t>
  </si>
  <si>
    <t>助战-基拉-回合结束加攻</t>
  </si>
  <si>
    <t>2300225</t>
  </si>
  <si>
    <t>基拉-老区-根据buff层数加速</t>
  </si>
  <si>
    <t>基拉-老区-速度</t>
  </si>
  <si>
    <t>基拉-通用-标记</t>
  </si>
  <si>
    <t>基拉-通用-清除标记</t>
  </si>
  <si>
    <t>和之国基德-新区-改变疲劳值系数</t>
  </si>
  <si>
    <t>54300</t>
  </si>
  <si>
    <t>和之国基德-老区-改变疲劳值系数</t>
  </si>
  <si>
    <t>54301</t>
  </si>
  <si>
    <t>和之国基德-新区-攻击暴击</t>
  </si>
  <si>
    <t>54302</t>
  </si>
  <si>
    <t>和之国基德-老区-攻击暴击</t>
  </si>
  <si>
    <t>54303</t>
  </si>
  <si>
    <t>和之国基德-新区-破击</t>
  </si>
  <si>
    <t>54304</t>
  </si>
  <si>
    <t>和之国基德-老区-破击</t>
  </si>
  <si>
    <t>54305</t>
  </si>
  <si>
    <t>和之国基德-新区-降低最大生命</t>
  </si>
  <si>
    <t>54306</t>
  </si>
  <si>
    <t>和之国基德-老区-降低最大生命</t>
  </si>
  <si>
    <t>和之国基德-新区-暴击伤害</t>
  </si>
  <si>
    <t>54308</t>
  </si>
  <si>
    <t>和之国基德-老区-暴击伤害</t>
  </si>
  <si>
    <t>54309</t>
  </si>
  <si>
    <t>和之国基德-新区-磁力标记</t>
  </si>
  <si>
    <t>54310</t>
  </si>
  <si>
    <t>54311</t>
  </si>
  <si>
    <t>54312</t>
  </si>
  <si>
    <t>和之国基德-新区-清指定数量标记</t>
  </si>
  <si>
    <t>54313</t>
  </si>
  <si>
    <t>和之国基德-新区-命中</t>
  </si>
  <si>
    <t>54314</t>
  </si>
  <si>
    <t>和之国基德-老区-命中</t>
  </si>
  <si>
    <t>54315</t>
  </si>
  <si>
    <t>和之国基德-新区-第一列向中间</t>
  </si>
  <si>
    <t>54316</t>
  </si>
  <si>
    <t>和之国基德-新区-第三列向中间</t>
  </si>
  <si>
    <t>54317</t>
  </si>
  <si>
    <t>和之国基德-老区-第一列向中间</t>
  </si>
  <si>
    <t>54318</t>
  </si>
  <si>
    <t>和之国基德-老区-第三列向中间</t>
  </si>
  <si>
    <t>54319</t>
  </si>
  <si>
    <t>和之国基德-新区-减少魂玉消耗正常获得怒气</t>
  </si>
  <si>
    <t>54320</t>
  </si>
  <si>
    <t>和之国基德-老区-减少魂玉消耗正常获得怒气</t>
  </si>
  <si>
    <t>54321</t>
  </si>
  <si>
    <t>和之国基德-新区- 怒气</t>
  </si>
  <si>
    <t>54322</t>
  </si>
  <si>
    <t>和之国基德-老区- 怒气</t>
  </si>
  <si>
    <t>54323</t>
  </si>
  <si>
    <t>和之国基德-老区-磁力标记</t>
  </si>
  <si>
    <t>54324</t>
  </si>
  <si>
    <t>和之国基德-老区-清指定数量标记</t>
  </si>
  <si>
    <t>54325</t>
  </si>
  <si>
    <t>和之国基德-老区-加攻击百分比</t>
  </si>
  <si>
    <t>54326</t>
  </si>
  <si>
    <t>和之国基德-老区-所有伤害加成</t>
  </si>
  <si>
    <t>54327</t>
  </si>
  <si>
    <t>54328</t>
  </si>
  <si>
    <t>和之国基德-新区-加攻击百分比</t>
  </si>
  <si>
    <t>54329</t>
  </si>
  <si>
    <t>和之国基德-新区-所有伤害加成</t>
  </si>
  <si>
    <t>54330</t>
  </si>
  <si>
    <t>54331</t>
  </si>
  <si>
    <t>和之国基德-新区-清技能</t>
  </si>
  <si>
    <t>54332</t>
  </si>
  <si>
    <t>和之国基德-老区-清技能</t>
  </si>
  <si>
    <t>54333</t>
  </si>
  <si>
    <t>和之国基德-新区-最终伤害加成</t>
  </si>
  <si>
    <t>54334</t>
  </si>
  <si>
    <t>和之国基德-老区-最终伤害加成</t>
  </si>
  <si>
    <t>54335</t>
  </si>
  <si>
    <t>54336</t>
  </si>
  <si>
    <t>54337</t>
  </si>
  <si>
    <t>54338</t>
  </si>
  <si>
    <t>54339</t>
  </si>
  <si>
    <t>和之国基德-放技能标记</t>
  </si>
  <si>
    <t>54340</t>
  </si>
  <si>
    <t>和之国基德-减少终结 2回合冷却</t>
  </si>
  <si>
    <t>54341</t>
  </si>
  <si>
    <t>和之国基德-物理伤害加成</t>
  </si>
  <si>
    <t>54342</t>
  </si>
  <si>
    <t>和之国基德-元素伤害加成</t>
  </si>
  <si>
    <t>54343</t>
  </si>
  <si>
    <t>和之国基德-生命防御物理伤害减免</t>
  </si>
  <si>
    <t>54344</t>
  </si>
  <si>
    <t>和之国基德-元素伤害减免</t>
  </si>
  <si>
    <t>54345</t>
  </si>
  <si>
    <t>54346</t>
  </si>
  <si>
    <t>54347</t>
  </si>
  <si>
    <t>54348</t>
  </si>
  <si>
    <t>54349</t>
  </si>
  <si>
    <t>和之国基德-新区-攻击、速度、暴击提升</t>
  </si>
  <si>
    <t>54350</t>
  </si>
  <si>
    <t>和之国基德-老区-攻击、速度、暴击提升</t>
  </si>
  <si>
    <t>54351</t>
  </si>
  <si>
    <t>和之国基德-天赋开关</t>
  </si>
  <si>
    <t>54352</t>
  </si>
  <si>
    <t>和之国基德-新区-攻击</t>
  </si>
  <si>
    <t>54353</t>
  </si>
  <si>
    <t>和之国基德-新区-速度</t>
  </si>
  <si>
    <t>54354</t>
  </si>
  <si>
    <t>54355</t>
  </si>
  <si>
    <t>54356</t>
  </si>
  <si>
    <t>和之国基德-新区-痛苦值上限</t>
  </si>
  <si>
    <t>54357</t>
  </si>
  <si>
    <t>和之国基德-新区-痛苦值转化率</t>
  </si>
  <si>
    <t>54358</t>
  </si>
  <si>
    <t>和之国基德-新区-最大生命转痛苦值上限</t>
  </si>
  <si>
    <t>54359</t>
  </si>
  <si>
    <t>和之国基德-老区-痛苦值上限</t>
  </si>
  <si>
    <t>54360</t>
  </si>
  <si>
    <t>和之国基德-老区-痛苦值转化率</t>
  </si>
  <si>
    <t>54361</t>
  </si>
  <si>
    <t>和之国基德-老区-最大生命转痛苦值上限</t>
  </si>
  <si>
    <t>54362</t>
  </si>
  <si>
    <t>和之国基德-新区-技能伤害转痛苦值</t>
  </si>
  <si>
    <t>54363</t>
  </si>
  <si>
    <t>和之国基德-老区-技能伤害转痛苦值</t>
  </si>
  <si>
    <t>54364</t>
  </si>
  <si>
    <t>和之国基德-新区-上10层磁力</t>
  </si>
  <si>
    <t>54365</t>
  </si>
  <si>
    <t>和之国基德-老区-上10层磁力</t>
  </si>
  <si>
    <t>54366</t>
  </si>
  <si>
    <t>和之国基德-超新星标记</t>
  </si>
  <si>
    <t>54367</t>
  </si>
  <si>
    <t>和之国基德-击杀标记</t>
  </si>
  <si>
    <t>54368</t>
  </si>
  <si>
    <t>54369</t>
  </si>
  <si>
    <t>54370</t>
  </si>
  <si>
    <t>和之国基德-新区-清常驻转化率</t>
  </si>
  <si>
    <t>54371</t>
  </si>
  <si>
    <t>和之国基德-老区-清常驻转化率</t>
  </si>
  <si>
    <t>54372</t>
  </si>
  <si>
    <t>和之国基德-新区-新痛苦值转化率</t>
  </si>
  <si>
    <t>54373</t>
  </si>
  <si>
    <t>和之国基德-老区-新痛苦值转化率</t>
  </si>
  <si>
    <t>54374</t>
  </si>
  <si>
    <t>和之国基德-新区-卸载时给自己上buff</t>
  </si>
  <si>
    <t>54375</t>
  </si>
  <si>
    <t>和之国基德-老区-卸载时给自己上buff</t>
  </si>
  <si>
    <t>54376</t>
  </si>
  <si>
    <t>54377</t>
  </si>
  <si>
    <t>54378</t>
  </si>
  <si>
    <t>和之国基德-助战攻击</t>
  </si>
  <si>
    <t>54379</t>
  </si>
  <si>
    <t>和之国基德-助战速度</t>
  </si>
  <si>
    <t>54380</t>
  </si>
  <si>
    <t>和之国基德-助战命中</t>
  </si>
  <si>
    <t>54381</t>
  </si>
  <si>
    <t>和之国基德-助战标记</t>
  </si>
  <si>
    <t>54382</t>
  </si>
  <si>
    <t>和之国基德-fightbuff</t>
  </si>
  <si>
    <t>54383</t>
  </si>
  <si>
    <t>54384</t>
  </si>
  <si>
    <t>和之国基德-老区-必闪失效</t>
  </si>
  <si>
    <t>54385</t>
  </si>
  <si>
    <t>54386</t>
  </si>
  <si>
    <t>54387</t>
  </si>
  <si>
    <t>和之国罗-新区-流血伤害2次</t>
  </si>
  <si>
    <t>和之国罗-老区-流血伤害2次</t>
  </si>
  <si>
    <t>和之国罗-新区-3层流血</t>
  </si>
  <si>
    <t>和之国罗-老区-3层流血</t>
  </si>
  <si>
    <t>和之国罗-新区-手术外衣标记</t>
  </si>
  <si>
    <t>和之国罗-老区-手术外衣标记</t>
  </si>
  <si>
    <t>和之国罗-新区-即时生效</t>
  </si>
  <si>
    <t>和之国罗-老区-即时生效</t>
  </si>
  <si>
    <t>和之国罗-新区-回血</t>
  </si>
  <si>
    <t>和之国罗-老区-回血</t>
  </si>
  <si>
    <t>和之国罗-新区-让敌方无敌失效</t>
  </si>
  <si>
    <t>和之国罗-老区-让敌方无敌失效</t>
  </si>
  <si>
    <t>和之国罗-新区-攻击命中</t>
  </si>
  <si>
    <t>和之国罗-老区-攻击命中</t>
  </si>
  <si>
    <t>和之国罗-新区-无法回血</t>
  </si>
  <si>
    <t>和之国罗-老区-无法回血</t>
  </si>
  <si>
    <t>和之国罗-新区-重置终结cd</t>
  </si>
  <si>
    <t>和之国罗-老区-重置终结cd</t>
  </si>
  <si>
    <t>和之国罗-新区-减速</t>
  </si>
  <si>
    <t>和之国罗-老区-减速</t>
  </si>
  <si>
    <t>和之国罗-新区-给队友增加攻击</t>
  </si>
  <si>
    <t>和之国罗-新区-给队友增加速度</t>
  </si>
  <si>
    <t>和之国罗-老区-给队友增加攻击</t>
  </si>
  <si>
    <t>和之国罗-老区-给队友增加速度</t>
  </si>
  <si>
    <t>和之国罗-新区-超新星加速</t>
  </si>
  <si>
    <t>和之国罗-老区-超新星加速</t>
  </si>
  <si>
    <t>和之国罗-通用-天赋1解锁标记</t>
  </si>
  <si>
    <t>和之国罗-新区-手术外衣加速</t>
  </si>
  <si>
    <t>和之国罗-老区-手术外衣加速</t>
  </si>
  <si>
    <t>和之国罗-通用-清除手术外衣效果</t>
  </si>
  <si>
    <t>和之国罗-通用-卸载时清手术外衣效果</t>
  </si>
  <si>
    <t>和之国罗-通用-清手术外衣</t>
  </si>
  <si>
    <t>和之国罗-通用-天赋2解锁标记</t>
  </si>
  <si>
    <t>和之国罗-通用-再行动</t>
  </si>
  <si>
    <t>和之国罗-通用-魂玉增加10</t>
  </si>
  <si>
    <t>和之国罗-新区-损失血量转加速</t>
  </si>
  <si>
    <t>和之国罗-老区-损失血量转加速</t>
  </si>
  <si>
    <t>和之国罗-通用-队友免疫对面的加速</t>
  </si>
  <si>
    <t>和之国罗-通用-己方行动fightbuff</t>
  </si>
  <si>
    <t>和之国罗-通用-即时生效</t>
  </si>
  <si>
    <t>和之国罗-通用-天赋3触发天赋时己方有外衣标记</t>
  </si>
  <si>
    <t>和之国罗-通用-清触发天赋时的外衣标记</t>
  </si>
  <si>
    <t>和之国罗-通用-天赋4解锁标记</t>
  </si>
  <si>
    <t>和之国罗-新区-最终伤害加成</t>
  </si>
  <si>
    <t>和之国罗-老区-最终伤害加成</t>
  </si>
  <si>
    <t>和之国罗-新区-敌方治疗效果降低</t>
  </si>
  <si>
    <t>和之国罗-老区-敌方治疗效果降低</t>
  </si>
  <si>
    <t>和之国罗-新区-生命防御</t>
  </si>
  <si>
    <t>和之国罗-新区-攻击速度</t>
  </si>
  <si>
    <t>和之国罗-新区-伤害加成减免</t>
  </si>
  <si>
    <t>和之国罗-新区-全属伤加成</t>
  </si>
  <si>
    <t>和之国罗-新区-全属伤减免</t>
  </si>
  <si>
    <t>和之国罗-新区-魂玉怒气</t>
  </si>
  <si>
    <t>和之国罗-老区-生命防御</t>
  </si>
  <si>
    <t>和之国罗-老区-攻击速度</t>
  </si>
  <si>
    <t>和之国罗-老区-伤害加成减免</t>
  </si>
  <si>
    <t>和之国罗-老区-全属伤加成</t>
  </si>
  <si>
    <t>和之国罗-老区-全属伤减免</t>
  </si>
  <si>
    <t>和之国罗-老区-魂玉怒气</t>
  </si>
  <si>
    <t>和之国罗-通用-统计人数标记</t>
  </si>
  <si>
    <t>和之国罗-新区-根据己方标记数量上护盾</t>
  </si>
  <si>
    <t>和之国罗-老区-根据己方标记数量上护盾</t>
  </si>
  <si>
    <t>和之国罗-新区-护盾-原始1</t>
  </si>
  <si>
    <t>和之国罗-新区-护盾-原始2</t>
  </si>
  <si>
    <t>和之国罗-新区-护盾-原始3</t>
  </si>
  <si>
    <t>和之国罗-新区-护盾-原始4</t>
  </si>
  <si>
    <t>和之国罗-新区-护盾-原始5</t>
  </si>
  <si>
    <t>和之国罗-老区-护盾-原始1</t>
  </si>
  <si>
    <t>和之国罗-老区-护盾-原始2</t>
  </si>
  <si>
    <t>和之国罗-老区-护盾-原始3</t>
  </si>
  <si>
    <t>和之国罗-老区-护盾-原始4</t>
  </si>
  <si>
    <t>和之国罗-老区-护盾-原始5</t>
  </si>
  <si>
    <t>和之国罗-通用-清统计标记和护盾</t>
  </si>
  <si>
    <t>和之国罗-新区-复活fightbuff</t>
  </si>
  <si>
    <t>和之国罗-通用-自己是罗标记</t>
  </si>
  <si>
    <t>和之国罗-新区-复活罗的buff</t>
  </si>
  <si>
    <t>和之国罗-老区-复活罗的buff</t>
  </si>
  <si>
    <t>和之国罗-助战-速度</t>
  </si>
  <si>
    <t>和之国罗-助战-命中</t>
  </si>
  <si>
    <t>和之国罗-助战-无法恢复生命</t>
  </si>
  <si>
    <t>和之国罗-通用-击杀标记</t>
  </si>
  <si>
    <t>和之国罗-通用-免疫自己再行动</t>
  </si>
  <si>
    <t>和之国罗-通用-计数标记</t>
  </si>
  <si>
    <t>和之国罗-通用-room</t>
  </si>
  <si>
    <t>和之国罗-老区-免疫移除</t>
  </si>
  <si>
    <t>和之国罗-通用-计数标记(再行动)</t>
  </si>
  <si>
    <t>和之国罗-通用-自己免疫自己的计数标记</t>
  </si>
  <si>
    <t>和之国罗-通用-无法恢复生命</t>
  </si>
  <si>
    <t>和之国罗-新区-易伤</t>
  </si>
  <si>
    <t>和之国罗-新区-易伤（pve）</t>
  </si>
  <si>
    <t>花魁阿玲-老区-命中破击</t>
  </si>
  <si>
    <t>54501</t>
  </si>
  <si>
    <t>54501-1</t>
  </si>
  <si>
    <t>花魁阿玲-新区-命中破击</t>
  </si>
  <si>
    <t>54502</t>
  </si>
  <si>
    <t>54502-1</t>
  </si>
  <si>
    <t>花魁阿玲-老区-攻击暴伤</t>
  </si>
  <si>
    <t>54503</t>
  </si>
  <si>
    <t>54503-1</t>
  </si>
  <si>
    <t>花魁阿玲-新区-攻击暴伤</t>
  </si>
  <si>
    <t>54504</t>
  </si>
  <si>
    <t>54504-1</t>
  </si>
  <si>
    <t>花魁阿玲-老区-全属伤加成</t>
  </si>
  <si>
    <t>54505</t>
  </si>
  <si>
    <t>54505-1</t>
  </si>
  <si>
    <t>花魁阿玲-新区-全属伤加成</t>
  </si>
  <si>
    <t>54506</t>
  </si>
  <si>
    <t>54506-1</t>
  </si>
  <si>
    <t>花魁阿玲-通用-属伤暴击</t>
  </si>
  <si>
    <t>54507-1</t>
  </si>
  <si>
    <t>花魁阿玲-老区-最大生命转攻击</t>
  </si>
  <si>
    <t>54508</t>
  </si>
  <si>
    <t>54508-1</t>
  </si>
  <si>
    <t>花魁阿玲-老区-回血</t>
  </si>
  <si>
    <t>54509</t>
  </si>
  <si>
    <t>54509-1</t>
  </si>
  <si>
    <t>花魁阿玲-新区-最大生命转攻击</t>
  </si>
  <si>
    <t>54510</t>
  </si>
  <si>
    <t>54510-1</t>
  </si>
  <si>
    <t>花魁阿玲-新区-回血</t>
  </si>
  <si>
    <t>54511-1</t>
  </si>
  <si>
    <t>花魁阿玲-老区-变身</t>
  </si>
  <si>
    <t>54512-1</t>
  </si>
  <si>
    <t>花魁阿玲-老区-攻击速度</t>
  </si>
  <si>
    <t>54513</t>
  </si>
  <si>
    <t>54513-1</t>
  </si>
  <si>
    <t>花魁阿玲-新区-变身</t>
  </si>
  <si>
    <t>54514-1</t>
  </si>
  <si>
    <t>花魁阿玲-新区-攻击速度</t>
  </si>
  <si>
    <t>54515</t>
  </si>
  <si>
    <t>54515-1</t>
  </si>
  <si>
    <t>花魁阿玲-老区-灼烧</t>
  </si>
  <si>
    <t>54516</t>
  </si>
  <si>
    <t>54516-1</t>
  </si>
  <si>
    <t>花魁阿玲-老区-上4层灼烧</t>
  </si>
  <si>
    <t>54517</t>
  </si>
  <si>
    <t>54517-1</t>
  </si>
  <si>
    <t>花魁阿玲-新区-灼烧</t>
  </si>
  <si>
    <t>54518</t>
  </si>
  <si>
    <t>54518-1</t>
  </si>
  <si>
    <t>花魁阿玲-新区-上4层灼烧</t>
  </si>
  <si>
    <t>54519</t>
  </si>
  <si>
    <t>54519-1</t>
  </si>
  <si>
    <t>花魁阿玲-老区-斩断</t>
  </si>
  <si>
    <t>54520</t>
  </si>
  <si>
    <t>54520-1</t>
  </si>
  <si>
    <t>花魁阿玲-新区-斩断</t>
  </si>
  <si>
    <t>54521</t>
  </si>
  <si>
    <t>54521-1</t>
  </si>
  <si>
    <t>花魁阿玲-老区-当前生命设置为最大生命</t>
  </si>
  <si>
    <t>54522-1</t>
  </si>
  <si>
    <t>花魁阿玲-新区-当前生命设置为最大生命</t>
  </si>
  <si>
    <t>54523-1</t>
  </si>
  <si>
    <t>花魁阿玲-老区-秒杀buff（给自己上，秒杀目标）</t>
  </si>
  <si>
    <t>54524-1</t>
  </si>
  <si>
    <t>花魁阿玲-新区-秒杀buff（给自己上，秒杀目标）</t>
  </si>
  <si>
    <t>54525</t>
  </si>
  <si>
    <t>54525-1</t>
  </si>
  <si>
    <t>花魁阿玲-老区-最终伤害减免</t>
  </si>
  <si>
    <t>54526</t>
  </si>
  <si>
    <t>54526-1</t>
  </si>
  <si>
    <t>54527</t>
  </si>
  <si>
    <t>54527-1</t>
  </si>
  <si>
    <t>54528</t>
  </si>
  <si>
    <t>54528-1</t>
  </si>
  <si>
    <t>54529</t>
  </si>
  <si>
    <t>54529-1</t>
  </si>
  <si>
    <t>54530</t>
  </si>
  <si>
    <t>54530-1</t>
  </si>
  <si>
    <t>54531</t>
  </si>
  <si>
    <t>54531-1</t>
  </si>
  <si>
    <t>54532</t>
  </si>
  <si>
    <t>54532-1</t>
  </si>
  <si>
    <t>54533</t>
  </si>
  <si>
    <t>54533-1</t>
  </si>
  <si>
    <t>54534</t>
  </si>
  <si>
    <t>54534-1</t>
  </si>
  <si>
    <t>花魁阿玲-新区-最终伤害减免</t>
  </si>
  <si>
    <t>54535</t>
  </si>
  <si>
    <t>54535-1</t>
  </si>
  <si>
    <t>54536</t>
  </si>
  <si>
    <t>54536-1</t>
  </si>
  <si>
    <t>54537</t>
  </si>
  <si>
    <t>54537-1</t>
  </si>
  <si>
    <t>54538</t>
  </si>
  <si>
    <t>54538-1</t>
  </si>
  <si>
    <t>54539</t>
  </si>
  <si>
    <t>54539-1</t>
  </si>
  <si>
    <t>54540</t>
  </si>
  <si>
    <t>54540-1</t>
  </si>
  <si>
    <t>54541</t>
  </si>
  <si>
    <t>54541-1</t>
  </si>
  <si>
    <t>54542</t>
  </si>
  <si>
    <t>54542-1</t>
  </si>
  <si>
    <t>54543</t>
  </si>
  <si>
    <t>54543-1</t>
  </si>
  <si>
    <t>花魁阿玲-老区-生命转防御</t>
  </si>
  <si>
    <t>54544</t>
  </si>
  <si>
    <t>54544-1</t>
  </si>
  <si>
    <t>花魁阿玲-老区-受到的伤害加成不会超过100%</t>
  </si>
  <si>
    <t>54545</t>
  </si>
  <si>
    <t>54545-1</t>
  </si>
  <si>
    <t>花魁阿玲-老区-无视暴击率</t>
  </si>
  <si>
    <t>54546</t>
  </si>
  <si>
    <t>54546-1</t>
  </si>
  <si>
    <t>花魁阿玲-新区-生命转防御</t>
  </si>
  <si>
    <t>54547</t>
  </si>
  <si>
    <t>54547-1</t>
  </si>
  <si>
    <t>花魁阿玲-新区-受到的伤害加成不会超过100%</t>
  </si>
  <si>
    <t>54548</t>
  </si>
  <si>
    <t>54548-1</t>
  </si>
  <si>
    <t>花魁阿玲-新区-无视暴击率</t>
  </si>
  <si>
    <t>54549</t>
  </si>
  <si>
    <t>54549-1</t>
  </si>
  <si>
    <t>花魁阿玲-老区-护盾</t>
  </si>
  <si>
    <t>54550</t>
  </si>
  <si>
    <t>54550-1</t>
  </si>
  <si>
    <t>花魁阿玲-新区-护盾</t>
  </si>
  <si>
    <t>54551</t>
  </si>
  <si>
    <t>54551-1</t>
  </si>
  <si>
    <t>54552</t>
  </si>
  <si>
    <t>54552-1</t>
  </si>
  <si>
    <t>54553</t>
  </si>
  <si>
    <t>54553-1</t>
  </si>
  <si>
    <t>54554</t>
  </si>
  <si>
    <t>54554-1</t>
  </si>
  <si>
    <t>54555</t>
  </si>
  <si>
    <t>54555-1</t>
  </si>
  <si>
    <t>54556</t>
  </si>
  <si>
    <t>54556-1</t>
  </si>
  <si>
    <t>54557</t>
  </si>
  <si>
    <t>54557-1</t>
  </si>
  <si>
    <t>54558</t>
  </si>
  <si>
    <t>54558-1</t>
  </si>
  <si>
    <t>54559</t>
  </si>
  <si>
    <t>54559-1</t>
  </si>
  <si>
    <t>54560</t>
  </si>
  <si>
    <t>54560-1</t>
  </si>
  <si>
    <t>54561</t>
  </si>
  <si>
    <t>54561-1</t>
  </si>
  <si>
    <t>54562</t>
  </si>
  <si>
    <t>54562-1</t>
  </si>
  <si>
    <t>54563</t>
  </si>
  <si>
    <t>54563-1</t>
  </si>
  <si>
    <t>54564</t>
  </si>
  <si>
    <t>54564-1</t>
  </si>
  <si>
    <t>54565</t>
  </si>
  <si>
    <t>54565-1</t>
  </si>
  <si>
    <t>54566</t>
  </si>
  <si>
    <t>54566-1</t>
  </si>
  <si>
    <t>54567</t>
  </si>
  <si>
    <t>54567-1</t>
  </si>
  <si>
    <t>54568</t>
  </si>
  <si>
    <t>54568-1</t>
  </si>
  <si>
    <t>54569</t>
  </si>
  <si>
    <t>54569-1</t>
  </si>
  <si>
    <t>花魁阿玲-通用-卸载时清最终伤害减免</t>
  </si>
  <si>
    <t>54570</t>
  </si>
  <si>
    <t>54570-1</t>
  </si>
  <si>
    <t>花魁阿玲-通用-清除最终伤害减免</t>
  </si>
  <si>
    <t>54571</t>
  </si>
  <si>
    <t>54571-1</t>
  </si>
  <si>
    <t>花魁阿玲-老区-护盾卸载时打断、获得新回合、回魂、加速</t>
  </si>
  <si>
    <t>54572</t>
  </si>
  <si>
    <t>54572-1</t>
  </si>
  <si>
    <t>花魁阿玲-老区-打断</t>
  </si>
  <si>
    <t>54573</t>
  </si>
  <si>
    <t>54573-1</t>
  </si>
  <si>
    <t>花魁阿玲-老区-再行动</t>
  </si>
  <si>
    <t>54574</t>
  </si>
  <si>
    <t>54574-1</t>
  </si>
  <si>
    <t>花魁阿玲-老区-魂玉</t>
  </si>
  <si>
    <t>54575</t>
  </si>
  <si>
    <t>54575-1</t>
  </si>
  <si>
    <t>54576</t>
  </si>
  <si>
    <t>54576-1</t>
  </si>
  <si>
    <t>54577</t>
  </si>
  <si>
    <t>54577-1</t>
  </si>
  <si>
    <t>54578</t>
  </si>
  <si>
    <t>54578-1</t>
  </si>
  <si>
    <t>54579</t>
  </si>
  <si>
    <t>54579-1</t>
  </si>
  <si>
    <t>花魁阿玲-通用-收集标记</t>
  </si>
  <si>
    <t>54580</t>
  </si>
  <si>
    <t>54580-1</t>
  </si>
  <si>
    <t>花魁阿玲-老区-当前生命转最大生命</t>
  </si>
  <si>
    <t>54581</t>
  </si>
  <si>
    <t>54581-1</t>
  </si>
  <si>
    <t>花魁阿玲-通用-清一层收集标记</t>
  </si>
  <si>
    <t>54582</t>
  </si>
  <si>
    <t>54582-1</t>
  </si>
  <si>
    <t>花魁阿玲-老区-攻击转最大生命负</t>
  </si>
  <si>
    <t>54583</t>
  </si>
  <si>
    <t>54583-1</t>
  </si>
  <si>
    <t>花魁阿玲-老区-攻击转最大生命负（强化版填包装）</t>
  </si>
  <si>
    <t>54584</t>
  </si>
  <si>
    <t>54584-1</t>
  </si>
  <si>
    <t>花魁阿玲-新区-当前生命转最大生命</t>
  </si>
  <si>
    <t>54585</t>
  </si>
  <si>
    <t>54585-1</t>
  </si>
  <si>
    <t>花魁阿玲-新区-攻击转最大生命负</t>
  </si>
  <si>
    <t>54586</t>
  </si>
  <si>
    <t>54586-1</t>
  </si>
  <si>
    <t>花魁阿玲-新区-攻击转最大生命负（强化版填包装）</t>
  </si>
  <si>
    <t>54587</t>
  </si>
  <si>
    <t>54587-1</t>
  </si>
  <si>
    <t>花魁阿玲-老区-上3斩断</t>
  </si>
  <si>
    <t>54588</t>
  </si>
  <si>
    <t>54588-1</t>
  </si>
  <si>
    <t>花魁阿玲-新区-上3斩断</t>
  </si>
  <si>
    <t>54589</t>
  </si>
  <si>
    <t>54589-1</t>
  </si>
  <si>
    <t>54590</t>
  </si>
  <si>
    <t>54590-1</t>
  </si>
  <si>
    <t>54591</t>
  </si>
  <si>
    <t>54591-1</t>
  </si>
  <si>
    <t>54592</t>
  </si>
  <si>
    <t>54592-1</t>
  </si>
  <si>
    <t>54593</t>
  </si>
  <si>
    <t>54593-1</t>
  </si>
  <si>
    <t>花魁阿玲-老区-己方威严buff</t>
  </si>
  <si>
    <t>54594</t>
  </si>
  <si>
    <t>54594-1</t>
  </si>
  <si>
    <t>花魁阿玲-新区-己方威严buff</t>
  </si>
  <si>
    <t>54595</t>
  </si>
  <si>
    <t>54595-1</t>
  </si>
  <si>
    <t>花魁阿玲-通用-四皇同盟解锁标记</t>
  </si>
  <si>
    <t>54596</t>
  </si>
  <si>
    <t>54596-1</t>
  </si>
  <si>
    <t>花魁阿玲-通用-技能释放标记</t>
  </si>
  <si>
    <t>54597</t>
  </si>
  <si>
    <t>54597-1</t>
  </si>
  <si>
    <t>花魁阿玲-通用-清技能释放标记</t>
  </si>
  <si>
    <t>54598</t>
  </si>
  <si>
    <t>54598-1</t>
  </si>
  <si>
    <t>花魁阿玲-通用-立即释放斩击</t>
  </si>
  <si>
    <t>54599</t>
  </si>
  <si>
    <t>54599-1</t>
  </si>
  <si>
    <t>花魁阿玲-通用-天生破坏者天赋</t>
  </si>
  <si>
    <t>54600</t>
  </si>
  <si>
    <t>54600-1</t>
  </si>
  <si>
    <t>54601</t>
  </si>
  <si>
    <t>54601-1</t>
  </si>
  <si>
    <t>54602</t>
  </si>
  <si>
    <t>54602-1</t>
  </si>
  <si>
    <t>54603</t>
  </si>
  <si>
    <t>54603-1</t>
  </si>
  <si>
    <t>54604</t>
  </si>
  <si>
    <t>54604-1</t>
  </si>
  <si>
    <t>54605</t>
  </si>
  <si>
    <t>54605-1</t>
  </si>
  <si>
    <t>54606</t>
  </si>
  <si>
    <t>54606-1</t>
  </si>
  <si>
    <t>54607</t>
  </si>
  <si>
    <t>54607-1</t>
  </si>
  <si>
    <t>54608</t>
  </si>
  <si>
    <t>54608-1</t>
  </si>
  <si>
    <t>花魁阿玲-老区-即时雷伤害（thunder 已废除）</t>
  </si>
  <si>
    <t>54609</t>
  </si>
  <si>
    <t>54609-1</t>
  </si>
  <si>
    <t>54609-2</t>
  </si>
  <si>
    <t>54609-3</t>
  </si>
  <si>
    <t>54609-4</t>
  </si>
  <si>
    <t>花魁阿玲-老区-即时火伤害</t>
  </si>
  <si>
    <t>54610</t>
  </si>
  <si>
    <t>54610-1</t>
  </si>
  <si>
    <t>54610-2</t>
  </si>
  <si>
    <t>54610-3</t>
  </si>
  <si>
    <t>54610-4</t>
  </si>
  <si>
    <t>花魁阿玲-老区-据自身血量造成伤害</t>
  </si>
  <si>
    <t>54611</t>
  </si>
  <si>
    <t>54611-1</t>
  </si>
  <si>
    <t>花魁阿玲-新区-即时雷伤害（thunder 已废除）</t>
  </si>
  <si>
    <t>54612</t>
  </si>
  <si>
    <t>54612-1</t>
  </si>
  <si>
    <t>54612-2</t>
  </si>
  <si>
    <t>54612-3</t>
  </si>
  <si>
    <t>54612-4</t>
  </si>
  <si>
    <t>花魁阿玲-新区-即时火伤害</t>
  </si>
  <si>
    <t>54613</t>
  </si>
  <si>
    <t>54613-1</t>
  </si>
  <si>
    <t>54613-2</t>
  </si>
  <si>
    <t>54613-3</t>
  </si>
  <si>
    <t>54613-4</t>
  </si>
  <si>
    <t>花魁阿玲-新区-根据自身血量造成伤害</t>
  </si>
  <si>
    <t>54614</t>
  </si>
  <si>
    <t>54614-1</t>
  </si>
  <si>
    <t>花魁阿玲-老区-随机雷伤</t>
  </si>
  <si>
    <t>54615</t>
  </si>
  <si>
    <t>54615-1</t>
  </si>
  <si>
    <t>花魁阿玲-老区-随机火伤</t>
  </si>
  <si>
    <t>54616</t>
  </si>
  <si>
    <t>54616-1</t>
  </si>
  <si>
    <t>花魁阿玲-新区-随机雷伤</t>
  </si>
  <si>
    <t>54617</t>
  </si>
  <si>
    <t>54617-1</t>
  </si>
  <si>
    <t>花魁阿玲-新区-随机火伤</t>
  </si>
  <si>
    <t>54618</t>
  </si>
  <si>
    <t>54618-1</t>
  </si>
  <si>
    <t>54619</t>
  </si>
  <si>
    <t>54619-1</t>
  </si>
  <si>
    <t>54620</t>
  </si>
  <si>
    <t>54620-1</t>
  </si>
  <si>
    <t>54621</t>
  </si>
  <si>
    <t>54621-1</t>
  </si>
  <si>
    <t>花魁阿玲-老区-最终伤害加成</t>
  </si>
  <si>
    <t>54622</t>
  </si>
  <si>
    <t>54622-1</t>
  </si>
  <si>
    <t>花魁阿玲-老区-生命、伤害加成、伤害减免</t>
  </si>
  <si>
    <t>54623</t>
  </si>
  <si>
    <t>54623-1</t>
  </si>
  <si>
    <t>54624</t>
  </si>
  <si>
    <t>54624-1</t>
  </si>
  <si>
    <t>54625</t>
  </si>
  <si>
    <t>54625-1</t>
  </si>
  <si>
    <t>花魁阿玲-老区-攻击、速度攻击、速度</t>
  </si>
  <si>
    <t>54626</t>
  </si>
  <si>
    <t>54626-1</t>
  </si>
  <si>
    <t>花魁阿玲-老区-命中、破击</t>
  </si>
  <si>
    <t>54627</t>
  </si>
  <si>
    <t>54627-1</t>
  </si>
  <si>
    <t>花魁阿玲-老区-回复魂玉</t>
  </si>
  <si>
    <t>54628</t>
  </si>
  <si>
    <t>54629</t>
  </si>
  <si>
    <t>54630</t>
  </si>
  <si>
    <t>54631</t>
  </si>
  <si>
    <t>54632</t>
  </si>
  <si>
    <t>54633</t>
  </si>
  <si>
    <t>54634</t>
  </si>
  <si>
    <t>54635</t>
  </si>
  <si>
    <t>54636</t>
  </si>
  <si>
    <t>54637</t>
  </si>
  <si>
    <t>54638</t>
  </si>
  <si>
    <t>花魁阿玲-通用-清移除</t>
  </si>
  <si>
    <t>54639</t>
  </si>
  <si>
    <t>助战-花魁阿玲-最大生命防御</t>
  </si>
  <si>
    <t>54640</t>
  </si>
  <si>
    <t>助战-花魁阿玲-攻击</t>
  </si>
  <si>
    <t>54641</t>
  </si>
  <si>
    <t>助战-花魁阿玲-最大生命降低</t>
  </si>
  <si>
    <t>54642</t>
  </si>
  <si>
    <t>助战-花魁阿玲-行动标记</t>
  </si>
  <si>
    <t>54643</t>
  </si>
  <si>
    <t>花魁阿玲-新区-伤害加成</t>
  </si>
  <si>
    <t>54644</t>
  </si>
  <si>
    <t>54645</t>
  </si>
  <si>
    <t>花魁阿玲-老区-免疫属伤</t>
  </si>
  <si>
    <t>54646</t>
  </si>
  <si>
    <t>花魁阿玲-抽取特效</t>
  </si>
  <si>
    <t>54647</t>
  </si>
  <si>
    <t>54648</t>
  </si>
  <si>
    <t>和之国路飞-新区-破击</t>
  </si>
  <si>
    <t>54700</t>
  </si>
  <si>
    <t>54700-1</t>
  </si>
  <si>
    <t>54700-2</t>
  </si>
  <si>
    <t>和之国路飞-老区-破击</t>
  </si>
  <si>
    <t>54701</t>
  </si>
  <si>
    <t>54701-1</t>
  </si>
  <si>
    <t>54701-2</t>
  </si>
  <si>
    <t>和之国路飞-新区-暴击伤害</t>
  </si>
  <si>
    <t>54702</t>
  </si>
  <si>
    <t>54702-1</t>
  </si>
  <si>
    <t>54702-2</t>
  </si>
  <si>
    <t>和之国路飞-老区-暴击伤害</t>
  </si>
  <si>
    <t>54703</t>
  </si>
  <si>
    <t>54703-1</t>
  </si>
  <si>
    <t>54703-2</t>
  </si>
  <si>
    <t>和之国路飞-通用-热身标记</t>
  </si>
  <si>
    <t>54704</t>
  </si>
  <si>
    <t>54704-1</t>
  </si>
  <si>
    <t>和之国路飞-通用-乘胜追击标记</t>
  </si>
  <si>
    <t>54705</t>
  </si>
  <si>
    <t>54705-1</t>
  </si>
  <si>
    <t>和之国路飞-新区-速度</t>
  </si>
  <si>
    <t>54706</t>
  </si>
  <si>
    <t>54706-1</t>
  </si>
  <si>
    <t>和之国路飞-通用-再行动</t>
  </si>
  <si>
    <t>54707</t>
  </si>
  <si>
    <t>54707-1</t>
  </si>
  <si>
    <t>和之国路飞-老区-速度</t>
  </si>
  <si>
    <t>54708</t>
  </si>
  <si>
    <t>54708-1</t>
  </si>
  <si>
    <t>和之国路飞-新区-攻击命中</t>
  </si>
  <si>
    <t>54709</t>
  </si>
  <si>
    <t>54709-1</t>
  </si>
  <si>
    <t>和之国路飞-老区-攻击命中</t>
  </si>
  <si>
    <t>54710</t>
  </si>
  <si>
    <t>54710-1</t>
  </si>
  <si>
    <t>和之国路飞-新区-斩断</t>
  </si>
  <si>
    <t>54711</t>
  </si>
  <si>
    <t>54711-1</t>
  </si>
  <si>
    <t>和之国路飞-老区-斩断</t>
  </si>
  <si>
    <t>54712</t>
  </si>
  <si>
    <t>54712-1</t>
  </si>
  <si>
    <t>和之国路飞-新区-回血BUFF</t>
  </si>
  <si>
    <t>54713</t>
  </si>
  <si>
    <t>54713-1</t>
  </si>
  <si>
    <t>和之国路飞-新区-变身</t>
  </si>
  <si>
    <t>54714</t>
  </si>
  <si>
    <t>54714-1</t>
  </si>
  <si>
    <t>和之国路飞-新区-最终伤害加成</t>
  </si>
  <si>
    <t>54715</t>
  </si>
  <si>
    <t>54715-1</t>
  </si>
  <si>
    <t>和之国路飞-老区-回血BUFF</t>
  </si>
  <si>
    <t>54716</t>
  </si>
  <si>
    <t>54716-1</t>
  </si>
  <si>
    <t>和之国路飞-老区-变身</t>
  </si>
  <si>
    <t>54717</t>
  </si>
  <si>
    <t>54717-1</t>
  </si>
  <si>
    <t>和之国路飞-老区-最终伤害加成</t>
  </si>
  <si>
    <t>54718</t>
  </si>
  <si>
    <t>54718-1</t>
  </si>
  <si>
    <t>和之国路飞-新区-攻击转攻击</t>
  </si>
  <si>
    <t>54719</t>
  </si>
  <si>
    <t>54719-1</t>
  </si>
  <si>
    <t>和之国路飞-老区-攻击转攻击</t>
  </si>
  <si>
    <t>54720</t>
  </si>
  <si>
    <t>54720-1</t>
  </si>
  <si>
    <t>和之国路飞-新区-无法回血（非负面不能被驱散可被免疫）</t>
  </si>
  <si>
    <t>54721</t>
  </si>
  <si>
    <t>54721-1</t>
  </si>
  <si>
    <t>和之国路飞-新区-清延展</t>
  </si>
  <si>
    <t>54722</t>
  </si>
  <si>
    <t>54722-1</t>
  </si>
  <si>
    <t>和之国路飞-新区-封印</t>
  </si>
  <si>
    <t>54723</t>
  </si>
  <si>
    <t>54723-1</t>
  </si>
  <si>
    <t>和之国路飞-老区-无法回血（非负面不能被驱散可被免疫）</t>
  </si>
  <si>
    <t>54724</t>
  </si>
  <si>
    <t>54724-1</t>
  </si>
  <si>
    <t>和之国路飞-老区-清延展</t>
  </si>
  <si>
    <t>54725</t>
  </si>
  <si>
    <t>54725-1</t>
  </si>
  <si>
    <t>和之国路飞-老区-封印</t>
  </si>
  <si>
    <t>54726</t>
  </si>
  <si>
    <t>54726-1</t>
  </si>
  <si>
    <t>和之国路飞-老区-秒杀buff（给自己上，秒杀目标）</t>
  </si>
  <si>
    <t>54727</t>
  </si>
  <si>
    <t>54727-1</t>
  </si>
  <si>
    <t>和之国路飞-通用-破击提升</t>
  </si>
  <si>
    <t>54728</t>
  </si>
  <si>
    <t>54728-1</t>
  </si>
  <si>
    <t>和之国路飞-通用-暴击伤害提升</t>
  </si>
  <si>
    <t>54729</t>
  </si>
  <si>
    <t>54729-1</t>
  </si>
  <si>
    <t>和之国路飞-新区-攻击</t>
  </si>
  <si>
    <t>54730</t>
  </si>
  <si>
    <t>54730-1</t>
  </si>
  <si>
    <t>和之国路飞-老区-攻击</t>
  </si>
  <si>
    <t>54731</t>
  </si>
  <si>
    <t>54731-1</t>
  </si>
  <si>
    <t>和之国路飞-新区-魂玉怒气</t>
  </si>
  <si>
    <t>54732</t>
  </si>
  <si>
    <t>54732-1</t>
  </si>
  <si>
    <t>54733</t>
  </si>
  <si>
    <t>54733-1</t>
  </si>
  <si>
    <t>和之国路飞-新区-所有伤害加成</t>
  </si>
  <si>
    <t>54734</t>
  </si>
  <si>
    <t>54734-1</t>
  </si>
  <si>
    <t>54735</t>
  </si>
  <si>
    <t>54735-1</t>
  </si>
  <si>
    <t>和之国路飞-老区-魂玉怒气</t>
  </si>
  <si>
    <t>54736</t>
  </si>
  <si>
    <t>54736-1</t>
  </si>
  <si>
    <t>54737</t>
  </si>
  <si>
    <t>54737-1</t>
  </si>
  <si>
    <t>和之国路飞-老区-所有伤害加成</t>
  </si>
  <si>
    <t>54738</t>
  </si>
  <si>
    <t>54738-1</t>
  </si>
  <si>
    <t>54739</t>
  </si>
  <si>
    <t>54739-1</t>
  </si>
  <si>
    <t>和之国路飞-通用-卸载时清攻击加成</t>
  </si>
  <si>
    <t>54740</t>
  </si>
  <si>
    <t>54740-1</t>
  </si>
  <si>
    <t>54741</t>
  </si>
  <si>
    <t>54741-1</t>
  </si>
  <si>
    <t>和之国路飞-通用-天赋2解锁标记</t>
  </si>
  <si>
    <t>54742</t>
  </si>
  <si>
    <t>54742-1</t>
  </si>
  <si>
    <t>和之国路飞-新区-必暴</t>
  </si>
  <si>
    <t>54743</t>
  </si>
  <si>
    <t>54743-1</t>
  </si>
  <si>
    <t>和之国路飞-新区-暴击率转暴伤</t>
  </si>
  <si>
    <t>54744</t>
  </si>
  <si>
    <t>54744-1</t>
  </si>
  <si>
    <t>和之国路飞-新区-魂玉消耗降低5</t>
  </si>
  <si>
    <t>54745</t>
  </si>
  <si>
    <t>54745-1</t>
  </si>
  <si>
    <t>和之国路飞-通用-换橡皮橡皮·怪鸟枪乱打-12</t>
  </si>
  <si>
    <t>54746</t>
  </si>
  <si>
    <t>54746-1</t>
  </si>
  <si>
    <t>和之国路飞-通用-橡皮橡皮·九头蛇-11变身</t>
  </si>
  <si>
    <t>54747</t>
  </si>
  <si>
    <t>54747-1</t>
  </si>
  <si>
    <t>和之国路飞-通用-天赋3解锁标记</t>
  </si>
  <si>
    <t>54748</t>
  </si>
  <si>
    <t>54748-1</t>
  </si>
  <si>
    <t>和之国路飞-老区-必暴</t>
  </si>
  <si>
    <t>54749</t>
  </si>
  <si>
    <t>54749-1</t>
  </si>
  <si>
    <t>和之国路飞-老区-暴击率转暴伤</t>
  </si>
  <si>
    <t>54750</t>
  </si>
  <si>
    <t>54750-1</t>
  </si>
  <si>
    <t>和之国路飞-老区-魂玉消耗降低5</t>
  </si>
  <si>
    <t>54751</t>
  </si>
  <si>
    <t>54751-1</t>
  </si>
  <si>
    <t>和之国路飞-新区-变身(8星)</t>
  </si>
  <si>
    <t>54752</t>
  </si>
  <si>
    <t>54752-1</t>
  </si>
  <si>
    <t>和之国路飞-老区-变身(8星)</t>
  </si>
  <si>
    <t>54753</t>
  </si>
  <si>
    <t>54753-1</t>
  </si>
  <si>
    <t>和之国路飞-通用-延展标记</t>
  </si>
  <si>
    <t>54754</t>
  </si>
  <si>
    <t>54754-1</t>
  </si>
  <si>
    <t>和之国路飞-新区-回血BUFF(8星)</t>
  </si>
  <si>
    <t>54755</t>
  </si>
  <si>
    <t>54755-1</t>
  </si>
  <si>
    <t>和之国路飞-老区-回血BUFF(8星)</t>
  </si>
  <si>
    <t>54756</t>
  </si>
  <si>
    <t>54756-1</t>
  </si>
  <si>
    <t>和之国路飞-新区-最终伤害减免</t>
  </si>
  <si>
    <t>54757</t>
  </si>
  <si>
    <t>54757-1</t>
  </si>
  <si>
    <t>54758</t>
  </si>
  <si>
    <t>54758-1</t>
  </si>
  <si>
    <t>54759</t>
  </si>
  <si>
    <t>54759-1</t>
  </si>
  <si>
    <t>54760</t>
  </si>
  <si>
    <t>54760-1</t>
  </si>
  <si>
    <t>和之国路飞-新区-魂玉降低</t>
  </si>
  <si>
    <t>54761</t>
  </si>
  <si>
    <t>54761-1</t>
  </si>
  <si>
    <t>和之国路飞-新区-根据减免层数降低魂玉</t>
  </si>
  <si>
    <t>54762</t>
  </si>
  <si>
    <t>54762-1</t>
  </si>
  <si>
    <t>和之国路飞-新区-必闪</t>
  </si>
  <si>
    <t>54763</t>
  </si>
  <si>
    <t>54763-1</t>
  </si>
  <si>
    <t>和之国路飞-新区-无敌</t>
  </si>
  <si>
    <t>54764</t>
  </si>
  <si>
    <t>54764-1</t>
  </si>
  <si>
    <t>和之国路飞-老区-最终伤害减免</t>
  </si>
  <si>
    <t>54765</t>
  </si>
  <si>
    <t>54765-1</t>
  </si>
  <si>
    <t>54766</t>
  </si>
  <si>
    <t>54766-1</t>
  </si>
  <si>
    <t>54767</t>
  </si>
  <si>
    <t>54767-1</t>
  </si>
  <si>
    <t>54768</t>
  </si>
  <si>
    <t>54768-1</t>
  </si>
  <si>
    <t>和之国路飞-老区-魂玉降低</t>
  </si>
  <si>
    <t>54769</t>
  </si>
  <si>
    <t>54769-1</t>
  </si>
  <si>
    <t>和之国路飞-老区-根据减免层数降低魂玉</t>
  </si>
  <si>
    <t>54770</t>
  </si>
  <si>
    <t>54770-1</t>
  </si>
  <si>
    <t>和之国路飞-老区-必闪</t>
  </si>
  <si>
    <t>54771</t>
  </si>
  <si>
    <t>54771-1</t>
  </si>
  <si>
    <t>和之国路飞-老区-无敌</t>
  </si>
  <si>
    <t>54772</t>
  </si>
  <si>
    <t>54772-1</t>
  </si>
  <si>
    <t>和之国路飞-新区-真实伤害</t>
  </si>
  <si>
    <t>54773</t>
  </si>
  <si>
    <t>54773-1</t>
  </si>
  <si>
    <t>54773-2</t>
  </si>
  <si>
    <t>和之国路飞-新区-眩晕</t>
  </si>
  <si>
    <t>54774</t>
  </si>
  <si>
    <t>54774-1</t>
  </si>
  <si>
    <t>和之国路飞-新区-加命中</t>
  </si>
  <si>
    <t>54775</t>
  </si>
  <si>
    <t>54775-1</t>
  </si>
  <si>
    <t>和之国路飞-老区-真实伤害</t>
  </si>
  <si>
    <t>54776</t>
  </si>
  <si>
    <t>54776-1</t>
  </si>
  <si>
    <t>54776-2</t>
  </si>
  <si>
    <t>和之国路飞-老区-眩晕</t>
  </si>
  <si>
    <t>54777</t>
  </si>
  <si>
    <t>54777-1</t>
  </si>
  <si>
    <t>和之国路飞-老区-加命中</t>
  </si>
  <si>
    <t>54778</t>
  </si>
  <si>
    <t>54778-1</t>
  </si>
  <si>
    <t>和之国路飞-通用-超新星标记</t>
  </si>
  <si>
    <t>54779</t>
  </si>
  <si>
    <t>54779-1</t>
  </si>
  <si>
    <t>和之国路飞-新区-攻击速度</t>
  </si>
  <si>
    <t>54780</t>
  </si>
  <si>
    <t>54780-1</t>
  </si>
  <si>
    <t>和之国路飞-新区-命中闪避</t>
  </si>
  <si>
    <t>54781</t>
  </si>
  <si>
    <t>54781-1</t>
  </si>
  <si>
    <t>和之国路飞-新区-暴伤生命</t>
  </si>
  <si>
    <t>54782</t>
  </si>
  <si>
    <t>54782-1</t>
  </si>
  <si>
    <t>54783</t>
  </si>
  <si>
    <t>54783-1</t>
  </si>
  <si>
    <t>54784</t>
  </si>
  <si>
    <t>54784-1</t>
  </si>
  <si>
    <t>和之国路飞-新区-所有伤害减免</t>
  </si>
  <si>
    <t>54785</t>
  </si>
  <si>
    <t>54785-1</t>
  </si>
  <si>
    <t>54786</t>
  </si>
  <si>
    <t>54786-1</t>
  </si>
  <si>
    <t>和之国路飞-通用-草帽团</t>
  </si>
  <si>
    <t>54787</t>
  </si>
  <si>
    <t>54787-1</t>
  </si>
  <si>
    <t>和之国路飞-新区-复活标记</t>
  </si>
  <si>
    <t>54788</t>
  </si>
  <si>
    <t>54788-1</t>
  </si>
  <si>
    <t>和之国路飞-新区-复活回血</t>
  </si>
  <si>
    <t>54789</t>
  </si>
  <si>
    <t>54789-1</t>
  </si>
  <si>
    <t>和之国路飞-老区-攻击速度</t>
  </si>
  <si>
    <t>54790</t>
  </si>
  <si>
    <t>54790-1</t>
  </si>
  <si>
    <t>和之国路飞-老区-命中闪避</t>
  </si>
  <si>
    <t>54791</t>
  </si>
  <si>
    <t>54791-1</t>
  </si>
  <si>
    <t>和之国路飞-老区-暴伤生命</t>
  </si>
  <si>
    <t>54792</t>
  </si>
  <si>
    <t>54792-1</t>
  </si>
  <si>
    <t>54793</t>
  </si>
  <si>
    <t>54793-1</t>
  </si>
  <si>
    <t>54794</t>
  </si>
  <si>
    <t>54794-1</t>
  </si>
  <si>
    <t>和之国路飞-老区-所有伤害减免</t>
  </si>
  <si>
    <t>54795</t>
  </si>
  <si>
    <t>54795-1</t>
  </si>
  <si>
    <t>54796</t>
  </si>
  <si>
    <t>54796-1</t>
  </si>
  <si>
    <t>和之国路飞-老区-复活标记</t>
  </si>
  <si>
    <t>54797</t>
  </si>
  <si>
    <t>54797-1</t>
  </si>
  <si>
    <t>和之国路飞-老区-复活回血</t>
  </si>
  <si>
    <t>54798</t>
  </si>
  <si>
    <t>54798-1</t>
  </si>
  <si>
    <t>和之国路飞-通用-清1层复活标记</t>
  </si>
  <si>
    <t>54799</t>
  </si>
  <si>
    <t>54799-1</t>
  </si>
  <si>
    <t>和之国路飞-展示buff</t>
  </si>
  <si>
    <t>54800</t>
  </si>
  <si>
    <t>和之国路飞-清速度</t>
  </si>
  <si>
    <t>54801</t>
  </si>
  <si>
    <t>和之国路飞-展示buff（流樱）</t>
  </si>
  <si>
    <t>54802</t>
  </si>
  <si>
    <t>助战-和之国路飞-老区-攻击暴击</t>
  </si>
  <si>
    <t>54803</t>
  </si>
  <si>
    <t>助战-和之国路飞-老区-命中暴伤</t>
  </si>
  <si>
    <t>54804</t>
  </si>
  <si>
    <t>和之国路飞-免疫秒杀</t>
  </si>
  <si>
    <t>54805</t>
  </si>
  <si>
    <t>和之国路飞-免疫负面</t>
  </si>
  <si>
    <t>54806</t>
  </si>
  <si>
    <t>54807</t>
  </si>
  <si>
    <t>和之国路飞-老区-速度转速度</t>
  </si>
  <si>
    <t>54808</t>
  </si>
  <si>
    <t>和之国路飞-新区-火伤</t>
  </si>
  <si>
    <t>54809</t>
  </si>
  <si>
    <t>和之国路飞-老区-火伤</t>
  </si>
  <si>
    <t>54810</t>
  </si>
  <si>
    <t>觉醒卡二-首回合加速</t>
  </si>
  <si>
    <t>觉醒卡二-给大妈上fightbuff</t>
  </si>
  <si>
    <t>觉醒卡二-大妈给卡二上护盾</t>
  </si>
  <si>
    <t>觉醒卡二-大妈斩断</t>
  </si>
  <si>
    <t>觉醒卡二-新区-暴击率</t>
  </si>
  <si>
    <t>觉醒卡二-新区-免疫必暴击</t>
  </si>
  <si>
    <t>觉醒卡二-老区-免疫60暴击</t>
  </si>
  <si>
    <t>觉醒卡二-新区-根据当前速度提升速度</t>
  </si>
  <si>
    <t>觉醒卡二-新区-免疫控制1</t>
  </si>
  <si>
    <t>觉醒卡二-新区-免疫控制2</t>
  </si>
  <si>
    <t>觉醒卡二-新区-锁血5%</t>
  </si>
  <si>
    <t>觉醒卡二-老区-根据当前速度提升速度</t>
  </si>
  <si>
    <t>觉醒卡二-老区-锁血5%</t>
  </si>
  <si>
    <t>觉醒卡二-新区-所有伤害减免</t>
  </si>
  <si>
    <t>觉醒卡二-新区-最大生命</t>
  </si>
  <si>
    <t>觉醒卡二-老区-最大生命</t>
  </si>
  <si>
    <t>觉醒卡二-攻击盾</t>
  </si>
  <si>
    <t>和之国罗宾-新区-怒气</t>
  </si>
  <si>
    <t>54850</t>
  </si>
  <si>
    <t>54850-1</t>
  </si>
  <si>
    <t>和之国罗宾-老区-怒气</t>
  </si>
  <si>
    <t>54851-1</t>
  </si>
  <si>
    <t>和之国罗宾-通用-命中标记</t>
  </si>
  <si>
    <t>54852</t>
  </si>
  <si>
    <t>54852-1</t>
  </si>
  <si>
    <t>和之国罗宾-新区-击飞</t>
  </si>
  <si>
    <t>54923</t>
  </si>
  <si>
    <t>54853-1</t>
  </si>
  <si>
    <t>和之国罗宾-老区-击飞</t>
  </si>
  <si>
    <t>54924</t>
  </si>
  <si>
    <t>54854-1</t>
  </si>
  <si>
    <t>和之国罗宾-新区-清空魂玉怒气</t>
  </si>
  <si>
    <t>54855</t>
  </si>
  <si>
    <t>54855-1</t>
  </si>
  <si>
    <t>和之国罗宾-老区-清空魂玉怒气</t>
  </si>
  <si>
    <t>54856</t>
  </si>
  <si>
    <t>54856-1</t>
  </si>
  <si>
    <t>54857</t>
  </si>
  <si>
    <t>54857-1</t>
  </si>
  <si>
    <t>和之国罗宾-新区-向后击飞</t>
  </si>
  <si>
    <t>54858</t>
  </si>
  <si>
    <t>54858-1</t>
  </si>
  <si>
    <t>和之国罗宾-老区-向后击飞</t>
  </si>
  <si>
    <t>54859</t>
  </si>
  <si>
    <t>54859-1</t>
  </si>
  <si>
    <t>和之国罗宾-新区-软禁无法造成伤害</t>
  </si>
  <si>
    <t>54860</t>
  </si>
  <si>
    <t>54860-1</t>
  </si>
  <si>
    <t>和之国罗宾-新区-软禁无法释放debuff</t>
  </si>
  <si>
    <t>54861</t>
  </si>
  <si>
    <t>54861-1</t>
  </si>
  <si>
    <t>和之国罗宾-老区-软禁无法造成伤害</t>
  </si>
  <si>
    <t>54862</t>
  </si>
  <si>
    <t>54862-1</t>
  </si>
  <si>
    <t>和之国罗宾-老区-软禁无法释放debuff</t>
  </si>
  <si>
    <t>54863</t>
  </si>
  <si>
    <t>54863-1</t>
  </si>
  <si>
    <t>和之国罗宾-新区-锁技能伤害2%</t>
  </si>
  <si>
    <t>54864</t>
  </si>
  <si>
    <t>54864-1</t>
  </si>
  <si>
    <t>和之国罗宾-新区-免疫移除-【图标】</t>
  </si>
  <si>
    <t>54865-1</t>
  </si>
  <si>
    <t>和之国罗宾-老区-锁技能伤害2%</t>
  </si>
  <si>
    <t>54866</t>
  </si>
  <si>
    <t>54866-1</t>
  </si>
  <si>
    <t>和之国罗宾-老区-免疫移除-【图标】</t>
  </si>
  <si>
    <t>54867</t>
  </si>
  <si>
    <t>54867-1</t>
  </si>
  <si>
    <t>和之国罗宾-新区-速度命中</t>
  </si>
  <si>
    <t>54868</t>
  </si>
  <si>
    <t>54868-1</t>
  </si>
  <si>
    <t>和之国罗宾-新区-清隐身</t>
  </si>
  <si>
    <t>54869</t>
  </si>
  <si>
    <t>54869-1</t>
  </si>
  <si>
    <t>和之国罗宾-新区-免疫隐身</t>
  </si>
  <si>
    <t>54870</t>
  </si>
  <si>
    <t>54870-1</t>
  </si>
  <si>
    <t>和之国罗宾-新区-减闪避</t>
  </si>
  <si>
    <t>54871</t>
  </si>
  <si>
    <t>54871-1</t>
  </si>
  <si>
    <t>和之国罗宾-老区-速度命中</t>
  </si>
  <si>
    <t>54872</t>
  </si>
  <si>
    <t>54872-1</t>
  </si>
  <si>
    <t>和之国罗宾-老区-清隐身</t>
  </si>
  <si>
    <t>54873</t>
  </si>
  <si>
    <t>54873-1</t>
  </si>
  <si>
    <t>和之国罗宾-老区-免疫隐身</t>
  </si>
  <si>
    <t>54874</t>
  </si>
  <si>
    <t>54874-1</t>
  </si>
  <si>
    <t>和之国罗宾-老区-减闪避</t>
  </si>
  <si>
    <t>54875</t>
  </si>
  <si>
    <t>54875-1</t>
  </si>
  <si>
    <t>和之国罗宾-清除锁血</t>
  </si>
  <si>
    <t>54876</t>
  </si>
  <si>
    <t>54876-1</t>
  </si>
  <si>
    <t>和之国罗宾-无敌</t>
  </si>
  <si>
    <t>54877</t>
  </si>
  <si>
    <t>54877-1</t>
  </si>
  <si>
    <t>和之国罗宾-立即释放指定技能</t>
  </si>
  <si>
    <t>54878</t>
  </si>
  <si>
    <t>54878-1</t>
  </si>
  <si>
    <t>和之国罗宾-打断</t>
  </si>
  <si>
    <t>54879</t>
  </si>
  <si>
    <t>54879-1</t>
  </si>
  <si>
    <t>和之国罗宾-新区-【花之束缚】判断标记</t>
  </si>
  <si>
    <t>54880</t>
  </si>
  <si>
    <t>54880-1</t>
  </si>
  <si>
    <t>和之国罗宾-老区-【花之束缚】判断标记</t>
  </si>
  <si>
    <t>54881</t>
  </si>
  <si>
    <t>54881-1</t>
  </si>
  <si>
    <t>和之国罗宾-通用-延长1回合</t>
  </si>
  <si>
    <t>54882</t>
  </si>
  <si>
    <t>54882-1</t>
  </si>
  <si>
    <t>和之国罗宾-通用-秒杀，给目标上</t>
  </si>
  <si>
    <t>54883</t>
  </si>
  <si>
    <t>54883-1</t>
  </si>
  <si>
    <t>和之国罗宾-通用-行动前清标记</t>
  </si>
  <si>
    <t>54884</t>
  </si>
  <si>
    <t>54884-1</t>
  </si>
  <si>
    <t>和之国罗宾-通用-技能释放前清标记</t>
  </si>
  <si>
    <t>54885</t>
  </si>
  <si>
    <t>54885-1</t>
  </si>
  <si>
    <t>和之国罗宾-新区-增加命中攻击速度</t>
  </si>
  <si>
    <t>54886</t>
  </si>
  <si>
    <t>54886-1</t>
  </si>
  <si>
    <t>和之国罗宾-新区-所有伤害加成</t>
  </si>
  <si>
    <t>54887</t>
  </si>
  <si>
    <t>54887-1</t>
  </si>
  <si>
    <t>54888</t>
  </si>
  <si>
    <t>54888-1</t>
  </si>
  <si>
    <t>和之国罗宾-老区-增加命中攻击速度</t>
  </si>
  <si>
    <t>54889</t>
  </si>
  <si>
    <t>54889-1</t>
  </si>
  <si>
    <t>和之国罗宾-老区-所有伤害加成</t>
  </si>
  <si>
    <t>54890</t>
  </si>
  <si>
    <t>54890-1</t>
  </si>
  <si>
    <t>54891</t>
  </si>
  <si>
    <t>54891-1</t>
  </si>
  <si>
    <t>和之国罗宾-新区-一次性上2层【花之盾】</t>
  </si>
  <si>
    <t>54892</t>
  </si>
  <si>
    <t>54892-1</t>
  </si>
  <si>
    <t>和之国罗宾-老区-一次性上2层【花之盾】</t>
  </si>
  <si>
    <t>54893</t>
  </si>
  <si>
    <t>54893-1</t>
  </si>
  <si>
    <t>和之国罗宾-通用-加魂玉</t>
  </si>
  <si>
    <t>54894</t>
  </si>
  <si>
    <t>54894-1</t>
  </si>
  <si>
    <t>和之国罗宾-通用-草帽团抗异常</t>
  </si>
  <si>
    <t>54895</t>
  </si>
  <si>
    <t>54895-1</t>
  </si>
  <si>
    <t>和之国罗宾-通用-免疫控制1</t>
  </si>
  <si>
    <t>54896</t>
  </si>
  <si>
    <t>54896-1</t>
  </si>
  <si>
    <t>和之国罗宾-通用-免疫控制2</t>
  </si>
  <si>
    <t>54897</t>
  </si>
  <si>
    <t>54897-1</t>
  </si>
  <si>
    <t>和之国罗宾-新区-扣魂玉上限</t>
  </si>
  <si>
    <t>54898</t>
  </si>
  <si>
    <t>54898-1</t>
  </si>
  <si>
    <t>和之国罗宾-老区-扣魂玉上限</t>
  </si>
  <si>
    <t>54899</t>
  </si>
  <si>
    <t>54899-1</t>
  </si>
  <si>
    <t>助战-和之国罗宾-命中</t>
  </si>
  <si>
    <t>54900</t>
  </si>
  <si>
    <t>54900-1</t>
  </si>
  <si>
    <t>助战-和之国罗宾-减闪避</t>
  </si>
  <si>
    <t>54901</t>
  </si>
  <si>
    <t>54901-1</t>
  </si>
  <si>
    <t>助战-和之国罗宾-清隐身</t>
  </si>
  <si>
    <t>54902</t>
  </si>
  <si>
    <t>54902-1</t>
  </si>
  <si>
    <t>助战-和之国罗宾-免疫隐身</t>
  </si>
  <si>
    <t>54903</t>
  </si>
  <si>
    <t>54903-1</t>
  </si>
  <si>
    <t>助战-和之国罗宾--锁技能伤害2%</t>
  </si>
  <si>
    <t>54904</t>
  </si>
  <si>
    <t>54904-1</t>
  </si>
  <si>
    <t>和之国罗宾-通用-清指定数量【花盾】</t>
  </si>
  <si>
    <t>54905</t>
  </si>
  <si>
    <t>54905-1</t>
  </si>
  <si>
    <t>和之国罗宾-通用-上花盾</t>
  </si>
  <si>
    <t>54906</t>
  </si>
  <si>
    <t>54906-1</t>
  </si>
  <si>
    <t>和之国罗宾-通用-花盾特效</t>
  </si>
  <si>
    <t>54907</t>
  </si>
  <si>
    <t>54907-1</t>
  </si>
  <si>
    <t>和之国罗宾-新区-最大生命</t>
  </si>
  <si>
    <t>54908</t>
  </si>
  <si>
    <t>54908-1</t>
  </si>
  <si>
    <t>和之国罗宾-老区-最大生命</t>
  </si>
  <si>
    <t>54909</t>
  </si>
  <si>
    <t>54909-1</t>
  </si>
  <si>
    <t>和之国罗宾-新区-一次性上5层【花之盾】</t>
  </si>
  <si>
    <t>54910</t>
  </si>
  <si>
    <t>54910-1</t>
  </si>
  <si>
    <t>和之国罗宾-老区-一次性上5层【花之盾】</t>
  </si>
  <si>
    <t>54911</t>
  </si>
  <si>
    <t>54911-1</t>
  </si>
  <si>
    <t>和之国罗宾-无视打断</t>
  </si>
  <si>
    <t>54912</t>
  </si>
  <si>
    <t>54912-1</t>
  </si>
  <si>
    <t>罗宾装备-加速度5%</t>
  </si>
  <si>
    <t>54913</t>
  </si>
  <si>
    <t>54913-1</t>
  </si>
  <si>
    <t>罗宾装备-减攻击30%</t>
  </si>
  <si>
    <t>54914</t>
  </si>
  <si>
    <t>54914-1</t>
  </si>
  <si>
    <t>罗宾装备-敌方减速度20%</t>
  </si>
  <si>
    <t>54915</t>
  </si>
  <si>
    <t>54915-1</t>
  </si>
  <si>
    <t>和之国罗宾-通用-给花盾上加速</t>
  </si>
  <si>
    <t>54916</t>
  </si>
  <si>
    <t>54916-1</t>
  </si>
  <si>
    <t>和之国罗宾-新区-加速2%</t>
  </si>
  <si>
    <t>54917</t>
  </si>
  <si>
    <t>54917-1</t>
  </si>
  <si>
    <t>和之国罗宾-老区-加速3%</t>
  </si>
  <si>
    <t>54918</t>
  </si>
  <si>
    <t>54918-1</t>
  </si>
  <si>
    <t>和之国罗宾-通用-技能解锁标记</t>
  </si>
  <si>
    <t>54919</t>
  </si>
  <si>
    <t>54919-1</t>
  </si>
  <si>
    <t>和之国罗宾-通用-花盾卸载时清加速</t>
  </si>
  <si>
    <t>54920</t>
  </si>
  <si>
    <t>54920-1</t>
  </si>
  <si>
    <t>和之国罗宾-通用-清指定数量【花盾加速】</t>
  </si>
  <si>
    <t>54921</t>
  </si>
  <si>
    <t>54921-1</t>
  </si>
  <si>
    <t>54922</t>
  </si>
  <si>
    <t>和之国山治-新区-攻击</t>
  </si>
  <si>
    <t>54950</t>
  </si>
  <si>
    <t>54950-1</t>
  </si>
  <si>
    <t>和之国山治-老区-攻击</t>
  </si>
  <si>
    <t>54951</t>
  </si>
  <si>
    <t>54951-1</t>
  </si>
  <si>
    <t>和之国山治-通用-技能释放标记</t>
  </si>
  <si>
    <t>54952</t>
  </si>
  <si>
    <t>54952-1</t>
  </si>
  <si>
    <t>和之国山治-新区-最终伤害加成</t>
  </si>
  <si>
    <t>54953</t>
  </si>
  <si>
    <t>54953-1</t>
  </si>
  <si>
    <t>和之国山治-老区-最终伤害加成</t>
  </si>
  <si>
    <t>54954</t>
  </si>
  <si>
    <t>54954-1</t>
  </si>
  <si>
    <t>和之国山治-通用-清释放标记</t>
  </si>
  <si>
    <t>54955</t>
  </si>
  <si>
    <t>54955-1</t>
  </si>
  <si>
    <t>和之国山治-新区-破击</t>
  </si>
  <si>
    <t>54956</t>
  </si>
  <si>
    <t>54956-1</t>
  </si>
  <si>
    <t>和之国山治-老区-破击</t>
  </si>
  <si>
    <t>54957</t>
  </si>
  <si>
    <t>54957-1</t>
  </si>
  <si>
    <t>和之国山治-通用-让敌方无敌失效</t>
  </si>
  <si>
    <t>54958</t>
  </si>
  <si>
    <t>54958-1</t>
  </si>
  <si>
    <t>和之国山治-新区-速度</t>
  </si>
  <si>
    <t>54959</t>
  </si>
  <si>
    <t>54959-1</t>
  </si>
  <si>
    <t>和之国山治-老区-速度</t>
  </si>
  <si>
    <t>54960</t>
  </si>
  <si>
    <t>54960-1</t>
  </si>
  <si>
    <t>和之国山治-通用-延长1回合</t>
  </si>
  <si>
    <t>54961</t>
  </si>
  <si>
    <t>54961-1</t>
  </si>
  <si>
    <t>和之国山治-通用-让对面给我加攻击</t>
  </si>
  <si>
    <t>54962</t>
  </si>
  <si>
    <t>54962-1</t>
  </si>
  <si>
    <t>和之国山治-新区-加攻击30%</t>
  </si>
  <si>
    <t>54963</t>
  </si>
  <si>
    <t>54963-1</t>
  </si>
  <si>
    <t>和之国山治-老区-加攻击30%</t>
  </si>
  <si>
    <t>54964</t>
  </si>
  <si>
    <t>54964-1</t>
  </si>
  <si>
    <t>和之国山治-通用-【助攻增幅】技能释放标记</t>
  </si>
  <si>
    <t>54965</t>
  </si>
  <si>
    <t>54965-1</t>
  </si>
  <si>
    <t>54966</t>
  </si>
  <si>
    <t>54966-1</t>
  </si>
  <si>
    <t>54967</t>
  </si>
  <si>
    <t>54967-1</t>
  </si>
  <si>
    <t>和之国山治-新区-向前击飞</t>
  </si>
  <si>
    <t>54968</t>
  </si>
  <si>
    <t>54968-1</t>
  </si>
  <si>
    <t>和之国山治-老区-向前击飞</t>
  </si>
  <si>
    <t>54969</t>
  </si>
  <si>
    <t>54969-1</t>
  </si>
  <si>
    <t>和之国山治-新区-嘲讽2回合</t>
  </si>
  <si>
    <t>54970</t>
  </si>
  <si>
    <t>54970-1</t>
  </si>
  <si>
    <t>和之国山治-老区-嘲讽2回合</t>
  </si>
  <si>
    <t>54971</t>
  </si>
  <si>
    <t>54971-1</t>
  </si>
  <si>
    <t>和之国山治-新区-根据标记层数上最终伤害加成</t>
  </si>
  <si>
    <t>54972</t>
  </si>
  <si>
    <t>54972-1</t>
  </si>
  <si>
    <t>和之国山治-老区-根据标记层数上最终伤害加成</t>
  </si>
  <si>
    <t>54973</t>
  </si>
  <si>
    <t>54973-1</t>
  </si>
  <si>
    <t>和之国山治-通用-对面降攻击</t>
  </si>
  <si>
    <t>54974</t>
  </si>
  <si>
    <t>54974-1</t>
  </si>
  <si>
    <t>和之国山治-新区-降攻击100%</t>
  </si>
  <si>
    <t>54975</t>
  </si>
  <si>
    <t>54975-1</t>
  </si>
  <si>
    <t>和之国山治-老区-降攻击100%</t>
  </si>
  <si>
    <t>54976</t>
  </si>
  <si>
    <t>54976-1</t>
  </si>
  <si>
    <t>和之国山治-新区-增加命中暴击伤害</t>
  </si>
  <si>
    <t>54977</t>
  </si>
  <si>
    <t>54977-1</t>
  </si>
  <si>
    <t>和之国山治-老区-增加命中暴击伤害</t>
  </si>
  <si>
    <t>54978</t>
  </si>
  <si>
    <t>54978-1</t>
  </si>
  <si>
    <t>和之国山治-通用-清加成</t>
  </si>
  <si>
    <t>54979</t>
  </si>
  <si>
    <t>54979-1</t>
  </si>
  <si>
    <t>和之国山治-新区-速度不会被降低</t>
  </si>
  <si>
    <t>54980</t>
  </si>
  <si>
    <t>54980-1</t>
  </si>
  <si>
    <t>和之国山治-新区-所有伤害加成降低</t>
  </si>
  <si>
    <t>54981</t>
  </si>
  <si>
    <t>54981-1</t>
  </si>
  <si>
    <t>54982</t>
  </si>
  <si>
    <t>54982-1</t>
  </si>
  <si>
    <t>54983</t>
  </si>
  <si>
    <t>54983-1</t>
  </si>
  <si>
    <t>54984</t>
  </si>
  <si>
    <t>54984-1</t>
  </si>
  <si>
    <t>54985</t>
  </si>
  <si>
    <t>54985-1</t>
  </si>
  <si>
    <t>和之国山治-通用-待机标记</t>
  </si>
  <si>
    <t>54986</t>
  </si>
  <si>
    <t>54986-1</t>
  </si>
  <si>
    <t>和之国山治-通用-换终结1次行动</t>
  </si>
  <si>
    <t>54987</t>
  </si>
  <si>
    <t>54987-1</t>
  </si>
  <si>
    <t>和之国山治-新区-最终伤害减免降低</t>
  </si>
  <si>
    <t>54988</t>
  </si>
  <si>
    <t>54988-1</t>
  </si>
  <si>
    <t>54989</t>
  </si>
  <si>
    <t>54989-1</t>
  </si>
  <si>
    <t>54990</t>
  </si>
  <si>
    <t>54990-1</t>
  </si>
  <si>
    <t>和之国山治-通用-重置终结冷却CD</t>
  </si>
  <si>
    <t>54991</t>
  </si>
  <si>
    <t>54991-1</t>
  </si>
  <si>
    <t>和之国山治-老区-最终伤害减免降低</t>
  </si>
  <si>
    <t>54992</t>
  </si>
  <si>
    <t>54992-1</t>
  </si>
  <si>
    <t>54993</t>
  </si>
  <si>
    <t>54993-1</t>
  </si>
  <si>
    <t>54994</t>
  </si>
  <si>
    <t>54994-1</t>
  </si>
  <si>
    <t>和之国山治-通用-己方草帽给山治上buff</t>
  </si>
  <si>
    <t>54995</t>
  </si>
  <si>
    <t>54995-1</t>
  </si>
  <si>
    <t>和之国山治-新区-速度韧性</t>
  </si>
  <si>
    <t>54996</t>
  </si>
  <si>
    <t>54996-1</t>
  </si>
  <si>
    <t>和之国山治-老区-速度韧性</t>
  </si>
  <si>
    <t>54997</t>
  </si>
  <si>
    <t>54997-1</t>
  </si>
  <si>
    <t>和之国山治-新区-攻击生命速度</t>
  </si>
  <si>
    <t>54998</t>
  </si>
  <si>
    <t>54998-1</t>
  </si>
  <si>
    <t>和之国山治-新区-所有伤害加成</t>
  </si>
  <si>
    <t>54999</t>
  </si>
  <si>
    <t>54999-1</t>
  </si>
  <si>
    <t>55000</t>
  </si>
  <si>
    <t>55000-1</t>
  </si>
  <si>
    <t>和之国山治-老区-攻击生命速度</t>
  </si>
  <si>
    <t>55001</t>
  </si>
  <si>
    <t>55001-1</t>
  </si>
  <si>
    <t>和之国山治-老区-所有伤害加成</t>
  </si>
  <si>
    <t>55002</t>
  </si>
  <si>
    <t>55002-1</t>
  </si>
  <si>
    <t>55003</t>
  </si>
  <si>
    <t>55003-1</t>
  </si>
  <si>
    <t>和之国山治-通用-3点魂玉</t>
  </si>
  <si>
    <t>55004</t>
  </si>
  <si>
    <t>55004-1</t>
  </si>
  <si>
    <t>和之国山治-通用-给山治再行动</t>
  </si>
  <si>
    <t>55005</t>
  </si>
  <si>
    <t>55005-1</t>
  </si>
  <si>
    <t>和之国山治-通用-再次行动</t>
  </si>
  <si>
    <t>55006</t>
  </si>
  <si>
    <t>55006-1</t>
  </si>
  <si>
    <t>和之国山治-通用-立即行动</t>
  </si>
  <si>
    <t>55007</t>
  </si>
  <si>
    <t>55007-1</t>
  </si>
  <si>
    <t>和之国山治-通用-击杀标记</t>
  </si>
  <si>
    <t>55008</t>
  </si>
  <si>
    <t>55008-1</t>
  </si>
  <si>
    <t>和之国山治-通用-清击杀标记</t>
  </si>
  <si>
    <t>55009</t>
  </si>
  <si>
    <t>55009-1</t>
  </si>
  <si>
    <t>和之国山治-通用-清终结技</t>
  </si>
  <si>
    <t>55010</t>
  </si>
  <si>
    <t>55010-1</t>
  </si>
  <si>
    <t>55011</t>
  </si>
  <si>
    <t>55011-1</t>
  </si>
  <si>
    <t>55012</t>
  </si>
  <si>
    <t>55012-1</t>
  </si>
  <si>
    <t>和之国山治-通用-止使用技能和奥义持续1次</t>
  </si>
  <si>
    <t>55013</t>
  </si>
  <si>
    <t>55013-1</t>
  </si>
  <si>
    <t>和之国山治-通用-技能1释放标记</t>
  </si>
  <si>
    <t>55014</t>
  </si>
  <si>
    <t>55014-1</t>
  </si>
  <si>
    <t>和之国山治-通用-技能2释放标记</t>
  </si>
  <si>
    <t>55015</t>
  </si>
  <si>
    <t>55015-1</t>
  </si>
  <si>
    <t>和之国山治-通用-技能3释放标记</t>
  </si>
  <si>
    <t>55016</t>
  </si>
  <si>
    <t>55016-1</t>
  </si>
  <si>
    <t>和之国山治-通用-技能4释放标记</t>
  </si>
  <si>
    <t>55017</t>
  </si>
  <si>
    <t>55017-1</t>
  </si>
  <si>
    <t>和之国山治-通用-技能1替换普攻</t>
  </si>
  <si>
    <t>55018</t>
  </si>
  <si>
    <t>55018-1</t>
  </si>
  <si>
    <t>和之国山治-通用-技能2替换普攻</t>
  </si>
  <si>
    <t>55019</t>
  </si>
  <si>
    <t>和之国山治-通用-技能3替换普攻</t>
  </si>
  <si>
    <t>55020</t>
  </si>
  <si>
    <t>和之国山治-通用-技能4替换普攻</t>
  </si>
  <si>
    <t>55021</t>
  </si>
  <si>
    <t>和之国山治-通用-行动标记</t>
  </si>
  <si>
    <t>55022</t>
  </si>
  <si>
    <t>和之国山治-新区-所有伤害减免</t>
  </si>
  <si>
    <t>55023</t>
  </si>
  <si>
    <t>55024</t>
  </si>
  <si>
    <t>和之国山治-老区-所有伤害减免</t>
  </si>
  <si>
    <t>55025</t>
  </si>
  <si>
    <t>55026</t>
  </si>
  <si>
    <t>和之国山治-通用-屹立不倒-【特效】</t>
  </si>
  <si>
    <t>55027</t>
  </si>
  <si>
    <t>和之国山治-通用-吸血</t>
  </si>
  <si>
    <t>55028</t>
  </si>
  <si>
    <t>和之国山治-老区-必闪失效</t>
  </si>
  <si>
    <t>55029</t>
  </si>
  <si>
    <t>和之国山治-新区-减闪避</t>
  </si>
  <si>
    <t>55030</t>
  </si>
  <si>
    <t>55031</t>
  </si>
  <si>
    <t>55032</t>
  </si>
  <si>
    <t>和之国山治-新区-即时火伤</t>
  </si>
  <si>
    <t>55033</t>
  </si>
  <si>
    <t>和之国山治-老区-即时火伤</t>
  </si>
  <si>
    <t>55034</t>
  </si>
  <si>
    <t>和之国山治-助战-速度</t>
  </si>
  <si>
    <t>55035</t>
  </si>
  <si>
    <t>和之国山治-助战-暴击伤害</t>
  </si>
  <si>
    <t>55036</t>
  </si>
  <si>
    <t>和之国山治-助战-攻击</t>
  </si>
  <si>
    <t>55037</t>
  </si>
  <si>
    <t>和之国山治-新区-攻击力系数血盾</t>
  </si>
  <si>
    <t>55038</t>
  </si>
  <si>
    <t>和之国山治-老区-攻击力系数血盾</t>
  </si>
  <si>
    <t>55039</t>
  </si>
  <si>
    <t>和之国山治-通用-减少魂玉消耗正常获得怒气</t>
  </si>
  <si>
    <t>55040</t>
  </si>
  <si>
    <t>和之国山治-通用-减少魂玉消耗fightbuff</t>
  </si>
  <si>
    <t>55041</t>
  </si>
  <si>
    <t>和之国山治-老区-锁血1点</t>
  </si>
  <si>
    <t>55042</t>
  </si>
  <si>
    <t>觉醒斯慕吉-新区-降低水抗性</t>
  </si>
  <si>
    <t>55100</t>
  </si>
  <si>
    <t>觉醒斯慕吉-老区-降低水抗性</t>
  </si>
  <si>
    <t>55101</t>
  </si>
  <si>
    <t>觉醒斯慕吉-新区-加命中</t>
  </si>
  <si>
    <t>55102</t>
  </si>
  <si>
    <t>觉醒斯慕吉-老区-必中</t>
  </si>
  <si>
    <t>觉醒斯慕吉-新区-即时水伤害</t>
  </si>
  <si>
    <t>55104</t>
  </si>
  <si>
    <t>觉醒斯慕吉-老区-即时水伤害</t>
  </si>
  <si>
    <t>55105</t>
  </si>
  <si>
    <t>觉醒斯慕吉-新区-让敌方免疫负面失效</t>
  </si>
  <si>
    <t>55106</t>
  </si>
  <si>
    <t>觉醒斯慕吉-老区-让敌方免疫负面失效</t>
  </si>
  <si>
    <t>觉醒斯慕吉-新区-污水源效果</t>
  </si>
  <si>
    <t>55108</t>
  </si>
  <si>
    <t>觉醒斯慕吉-老区-污水源效果</t>
  </si>
  <si>
    <t>55109</t>
  </si>
  <si>
    <t>55110</t>
  </si>
  <si>
    <t>55111</t>
  </si>
  <si>
    <t>55112</t>
  </si>
  <si>
    <t>55113</t>
  </si>
  <si>
    <t>觉醒斯慕吉-新区-吸血</t>
  </si>
  <si>
    <t>55114</t>
  </si>
  <si>
    <t>觉醒斯慕吉-老区-吸血</t>
  </si>
  <si>
    <t>55115</t>
  </si>
  <si>
    <t>觉醒斯慕吉-新区-水虚弱</t>
  </si>
  <si>
    <t>55116</t>
  </si>
  <si>
    <t>觉醒斯慕吉-老区-水虚弱</t>
  </si>
  <si>
    <t>55117</t>
  </si>
  <si>
    <t>觉醒斯慕吉-新区-一次性上5层【水虚弱】</t>
  </si>
  <si>
    <t>55118</t>
  </si>
  <si>
    <t>觉醒斯慕吉-老区-一次性上5层【水虚弱】</t>
  </si>
  <si>
    <t>55120</t>
  </si>
  <si>
    <t>55121</t>
  </si>
  <si>
    <t>觉醒斯慕吉-新区-扣最大hp</t>
  </si>
  <si>
    <t>55122</t>
  </si>
  <si>
    <t>觉醒斯慕吉-老区-扣最大hp</t>
  </si>
  <si>
    <t>55123</t>
  </si>
  <si>
    <t>55124</t>
  </si>
  <si>
    <t>55125</t>
  </si>
  <si>
    <t>觉醒斯慕吉-通用天赋-即时水伤害</t>
  </si>
  <si>
    <t>55126</t>
  </si>
  <si>
    <t>觉醒斯慕吉-老区-自身最大生命值的伤害</t>
  </si>
  <si>
    <t>55127</t>
  </si>
  <si>
    <t>觉醒斯慕吉-新区-自身最大生命值的伤害</t>
  </si>
  <si>
    <t>55128</t>
  </si>
  <si>
    <t>觉醒斯慕吉-新区-锁血</t>
  </si>
  <si>
    <t>55129</t>
  </si>
  <si>
    <t>觉醒斯慕吉-老区-锁血</t>
  </si>
  <si>
    <t>55130</t>
  </si>
  <si>
    <t>觉醒斯慕吉-新区-死亡回血</t>
  </si>
  <si>
    <t>55131</t>
  </si>
  <si>
    <t>觉醒斯慕吉-老区-死亡回血</t>
  </si>
  <si>
    <t>55132</t>
  </si>
  <si>
    <t>觉醒斯慕吉-新区-受到暴击伤害减少</t>
  </si>
  <si>
    <t>55133</t>
  </si>
  <si>
    <t>觉醒斯慕吉-老区-受到暴击伤害减少</t>
  </si>
  <si>
    <t>55134</t>
  </si>
  <si>
    <t>觉醒斯慕吉-新区-加攻击</t>
  </si>
  <si>
    <t>55135</t>
  </si>
  <si>
    <t>觉醒斯慕吉-老区-加攻击</t>
  </si>
  <si>
    <t>55136</t>
  </si>
  <si>
    <t>觉醒斯慕吉-新区-生命、速度、减伤提升</t>
  </si>
  <si>
    <t>55137</t>
  </si>
  <si>
    <t>觉醒斯慕吉-新区-减属伤提升</t>
  </si>
  <si>
    <t>55138</t>
  </si>
  <si>
    <t>觉醒斯慕吉-老区-生命、速度、减伤提升</t>
  </si>
  <si>
    <t>55139</t>
  </si>
  <si>
    <t>觉醒斯慕吉-老区-减属伤提升</t>
  </si>
  <si>
    <t>55140</t>
  </si>
  <si>
    <t>觉醒斯慕吉-给队友的fight</t>
  </si>
  <si>
    <t>55141</t>
  </si>
  <si>
    <t>觉醒斯慕吉-新区-最终伤害减免</t>
  </si>
  <si>
    <t>55142</t>
  </si>
  <si>
    <t>55143</t>
  </si>
  <si>
    <t>55144</t>
  </si>
  <si>
    <t>觉醒斯慕吉-老区-最终伤害减免</t>
  </si>
  <si>
    <t>55145</t>
  </si>
  <si>
    <t>55146</t>
  </si>
  <si>
    <t>55147</t>
  </si>
  <si>
    <t>55148</t>
  </si>
  <si>
    <t>55149</t>
  </si>
  <si>
    <t>觉醒斯慕吉-通用-解锁标记</t>
  </si>
  <si>
    <t>55150</t>
  </si>
  <si>
    <t>觉醒斯慕吉-新区-攻击降低</t>
  </si>
  <si>
    <t>55151</t>
  </si>
  <si>
    <t>觉醒斯慕吉-老区-攻击降低</t>
  </si>
  <si>
    <t>55152</t>
  </si>
  <si>
    <t>觉醒斯慕吉-通用-触发106时机</t>
  </si>
  <si>
    <t>55153</t>
  </si>
  <si>
    <t>觉醒斯慕吉-通用-守护</t>
  </si>
  <si>
    <t>55154</t>
  </si>
  <si>
    <t>觉醒斯慕吉-新区-最大hp</t>
  </si>
  <si>
    <t>55155</t>
  </si>
  <si>
    <t>觉醒斯慕吉-老区-最大hp</t>
  </si>
  <si>
    <t>55156</t>
  </si>
  <si>
    <t>觉醒斯慕吉-通用-给大妈上即时生效fightbuff</t>
  </si>
  <si>
    <t>55157</t>
  </si>
  <si>
    <t>觉醒斯慕吉-通用-增加怒气</t>
  </si>
  <si>
    <t>55158</t>
  </si>
  <si>
    <t>和之国索隆-通用-再行动</t>
  </si>
  <si>
    <t>55201</t>
  </si>
  <si>
    <t>和之国索隆-新区-【意】标记</t>
  </si>
  <si>
    <t>55202</t>
  </si>
  <si>
    <t>和之国索隆-老区-【意】标记</t>
  </si>
  <si>
    <t>55203</t>
  </si>
  <si>
    <t>和之国索隆-新区-根据【意】层数上buff</t>
  </si>
  <si>
    <t>55204</t>
  </si>
  <si>
    <t>和之国索隆-新区-最终伤害加成</t>
  </si>
  <si>
    <t>55205</t>
  </si>
  <si>
    <t>55206</t>
  </si>
  <si>
    <t>和之国索隆-新区-最终伤害减免</t>
  </si>
  <si>
    <t>55207</t>
  </si>
  <si>
    <t>55208</t>
  </si>
  <si>
    <t>55209</t>
  </si>
  <si>
    <t>和之国索隆-老区-根据【意】层数上buff</t>
  </si>
  <si>
    <t>55210</t>
  </si>
  <si>
    <t>和之国索隆-老区-最终伤害加成</t>
  </si>
  <si>
    <t>55211</t>
  </si>
  <si>
    <t>55212</t>
  </si>
  <si>
    <t>和之国索隆-老区-最终伤害减免</t>
  </si>
  <si>
    <t>55213</t>
  </si>
  <si>
    <t>55214</t>
  </si>
  <si>
    <t>55215</t>
  </si>
  <si>
    <t>和之国索隆-新区-变身</t>
  </si>
  <si>
    <t>55216</t>
  </si>
  <si>
    <t>和之国索隆-通用-卸载时清【意】</t>
  </si>
  <si>
    <t>55217</t>
  </si>
  <si>
    <t>和之国索隆-通用-清50层意</t>
  </si>
  <si>
    <t>55218</t>
  </si>
  <si>
    <t>和之国索隆-新区-屹立不倒-【特效】</t>
  </si>
  <si>
    <t>55219</t>
  </si>
  <si>
    <t>和之国索隆-老区-变身</t>
  </si>
  <si>
    <t>55220</t>
  </si>
  <si>
    <t>和之国索隆-老区-屹立不倒-【特效】</t>
  </si>
  <si>
    <t>55221</t>
  </si>
  <si>
    <t>和之国索隆-通用-清屹立不倒</t>
  </si>
  <si>
    <t>55222</t>
  </si>
  <si>
    <t>和之国索隆-新区-命中破击</t>
  </si>
  <si>
    <t>55223</t>
  </si>
  <si>
    <t>和之国索隆-新区-根据【意】层数上破击</t>
  </si>
  <si>
    <t>55224</t>
  </si>
  <si>
    <t>和之国索隆-老区-命中破击</t>
  </si>
  <si>
    <t>55225</t>
  </si>
  <si>
    <t>和之国索隆-老区-根据【意】层数上破击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</si>
  <si>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</si>
  <si>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</si>
  <si>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</si>
  <si>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</si>
  <si>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</si>
  <si>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</si>
  <si>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</si>
  <si>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</si>
  <si>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</si>
  <si>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</si>
  <si>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</si>
  <si>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</si>
  <si>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</si>
  <si>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和之国索隆-通用-【阎魔】标记</t>
  </si>
  <si>
    <t>55239</t>
  </si>
  <si>
    <t>和之国索隆-通用-【三代鬼彻】标记</t>
  </si>
  <si>
    <t>55240</t>
  </si>
  <si>
    <t>和之国索隆-通用-【合道一文字】标记</t>
  </si>
  <si>
    <t>55241</t>
  </si>
  <si>
    <t>和之国索隆-新区-即时风伤</t>
  </si>
  <si>
    <t>55242</t>
  </si>
  <si>
    <t>和之国索隆-老区-即时风伤</t>
  </si>
  <si>
    <t>55243</t>
  </si>
  <si>
    <t>和之国索隆-通用-让敌方无敌失效</t>
  </si>
  <si>
    <t>55244</t>
  </si>
  <si>
    <t>和之国索隆-通用-让敌方无敌失效（无视免疫）</t>
  </si>
  <si>
    <t>55245</t>
  </si>
  <si>
    <t>和之国索隆-通用-颓废标记</t>
  </si>
  <si>
    <t>和之国索隆-通用-颓废标记（无视免疫）</t>
  </si>
  <si>
    <t>和之国索隆-通用-直接杀死fightbuff</t>
  </si>
  <si>
    <t>和之国索隆-新区-一次性上5层【意】</t>
  </si>
  <si>
    <t>55249</t>
  </si>
  <si>
    <t>和之国索隆-老区-一次性上5层【意】</t>
  </si>
  <si>
    <t>55250</t>
  </si>
  <si>
    <t>和之国索隆-新区-即时真实伤害</t>
  </si>
  <si>
    <t>55251</t>
  </si>
  <si>
    <t>和之国索隆-老区-即时真实伤害</t>
  </si>
  <si>
    <t>55252</t>
  </si>
  <si>
    <t>和之国索隆-技能锁血临时失效</t>
  </si>
  <si>
    <t>55253</t>
  </si>
  <si>
    <t>和之国索隆-技能锁血临时失效（无视免疫）</t>
  </si>
  <si>
    <t>55254</t>
  </si>
  <si>
    <t>和之国索隆-通用-己方魂玉标记buff</t>
  </si>
  <si>
    <t>55255</t>
  </si>
  <si>
    <t>和之国索隆-新区-根据魂玉消耗创建【意】</t>
  </si>
  <si>
    <t>55256</t>
  </si>
  <si>
    <t>和之国索隆-老区-根据魂玉消耗创建【意】</t>
  </si>
  <si>
    <t>55257</t>
  </si>
  <si>
    <t>和之国索隆-新区-攻击、速度</t>
  </si>
  <si>
    <t>55258</t>
  </si>
  <si>
    <t>和之国索隆-老区-攻击、速度</t>
  </si>
  <si>
    <t>55259</t>
  </si>
  <si>
    <t>和之国索隆-新区-队友给索隆一次性上5层【意】</t>
  </si>
  <si>
    <t>55260</t>
  </si>
  <si>
    <t>和之国索隆-老区-队友给索隆一次性上5层【意】</t>
  </si>
  <si>
    <t>55261</t>
  </si>
  <si>
    <t>和之国索隆-通用-队友给索隆创建时机</t>
  </si>
  <si>
    <t>55262</t>
  </si>
  <si>
    <t>和之国索隆-通用-不会被选中1</t>
  </si>
  <si>
    <t>和之国索隆-通用-隐身</t>
  </si>
  <si>
    <t>和之国索隆-通用-不参与胜负计算，不参与放逐计算，不参与存活人数计算</t>
  </si>
  <si>
    <t>和之国索隆-通用-不会被选中2</t>
  </si>
  <si>
    <t>和之国索隆-通用-清乌塔buff</t>
  </si>
  <si>
    <t>和之国索隆-通用-清【意】</t>
  </si>
  <si>
    <t>55268</t>
  </si>
  <si>
    <t>和之国索隆-新区-回血</t>
  </si>
  <si>
    <t>55269</t>
  </si>
  <si>
    <t>和之国索隆-老区-回血</t>
  </si>
  <si>
    <t>55270</t>
  </si>
  <si>
    <t>和之国索隆-通用-即时生效</t>
  </si>
  <si>
    <t>55271</t>
  </si>
  <si>
    <t>和之国索隆-新区-草帽给索隆一次性上5层【意】</t>
  </si>
  <si>
    <t>55272</t>
  </si>
  <si>
    <t>和之国索隆-老区-草帽给索隆一次性上5层【意】</t>
  </si>
  <si>
    <t>55273</t>
  </si>
  <si>
    <t>和之国索隆-通用-魂玉增加</t>
  </si>
  <si>
    <t>55274</t>
  </si>
  <si>
    <t>和之国索隆-新区-生命攻击提升</t>
  </si>
  <si>
    <t>55275</t>
  </si>
  <si>
    <t>和之国索隆-新区-速度防御提升</t>
  </si>
  <si>
    <t>55276</t>
  </si>
  <si>
    <t>和之国索隆-新区-暴击命中提升</t>
  </si>
  <si>
    <t>55277</t>
  </si>
  <si>
    <t>和之国索隆-新区-所有伤害加成</t>
  </si>
  <si>
    <t>55278</t>
  </si>
  <si>
    <t>55279</t>
  </si>
  <si>
    <t>和之国索隆-新区-所有伤害减免</t>
  </si>
  <si>
    <t>55280</t>
  </si>
  <si>
    <t>55281</t>
  </si>
  <si>
    <t>和之国索隆-新区-为草帽分摊伤害</t>
  </si>
  <si>
    <t>55282</t>
  </si>
  <si>
    <t>和之国索隆-通用-变身给草帽分摊伤害</t>
  </si>
  <si>
    <t>55283</t>
  </si>
  <si>
    <t>和之国索隆-通用-卸载给草帽清分摊</t>
  </si>
  <si>
    <t>55284</t>
  </si>
  <si>
    <t>和之国索隆-通用-天赋解锁标记</t>
  </si>
  <si>
    <t>55285</t>
  </si>
  <si>
    <t>和之国索隆-老区-生命攻击提升</t>
  </si>
  <si>
    <t>55286</t>
  </si>
  <si>
    <t>和之国索隆-老区-速度防御提升</t>
  </si>
  <si>
    <t>55287</t>
  </si>
  <si>
    <t>和之国索隆-老区-暴击命中提升</t>
  </si>
  <si>
    <t>55288</t>
  </si>
  <si>
    <t>和之国索隆-老区-所有伤害加成</t>
  </si>
  <si>
    <t>55289</t>
  </si>
  <si>
    <t>55290</t>
  </si>
  <si>
    <t>和之国索隆-老区-所有伤害减免</t>
  </si>
  <si>
    <t>55291</t>
  </si>
  <si>
    <t>55292</t>
  </si>
  <si>
    <t>和之国索隆-老区-为草帽分摊伤害</t>
  </si>
  <si>
    <t>55293</t>
  </si>
  <si>
    <t>和之国索隆-通用-清分摊buff</t>
  </si>
  <si>
    <t>55294</t>
  </si>
  <si>
    <t>和之国索隆-通用-再动标记</t>
  </si>
  <si>
    <t>55295</t>
  </si>
  <si>
    <t>和之国索隆-通用-清再动标记</t>
  </si>
  <si>
    <t>55296</t>
  </si>
  <si>
    <t>和之国索隆-通用-暴击魂玉增加</t>
  </si>
  <si>
    <t>55297</t>
  </si>
  <si>
    <t>和之国索隆-通用-杀人标记</t>
  </si>
  <si>
    <t>55298</t>
  </si>
  <si>
    <t>和之国索隆-通用-清杀人标记</t>
  </si>
  <si>
    <t>55299</t>
  </si>
  <si>
    <t>和之国索隆-新区-一次性上20层【意】</t>
  </si>
  <si>
    <t>55300</t>
  </si>
  <si>
    <t>和之国索隆-老区-一次性上20层【意】</t>
  </si>
  <si>
    <t>55301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</si>
  <si>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</si>
  <si>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</si>
  <si>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</si>
  <si>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</si>
  <si>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</si>
  <si>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</si>
  <si>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</si>
  <si>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</si>
  <si>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和之国索隆-新区-速度提升</t>
  </si>
  <si>
    <t>55314</t>
  </si>
  <si>
    <t>和之国索隆-老区-速度提升</t>
  </si>
  <si>
    <t>55315</t>
  </si>
  <si>
    <t>和之国索隆-通用-免疫攻击设置</t>
  </si>
  <si>
    <t>55320</t>
  </si>
  <si>
    <t>和之国乔巴-新区-攻击转回血</t>
  </si>
  <si>
    <t>55401</t>
  </si>
  <si>
    <t>和之国乔巴-老区-攻击转回血</t>
  </si>
  <si>
    <t>和之国乔巴-新区-治疗加成1回合</t>
  </si>
  <si>
    <t>55403</t>
  </si>
  <si>
    <t>和之国乔巴-老区-治疗加成1回合</t>
  </si>
  <si>
    <t>和之国乔巴-新区-攻击速度</t>
  </si>
  <si>
    <t>55405</t>
  </si>
  <si>
    <t>和之国乔巴-老区-攻击速度</t>
  </si>
  <si>
    <t>和之国乔巴-新区-变身</t>
  </si>
  <si>
    <t>55407</t>
  </si>
  <si>
    <t>和之国乔巴-新区-去前排</t>
  </si>
  <si>
    <t>和之国乔巴-通用-每回合无敌5次buff</t>
  </si>
  <si>
    <t>和之国乔巴-通用-无敌</t>
  </si>
  <si>
    <t>55410</t>
  </si>
  <si>
    <t>和之国乔巴-通用-5层无敌</t>
  </si>
  <si>
    <t>55411</t>
  </si>
  <si>
    <t>和之国乔巴-通用-清1层无敌</t>
  </si>
  <si>
    <t>55412</t>
  </si>
  <si>
    <t>和之国乔巴-老区-变身</t>
  </si>
  <si>
    <t>55413</t>
  </si>
  <si>
    <t>和之国乔巴-新区-所有伤害加成</t>
  </si>
  <si>
    <t>55414</t>
  </si>
  <si>
    <t>55415</t>
  </si>
  <si>
    <t>和之国乔巴-老区-所有伤害加成</t>
  </si>
  <si>
    <t>55417</t>
  </si>
  <si>
    <t>和之国乔巴-新区-放逐2回合</t>
  </si>
  <si>
    <t>55418</t>
  </si>
  <si>
    <t>和之国乔巴-老区-放逐2回合</t>
  </si>
  <si>
    <t>55419</t>
  </si>
  <si>
    <t>和之国乔巴-新区-溢出治疗量转护盾</t>
  </si>
  <si>
    <t>55420</t>
  </si>
  <si>
    <t>和之国乔巴-新区-溢出治疗量转护盾（草帽）</t>
  </si>
  <si>
    <t>和之国乔巴-新区-溢出治疗量转的护盾</t>
  </si>
  <si>
    <t>55421</t>
  </si>
  <si>
    <t>和之国乔巴-老区-溢出治疗量转护盾</t>
  </si>
  <si>
    <t>和之国乔巴-老区-溢出治疗量转护盾（草帽）</t>
  </si>
  <si>
    <t>和之国乔巴-老区-溢出治疗量转的护盾</t>
  </si>
  <si>
    <t>55423</t>
  </si>
  <si>
    <t>和之国乔巴-新区-攻击生命</t>
  </si>
  <si>
    <t>55424</t>
  </si>
  <si>
    <t>和之国乔巴-新区-速度暴击</t>
  </si>
  <si>
    <t>55425</t>
  </si>
  <si>
    <t>和之国乔巴-新区-最终伤害减免</t>
  </si>
  <si>
    <t>55426</t>
  </si>
  <si>
    <t>55427</t>
  </si>
  <si>
    <t>55428</t>
  </si>
  <si>
    <t>和之国乔巴-通用-回魂2</t>
  </si>
  <si>
    <t>55429</t>
  </si>
  <si>
    <t>和之国乔巴-通用-队友回血fightbuff</t>
  </si>
  <si>
    <t>55430</t>
  </si>
  <si>
    <t>和之国乔巴-新区-回血</t>
  </si>
  <si>
    <t>55431</t>
  </si>
  <si>
    <t>和之国乔巴-老区-回血</t>
  </si>
  <si>
    <t>和之国乔巴-通用-解锁标记</t>
  </si>
  <si>
    <t>55433</t>
  </si>
  <si>
    <t>和之国乔巴-通用-技能释放标记</t>
  </si>
  <si>
    <t>55434</t>
  </si>
  <si>
    <t>和之国乔巴-新区-攻击</t>
  </si>
  <si>
    <t>55435</t>
  </si>
  <si>
    <t>和之国乔巴-新区-最终伤害加成</t>
  </si>
  <si>
    <t>55436</t>
  </si>
  <si>
    <t>和之国乔巴-老区-攻击</t>
  </si>
  <si>
    <t>和之国乔巴-老区-最终伤害加成</t>
  </si>
  <si>
    <t>55439</t>
  </si>
  <si>
    <t>55440</t>
  </si>
  <si>
    <t>55441</t>
  </si>
  <si>
    <t>和之国乔巴-老区-最终伤害减免</t>
  </si>
  <si>
    <t>和之国乔巴-老区-攻击生命</t>
  </si>
  <si>
    <t>和之国乔巴-老区-速度暴击</t>
  </si>
  <si>
    <t>55450</t>
  </si>
  <si>
    <t>和之国乔巴-通用-队友给乔巴创建时机</t>
  </si>
  <si>
    <t>55452</t>
  </si>
  <si>
    <t>和之国乔巴-新区-复活1名队友</t>
  </si>
  <si>
    <t>55453</t>
  </si>
  <si>
    <t>和之国乔巴-通用-凑数buff</t>
  </si>
  <si>
    <t>55454</t>
  </si>
  <si>
    <t>和之国乔巴-通用-复活表现</t>
  </si>
  <si>
    <t>55455</t>
  </si>
  <si>
    <t>和之国乔巴-老区-复活1名队友</t>
  </si>
  <si>
    <t>和之国乔巴-通用-复活fightbuff</t>
  </si>
  <si>
    <t>55457</t>
  </si>
  <si>
    <t>和之国索隆-通用-清复活buff</t>
  </si>
  <si>
    <t>55458</t>
  </si>
  <si>
    <t>和之国乔巴-新区-战败攻击转回血</t>
  </si>
  <si>
    <t>55459</t>
  </si>
  <si>
    <t>和之国乔巴-老区-战败攻击转回血</t>
  </si>
  <si>
    <t>和之国乔巴-新区-暴击转治疗暴击</t>
  </si>
  <si>
    <t>55461</t>
  </si>
  <si>
    <t>和之国乔巴-新区-暴伤转治疗暴伤</t>
  </si>
  <si>
    <t>55462</t>
  </si>
  <si>
    <t>和之国乔巴-老区-暴击转治疗暴击</t>
  </si>
  <si>
    <t>和之国乔巴-老区-暴伤转治疗暴伤</t>
  </si>
  <si>
    <t>和之国乔巴-通用-柔术天赋解锁标记</t>
  </si>
  <si>
    <t>不能回血失效</t>
  </si>
  <si>
    <t>和之国乔巴-通用-清技能释放标记</t>
  </si>
  <si>
    <t>和之国乔巴-治疗可暴击-【图标】</t>
  </si>
  <si>
    <t>55469</t>
  </si>
  <si>
    <t>55470</t>
  </si>
  <si>
    <t>55471</t>
  </si>
  <si>
    <t>和之国乔巴-新区-复活草帽</t>
  </si>
  <si>
    <t>和之国乔巴-老区-复活草帽</t>
  </si>
  <si>
    <t>和之国乔巴-老区-草帽给乔巴上buff</t>
  </si>
  <si>
    <t>和之国乔巴-通用-清回血加速buff</t>
  </si>
  <si>
    <t>和之国乔巴-复活加速</t>
  </si>
  <si>
    <t>和之国索隆-通用-进包装</t>
  </si>
  <si>
    <t>55321</t>
  </si>
  <si>
    <t>和之国索隆-通用--无法恢复生命-【特效】</t>
  </si>
  <si>
    <t>和之国乔巴-清复活</t>
  </si>
  <si>
    <t>55483</t>
  </si>
  <si>
    <t>和之国乔巴-助战-回血</t>
  </si>
  <si>
    <t>55484</t>
  </si>
  <si>
    <t>和之国乔巴-助战-溢出治疗量转护盾</t>
  </si>
  <si>
    <t>55485</t>
  </si>
  <si>
    <t>和之国乔巴-助战-溢出治疗量转的护盾</t>
  </si>
  <si>
    <t>55486</t>
  </si>
  <si>
    <t>觉醒饼干-新区-所有伤害加成</t>
  </si>
  <si>
    <t>55601</t>
  </si>
  <si>
    <t>55601-1</t>
  </si>
  <si>
    <t>55602</t>
  </si>
  <si>
    <t>55602-1</t>
  </si>
  <si>
    <t>觉醒饼干-老区-所有伤害加成</t>
  </si>
  <si>
    <t>55603</t>
  </si>
  <si>
    <t>55603-1</t>
  </si>
  <si>
    <t>55604</t>
  </si>
  <si>
    <t>55604-1</t>
  </si>
  <si>
    <t>觉醒饼干-新区-易伤</t>
  </si>
  <si>
    <t>55605</t>
  </si>
  <si>
    <t>55605-1</t>
  </si>
  <si>
    <t>55606</t>
  </si>
  <si>
    <t>55606-1</t>
  </si>
  <si>
    <t>觉醒饼干-老区-易伤</t>
  </si>
  <si>
    <t>55607</t>
  </si>
  <si>
    <t>55607-1</t>
  </si>
  <si>
    <t>55608</t>
  </si>
  <si>
    <t>55608-1</t>
  </si>
  <si>
    <t>觉醒饼干-通用-免疫属性伤害</t>
  </si>
  <si>
    <t>55609</t>
  </si>
  <si>
    <t>55609-1</t>
  </si>
  <si>
    <t>觉醒饼干-通用-饼干士兵分摊伤害</t>
  </si>
  <si>
    <t>55610</t>
  </si>
  <si>
    <t>55610-1</t>
  </si>
  <si>
    <t>觉醒饼干-新区-分摊伤害</t>
  </si>
  <si>
    <t>55611</t>
  </si>
  <si>
    <t>55611-1</t>
  </si>
  <si>
    <t>觉醒饼干-老区-分摊伤害</t>
  </si>
  <si>
    <t>55612</t>
  </si>
  <si>
    <t>55612-1</t>
  </si>
  <si>
    <t>觉醒饼干-新区-锁血</t>
  </si>
  <si>
    <t>55613</t>
  </si>
  <si>
    <t>55613-1</t>
  </si>
  <si>
    <t>觉醒饼干-老区-锁血</t>
  </si>
  <si>
    <t>55614</t>
  </si>
  <si>
    <t>55614-1</t>
  </si>
  <si>
    <t>觉醒饼干-通用-召唤脆皮饼干</t>
  </si>
  <si>
    <t>55615</t>
  </si>
  <si>
    <t>55615-1</t>
  </si>
  <si>
    <t>觉醒饼干-通用-死亡发信号上buff</t>
  </si>
  <si>
    <t>55616</t>
  </si>
  <si>
    <t>55616-1</t>
  </si>
  <si>
    <t>觉醒饼干-通用-死亡召唤强壮饼干</t>
  </si>
  <si>
    <t>55617</t>
  </si>
  <si>
    <t>55617-1</t>
  </si>
  <si>
    <t>觉醒饼干-通用-召唤强壮饼干</t>
  </si>
  <si>
    <t>55618</t>
  </si>
  <si>
    <t>55618-1</t>
  </si>
  <si>
    <t>觉醒饼干-新区-延展增加攻击暴击</t>
  </si>
  <si>
    <t>55619</t>
  </si>
  <si>
    <t>55619-1</t>
  </si>
  <si>
    <t>觉醒饼干-新区-延展增加攻击暴击（解锁天赋的）</t>
  </si>
  <si>
    <t>55620</t>
  </si>
  <si>
    <t>55620-1</t>
  </si>
  <si>
    <t>克力架变身</t>
  </si>
  <si>
    <t>55621-1</t>
  </si>
  <si>
    <t>觉醒饼干-通用-天赋效果</t>
  </si>
  <si>
    <t>55622</t>
  </si>
  <si>
    <t>55622-1</t>
  </si>
  <si>
    <t>觉醒饼干-老区-延展增加攻击暴击</t>
  </si>
  <si>
    <t>55623</t>
  </si>
  <si>
    <t>55623-1</t>
  </si>
  <si>
    <t>觉醒饼干-老区-延展增加攻击暴击（解锁天赋的）</t>
  </si>
  <si>
    <t>55624</t>
  </si>
  <si>
    <t>55624-1</t>
  </si>
  <si>
    <t>觉醒饼干-老区-进入狂暴状态免疫移除</t>
  </si>
  <si>
    <t>55625</t>
  </si>
  <si>
    <t>55625-1</t>
  </si>
  <si>
    <t>觉醒饼干-新区-不死恢复</t>
  </si>
  <si>
    <t>55626</t>
  </si>
  <si>
    <t>55626-1</t>
  </si>
  <si>
    <t>觉醒饼干-老区-不死恢复</t>
  </si>
  <si>
    <t>55627</t>
  </si>
  <si>
    <t>55627-1</t>
  </si>
  <si>
    <t>觉醒饼干-通用-清变身</t>
  </si>
  <si>
    <t>55628</t>
  </si>
  <si>
    <t>55628-1</t>
  </si>
  <si>
    <t>55629</t>
  </si>
  <si>
    <t>55629-1</t>
  </si>
  <si>
    <t>55630</t>
  </si>
  <si>
    <t>55630-1</t>
  </si>
  <si>
    <t>55631</t>
  </si>
  <si>
    <t>55631-1</t>
  </si>
  <si>
    <t>55632</t>
  </si>
  <si>
    <t>55632-1</t>
  </si>
  <si>
    <t>觉醒饼干-每回合3魂20怒气</t>
  </si>
  <si>
    <t>55633</t>
  </si>
  <si>
    <t>55633-1</t>
  </si>
  <si>
    <t>觉醒饼干-召唤物死亡时给本体加伤害</t>
  </si>
  <si>
    <t>55634-1</t>
  </si>
  <si>
    <t>觉醒饼干-新区-攻击</t>
  </si>
  <si>
    <t>55635</t>
  </si>
  <si>
    <t>55635-1</t>
  </si>
  <si>
    <t>55636-1</t>
  </si>
  <si>
    <t>55637-1</t>
  </si>
  <si>
    <t>觉醒饼干-老区-攻击</t>
  </si>
  <si>
    <t>55638</t>
  </si>
  <si>
    <t>55638-1</t>
  </si>
  <si>
    <t>55639-1</t>
  </si>
  <si>
    <t>55640</t>
  </si>
  <si>
    <t>55640-1</t>
  </si>
  <si>
    <t>觉醒饼干-新区-最终伤害减免</t>
  </si>
  <si>
    <t>55641</t>
  </si>
  <si>
    <t>55641-1</t>
  </si>
  <si>
    <t>55642</t>
  </si>
  <si>
    <t>55642-1</t>
  </si>
  <si>
    <t>55643</t>
  </si>
  <si>
    <t>55643-1</t>
  </si>
  <si>
    <t>觉醒饼干-老区-最终伤害减免</t>
  </si>
  <si>
    <t>55644</t>
  </si>
  <si>
    <t>55644-1</t>
  </si>
  <si>
    <t>55645</t>
  </si>
  <si>
    <t>55645-1</t>
  </si>
  <si>
    <t>55646</t>
  </si>
  <si>
    <t>55646-1</t>
  </si>
  <si>
    <t>55647</t>
  </si>
  <si>
    <t>55647-1</t>
  </si>
  <si>
    <t>觉醒饼干-新区-血攻速提升</t>
  </si>
  <si>
    <t>55648</t>
  </si>
  <si>
    <t>55648-1</t>
  </si>
  <si>
    <t>觉醒饼干-新区-原始</t>
  </si>
  <si>
    <t>55649</t>
  </si>
  <si>
    <t>55649-1</t>
  </si>
  <si>
    <t>觉醒饼干-新区-原始（召唤物）</t>
  </si>
  <si>
    <t>55650</t>
  </si>
  <si>
    <t>55650-1</t>
  </si>
  <si>
    <t>觉醒饼干-老区-血攻速提升</t>
  </si>
  <si>
    <t>55651</t>
  </si>
  <si>
    <t>55651-1</t>
  </si>
  <si>
    <t>觉醒饼干-老区-原始</t>
  </si>
  <si>
    <t>55652</t>
  </si>
  <si>
    <t>55652-1</t>
  </si>
  <si>
    <t>觉醒饼干-老区-原始（召唤物）</t>
  </si>
  <si>
    <t>55653</t>
  </si>
  <si>
    <t>55653-1</t>
  </si>
  <si>
    <t>觉醒饼干-通用-为己方全体分摊伤害</t>
  </si>
  <si>
    <t>55654</t>
  </si>
  <si>
    <t>55654-1</t>
  </si>
  <si>
    <t>觉醒饼干-新区-己方全体分摊伤害</t>
  </si>
  <si>
    <t>55655</t>
  </si>
  <si>
    <t>55655-1</t>
  </si>
  <si>
    <t>觉醒饼干-老区-己方全体分摊伤害</t>
  </si>
  <si>
    <t>55656</t>
  </si>
  <si>
    <t>55656-1</t>
  </si>
  <si>
    <t>觉醒饼干-通用-守护</t>
  </si>
  <si>
    <t>55657</t>
  </si>
  <si>
    <t>55657-1</t>
  </si>
  <si>
    <t>觉醒饼干-通用-被打判定</t>
  </si>
  <si>
    <t>55658</t>
  </si>
  <si>
    <t>55658-1</t>
  </si>
  <si>
    <t>觉醒饼干-通用-无敌</t>
  </si>
  <si>
    <t>55659</t>
  </si>
  <si>
    <t>55659-1</t>
  </si>
  <si>
    <t>觉醒饼干-新区-回血BUFF</t>
  </si>
  <si>
    <t>55660</t>
  </si>
  <si>
    <t>55660-1</t>
  </si>
  <si>
    <t>觉醒饼干-老区-回血BUFF</t>
  </si>
  <si>
    <t>55661</t>
  </si>
  <si>
    <t>55661-1</t>
  </si>
  <si>
    <t>觉醒饼干-通用-清召唤</t>
  </si>
  <si>
    <t>55662</t>
  </si>
  <si>
    <t>55662-1</t>
  </si>
  <si>
    <t>觉醒饼干-通用-死亡召唤脆皮饼干</t>
  </si>
  <si>
    <t>55663</t>
  </si>
  <si>
    <t>55663-1</t>
  </si>
  <si>
    <t>55664</t>
  </si>
  <si>
    <t>55664-1</t>
  </si>
  <si>
    <t>觉醒饼干-通用-死亡统计标记</t>
  </si>
  <si>
    <t>55665</t>
  </si>
  <si>
    <t>55665-1</t>
  </si>
  <si>
    <t>55666</t>
  </si>
  <si>
    <t>55666-1</t>
  </si>
  <si>
    <t>觉醒饼干-新区-标记转增伤</t>
  </si>
  <si>
    <t>55667</t>
  </si>
  <si>
    <t>55667-1</t>
  </si>
  <si>
    <t>觉醒饼干-新区-最终伤害加成</t>
  </si>
  <si>
    <t>55668</t>
  </si>
  <si>
    <t>55668-1</t>
  </si>
  <si>
    <t>觉醒饼干-老区-最终伤害加成</t>
  </si>
  <si>
    <t>55669</t>
  </si>
  <si>
    <t>55669-1</t>
  </si>
  <si>
    <t>觉醒饼干-老区-标记转增伤</t>
  </si>
  <si>
    <t>55670</t>
  </si>
  <si>
    <t>55670-1</t>
  </si>
  <si>
    <t>觉醒饼干-新区-所有伤害加成（技能）</t>
  </si>
  <si>
    <t>55671</t>
  </si>
  <si>
    <t>55671-1</t>
  </si>
  <si>
    <t>55672</t>
  </si>
  <si>
    <t>55672-1</t>
  </si>
  <si>
    <t>觉醒饼干-清召唤召唤</t>
  </si>
  <si>
    <t>55673</t>
  </si>
  <si>
    <t>55674</t>
  </si>
  <si>
    <t>觉醒饼干-传递嘲讽</t>
  </si>
  <si>
    <t>55675</t>
  </si>
  <si>
    <t>觉醒饼干-通用-脆皮标记</t>
  </si>
  <si>
    <t>55676</t>
  </si>
  <si>
    <t>觉醒饼干-通用-强壮标记</t>
  </si>
  <si>
    <t>55677</t>
  </si>
  <si>
    <t>觉醒饼干-通用-回血</t>
  </si>
  <si>
    <t>55678</t>
  </si>
  <si>
    <t>觉醒饼干-通用-受到水属性伤害时，清防护</t>
  </si>
  <si>
    <t>55679</t>
  </si>
  <si>
    <t>觉醒饼干-通用-清防护</t>
  </si>
  <si>
    <t>55680</t>
  </si>
  <si>
    <t>55681</t>
  </si>
  <si>
    <t>55682</t>
  </si>
  <si>
    <t>55683</t>
  </si>
  <si>
    <t>55684</t>
  </si>
  <si>
    <t>55685</t>
  </si>
  <si>
    <t>55686</t>
  </si>
  <si>
    <t>觉醒饼干-新区-最终伤害减免(召唤物)</t>
  </si>
  <si>
    <t>55687</t>
  </si>
  <si>
    <t>55688</t>
  </si>
  <si>
    <t>55689</t>
  </si>
  <si>
    <t>觉醒饼干-老区-最终伤害减免(召唤物)</t>
  </si>
  <si>
    <t>55690</t>
  </si>
  <si>
    <t>55691</t>
  </si>
  <si>
    <t>55692</t>
  </si>
  <si>
    <t>55693</t>
  </si>
  <si>
    <t>55694</t>
  </si>
  <si>
    <t>觉醒饼干-新区-最终伤害减免(受击)</t>
  </si>
  <si>
    <t>55695</t>
  </si>
  <si>
    <t>55696</t>
  </si>
  <si>
    <t>55697</t>
  </si>
  <si>
    <t>觉醒饼干-老区-最终伤害减免(受击)</t>
  </si>
  <si>
    <t>55698</t>
  </si>
  <si>
    <t>55699</t>
  </si>
  <si>
    <t>55700</t>
  </si>
  <si>
    <t>觉醒饼干-新区-最终伤害减免(大妈团)</t>
  </si>
  <si>
    <t>55701</t>
  </si>
  <si>
    <t>55702</t>
  </si>
  <si>
    <t>55703</t>
  </si>
  <si>
    <t>觉醒饼干-老区-最终伤害减免(大妈团)</t>
  </si>
  <si>
    <t>55704</t>
  </si>
  <si>
    <t>55705</t>
  </si>
  <si>
    <t>55706</t>
  </si>
  <si>
    <t>55707</t>
  </si>
  <si>
    <t>55708</t>
  </si>
  <si>
    <t>觉醒饼干-通用-大妈团标记</t>
  </si>
  <si>
    <t>55709</t>
  </si>
  <si>
    <t>觉醒饼干-新区-速度暴伤</t>
  </si>
  <si>
    <t>55710</t>
  </si>
  <si>
    <t>觉醒饼干-新区-最终伤害减免(大妈团-技能)</t>
  </si>
  <si>
    <t>55711</t>
  </si>
  <si>
    <t>55712</t>
  </si>
  <si>
    <t>55713</t>
  </si>
  <si>
    <t>觉醒饼干-老区-速度暴伤</t>
  </si>
  <si>
    <t>55714</t>
  </si>
  <si>
    <t>觉醒饼干-老区-最终伤害减免(大妈团-技能)</t>
  </si>
  <si>
    <t>55715</t>
  </si>
  <si>
    <t>55716</t>
  </si>
  <si>
    <t>55717</t>
  </si>
  <si>
    <t>和之国乌索普-新区-真伤加成</t>
  </si>
  <si>
    <t>55801-1</t>
  </si>
  <si>
    <t>和之国乌索普-老区-真伤加成</t>
  </si>
  <si>
    <t>55802</t>
  </si>
  <si>
    <t>55802-1</t>
  </si>
  <si>
    <t>和之国乌索普-新区-根据命中减命中</t>
  </si>
  <si>
    <t>55803-1</t>
  </si>
  <si>
    <t>和之国乌索普-新区-根据闪避减闪避</t>
  </si>
  <si>
    <t>55804-1</t>
  </si>
  <si>
    <t>和之国乌索普-新区-魂玉消耗增加1（自己）</t>
  </si>
  <si>
    <t>55805-1</t>
  </si>
  <si>
    <t>和之国乌索普-老区-魂玉消耗增加1（自己）</t>
  </si>
  <si>
    <t>55806-1</t>
  </si>
  <si>
    <t>和之国乌索普-通用-清魂玉消耗增加</t>
  </si>
  <si>
    <t>55807-1</t>
  </si>
  <si>
    <t>和之国乌索普-通用-释放技能标记</t>
  </si>
  <si>
    <t>55808-1</t>
  </si>
  <si>
    <t>和之国乌索普-新区-真伤</t>
  </si>
  <si>
    <t>55809-1</t>
  </si>
  <si>
    <t>和之国乌索普-老区-真伤</t>
  </si>
  <si>
    <t>55810-1</t>
  </si>
  <si>
    <t>和之国乌索普-新区-魂玉消耗增加1（敌人）</t>
  </si>
  <si>
    <t>55811-1</t>
  </si>
  <si>
    <t>和之国乌索普-老区-魂玉消耗增加1（敌人）</t>
  </si>
  <si>
    <t>55812-1</t>
  </si>
  <si>
    <t>和之国乌索普-新区-减少魂玉消耗正常获得怒气</t>
  </si>
  <si>
    <t>55813-1</t>
  </si>
  <si>
    <t>和之国乌索普-老区-减少魂玉消耗正常获得怒气</t>
  </si>
  <si>
    <t>55814-1</t>
  </si>
  <si>
    <t>和之国乌索普-新区-斩断</t>
  </si>
  <si>
    <t>55815-1</t>
  </si>
  <si>
    <t>55815-2</t>
  </si>
  <si>
    <t>和之国乌索普-老区-斩断</t>
  </si>
  <si>
    <t>55816-1</t>
  </si>
  <si>
    <t>55816-2</t>
  </si>
  <si>
    <t>和之国乌索普-老区-根据命中减命中</t>
  </si>
  <si>
    <t>55817-1</t>
  </si>
  <si>
    <t>和之国乌索普-老区-根据闪避减闪避</t>
  </si>
  <si>
    <t>55818-1</t>
  </si>
  <si>
    <t>和之国乌索普-通用-击杀标记</t>
  </si>
  <si>
    <t>55819-1</t>
  </si>
  <si>
    <t>和之国乌索普-通用-未击杀标记</t>
  </si>
  <si>
    <t>55820-1</t>
  </si>
  <si>
    <t>和之国乌索普-新区-所有伤害加成（基础）</t>
  </si>
  <si>
    <t>55821-1</t>
  </si>
  <si>
    <t>55822-1</t>
  </si>
  <si>
    <t>和之国乌索普-新区-所有伤害加成（叠加）</t>
  </si>
  <si>
    <t>55823-1</t>
  </si>
  <si>
    <t>55824-1</t>
  </si>
  <si>
    <t>和之国乌索普-老区-所有伤害加成（基础）</t>
  </si>
  <si>
    <t>55825-1</t>
  </si>
  <si>
    <t>55826-1</t>
  </si>
  <si>
    <t>和之国乌索普-老区-所有伤害加成（叠加）</t>
  </si>
  <si>
    <t>55827-1</t>
  </si>
  <si>
    <t>55828-1</t>
  </si>
  <si>
    <t>和之国乌索普-新区-根据未击杀标记加伤害加成</t>
  </si>
  <si>
    <t>55829-1</t>
  </si>
  <si>
    <t>和之国乌索普-老区-根据未击杀标记加伤害加成</t>
  </si>
  <si>
    <t>55830-1</t>
  </si>
  <si>
    <t>和之国乌索普-通用-行动后给乌索普加速</t>
  </si>
  <si>
    <t>55831-1</t>
  </si>
  <si>
    <t>和之国乌索普-新区-速度闪避</t>
  </si>
  <si>
    <t>55832-1</t>
  </si>
  <si>
    <t>和之国乌索普-老区-速度闪避</t>
  </si>
  <si>
    <t>55833-1</t>
  </si>
  <si>
    <t>和之国乌索普-新区-最终伤害减免</t>
  </si>
  <si>
    <t>55834-1</t>
  </si>
  <si>
    <t>55835-1</t>
  </si>
  <si>
    <t>55836-1</t>
  </si>
  <si>
    <t>和之国乌索普-新区-最终伤害加成</t>
  </si>
  <si>
    <t>55837-1</t>
  </si>
  <si>
    <t>和之国乌索普-老区-最终伤害减免</t>
  </si>
  <si>
    <t>55838-1</t>
  </si>
  <si>
    <t>55839-1</t>
  </si>
  <si>
    <t>55840-1</t>
  </si>
  <si>
    <t>和之国乌索普-老区-最终伤害加成</t>
  </si>
  <si>
    <t>55841-1</t>
  </si>
  <si>
    <t>和之国乌索普-通用-草帽复活乌索普</t>
  </si>
  <si>
    <t>55842-1</t>
  </si>
  <si>
    <t>和之国乌索普-新区-复活乌索普</t>
  </si>
  <si>
    <t>55843-1</t>
  </si>
  <si>
    <t>和之国乌索普-老区-复活乌索普</t>
  </si>
  <si>
    <t>55844-1</t>
  </si>
  <si>
    <t>和之国乌索普-通用-给乌索普上复活后增益</t>
  </si>
  <si>
    <t>55845-1</t>
  </si>
  <si>
    <t>和之国乌索普-新区-根据速度加速度(复活)</t>
  </si>
  <si>
    <t>55846-1</t>
  </si>
  <si>
    <t>和之国乌索普-新区-根据命中加命中(复活)</t>
  </si>
  <si>
    <t>55847-1</t>
  </si>
  <si>
    <t>和之国乌索普-新区-根据攻击加攻击(复活)</t>
  </si>
  <si>
    <t>55848-1</t>
  </si>
  <si>
    <t>和之国乌索普-新区-最终伤害减免(复活)</t>
  </si>
  <si>
    <t>55849-1</t>
  </si>
  <si>
    <t>55850-1</t>
  </si>
  <si>
    <t>55851-1</t>
  </si>
  <si>
    <t>和之国乌索普-新区-最终伤害加成(复活)</t>
  </si>
  <si>
    <t>55852-1</t>
  </si>
  <si>
    <t>和之国乌索普-新区-根据未击杀标记加复活buff</t>
  </si>
  <si>
    <t>55853-1</t>
  </si>
  <si>
    <t>和之国乌索普-通用-击杀时刷新行动状态</t>
  </si>
  <si>
    <t>55854-1</t>
  </si>
  <si>
    <t>和之国乌索普-老区-根据速度加速度(复活)</t>
  </si>
  <si>
    <t>55855-1</t>
  </si>
  <si>
    <t>和之国乌索普-老区-根据命中加命中(复活)</t>
  </si>
  <si>
    <t>55856-1</t>
  </si>
  <si>
    <t>和之国乌索普-老区-根据攻击加攻击(复活)</t>
  </si>
  <si>
    <t>55857-1</t>
  </si>
  <si>
    <t>和之国乌索普-老区-最终伤害减免(复活)</t>
  </si>
  <si>
    <t>55858-1</t>
  </si>
  <si>
    <t>55859-1</t>
  </si>
  <si>
    <t>55860-1</t>
  </si>
  <si>
    <t>和之国乌索普-老区-最终伤害加成(复活)</t>
  </si>
  <si>
    <t>55861-1</t>
  </si>
  <si>
    <t>和之国乌索普-老区-根据未击杀标记加复活buff</t>
  </si>
  <si>
    <t>55862-1</t>
  </si>
  <si>
    <t>和之国乌索普-通用-击杀标记(复活天赋)</t>
  </si>
  <si>
    <t>55863-1</t>
  </si>
  <si>
    <t>和之国乌索普-通用-乌索普助攻buff</t>
  </si>
  <si>
    <t>55864-1</t>
  </si>
  <si>
    <t>和之国乌索普-通用-乌索普真实伤害助攻</t>
  </si>
  <si>
    <t>55865-1</t>
  </si>
  <si>
    <t>和之国乌索普-通用-单体攻击标记</t>
  </si>
  <si>
    <t>55866-1</t>
  </si>
  <si>
    <t>和之国乌索普-新区-真伤（助攻）</t>
  </si>
  <si>
    <t>55867-1</t>
  </si>
  <si>
    <t>和之国乌索普-老区-真伤（助攻）</t>
  </si>
  <si>
    <t>55868-1</t>
  </si>
  <si>
    <t>和之国乌索普-新区-暴击暴伤提升（助攻）</t>
  </si>
  <si>
    <t>55869-1</t>
  </si>
  <si>
    <t>和之国乌索普-老区-暴击暴伤提升（助攻）</t>
  </si>
  <si>
    <t>55870-1</t>
  </si>
  <si>
    <t>和之国乌索普-新区-命中</t>
  </si>
  <si>
    <t>55871-1</t>
  </si>
  <si>
    <t>和之国乌索普-新区-闪避</t>
  </si>
  <si>
    <t>55872-1</t>
  </si>
  <si>
    <t>和之国乌索普-老区-必中</t>
  </si>
  <si>
    <t>55873-1</t>
  </si>
  <si>
    <t>和之国乌索普-老区-必闪</t>
  </si>
  <si>
    <t>55874-1</t>
  </si>
  <si>
    <t>和之国乌索普-通用-换技能-手里剑</t>
  </si>
  <si>
    <t>55875-1</t>
  </si>
  <si>
    <t>和之国乌索普-通用-换技能-睡眠草</t>
  </si>
  <si>
    <t>55876-1</t>
  </si>
  <si>
    <t>和之国乌索普-通用-换技能-爆炸松果</t>
  </si>
  <si>
    <t>55877-1</t>
  </si>
  <si>
    <t>和之国乌索普-通用-换技能-恶魔</t>
  </si>
  <si>
    <t>55878-1</t>
  </si>
  <si>
    <t>和之国乌索普-通用-换技能-焰火花</t>
  </si>
  <si>
    <t>55879-1</t>
  </si>
  <si>
    <t>和之国乌索普-通用-换技能-冲击狼草</t>
  </si>
  <si>
    <t>55880-1</t>
  </si>
  <si>
    <t>和之国乌索普-通用-换技能-骷髅爆炸草</t>
  </si>
  <si>
    <t>55881-1</t>
  </si>
  <si>
    <t>和之国乌索普-新区-攻击、速度、生命</t>
  </si>
  <si>
    <t>55882-1</t>
  </si>
  <si>
    <t>55883-1</t>
  </si>
  <si>
    <t>55884</t>
  </si>
  <si>
    <t>55884-1</t>
  </si>
  <si>
    <t>和之国乌索普-老区-攻击、速度、生命</t>
  </si>
  <si>
    <t>55885-1</t>
  </si>
  <si>
    <t>和之国乌索普-老区-命中</t>
  </si>
  <si>
    <t>55886-1</t>
  </si>
  <si>
    <t>和之国乌索普-通用-魂玉怒气</t>
  </si>
  <si>
    <t>和之国乌索普-通用-斗志标记</t>
  </si>
  <si>
    <t>和之国乌索普-新区-速度（全体）</t>
  </si>
  <si>
    <t>和之国乌索普-新区-攻击</t>
  </si>
  <si>
    <t>和之国乌索普-通用-命中后清攻击</t>
  </si>
  <si>
    <t>和之国乌索普-老区-速度（除自己外全体）</t>
  </si>
  <si>
    <t>和之国乌索普-老区-速度（乌索普）</t>
  </si>
  <si>
    <t>和之国乌索普-老区-攻击</t>
  </si>
  <si>
    <t>和之国乌索普-助战-命中</t>
  </si>
  <si>
    <t>和之国乌索普-助战-攻击速度</t>
  </si>
  <si>
    <t>和之国乌索普-助战-暴击伤害</t>
  </si>
  <si>
    <t>和之国娜美-新区-根据速度加速度</t>
  </si>
  <si>
    <t>和之国娜美-老区-根据速度加速度</t>
  </si>
  <si>
    <t>和之国娜美-通用-无敌</t>
  </si>
  <si>
    <t>55903</t>
  </si>
  <si>
    <t>和之国娜美-通用-被命中标记（放1级天赋里）</t>
  </si>
  <si>
    <t>55904</t>
  </si>
  <si>
    <t>和之国娜美-通用-清无敌和标记（放1级天赋里）</t>
  </si>
  <si>
    <t>55905</t>
  </si>
  <si>
    <t>和之国娜美-通用-电荷链接</t>
  </si>
  <si>
    <t>55906</t>
  </si>
  <si>
    <t>和之国娜美-新区-根据攻击加攻击</t>
  </si>
  <si>
    <t>和之国娜美-新区-加命中</t>
  </si>
  <si>
    <t>和之国娜美-老区-根据攻击加攻击</t>
  </si>
  <si>
    <t>和之国娜美-老区-加命中</t>
  </si>
  <si>
    <t>和之国娜美-新区-根据速度加速度（终结）</t>
  </si>
  <si>
    <t>和之国娜美-新区-根据攻击加攻击（终结）</t>
  </si>
  <si>
    <t>和之国娜美-新区-加命中（终结）</t>
  </si>
  <si>
    <t>和之国娜美-老区-根据速度加速度（终结）</t>
  </si>
  <si>
    <t>和之国娜美-老区-根据攻击加攻击（终结）</t>
  </si>
  <si>
    <t>和之国娜美-老区-加命中（终结）</t>
  </si>
  <si>
    <t>和之国娜美-新区-属性伤害加成提升</t>
  </si>
  <si>
    <t>和之国娜美-新区-即时雷伤1</t>
  </si>
  <si>
    <t>和之国娜美-新区-即时雷伤2</t>
  </si>
  <si>
    <t>和之国娜美-老区-属性伤害加成提升</t>
  </si>
  <si>
    <t>和之国娜美-老区-即时雷伤1</t>
  </si>
  <si>
    <t>和之国娜美-老区-即时雷伤2</t>
  </si>
  <si>
    <t>和之国娜美-新区-麻痹：禁止使用技能和奥义持续1次</t>
  </si>
  <si>
    <t>和之国娜美-老区-麻痹：禁止使用技能和奥义持续1次</t>
  </si>
  <si>
    <t>和之国娜美-新区-真伤</t>
  </si>
  <si>
    <t>和之国娜美-老区-真伤</t>
  </si>
  <si>
    <t>和之国娜美-通用-击飞自己</t>
  </si>
  <si>
    <t>55927</t>
  </si>
  <si>
    <t>和之国娜美-通用-放奥义标记</t>
  </si>
  <si>
    <t>55928</t>
  </si>
  <si>
    <t>和之国娜美-新区-雷伤抗性降低</t>
  </si>
  <si>
    <t>和之国娜美-老区-雷伤抗性降低</t>
  </si>
  <si>
    <t>和之国娜美-通用-天赋1解锁标记</t>
  </si>
  <si>
    <t>55931</t>
  </si>
  <si>
    <t>和之国娜美-新区-魂玉消耗增加</t>
  </si>
  <si>
    <t>和之国娜美-老区-魂玉消耗增加</t>
  </si>
  <si>
    <t>和之国娜美-通用-召唤幻影娜美</t>
  </si>
  <si>
    <t>55934</t>
  </si>
  <si>
    <t>和之国娜美-新区-最终伤害减免（第1回合）</t>
  </si>
  <si>
    <t>和之国娜美-新区-最终伤害减免（第2回合）</t>
  </si>
  <si>
    <t>和之国娜美-新区-最终伤害减免（第3回合）</t>
  </si>
  <si>
    <t>和之国娜美-新区-最终伤害减免（第4回合）</t>
  </si>
  <si>
    <t>和之国娜美-新区-最终伤害减免（第5回合）</t>
  </si>
  <si>
    <t>55947</t>
  </si>
  <si>
    <t>和之国娜美-老区-最终伤害减免（第1回合）</t>
  </si>
  <si>
    <t>和之国娜美-老区-最终伤害减免（第2回合）</t>
  </si>
  <si>
    <t>和之国娜美-老区-最终伤害减免（第3回合）</t>
  </si>
  <si>
    <t>和之国娜美-老区-最终伤害减免（第4回合）</t>
  </si>
  <si>
    <t>和之国娜美-老区-最终伤害减免（第5回合）</t>
  </si>
  <si>
    <t>和之国娜美-新区-回复魂玉</t>
  </si>
  <si>
    <t>和之国娜美-新区-回复怒气</t>
  </si>
  <si>
    <t>和之国娜美-老区-回复魂玉</t>
  </si>
  <si>
    <t>和之国娜美-老区-回复怒气</t>
  </si>
  <si>
    <t>和之国娜美-新区-属性伤害加成提升(全体)</t>
  </si>
  <si>
    <t>和之国娜美-新区-速度(全体)</t>
  </si>
  <si>
    <t>0.004</t>
  </si>
  <si>
    <t>和之国娜美-老区-属性伤害加成提升(全体)</t>
  </si>
  <si>
    <t>和之国娜美-老区-速度(全体)</t>
  </si>
  <si>
    <t>和之国娜美-通用-召唤物死亡清1层buff</t>
  </si>
  <si>
    <t>和之国娜美-通用-召唤物死亡fightbuff</t>
  </si>
  <si>
    <t>和之国娜美-新区-攻击、速度</t>
  </si>
  <si>
    <t>和之国娜美-新区-最终伤害加成</t>
  </si>
  <si>
    <t>和之国娜美-新区-最大生命、命中</t>
  </si>
  <si>
    <t>和之国娜美-老区-攻击、速度</t>
  </si>
  <si>
    <t>和之国娜美-老区-最终伤害加成</t>
  </si>
  <si>
    <t>和之国娜美-老区-最大生命、命中</t>
  </si>
  <si>
    <t>和之国娜美-新区-雷伤提升（天赋）</t>
  </si>
  <si>
    <t>和之国娜美-新区-即时雷伤（天赋）</t>
  </si>
  <si>
    <t>和之国娜美-新区-即时雷伤（弹射）（天赋）</t>
  </si>
  <si>
    <t>和之国娜美-老区-雷伤提升（天赋）</t>
  </si>
  <si>
    <t>和之国娜美-老区-即时雷伤（天赋）</t>
  </si>
  <si>
    <t>和之国娜美-老区-即时雷伤（弹射）（天赋）</t>
  </si>
  <si>
    <t>和之国娜美-通用-目标有电荷给自己上的标记</t>
  </si>
  <si>
    <t>55987</t>
  </si>
  <si>
    <t>和之国娜美-通用-清上面的标记</t>
  </si>
  <si>
    <t>55988</t>
  </si>
  <si>
    <t>和之国娜美（召唤物）-新区-根据速度加速度（终结）</t>
  </si>
  <si>
    <t>55989</t>
  </si>
  <si>
    <t>和之国娜美（召唤物）-新区-根据攻击加攻击（终结）</t>
  </si>
  <si>
    <t>55990</t>
  </si>
  <si>
    <t>和之国娜美（召唤物）-新区-加命中（终结）</t>
  </si>
  <si>
    <t>55991</t>
  </si>
  <si>
    <t>和之国娜美（召唤物）-老区-根据速度加速度（终结）</t>
  </si>
  <si>
    <t>55992</t>
  </si>
  <si>
    <t>和之国娜美（召唤物）-老区-根据攻击加攻击（终结）</t>
  </si>
  <si>
    <t>55993</t>
  </si>
  <si>
    <t>和之国娜美（召唤物）-老区-加命中（终结）</t>
  </si>
  <si>
    <t>55994</t>
  </si>
  <si>
    <t>和之国娜美（召唤物）-新区-属性伤害加成提升</t>
  </si>
  <si>
    <t>55995</t>
  </si>
  <si>
    <t>和之国娜美（召唤物）-新区-即时雷伤1</t>
  </si>
  <si>
    <t>55996</t>
  </si>
  <si>
    <t>和之国娜美（召唤物）-新区-即时雷伤2</t>
  </si>
  <si>
    <t>55997</t>
  </si>
  <si>
    <t>和之国娜美（召唤物）-老区-属性伤害加成提升</t>
  </si>
  <si>
    <t>55998</t>
  </si>
  <si>
    <t>和之国娜美（召唤物）-老区-即时雷伤1</t>
  </si>
  <si>
    <t>55999</t>
  </si>
  <si>
    <t>和之国娜美（召唤物）-老区-即时雷伤2</t>
  </si>
  <si>
    <t>56000</t>
  </si>
  <si>
    <t>和之国娜美（召唤物）-新区-麻痹：禁止使用技能和奥义持续1次</t>
  </si>
  <si>
    <t>56001</t>
  </si>
  <si>
    <t>和之国娜美（召唤物）-老区-麻痹：禁止使用技能和奥义持续1次</t>
  </si>
  <si>
    <t>56002</t>
  </si>
  <si>
    <t>和之国娜美-通用-天赋3解锁标记</t>
  </si>
  <si>
    <t>56003</t>
  </si>
  <si>
    <t>和之国娜美-通用-直接上3层无敌计数标记</t>
  </si>
  <si>
    <t>56004</t>
  </si>
  <si>
    <t>和之国娜美-通用-清1层无敌标记</t>
  </si>
  <si>
    <t>56005</t>
  </si>
  <si>
    <t>和之国娜美-通用-电荷链接卸载时清易伤和魂玉增加</t>
  </si>
  <si>
    <t>56006</t>
  </si>
  <si>
    <t>和之国娜美-通用-清易伤和魂玉增加</t>
  </si>
  <si>
    <t>56007</t>
  </si>
  <si>
    <t>和之国娜美-通用-免疫电荷链接</t>
  </si>
  <si>
    <t>56008</t>
  </si>
  <si>
    <t>和之国娜美-通用-草帽团给娜美加速</t>
  </si>
  <si>
    <t>56009</t>
  </si>
  <si>
    <t>和之国娜美-新区-草帽团给娜美加速</t>
  </si>
  <si>
    <t>56010</t>
  </si>
  <si>
    <t>和之国娜美-老区-草帽团给娜美加速</t>
  </si>
  <si>
    <t>56011</t>
  </si>
  <si>
    <t>和之国娜美（召唤物）-新区-即时水伤</t>
  </si>
  <si>
    <t>56012</t>
  </si>
  <si>
    <t>和之国娜美（召唤物）-老区-即时水伤</t>
  </si>
  <si>
    <t>56013</t>
  </si>
  <si>
    <t>和之国娜美-通用-召唤物命中时附带水伤</t>
  </si>
  <si>
    <t>56014</t>
  </si>
  <si>
    <t>56015</t>
  </si>
  <si>
    <t>和之国娜美（召唤物）-新区-所有伤害加成</t>
  </si>
  <si>
    <t>56016</t>
  </si>
  <si>
    <t>56017</t>
  </si>
  <si>
    <t>和之国娜美（召唤物）-新区-最终伤害加成</t>
  </si>
  <si>
    <t>56018</t>
  </si>
  <si>
    <t>和之国娜美（召唤物）-老区-所有伤害加成</t>
  </si>
  <si>
    <t>56019</t>
  </si>
  <si>
    <t>56020</t>
  </si>
  <si>
    <t>和之国娜美（召唤物）-老区-最终伤害加成</t>
  </si>
  <si>
    <t>和之国娜美-助战-闪避</t>
  </si>
  <si>
    <t>和之国娜美-助战-属伤提升</t>
  </si>
  <si>
    <t>和之国娜美-助战-速度</t>
  </si>
  <si>
    <t>觉醒布琳-新区-魂玉</t>
  </si>
  <si>
    <t>56101-1</t>
  </si>
  <si>
    <t>觉醒布琳-老区-魂玉</t>
  </si>
  <si>
    <t>56102-1</t>
  </si>
  <si>
    <t>觉醒布琳-新区-速度</t>
  </si>
  <si>
    <t>56103-1</t>
  </si>
  <si>
    <t>觉醒布琳-老区-速度</t>
  </si>
  <si>
    <t>56104-1</t>
  </si>
  <si>
    <t>觉醒布琳-新区-根据速度加速度</t>
  </si>
  <si>
    <t>56105-1</t>
  </si>
  <si>
    <t>觉醒布琳-老区-根据速度加速度</t>
  </si>
  <si>
    <t>56106-1</t>
  </si>
  <si>
    <t>觉醒布琳-通用-卸载时上再行动</t>
  </si>
  <si>
    <t>56107-1</t>
  </si>
  <si>
    <t>觉醒布琳-通用-再行动</t>
  </si>
  <si>
    <t>56108-1</t>
  </si>
  <si>
    <t>觉醒布琳-通用-回5魂玉</t>
  </si>
  <si>
    <t>56109-1</t>
  </si>
  <si>
    <t>觉醒布琳-通用-封1个技能【展现】</t>
  </si>
  <si>
    <t>56110-1</t>
  </si>
  <si>
    <t>觉醒布琳-通用-删除记忆【控制】</t>
  </si>
  <si>
    <t>56111-1</t>
  </si>
  <si>
    <t>觉醒布琳-新区-攻击</t>
  </si>
  <si>
    <t>56112-1</t>
  </si>
  <si>
    <t>觉醒布琳-新区-最终伤害加成</t>
  </si>
  <si>
    <t>56113-1</t>
  </si>
  <si>
    <t>觉醒布琳-老区-攻击</t>
  </si>
  <si>
    <t>56114-1</t>
  </si>
  <si>
    <t>觉醒布琳-老区-最终伤害加成</t>
  </si>
  <si>
    <t>56115-1</t>
  </si>
  <si>
    <t>觉醒布琳-通用-加终结技cd</t>
  </si>
  <si>
    <t>56116-1</t>
  </si>
  <si>
    <t>觉醒布琳-通用-延长1回合删除记忆</t>
  </si>
  <si>
    <t>56117-1</t>
  </si>
  <si>
    <t>觉醒布琳-通用-随机上记忆删除或者记忆封锁</t>
  </si>
  <si>
    <t>56118-1</t>
  </si>
  <si>
    <t>觉醒布琳-通用-直接上3层记忆封锁</t>
  </si>
  <si>
    <t>56119-1</t>
  </si>
  <si>
    <t>觉醒布琳-通用-1技能加速标记</t>
  </si>
  <si>
    <t>56120-1</t>
  </si>
  <si>
    <t>56121-1</t>
  </si>
  <si>
    <t>56122-1</t>
  </si>
  <si>
    <t>觉醒布琳-通用-甜食·灵敏</t>
  </si>
  <si>
    <t>56123</t>
  </si>
  <si>
    <t>56123-1</t>
  </si>
  <si>
    <t>觉醒布琳-通用-甜食·强壮</t>
  </si>
  <si>
    <t>56124</t>
  </si>
  <si>
    <t>56124-1</t>
  </si>
  <si>
    <t>觉醒布琳-新区-闪避</t>
  </si>
  <si>
    <t>56125-1</t>
  </si>
  <si>
    <t>觉醒布琳-老区-闪避</t>
  </si>
  <si>
    <t>56126-1</t>
  </si>
  <si>
    <t>觉醒布琳-通用-无敌</t>
  </si>
  <si>
    <t>56127-1</t>
  </si>
  <si>
    <t>觉醒布琳-新区-随机上闪避或无敌</t>
  </si>
  <si>
    <t>56128-1</t>
  </si>
  <si>
    <t>觉醒布琳-老区-随机上必闪或无敌</t>
  </si>
  <si>
    <t>56129-1</t>
  </si>
  <si>
    <t>觉醒布琳-通用-锁血1点</t>
  </si>
  <si>
    <t>56130-1</t>
  </si>
  <si>
    <t>觉醒布琳-通用-被命中次数标记</t>
  </si>
  <si>
    <t>56131-1</t>
  </si>
  <si>
    <t>觉醒布琳-通用-清计数次数</t>
  </si>
  <si>
    <t>56132-1</t>
  </si>
  <si>
    <t>觉醒布琳-通用-次数够了之后清锁血</t>
  </si>
  <si>
    <t>56133-1</t>
  </si>
  <si>
    <t>觉醒布琳-通用-欺诈</t>
  </si>
  <si>
    <t>56134-1</t>
  </si>
  <si>
    <t>觉醒布琳-通用-欺诈回血</t>
  </si>
  <si>
    <t>56135-1</t>
  </si>
  <si>
    <t>觉醒布琳-通用-欺诈减速</t>
  </si>
  <si>
    <t>56136-1</t>
  </si>
  <si>
    <t>觉醒布琳-通用-欺诈fightbuff</t>
  </si>
  <si>
    <t>56137</t>
  </si>
  <si>
    <t>56137-1</t>
  </si>
  <si>
    <t>觉醒布琳-通用-清负面</t>
  </si>
  <si>
    <t>56138-1</t>
  </si>
  <si>
    <t>觉醒布琳-通用-免疫布琳的清负面</t>
  </si>
  <si>
    <t>56139-1</t>
  </si>
  <si>
    <t>觉醒布琳-通用-免疫56139</t>
  </si>
  <si>
    <t>56140-1</t>
  </si>
  <si>
    <t>觉醒布琳-通用-清56139</t>
  </si>
  <si>
    <t>56141-1</t>
  </si>
  <si>
    <t>觉醒布琳-新区-回血</t>
  </si>
  <si>
    <t>56142-1</t>
  </si>
  <si>
    <t>觉醒布琳-新区-大妈团回血</t>
  </si>
  <si>
    <t>56143-1</t>
  </si>
  <si>
    <t>觉醒布琳-老区-回血</t>
  </si>
  <si>
    <t>56144-1</t>
  </si>
  <si>
    <t>觉醒布琳-老区-大妈团回血</t>
  </si>
  <si>
    <t>56145-1</t>
  </si>
  <si>
    <t>觉醒布琳-新区-免疫老区回血</t>
  </si>
  <si>
    <t>56146-1</t>
  </si>
  <si>
    <t>觉醒布琳-老区-免疫新区回血</t>
  </si>
  <si>
    <t>56147-1</t>
  </si>
  <si>
    <t>觉醒布琳-通用-免疫大妈团回血</t>
  </si>
  <si>
    <t>56148-1</t>
  </si>
  <si>
    <t>觉醒布琳-通用-记忆封锁/记忆删除标记</t>
  </si>
  <si>
    <t>56149-1</t>
  </si>
  <si>
    <t>觉醒布琳-新区-记忆减速</t>
  </si>
  <si>
    <t>56150-1</t>
  </si>
  <si>
    <t>觉醒布琳-老区-记忆减速</t>
  </si>
  <si>
    <t>56151-1</t>
  </si>
  <si>
    <t>觉醒布琳-通用-清56149的标记</t>
  </si>
  <si>
    <t>56152-1</t>
  </si>
  <si>
    <t>觉醒布琳-通用-天赋解锁标记</t>
  </si>
  <si>
    <t>56153-1</t>
  </si>
  <si>
    <t>觉醒布琳-新区-攻击命中</t>
  </si>
  <si>
    <t>56154-1</t>
  </si>
  <si>
    <t>觉醒布琳-老区-攻击命中</t>
  </si>
  <si>
    <t>56155-1</t>
  </si>
  <si>
    <t>觉醒布琳-通用-魂玉</t>
  </si>
  <si>
    <t>56156-1</t>
  </si>
  <si>
    <t>觉醒布琳-新区-选中加速</t>
  </si>
  <si>
    <t>56157-1</t>
  </si>
  <si>
    <t>觉醒布琳-老区-选中加速</t>
  </si>
  <si>
    <t>56158-1</t>
  </si>
  <si>
    <t>觉醒布琳-通用-行动标记</t>
  </si>
  <si>
    <t>56159-1</t>
  </si>
  <si>
    <t>觉醒布琳-新区-随机上灵敏或强壮</t>
  </si>
  <si>
    <t>56160-1</t>
  </si>
  <si>
    <t>觉醒布琳-通用-大妈团的fightbuff</t>
  </si>
  <si>
    <t>56161</t>
  </si>
  <si>
    <t>56161-1</t>
  </si>
  <si>
    <t>觉醒布琳-新区-大妈团给布琳加速</t>
  </si>
  <si>
    <t>56162-1</t>
  </si>
  <si>
    <t>觉醒布琳-老区-大妈团给布琳加速</t>
  </si>
  <si>
    <t>56163-1</t>
  </si>
  <si>
    <t>觉醒布琳-通用-减少1回合终结cd</t>
  </si>
  <si>
    <t>56164</t>
  </si>
  <si>
    <t>56164-1</t>
  </si>
  <si>
    <t>觉醒布琳-新区-大妈团复活布琳</t>
  </si>
  <si>
    <t>56165-1</t>
  </si>
  <si>
    <t>觉醒布琳-老区-大妈团复活布琳</t>
  </si>
  <si>
    <t>56166-1</t>
  </si>
  <si>
    <t>觉醒布琳-新区-最终伤害减免</t>
  </si>
  <si>
    <t>56167-1</t>
  </si>
  <si>
    <t>56168-1</t>
  </si>
  <si>
    <t>56169-1</t>
  </si>
  <si>
    <t>56170-1</t>
  </si>
  <si>
    <t>觉醒布琳-老区-最终伤害减免</t>
  </si>
  <si>
    <t>56171-1</t>
  </si>
  <si>
    <t>56172-1</t>
  </si>
  <si>
    <t>56173-1</t>
  </si>
  <si>
    <t>觉醒布琳-通用-清最终伤害加成</t>
  </si>
  <si>
    <t>觉醒布琳-通用-大妈团标记</t>
  </si>
  <si>
    <t>觉醒布琳-通用-释放技能标记</t>
  </si>
  <si>
    <t>觉醒布琳-老区-根据攻击加攻击</t>
  </si>
  <si>
    <t>觉醒布琳-通用-技能命中目标的标记</t>
  </si>
  <si>
    <t>觉醒布琳-通用-大妈团标记2</t>
  </si>
  <si>
    <t>觉醒布琳-老区-免疫再动</t>
  </si>
  <si>
    <t>和之国弗兰奇-新区-即时光伤害</t>
  </si>
  <si>
    <t>56201-1</t>
  </si>
  <si>
    <t>和之国弗兰奇-老区-即时光伤害</t>
  </si>
  <si>
    <t>56202-1</t>
  </si>
  <si>
    <t>和之国弗兰奇-新区-怒气</t>
  </si>
  <si>
    <t>56203-1</t>
  </si>
  <si>
    <t>和之国弗兰奇-老区-怒气</t>
  </si>
  <si>
    <t>56204-1</t>
  </si>
  <si>
    <t>和之国弗兰奇-通用-变身5回合</t>
  </si>
  <si>
    <t>56205-1</t>
  </si>
  <si>
    <t>和之国弗兰奇-新区-韧性格挡</t>
  </si>
  <si>
    <t>56206-1</t>
  </si>
  <si>
    <t>和之国弗兰奇-老区-韧性格挡</t>
  </si>
  <si>
    <t>56207-1</t>
  </si>
  <si>
    <t>和之国弗兰奇-新区-最终伤害减免</t>
  </si>
  <si>
    <t>56208-1</t>
  </si>
  <si>
    <t>56209-1</t>
  </si>
  <si>
    <t>56210-1</t>
  </si>
  <si>
    <t>和之国弗兰奇-老区-最终伤害减免</t>
  </si>
  <si>
    <t>56211-1</t>
  </si>
  <si>
    <t>56212-1</t>
  </si>
  <si>
    <t>56213-1</t>
  </si>
  <si>
    <t>和之国弗兰奇-新区-变身后怒气</t>
  </si>
  <si>
    <t>56214-1</t>
  </si>
  <si>
    <t>和之国弗兰奇-老区-变身后怒气</t>
  </si>
  <si>
    <t>56215-1</t>
  </si>
  <si>
    <t>和之国弗兰奇-新区-魂玉转换伤害</t>
  </si>
  <si>
    <t>56216-1</t>
  </si>
  <si>
    <t>56217-1</t>
  </si>
  <si>
    <t>和之国弗兰奇-新区-魂玉转换物理伤害</t>
  </si>
  <si>
    <t>56218-1</t>
  </si>
  <si>
    <t>和之国弗兰奇-新区-魂玉转换属性伤害</t>
  </si>
  <si>
    <t>56219-1</t>
  </si>
  <si>
    <t>和之国弗兰奇-老区-魂玉转换伤害</t>
  </si>
  <si>
    <t>56220-1</t>
  </si>
  <si>
    <t>56221-1</t>
  </si>
  <si>
    <t>和之国弗兰奇-老区-魂玉转换物理伤害</t>
  </si>
  <si>
    <t>56222-1</t>
  </si>
  <si>
    <t>和之国弗兰奇-老区-魂玉转换属性伤害</t>
  </si>
  <si>
    <t>56223-1</t>
  </si>
  <si>
    <t>和之国弗兰奇-通用-扣10魂玉</t>
  </si>
  <si>
    <t>56224-1</t>
  </si>
  <si>
    <t>和之国弗兰奇-通用-嘲讽1回合</t>
  </si>
  <si>
    <t>56225-1</t>
  </si>
  <si>
    <t>和之国弗兰奇-通用-天赋未解锁免疫嘲讽</t>
  </si>
  <si>
    <t>56226-1</t>
  </si>
  <si>
    <t>和之国弗兰奇-通用-回合开始清免疫嘲讽</t>
  </si>
  <si>
    <t>56227-1</t>
  </si>
  <si>
    <t>和之国弗兰奇-新区-将军护盾</t>
  </si>
  <si>
    <t>56228-1</t>
  </si>
  <si>
    <t>和之国弗兰奇-新区-护盾转生命值</t>
  </si>
  <si>
    <t>56229-1</t>
  </si>
  <si>
    <t>和之国弗兰奇-通用-清将军盾</t>
  </si>
  <si>
    <t>56230-1</t>
  </si>
  <si>
    <t>和之国弗兰奇-老区-将军护盾</t>
  </si>
  <si>
    <t>56231-1</t>
  </si>
  <si>
    <t>和之国弗兰奇-老区-护盾转生命值</t>
  </si>
  <si>
    <t>56232-1</t>
  </si>
  <si>
    <t>和之国弗兰奇-通用-【将军铁甲】</t>
  </si>
  <si>
    <t>56233-1</t>
  </si>
  <si>
    <t>56234-1</t>
  </si>
  <si>
    <t>56235-1</t>
  </si>
  <si>
    <t>56236-1</t>
  </si>
  <si>
    <t>56237-1</t>
  </si>
  <si>
    <t>56238-1</t>
  </si>
  <si>
    <t>56239-1</t>
  </si>
  <si>
    <t>和之国弗兰奇-通用-【过热】</t>
  </si>
  <si>
    <t>56240-1</t>
  </si>
  <si>
    <t>和之国弗兰奇-新区-免疫老区56237</t>
  </si>
  <si>
    <t>56241-1</t>
  </si>
  <si>
    <t>和之国弗兰奇-老区-免疫新区56234</t>
  </si>
  <si>
    <t>56242-1</t>
  </si>
  <si>
    <t>和之国弗兰奇-通用-清6层【将军铁甲】</t>
  </si>
  <si>
    <t>56243</t>
  </si>
  <si>
    <t>56243-1</t>
  </si>
  <si>
    <t>和之国弗兰奇-通用-清延展、清铁甲、清过热、清标记</t>
  </si>
  <si>
    <t>56244-1</t>
  </si>
  <si>
    <t>和之国弗兰奇-通用-清铁甲</t>
  </si>
  <si>
    <t>56245-1</t>
  </si>
  <si>
    <t>和之国弗兰奇-通用-【过热】计回合标记</t>
  </si>
  <si>
    <t>56246-1</t>
  </si>
  <si>
    <t>和之国弗兰奇-通用-为身后草帽团分摊伤害</t>
  </si>
  <si>
    <t>56247-1</t>
  </si>
  <si>
    <t>和之国弗兰奇-新区-生命防御物理伤害减免</t>
  </si>
  <si>
    <t>56248-1</t>
  </si>
  <si>
    <t>和之国弗兰奇-新区-元素伤害减免</t>
  </si>
  <si>
    <t>56249</t>
  </si>
  <si>
    <t>56249-1</t>
  </si>
  <si>
    <t>和之国弗兰奇-新区-格挡韧性</t>
  </si>
  <si>
    <t>56250-1</t>
  </si>
  <si>
    <t>56251</t>
  </si>
  <si>
    <t>56251-1</t>
  </si>
  <si>
    <t>56252</t>
  </si>
  <si>
    <t>56252-1</t>
  </si>
  <si>
    <t>56253</t>
  </si>
  <si>
    <t>56253-1</t>
  </si>
  <si>
    <t>和之国弗兰奇-老区-生命防御物理伤害减免</t>
  </si>
  <si>
    <t>56254-1</t>
  </si>
  <si>
    <t>和之国弗兰奇-老区-元素伤害减免</t>
  </si>
  <si>
    <t>56255-1</t>
  </si>
  <si>
    <t>和之国弗兰奇-老区-格挡韧性</t>
  </si>
  <si>
    <t>56256-1</t>
  </si>
  <si>
    <t>56257-1</t>
  </si>
  <si>
    <t>56258-1</t>
  </si>
  <si>
    <t>56259-1</t>
  </si>
  <si>
    <t>和之国弗兰奇-新区-普通护盾</t>
  </si>
  <si>
    <t>56260-1</t>
  </si>
  <si>
    <t>56260-2</t>
  </si>
  <si>
    <t>和之国弗兰奇-老区-普通护盾</t>
  </si>
  <si>
    <t>56261-1</t>
  </si>
  <si>
    <t>56261-2</t>
  </si>
  <si>
    <t>和之国弗兰奇-新区-魂玉转最终伤害加成</t>
  </si>
  <si>
    <t>56262-1</t>
  </si>
  <si>
    <t>56263-1</t>
  </si>
  <si>
    <t>和之国弗兰奇-老区-魂玉转最终伤害加成</t>
  </si>
  <si>
    <t>56264-1</t>
  </si>
  <si>
    <t>56265-1</t>
  </si>
  <si>
    <t>和之国弗兰奇-通用-免疫最大生命值降低</t>
  </si>
  <si>
    <t>和之国弗兰奇-通用-一次上4层将军铁甲</t>
  </si>
  <si>
    <t>和之国弗兰奇-通用-卸载时清铁甲</t>
  </si>
  <si>
    <t>和之国弗兰奇-新区-攻击速度</t>
  </si>
  <si>
    <t>和之国弗兰奇-老区-攻击速度</t>
  </si>
  <si>
    <t>和之国弗兰奇-助战-加格挡</t>
  </si>
  <si>
    <t>和之国弗兰奇-助战-加护盾</t>
  </si>
  <si>
    <t>和之国弗兰奇-助战-攻击速度</t>
  </si>
  <si>
    <t>和之国弗兰奇-装备-最大生命值</t>
  </si>
  <si>
    <t>和之国弗兰奇-装备-最终伤害减免(新区)</t>
  </si>
  <si>
    <t>和之国弗兰奇-装备-最终伤害加成(新区)</t>
  </si>
  <si>
    <t>和之国弗兰奇-装备-最终伤害减免(老区)</t>
  </si>
  <si>
    <t>和之国弗兰奇-装备-最终伤害加成(老区)</t>
  </si>
  <si>
    <t>和之国弗兰奇-过热封印</t>
  </si>
  <si>
    <t>和之国弗兰奇-通用-被选中标记</t>
  </si>
  <si>
    <t>和之国布鲁克-新区-属抗降低</t>
  </si>
  <si>
    <t>56301-1</t>
  </si>
  <si>
    <t>和之国布鲁克-新区-速度降低</t>
  </si>
  <si>
    <t>56302</t>
  </si>
  <si>
    <t>56302-1</t>
  </si>
  <si>
    <t>和之国布鲁克-老区-属抗降低</t>
  </si>
  <si>
    <t>56303-1</t>
  </si>
  <si>
    <t>和之国布鲁克-老区-速度降低</t>
  </si>
  <si>
    <t>56304-1</t>
  </si>
  <si>
    <t>和之国布鲁克-新区-根据攻击减冰抗</t>
  </si>
  <si>
    <t>56305-1</t>
  </si>
  <si>
    <t>和之国布鲁克-老区-根据攻击减冰抗</t>
  </si>
  <si>
    <t>56306-1</t>
  </si>
  <si>
    <t>和之国布鲁克-通用-无法获得怒气</t>
  </si>
  <si>
    <t>56307-1</t>
  </si>
  <si>
    <t>和之国布鲁克-新区-斩断</t>
  </si>
  <si>
    <t>56308-1</t>
  </si>
  <si>
    <t>和之国布鲁克-老区-斩断</t>
  </si>
  <si>
    <t>56309-1</t>
  </si>
  <si>
    <t>和之国布鲁克-新区-最终伤害加成</t>
  </si>
  <si>
    <t>56310-1</t>
  </si>
  <si>
    <t>和之国布鲁克-老区-最终伤害加成</t>
  </si>
  <si>
    <t>56311-1</t>
  </si>
  <si>
    <t>和之国布鲁克-通用-惬意标记</t>
  </si>
  <si>
    <t>56312-1</t>
  </si>
  <si>
    <t>和之国布鲁克-新区-攻击速度加成</t>
  </si>
  <si>
    <t>56313-1</t>
  </si>
  <si>
    <t>和之国布鲁克-新区-攻击速度加成（额外）</t>
  </si>
  <si>
    <t>56314-1</t>
  </si>
  <si>
    <t>和之国布鲁克-新区-根据惬意层数加攻击</t>
  </si>
  <si>
    <t>56315-1</t>
  </si>
  <si>
    <t>和之国布鲁克-老区-攻击速度加成</t>
  </si>
  <si>
    <t>56316-1</t>
  </si>
  <si>
    <t>和之国布鲁克-老区-攻击速度加成（额外）</t>
  </si>
  <si>
    <t>56317-1</t>
  </si>
  <si>
    <t>和之国布鲁克-老区-根据惬意层数加攻击</t>
  </si>
  <si>
    <t>56318-1</t>
  </si>
  <si>
    <t>和之国布鲁克-通用-免疫【惬意】</t>
  </si>
  <si>
    <t>56319-1</t>
  </si>
  <si>
    <t>和之国布鲁克-通用-换奥义</t>
  </si>
  <si>
    <t>56320-1</t>
  </si>
  <si>
    <t>和之国布鲁克-通用-清【惬意】标记</t>
  </si>
  <si>
    <t>56321-1</t>
  </si>
  <si>
    <t>和之国布鲁克-通用-一次性上4层标记</t>
  </si>
  <si>
    <t>56322-1</t>
  </si>
  <si>
    <t>和之国布鲁克-通用-一次性上2层标记</t>
  </si>
  <si>
    <t>56323-1</t>
  </si>
  <si>
    <t>和之国布鲁克-通用-清1层【惬意】</t>
  </si>
  <si>
    <t>56324-1</t>
  </si>
  <si>
    <t>和之国布鲁克-新区-所有伤害加成降低</t>
  </si>
  <si>
    <t>56325-1</t>
  </si>
  <si>
    <t>56326-1</t>
  </si>
  <si>
    <t>和之国布鲁克-老区-所有伤害加成降低</t>
  </si>
  <si>
    <t>56327-1</t>
  </si>
  <si>
    <t>56328-1</t>
  </si>
  <si>
    <t>和之国布鲁克-新区-免疫老区加成</t>
  </si>
  <si>
    <t>56329-1</t>
  </si>
  <si>
    <t>和之国布鲁克-老区-免疫新区加成</t>
  </si>
  <si>
    <t>56330-1</t>
  </si>
  <si>
    <t>和之国布鲁克-新区-所有伤害减免</t>
  </si>
  <si>
    <t>56331-1</t>
  </si>
  <si>
    <t>56332-1</t>
  </si>
  <si>
    <t>和之国布鲁克-老区-所有伤害减免</t>
  </si>
  <si>
    <t>56333-1</t>
  </si>
  <si>
    <t>56334-1</t>
  </si>
  <si>
    <t>和之国布鲁克-新区-回血</t>
  </si>
  <si>
    <t>56335-1</t>
  </si>
  <si>
    <t>和之国布鲁克-老区-回血</t>
  </si>
  <si>
    <t>56336-1</t>
  </si>
  <si>
    <t>和之国布鲁克-新区-根据攻击加冰伤</t>
  </si>
  <si>
    <t>56337-1</t>
  </si>
  <si>
    <t>和之国布鲁克-老区-根据攻击加冰伤</t>
  </si>
  <si>
    <t>56338-1</t>
  </si>
  <si>
    <t>和之国布鲁克-新区-加魂玉</t>
  </si>
  <si>
    <t>56339-1</t>
  </si>
  <si>
    <t>和之国布鲁克-老区-加魂玉</t>
  </si>
  <si>
    <t>56340-1</t>
  </si>
  <si>
    <t>和之国布鲁克-新区-所有伤害加成</t>
  </si>
  <si>
    <t>56341-1</t>
  </si>
  <si>
    <t>56342-1</t>
  </si>
  <si>
    <t>和之国布鲁克-新区-冰伤害加成</t>
  </si>
  <si>
    <t>56343-1</t>
  </si>
  <si>
    <t>和之国布鲁克-老区-所有伤害加成</t>
  </si>
  <si>
    <t>56344-1</t>
  </si>
  <si>
    <t>56345-1</t>
  </si>
  <si>
    <t>和之国布鲁克-老区-冰伤害加成</t>
  </si>
  <si>
    <t>56346-1</t>
  </si>
  <si>
    <t>和之国布鲁克-通用-怒气</t>
  </si>
  <si>
    <t>56347-1</t>
  </si>
  <si>
    <t>和之国布鲁克-新区-增加生命值攻击速度</t>
  </si>
  <si>
    <t>56348-1</t>
  </si>
  <si>
    <t>和之国布鲁克-新区-闪避命中防御</t>
  </si>
  <si>
    <t>56349-1</t>
  </si>
  <si>
    <t>和之国布鲁克-老区-增加生命值攻击速度</t>
  </si>
  <si>
    <t>56350-1</t>
  </si>
  <si>
    <t>和之国布鲁克-老区-闪避命中防御</t>
  </si>
  <si>
    <t>56351-1</t>
  </si>
  <si>
    <t>和之国布鲁克-通用-战斗开始上buff</t>
  </si>
  <si>
    <t>56352-1</t>
  </si>
  <si>
    <t>和之国布鲁克-新区-加速度暴击闪避</t>
  </si>
  <si>
    <t>56353-1</t>
  </si>
  <si>
    <t>和之国布鲁克-新区-暴击转暴伤</t>
  </si>
  <si>
    <t>56354-1</t>
  </si>
  <si>
    <t>和之国布鲁克-老区-加速度暴击闪避</t>
  </si>
  <si>
    <t>56355-1</t>
  </si>
  <si>
    <t>和之国布鲁克-老区-暴击转暴伤</t>
  </si>
  <si>
    <t>大妈-释放霸海</t>
  </si>
  <si>
    <t>凯多-释放霸海</t>
  </si>
  <si>
    <t>大妈-释放霸海cd标记</t>
  </si>
  <si>
    <t>霸海-最终伤害加成</t>
  </si>
  <si>
    <t>霸海-眩晕</t>
  </si>
  <si>
    <t>和之国布鲁克-新区-所有伤害加成（惬意）</t>
  </si>
  <si>
    <t>和之国布鲁克-老区-所有伤害加成（惬意）</t>
  </si>
  <si>
    <t>和之国布鲁克-新区-所有伤害减免（终）</t>
  </si>
  <si>
    <t>和之国布鲁克-老区-所有伤害减免（终）</t>
  </si>
  <si>
    <t>和之国布鲁克-新区-最终伤害加成(瞬)</t>
  </si>
  <si>
    <t>和之国布鲁克-老区-最终伤害加成(瞬)</t>
  </si>
  <si>
    <t>和之国布鲁克-新区-命中(瞬)</t>
  </si>
  <si>
    <t>和之国布鲁克-老区-命中(瞬)</t>
  </si>
  <si>
    <t>霸海-霸海暴击标记</t>
  </si>
  <si>
    <t>霸海-清暴击标记</t>
  </si>
  <si>
    <t>和之国布鲁克-老区-必闪</t>
  </si>
  <si>
    <t>和之国布鲁克-老区-草帽标记</t>
  </si>
  <si>
    <t>和之国布鲁克-助战-速度</t>
  </si>
  <si>
    <t>和之国布鲁克-助战-闪避</t>
  </si>
  <si>
    <t>和之国布鲁克-助战-无法获得怒气</t>
  </si>
  <si>
    <t>和之国甚平-新区-即时水伤害</t>
  </si>
  <si>
    <t>和之国甚平-老区-即时水伤害</t>
  </si>
  <si>
    <t>和之国甚平-通用-回合开始回血</t>
  </si>
  <si>
    <t>和之国甚平-新区-回合开始回血</t>
  </si>
  <si>
    <t>和之国甚平-老区-回合开始回血</t>
  </si>
  <si>
    <t>和之国甚平-通用-清回合开始回血</t>
  </si>
  <si>
    <t>和之国甚平-通用-柔术效果【柔术】</t>
  </si>
  <si>
    <t>和之国甚平-新区-所有伤害加成【柔术】</t>
  </si>
  <si>
    <t>和之国甚平-新区-最终伤害加成【柔术】</t>
  </si>
  <si>
    <t>和之国甚平-老区-所有伤害加成【柔术】</t>
  </si>
  <si>
    <t>和之国甚平-老区-最终伤害加成【柔术】</t>
  </si>
  <si>
    <t>和之国甚平-通用-柔术标记【柔术】</t>
  </si>
  <si>
    <t>和之国甚平-通用-一次性上2层柔术标记【柔术】</t>
  </si>
  <si>
    <t>和之国甚平-通用-己方获得水流环绕【未解锁天赋】</t>
  </si>
  <si>
    <t>和之国甚平-通用-己方获得水流环绕【解锁】</t>
  </si>
  <si>
    <t>和之国甚平-通用-己方获得柔术【未解锁天赋】</t>
  </si>
  <si>
    <t>和之国甚平-通用-己方获得柔术【解锁】</t>
  </si>
  <si>
    <t>和之国甚平-通用-水流环绕效果【水流环绕】</t>
  </si>
  <si>
    <t>和之国甚平-通用-天赋4解锁标记</t>
  </si>
  <si>
    <t>和之国甚平-通用-水流环绕转最大生命</t>
  </si>
  <si>
    <t>和之国甚平-新区-最大生命转最大生命</t>
  </si>
  <si>
    <t>和之国甚平-老区-最大生命转最大生命</t>
  </si>
  <si>
    <t>和之国甚平-通用-清【水流环绕】</t>
  </si>
  <si>
    <t>和之国甚平-通用-秒杀</t>
  </si>
  <si>
    <t>和之国甚平-通用-清除所有召唤buff</t>
  </si>
  <si>
    <t>和之国甚平-通用-奥义释放标记</t>
  </si>
  <si>
    <t>和之国甚平-新区-水流环绕的即时水伤害</t>
  </si>
  <si>
    <t>和之国甚平-老区-水流环绕的即时水伤害</t>
  </si>
  <si>
    <t>和之国甚平-新区-根据柔术标记层数上加成</t>
  </si>
  <si>
    <t>和之国甚平-老区-根据柔术标记层数上加成</t>
  </si>
  <si>
    <t>和之国甚平-通用-草帽标记</t>
  </si>
  <si>
    <t>和之国甚平-新区-速度（4个档次）</t>
  </si>
  <si>
    <t>和之国甚平-老区-速度（4个档次）</t>
  </si>
  <si>
    <t>和之国甚平-新区-即时水伤害（常驻）</t>
  </si>
  <si>
    <t>和之国甚平-老区-即时水伤害（常驻）</t>
  </si>
  <si>
    <t>和之国甚平-通用-天赋3解锁标记</t>
  </si>
  <si>
    <t>和之国甚平-新区-即时水伤害（常驻）队友</t>
  </si>
  <si>
    <t>和之国甚平-老区-即时水伤害（常驻）队友</t>
  </si>
  <si>
    <t>和之国甚平-新区-水伤提升</t>
  </si>
  <si>
    <t>和之国甚平-老区-水伤提升</t>
  </si>
  <si>
    <t>和之国甚平-新区-最大生命值【关联水流环绕】</t>
  </si>
  <si>
    <t>和之国甚平-老区-最大生命值【关联水流环绕】</t>
  </si>
  <si>
    <t>和之国甚平-通用-战斗开始免疫最大生命值</t>
  </si>
  <si>
    <t>和之国甚平-新区-免疫老区最大生命值【关联水流环绕】</t>
  </si>
  <si>
    <t>和之国甚平-老区-免疫新区最大生命值【关联水流环绕】</t>
  </si>
  <si>
    <t>和之国甚平-通用-清战斗开始免疫回血</t>
  </si>
  <si>
    <t>和之国甚平-通用-最大生命不会被降低</t>
  </si>
  <si>
    <t>和之国甚平-通用-免疫移除</t>
  </si>
  <si>
    <t>和之国甚平-新区-屹立不倒</t>
  </si>
  <si>
    <t>和之国甚平-老区-屹立不倒</t>
  </si>
  <si>
    <t>56552</t>
  </si>
  <si>
    <t>和之国甚平-新区-格挡永久降低</t>
  </si>
  <si>
    <t>和之国甚平-老区-格挡永久降低</t>
  </si>
  <si>
    <t>和之国甚平-通用-加魂玉</t>
  </si>
  <si>
    <t>和之国甚平-新区-最大生命/攻击/格挡</t>
  </si>
  <si>
    <t>和之国甚平-新区-所有伤害加成</t>
  </si>
  <si>
    <t>和之国甚平-新区-所有伤害减免</t>
  </si>
  <si>
    <t>和之国甚平-新区-最终伤害加成</t>
  </si>
  <si>
    <t>和之国甚平-新区-最终伤害减免</t>
  </si>
  <si>
    <t>和之国甚平-老区-最大生命/攻击/格挡</t>
  </si>
  <si>
    <t>和之国甚平-老区-所有伤害加成</t>
  </si>
  <si>
    <t>和之国甚平-老区-所有伤害减免</t>
  </si>
  <si>
    <t>和之国甚平-老区-最终伤害加成</t>
  </si>
  <si>
    <t>和之国甚平-老区-最终伤害减免</t>
  </si>
  <si>
    <t>和之国甚平-通用-技能释放标记</t>
  </si>
  <si>
    <t>和之国甚平-通用-清柔术加成</t>
  </si>
  <si>
    <t>和之国甚平-通用-柔术标记2</t>
  </si>
  <si>
    <t>和之国甚平-通用-屹立不倒计数标记</t>
  </si>
  <si>
    <t>和之国甚平-通用-草帽人数计数标记</t>
  </si>
  <si>
    <t>和之国甚平-通用-草帽给甚平上buff</t>
  </si>
  <si>
    <t>和之国甚平-老区-怒气</t>
  </si>
  <si>
    <t>和之国甚平-通用-草帽人数计数标记(新区)</t>
  </si>
  <si>
    <t>和之国甚平-助战-格挡</t>
  </si>
  <si>
    <t>和之国甚平-助战-让草帽团平分40速度</t>
  </si>
  <si>
    <t>和之国甚平-助战-最大生命不会被降低</t>
  </si>
  <si>
    <t>和之国甚平-助战-速</t>
  </si>
  <si>
    <t>和之国甚平-助战-标记</t>
  </si>
  <si>
    <t>玛利亚-新区-让敌方无敌失效</t>
  </si>
  <si>
    <t>56600-1</t>
  </si>
  <si>
    <t>玛利亚-老区-让敌方无敌失效</t>
  </si>
  <si>
    <t>56601-1</t>
  </si>
  <si>
    <t>玛利亚-新区-最终伤害减免降低</t>
  </si>
  <si>
    <t>56602-1</t>
  </si>
  <si>
    <t>56603-1</t>
  </si>
  <si>
    <t>56604-1</t>
  </si>
  <si>
    <t>玛利亚-新区-最终伤害减免降低（额外）fightbuff</t>
  </si>
  <si>
    <t>56605-1</t>
  </si>
  <si>
    <t>56606-1</t>
  </si>
  <si>
    <t>56607-1</t>
  </si>
  <si>
    <t>玛利亚-老区-最终伤害减免降低</t>
  </si>
  <si>
    <t>56608-1</t>
  </si>
  <si>
    <t>56609-1</t>
  </si>
  <si>
    <t>56610-1</t>
  </si>
  <si>
    <t>玛利亚-老区-最终伤害减免降低（额外）fightbuff</t>
  </si>
  <si>
    <t>56611-1</t>
  </si>
  <si>
    <t>56612-1</t>
  </si>
  <si>
    <t>56613-1</t>
  </si>
  <si>
    <t>玛利亚-通用-受击上最终伤害减免降低buff</t>
  </si>
  <si>
    <t>56614-1</t>
  </si>
  <si>
    <t>玛利亚-通用-【蛛丝缠绕】标记</t>
  </si>
  <si>
    <t>56615-1</t>
  </si>
  <si>
    <t>玛利亚-新区-【蛛丝缠绕】眩晕pve</t>
  </si>
  <si>
    <t>56616-1</t>
  </si>
  <si>
    <t>玛利亚-老区-【蛛丝缠绕】眩晕pve</t>
  </si>
  <si>
    <t>56617-1</t>
  </si>
  <si>
    <t>玛利亚-通用-清【蛛丝缠绕】</t>
  </si>
  <si>
    <t>56618-1</t>
  </si>
  <si>
    <t>玛利亚-通用-【蛛丝缠绕】自己的触发标记</t>
  </si>
  <si>
    <t>56619-1</t>
  </si>
  <si>
    <t>玛利亚-新区-命中</t>
  </si>
  <si>
    <t>56620-1</t>
  </si>
  <si>
    <t>玛利亚-新区-减闪避</t>
  </si>
  <si>
    <t>56621-1</t>
  </si>
  <si>
    <t>玛利亚-老区-命中</t>
  </si>
  <si>
    <t>56622-1</t>
  </si>
  <si>
    <t>玛利亚-老区-减闪避</t>
  </si>
  <si>
    <t>56623-1</t>
  </si>
  <si>
    <t>玛利亚-新区-不能回血</t>
  </si>
  <si>
    <t>56624-1</t>
  </si>
  <si>
    <t>玛利亚-老区-不能回血</t>
  </si>
  <si>
    <t>56625-1</t>
  </si>
  <si>
    <t>玛利亚-新区-即时火伤60%</t>
  </si>
  <si>
    <t>56626-1</t>
  </si>
  <si>
    <t>玛利亚-新区-火抗降低40%</t>
  </si>
  <si>
    <t>56627-1</t>
  </si>
  <si>
    <t>玛利亚-新区-攻击速度命中</t>
  </si>
  <si>
    <t>56628-1</t>
  </si>
  <si>
    <t>玛利亚-新区-一次性上4层火伤</t>
  </si>
  <si>
    <t>56629-1</t>
  </si>
  <si>
    <t>玛利亚-老区-即时火伤120%</t>
  </si>
  <si>
    <t>56630-1</t>
  </si>
  <si>
    <t>玛利亚-老区-火抗降低80%</t>
  </si>
  <si>
    <t>56631-1</t>
  </si>
  <si>
    <t>玛利亚-老区-攻击速度命中</t>
  </si>
  <si>
    <t>56632-1</t>
  </si>
  <si>
    <t>玛利亚-老区-一次性上4层火伤</t>
  </si>
  <si>
    <t>56633-1</t>
  </si>
  <si>
    <t>玛利亚-新区-【蛛丝结界】减闪避</t>
  </si>
  <si>
    <t>56634-1</t>
  </si>
  <si>
    <t>玛利亚-老区-【蛛丝结界】减闪避</t>
  </si>
  <si>
    <t>56635-1</t>
  </si>
  <si>
    <t>玛利亚-通用-己方行动后给玛利亚上buff</t>
  </si>
  <si>
    <t>56636-1</t>
  </si>
  <si>
    <t>玛利亚-通用-玛利亚即时给敌方上斩断</t>
  </si>
  <si>
    <t>56637-1</t>
  </si>
  <si>
    <t>玛利亚-新区-斩断</t>
  </si>
  <si>
    <t>56638-1</t>
  </si>
  <si>
    <t>玛利亚-老区-斩断</t>
  </si>
  <si>
    <t>56639-1</t>
  </si>
  <si>
    <t>玛利亚-新区-魂玉怒气</t>
  </si>
  <si>
    <t>56640-1</t>
  </si>
  <si>
    <t>玛利亚-新区-魂玉(首回合)</t>
  </si>
  <si>
    <t>56641-1</t>
  </si>
  <si>
    <t>玛利亚-新区-护盾</t>
  </si>
  <si>
    <t>56642-1</t>
  </si>
  <si>
    <t>玛利亚-新区-最大生命值、防御</t>
  </si>
  <si>
    <t>56643-1</t>
  </si>
  <si>
    <t>玛利亚-老区-魂玉怒气</t>
  </si>
  <si>
    <t>56644-1</t>
  </si>
  <si>
    <t>玛利亚-老区-魂玉(首回合)</t>
  </si>
  <si>
    <t>56645-1</t>
  </si>
  <si>
    <t>玛利亚-老区-护盾</t>
  </si>
  <si>
    <t>56646-1</t>
  </si>
  <si>
    <t>玛利亚-老区-最大生命值、防御</t>
  </si>
  <si>
    <t>56647-1</t>
  </si>
  <si>
    <t>玛利亚-通用-己方行动后给全体上buff</t>
  </si>
  <si>
    <t>56648-1</t>
  </si>
  <si>
    <t>玛利亚-通用-全体即时给敌方上斩断</t>
  </si>
  <si>
    <t>56649-1</t>
  </si>
  <si>
    <t>56650-1</t>
  </si>
  <si>
    <t>56651-1</t>
  </si>
  <si>
    <t>玛利亚-新区-真实伤害</t>
  </si>
  <si>
    <t>56652-1</t>
  </si>
  <si>
    <t>玛利亚-老区-真实伤害</t>
  </si>
  <si>
    <t>56653-1</t>
  </si>
  <si>
    <t>玛利亚-通用-【天赋4】标记</t>
  </si>
  <si>
    <t>56654-1</t>
  </si>
  <si>
    <t>玛利亚-新区-增加【蛛丝缠绕】眩晕概率</t>
  </si>
  <si>
    <t>56655-1</t>
  </si>
  <si>
    <t>玛利亚-通用-增加【蛛丝缠绕】标记概率</t>
  </si>
  <si>
    <t>56656-1</t>
  </si>
  <si>
    <t>玛利亚-老区-增加【蛛丝缠绕】眩晕概率</t>
  </si>
  <si>
    <t>56657-1</t>
  </si>
  <si>
    <t>56658-1</t>
  </si>
  <si>
    <t>56659-1</t>
  </si>
  <si>
    <t>56660-1</t>
  </si>
  <si>
    <t>56661-1</t>
  </si>
  <si>
    <t>56662-1</t>
  </si>
  <si>
    <t>56663-1</t>
  </si>
  <si>
    <t>56664-1</t>
  </si>
  <si>
    <t>56665-1</t>
  </si>
  <si>
    <t>56666-1</t>
  </si>
  <si>
    <t>56667-1</t>
  </si>
  <si>
    <t>56668-1</t>
  </si>
  <si>
    <t>56669-1</t>
  </si>
  <si>
    <t>玛利亚-通用-回合开始给玛利亚上buff</t>
  </si>
  <si>
    <t>56670-1</t>
  </si>
  <si>
    <t>玛利亚-新区-最终伤害减免</t>
  </si>
  <si>
    <t>56671-1</t>
  </si>
  <si>
    <t>56672-1</t>
  </si>
  <si>
    <t>56673-1</t>
  </si>
  <si>
    <t>玛利亚-新区-最终伤害加成</t>
  </si>
  <si>
    <t>56674-1</t>
  </si>
  <si>
    <t>玛利亚-老区-最终伤害减免</t>
  </si>
  <si>
    <t>56675-1</t>
  </si>
  <si>
    <t>56676-1</t>
  </si>
  <si>
    <t>56677-1</t>
  </si>
  <si>
    <t>玛利亚-老区-最终伤害加成</t>
  </si>
  <si>
    <t>56678-1</t>
  </si>
  <si>
    <t>玛利亚-通用-让玛利亚给百兽团加buff</t>
  </si>
  <si>
    <t>56679-1</t>
  </si>
  <si>
    <t>玛利亚-通用-除玛利亚外的人免疫上面这个buff</t>
  </si>
  <si>
    <t>56680-1</t>
  </si>
  <si>
    <t>56681-1</t>
  </si>
  <si>
    <t>玛利亚-新区-闪避</t>
  </si>
  <si>
    <t>56682-1</t>
  </si>
  <si>
    <t>56683-1</t>
  </si>
  <si>
    <t>56684-1</t>
  </si>
  <si>
    <t>56685-1</t>
  </si>
  <si>
    <t>56686-1</t>
  </si>
  <si>
    <t>56687-1</t>
  </si>
  <si>
    <t>玛利亚-老区-闪避</t>
  </si>
  <si>
    <t>56688-1</t>
  </si>
  <si>
    <t>56689-1</t>
  </si>
  <si>
    <t>56690-1</t>
  </si>
  <si>
    <t>56691-1</t>
  </si>
  <si>
    <t>56692-1</t>
  </si>
  <si>
    <t>玛利亚-通用-回合开始复活玛利亚</t>
  </si>
  <si>
    <t>56693-1</t>
  </si>
  <si>
    <t>玛利亚-新区-复活玛利亚</t>
  </si>
  <si>
    <t>56694-1</t>
  </si>
  <si>
    <t>玛利亚-老区-复活玛利亚</t>
  </si>
  <si>
    <t>玛利亚-通用-【复活限制标记】</t>
  </si>
  <si>
    <t>玛利亚-新区-根据攻击加攻击</t>
  </si>
  <si>
    <t>玛利亚-新区-根据速度加速度</t>
  </si>
  <si>
    <t>玛利亚-新区-根据攻击加攻击（pve）</t>
  </si>
  <si>
    <t>玛利亚-新区-根据速度加速度（pve）</t>
  </si>
  <si>
    <t>玛利亚-老区-根据攻击加攻击</t>
  </si>
  <si>
    <t>玛利亚-老区-根据速度加速度</t>
  </si>
  <si>
    <t>玛利亚-老区-根据攻击加攻击（pve）</t>
  </si>
  <si>
    <t>玛利亚-老区-根据速度加速度（pve）</t>
  </si>
  <si>
    <t>玛利亚-通用-攻击命中闪避</t>
  </si>
  <si>
    <t>玛利亚-助战-闪避降低</t>
  </si>
  <si>
    <t>玛利亚-助战-速度（全程）</t>
  </si>
  <si>
    <t>玛利亚-助战-速度（全程两回合）</t>
  </si>
  <si>
    <t>玛利亚-助战-最终伤害减免</t>
  </si>
  <si>
    <t>罗杰-新区-真实伤害</t>
  </si>
  <si>
    <t>56801-1</t>
  </si>
  <si>
    <t>罗杰-老区-真实伤害</t>
  </si>
  <si>
    <t>56802</t>
  </si>
  <si>
    <t>56802-1</t>
  </si>
  <si>
    <t>罗杰-新区-所有伤害加成（队友）</t>
  </si>
  <si>
    <t>56803-1</t>
  </si>
  <si>
    <t>56804</t>
  </si>
  <si>
    <t>56804-1</t>
  </si>
  <si>
    <t>56805</t>
  </si>
  <si>
    <t>56805-1</t>
  </si>
  <si>
    <t>56806</t>
  </si>
  <si>
    <t>56806-1</t>
  </si>
  <si>
    <t>56807</t>
  </si>
  <si>
    <t>56807-1</t>
  </si>
  <si>
    <t>56808</t>
  </si>
  <si>
    <t>56808-1</t>
  </si>
  <si>
    <t>56809</t>
  </si>
  <si>
    <t>56809-1</t>
  </si>
  <si>
    <t>56810</t>
  </si>
  <si>
    <t>56810-1</t>
  </si>
  <si>
    <t>罗杰-新区-所有伤害加成（自己）</t>
  </si>
  <si>
    <t>56811-1</t>
  </si>
  <si>
    <t>56812-1</t>
  </si>
  <si>
    <t>56813-1</t>
  </si>
  <si>
    <t>56814-1</t>
  </si>
  <si>
    <t>56815</t>
  </si>
  <si>
    <t>56815-1</t>
  </si>
  <si>
    <t>56816</t>
  </si>
  <si>
    <t>56816-1</t>
  </si>
  <si>
    <t>56817</t>
  </si>
  <si>
    <t>56817-1</t>
  </si>
  <si>
    <t>56818</t>
  </si>
  <si>
    <t>56818-1</t>
  </si>
  <si>
    <t>罗杰-老区-所有伤害加成（队友）</t>
  </si>
  <si>
    <t>56819-1</t>
  </si>
  <si>
    <t>56820-1</t>
  </si>
  <si>
    <t>56821</t>
  </si>
  <si>
    <t>56821-1</t>
  </si>
  <si>
    <t>56822-1</t>
  </si>
  <si>
    <t>56823</t>
  </si>
  <si>
    <t>56823-1</t>
  </si>
  <si>
    <t>56824</t>
  </si>
  <si>
    <t>56824-1</t>
  </si>
  <si>
    <t>56825</t>
  </si>
  <si>
    <t>56825-1</t>
  </si>
  <si>
    <t>56826</t>
  </si>
  <si>
    <t>56826-1</t>
  </si>
  <si>
    <t>罗杰-老区-所有伤害加成（自己）</t>
  </si>
  <si>
    <t>56827-1</t>
  </si>
  <si>
    <t>56828-1</t>
  </si>
  <si>
    <t>56829</t>
  </si>
  <si>
    <t>56829-1</t>
  </si>
  <si>
    <t>56830</t>
  </si>
  <si>
    <t>56830-1</t>
  </si>
  <si>
    <t>56831</t>
  </si>
  <si>
    <t>56831-1</t>
  </si>
  <si>
    <t>56832</t>
  </si>
  <si>
    <t>56832-1</t>
  </si>
  <si>
    <t>56833</t>
  </si>
  <si>
    <t>56833-1</t>
  </si>
  <si>
    <t>56834</t>
  </si>
  <si>
    <t>56834-1</t>
  </si>
  <si>
    <t>56835-1</t>
  </si>
  <si>
    <t>56836-1</t>
  </si>
  <si>
    <t>罗杰-新区-所有伤害减免（队友）</t>
  </si>
  <si>
    <t>56837-1</t>
  </si>
  <si>
    <t>56838-1</t>
  </si>
  <si>
    <t>56839-1</t>
  </si>
  <si>
    <t>56840-1</t>
  </si>
  <si>
    <t>56841-1</t>
  </si>
  <si>
    <t>56842-1</t>
  </si>
  <si>
    <t>56843-1</t>
  </si>
  <si>
    <t>56844-1</t>
  </si>
  <si>
    <t>罗杰-新区-所有伤害减免（自己）</t>
  </si>
  <si>
    <t>56845-1</t>
  </si>
  <si>
    <t>56846-1</t>
  </si>
  <si>
    <t>56847-1</t>
  </si>
  <si>
    <t>56848-1</t>
  </si>
  <si>
    <t>56849-1</t>
  </si>
  <si>
    <t>56850-1</t>
  </si>
  <si>
    <t>56851-1</t>
  </si>
  <si>
    <t>56852-1</t>
  </si>
  <si>
    <t>罗杰-老区-所有伤害减免（队友）</t>
  </si>
  <si>
    <t>56853-1</t>
  </si>
  <si>
    <t>56854-1</t>
  </si>
  <si>
    <t>56855-1</t>
  </si>
  <si>
    <t>56856-1</t>
  </si>
  <si>
    <t>56857-1</t>
  </si>
  <si>
    <t>56858-1</t>
  </si>
  <si>
    <t>56859-1</t>
  </si>
  <si>
    <t>56860-1</t>
  </si>
  <si>
    <t>罗杰-老区-所有伤害减免（自己）</t>
  </si>
  <si>
    <t>56861-1</t>
  </si>
  <si>
    <t>56862-1</t>
  </si>
  <si>
    <t>56863-1</t>
  </si>
  <si>
    <t>56864-1</t>
  </si>
  <si>
    <t>56865-1</t>
  </si>
  <si>
    <t>56866-1</t>
  </si>
  <si>
    <t>56867-1</t>
  </si>
  <si>
    <t>56868-1</t>
  </si>
  <si>
    <t>罗杰-通用-已行动</t>
  </si>
  <si>
    <t>56869-1</t>
  </si>
  <si>
    <t>罗杰-通用-不会被选中1</t>
  </si>
  <si>
    <t>56870-1</t>
  </si>
  <si>
    <t>罗杰-通用-隐身</t>
  </si>
  <si>
    <t>56871-1</t>
  </si>
  <si>
    <t>罗杰-通用-不参与胜负计算，不参与放逐计算，不参与存活人数计算</t>
  </si>
  <si>
    <t>56872-1</t>
  </si>
  <si>
    <t>罗杰-通用-不会被选中2</t>
  </si>
  <si>
    <t>56873-1</t>
  </si>
  <si>
    <t>罗杰-通用-【万物之声】标记</t>
  </si>
  <si>
    <t>56874-1</t>
  </si>
  <si>
    <t>罗杰-新区-让队友根据自己属性给罗杰加buff</t>
  </si>
  <si>
    <t>56875-1</t>
  </si>
  <si>
    <t>罗杰-老区-让队友根据自己属性给罗杰加buff</t>
  </si>
  <si>
    <t>56876-1</t>
  </si>
  <si>
    <t>罗杰-新区-攻击加攻击</t>
  </si>
  <si>
    <t>56877-1</t>
  </si>
  <si>
    <t>罗杰-新区-速度加速度</t>
  </si>
  <si>
    <t>56878-1</t>
  </si>
  <si>
    <t>罗杰-新区-防御加防御</t>
  </si>
  <si>
    <t>56879-1</t>
  </si>
  <si>
    <t>罗杰-新区-命中加命中</t>
  </si>
  <si>
    <t>56880-1</t>
  </si>
  <si>
    <t>罗杰-新区-闪避加闪避</t>
  </si>
  <si>
    <t>56881-1</t>
  </si>
  <si>
    <t>罗杰-新区-格挡加格挡</t>
  </si>
  <si>
    <t>56882-1</t>
  </si>
  <si>
    <t>罗杰-新区-破击加破击</t>
  </si>
  <si>
    <t>56883-1</t>
  </si>
  <si>
    <t>罗杰-新区-暴击加暴击</t>
  </si>
  <si>
    <t>56884-1</t>
  </si>
  <si>
    <t>罗杰-新区-韧性加韧性</t>
  </si>
  <si>
    <t>56885-1</t>
  </si>
  <si>
    <t>罗杰-新区-暴伤加暴伤</t>
  </si>
  <si>
    <t>56886-1</t>
  </si>
  <si>
    <t>罗杰-老区-攻击加攻击</t>
  </si>
  <si>
    <t>56887-1</t>
  </si>
  <si>
    <t>罗杰-老区-速度加速度</t>
  </si>
  <si>
    <t>56888-1</t>
  </si>
  <si>
    <t>罗杰-老区-防御加防御</t>
  </si>
  <si>
    <t>56889-1</t>
  </si>
  <si>
    <t>罗杰-老区-命中加命中</t>
  </si>
  <si>
    <t>56890-1</t>
  </si>
  <si>
    <t>罗杰-老区-闪避加闪避</t>
  </si>
  <si>
    <t>56891-1</t>
  </si>
  <si>
    <t>罗杰-老区-格挡加格挡</t>
  </si>
  <si>
    <t>56892-1</t>
  </si>
  <si>
    <t>罗杰-老区-破击加破击</t>
  </si>
  <si>
    <t>56893-1</t>
  </si>
  <si>
    <t>罗杰-老区-暴击加暴击</t>
  </si>
  <si>
    <t>56894-1</t>
  </si>
  <si>
    <t>罗杰-老区-韧性加韧性</t>
  </si>
  <si>
    <t>56895-1</t>
  </si>
  <si>
    <t>罗杰-老区-暴伤加暴伤</t>
  </si>
  <si>
    <t>56896-1</t>
  </si>
  <si>
    <t>罗杰-通用-【海贼王】天赋解锁标记</t>
  </si>
  <si>
    <t>56897-1</t>
  </si>
  <si>
    <t>罗杰-新区-攻击速度暴伤</t>
  </si>
  <si>
    <t>56898-1</t>
  </si>
  <si>
    <t>罗杰-新区-防御生命</t>
  </si>
  <si>
    <t>56899</t>
  </si>
  <si>
    <t>56899-1</t>
  </si>
  <si>
    <t>罗杰-新区-命中闪避格挡</t>
  </si>
  <si>
    <t>56900</t>
  </si>
  <si>
    <t>56900-1</t>
  </si>
  <si>
    <t>罗杰-新区-破击暴击韧性</t>
  </si>
  <si>
    <t>56901</t>
  </si>
  <si>
    <t>56901-1</t>
  </si>
  <si>
    <t>罗杰-老区-攻击速度暴伤</t>
  </si>
  <si>
    <t>56902-1</t>
  </si>
  <si>
    <t>罗杰-老区-防御生命</t>
  </si>
  <si>
    <t>56903-1</t>
  </si>
  <si>
    <t>罗杰-老区-命中闪避格挡</t>
  </si>
  <si>
    <t>56904-1</t>
  </si>
  <si>
    <t>罗杰-老区-破击暴击韧性</t>
  </si>
  <si>
    <t>56905-1</t>
  </si>
  <si>
    <t>56906-1</t>
  </si>
  <si>
    <t>56907-1</t>
  </si>
  <si>
    <t>56908-1</t>
  </si>
  <si>
    <t>56909-1</t>
  </si>
  <si>
    <t>56910-1</t>
  </si>
  <si>
    <t>56911-1</t>
  </si>
  <si>
    <t>56912-1</t>
  </si>
  <si>
    <t>56913-1</t>
  </si>
  <si>
    <t>56914-1</t>
  </si>
  <si>
    <t>56915-1</t>
  </si>
  <si>
    <t>56916-1</t>
  </si>
  <si>
    <t>56917-1</t>
  </si>
  <si>
    <t>56918-1</t>
  </si>
  <si>
    <t>56919-1</t>
  </si>
  <si>
    <t>56920-1</t>
  </si>
  <si>
    <t>56921-1</t>
  </si>
  <si>
    <t>56922-1</t>
  </si>
  <si>
    <t>56923-1</t>
  </si>
  <si>
    <t>56924-1</t>
  </si>
  <si>
    <t>56925-1</t>
  </si>
  <si>
    <t>罗杰-通用-无视护盾</t>
  </si>
  <si>
    <t>56926-1</t>
  </si>
  <si>
    <t>不计入最终伤害加成减免</t>
  </si>
  <si>
    <t>56927-1</t>
  </si>
  <si>
    <t>罗杰-通用-换全体(留下全身家当)</t>
  </si>
  <si>
    <t>56928-1</t>
  </si>
  <si>
    <t>罗杰-通用-换全体(干上一场吧)</t>
  </si>
  <si>
    <t>56929-1</t>
  </si>
  <si>
    <t>罗杰-通用-换全体(颠覆世界)</t>
  </si>
  <si>
    <t>56930-1</t>
  </si>
  <si>
    <t>罗杰-通用-换全体(不能让你们受伤)</t>
  </si>
  <si>
    <t>56931-1</t>
  </si>
  <si>
    <t>罗杰-通用-换全体(神避)</t>
  </si>
  <si>
    <t>56932-1</t>
  </si>
  <si>
    <t>罗杰-通用-换全体(霸王的一击)</t>
  </si>
  <si>
    <t>56933-1</t>
  </si>
  <si>
    <t>罗杰-通用-【不灭】</t>
  </si>
  <si>
    <t>56934-1</t>
  </si>
  <si>
    <t>罗杰-通用-清一层【不灭】</t>
  </si>
  <si>
    <t>56935-1</t>
  </si>
  <si>
    <t>56936-1</t>
  </si>
  <si>
    <t>56937-1</t>
  </si>
  <si>
    <t>56938-1</t>
  </si>
  <si>
    <t>56939-1</t>
  </si>
  <si>
    <t>罗杰-通用-眩晕</t>
  </si>
  <si>
    <t>56940-1</t>
  </si>
  <si>
    <t>罗杰-新区-所有伤害加成</t>
  </si>
  <si>
    <t>56941-1</t>
  </si>
  <si>
    <t>56942-1</t>
  </si>
  <si>
    <t>罗杰-新区-所有伤害减免</t>
  </si>
  <si>
    <t>56943-1</t>
  </si>
  <si>
    <t>56944-1</t>
  </si>
  <si>
    <t>罗杰-通用-加魂玉</t>
  </si>
  <si>
    <t>56945-1</t>
  </si>
  <si>
    <t>罗杰-通用-减魂玉</t>
  </si>
  <si>
    <t>56946-1</t>
  </si>
  <si>
    <t>罗杰-老区-所有伤害加成</t>
  </si>
  <si>
    <t>56947-1</t>
  </si>
  <si>
    <t>56948-1</t>
  </si>
  <si>
    <t>罗杰-老区-所有伤害减免</t>
  </si>
  <si>
    <t>56949-1</t>
  </si>
  <si>
    <t>56950-1</t>
  </si>
  <si>
    <t>罗杰-通用-包装</t>
  </si>
  <si>
    <t>56951-1</t>
  </si>
  <si>
    <t>罗杰-通用-清除敌方所有buff</t>
  </si>
  <si>
    <t>56952-1</t>
  </si>
  <si>
    <t>罗杰-通用-攻击不会被降低</t>
  </si>
  <si>
    <t>56953-1</t>
  </si>
  <si>
    <t>罗杰-通用-速度不会被降低</t>
  </si>
  <si>
    <t>56954-1</t>
  </si>
  <si>
    <t>罗杰-通用-防御不会被降低</t>
  </si>
  <si>
    <t>56955-1</t>
  </si>
  <si>
    <t>罗杰-通用-最大生命不会被降低</t>
  </si>
  <si>
    <t>56956-1</t>
  </si>
  <si>
    <t>预计伤害转护盾</t>
  </si>
  <si>
    <t>56957-1</t>
  </si>
  <si>
    <t>罗杰-通用-技能锁血临时失效</t>
  </si>
  <si>
    <t>56958-1</t>
  </si>
  <si>
    <t>罗杰-通用-lockhp失效</t>
  </si>
  <si>
    <t>56959-1</t>
  </si>
  <si>
    <t>罗杰-通用-无敌失效</t>
  </si>
  <si>
    <t>56960-1</t>
  </si>
  <si>
    <t>罗杰-通用-技必闪失效</t>
  </si>
  <si>
    <t>56961-1</t>
  </si>
  <si>
    <t>罗杰-通用-死亡时给罗杰上buff</t>
  </si>
  <si>
    <t>56962-1</t>
  </si>
  <si>
    <t>罗杰-通用-给自己用于判断当前是否可以挂特殊效果的标记</t>
  </si>
  <si>
    <t>56963-1</t>
  </si>
  <si>
    <t>罗杰-通用-技能释放标记</t>
  </si>
  <si>
    <t>56964-1</t>
  </si>
  <si>
    <t>罗杰-通用-清技能释放标记</t>
  </si>
  <si>
    <t>56965-1</t>
  </si>
  <si>
    <t>老区-预计伤害转护盾</t>
  </si>
  <si>
    <t>56966-1</t>
  </si>
  <si>
    <t>罗杰-通用-清buff</t>
  </si>
  <si>
    <t>56967-1</t>
  </si>
  <si>
    <t>56968-1</t>
  </si>
  <si>
    <t>56969-1</t>
  </si>
  <si>
    <t>56970-1</t>
  </si>
  <si>
    <t>56971-1</t>
  </si>
  <si>
    <t>56972-1</t>
  </si>
  <si>
    <t>56973-1</t>
  </si>
  <si>
    <t>56974-1</t>
  </si>
  <si>
    <t>56975-1</t>
  </si>
  <si>
    <t>罗杰-通用-技能携带标记</t>
  </si>
  <si>
    <t>56976-1</t>
  </si>
  <si>
    <t>罗杰-通用-换第一个技能</t>
  </si>
  <si>
    <t>56977-1</t>
  </si>
  <si>
    <t>罗杰-通用-清【万物之声】</t>
  </si>
  <si>
    <t>56978-1</t>
  </si>
  <si>
    <t>罗杰-通用-触发标记</t>
  </si>
  <si>
    <t>罗杰-通用-伤害转护盾</t>
  </si>
  <si>
    <t>罗杰-装备1-速度提升</t>
  </si>
  <si>
    <t>罗杰-装备2-魂玉消耗降低1</t>
  </si>
  <si>
    <t>罗杰-装备2-获得怒气</t>
  </si>
  <si>
    <t>罗杰-装备3-免疫打断</t>
  </si>
  <si>
    <t>罗杰-装备3-护盾</t>
  </si>
  <si>
    <t>罗杰-套装2-暴击伤害</t>
  </si>
  <si>
    <t>罗杰-套装2-攻击</t>
  </si>
  <si>
    <t>罗杰-套装4-速度提升</t>
  </si>
  <si>
    <t>罗杰-新区-速度攻击</t>
  </si>
  <si>
    <t>罗杰-老区-速度攻击</t>
  </si>
  <si>
    <t>罗杰-通用-无敌</t>
  </si>
  <si>
    <t>57010</t>
  </si>
  <si>
    <t>罗杰-老区-必中</t>
  </si>
  <si>
    <t>罗杰-新区-最终伤害减免</t>
  </si>
  <si>
    <t>罗杰-新区-最终伤害加成</t>
  </si>
  <si>
    <t>罗杰-老区-最终伤害减免</t>
  </si>
  <si>
    <t>罗杰-老区-最终伤害加成</t>
  </si>
  <si>
    <t>罗杰-通用-免疫负面</t>
  </si>
  <si>
    <t>57020</t>
  </si>
  <si>
    <t>罗杰-通用-免疫移除</t>
  </si>
  <si>
    <t>罗杰-助战-攻击提升</t>
  </si>
  <si>
    <t>罗杰-助战-死亡加速</t>
  </si>
  <si>
    <t>罗杰-助战-技能锁血临时失效</t>
  </si>
  <si>
    <t>罗杰-助战-无敌失效</t>
  </si>
  <si>
    <t>罗杰-助战-技必闪失效</t>
  </si>
  <si>
    <t>罗杰-通用-加怒气</t>
  </si>
  <si>
    <t>罗杰-通用-免疫天赋加速</t>
  </si>
  <si>
    <t>57030</t>
  </si>
  <si>
    <t>罗杰-通用-清免疫天赋加速</t>
  </si>
  <si>
    <t>罗杰-装备-概率清标记</t>
  </si>
  <si>
    <t>罗杰-新区-释放技能速度加速度</t>
  </si>
  <si>
    <t>罗杰-老区-释放技能速度加速度</t>
  </si>
  <si>
    <t>金狮子-新区-斩断</t>
  </si>
  <si>
    <t>57101</t>
  </si>
  <si>
    <t>57101-1</t>
  </si>
  <si>
    <t>金狮子-老区-斩断</t>
  </si>
  <si>
    <t>57102</t>
  </si>
  <si>
    <t>57102-1</t>
  </si>
  <si>
    <t>金狮子-通用-免疫护盾</t>
  </si>
  <si>
    <t>57103</t>
  </si>
  <si>
    <t>57103-1</t>
  </si>
  <si>
    <t>金狮子-通用-占位buff</t>
  </si>
  <si>
    <t>57104</t>
  </si>
  <si>
    <t>57104-1</t>
  </si>
  <si>
    <t>金狮子-通用-让敌方无敌失效</t>
  </si>
  <si>
    <t>57105</t>
  </si>
  <si>
    <t>57105-1</t>
  </si>
  <si>
    <t>金狮子-通用-【灵活】标记</t>
  </si>
  <si>
    <t>57106</t>
  </si>
  <si>
    <t>57106-1</t>
  </si>
  <si>
    <t>金狮子-新区-闪避</t>
  </si>
  <si>
    <t>57107</t>
  </si>
  <si>
    <t>57107-1</t>
  </si>
  <si>
    <t>金狮子-老区-闪避</t>
  </si>
  <si>
    <t>57108</t>
  </si>
  <si>
    <t>57108-1</t>
  </si>
  <si>
    <t>金狮子-新区-免疫老区闪避</t>
  </si>
  <si>
    <t>57109</t>
  </si>
  <si>
    <t>57109-1</t>
  </si>
  <si>
    <t>金狮子-老区-免疫新区闪避</t>
  </si>
  <si>
    <t>57110</t>
  </si>
  <si>
    <t>57110-1</t>
  </si>
  <si>
    <t>金狮子-通用-清除4层【灵活】标记</t>
  </si>
  <si>
    <t>57111</t>
  </si>
  <si>
    <t>57111-1</t>
  </si>
  <si>
    <t>金狮子-老区-必闪</t>
  </si>
  <si>
    <t>57112</t>
  </si>
  <si>
    <t>57112-1</t>
  </si>
  <si>
    <t>金狮子-新区-锁技能伤害20%</t>
  </si>
  <si>
    <t>57113</t>
  </si>
  <si>
    <t>57113-1</t>
  </si>
  <si>
    <t>金狮子-老区-锁技能伤害20%</t>
  </si>
  <si>
    <t>57114</t>
  </si>
  <si>
    <t>57114-1</t>
  </si>
  <si>
    <t>金狮子-通用-打断</t>
  </si>
  <si>
    <t>57115</t>
  </si>
  <si>
    <t>57115-1</t>
  </si>
  <si>
    <t>金狮子-新区-生命上限25%的真伤</t>
  </si>
  <si>
    <t>57116</t>
  </si>
  <si>
    <t>57116-1</t>
  </si>
  <si>
    <t>金狮子-老区-生命上限40%的真伤</t>
  </si>
  <si>
    <t>57117</t>
  </si>
  <si>
    <t>57117-1</t>
  </si>
  <si>
    <t>金狮子-新区-速度闪避提升</t>
  </si>
  <si>
    <t>57118</t>
  </si>
  <si>
    <t>57118-1</t>
  </si>
  <si>
    <t>金狮子-老区-速度闪避提升</t>
  </si>
  <si>
    <t>57119</t>
  </si>
  <si>
    <t>57119-1</t>
  </si>
  <si>
    <t>金狮子-新区-速度闪避降低</t>
  </si>
  <si>
    <t>57120</t>
  </si>
  <si>
    <t>57120-1</t>
  </si>
  <si>
    <t>金狮子-老区-速度闪避降低</t>
  </si>
  <si>
    <t>57121</t>
  </si>
  <si>
    <t>57121-1</t>
  </si>
  <si>
    <t>金狮子-通用-魂玉怒气</t>
  </si>
  <si>
    <t>57122</t>
  </si>
  <si>
    <t>57122-1</t>
  </si>
  <si>
    <t>金狮子-新区-100%即时真伤</t>
  </si>
  <si>
    <t>57123</t>
  </si>
  <si>
    <t>57123-1</t>
  </si>
  <si>
    <t>金狮子-老区-200%即时真伤</t>
  </si>
  <si>
    <t>57124</t>
  </si>
  <si>
    <t>57124-1</t>
  </si>
  <si>
    <t>金狮子-新区-真伤加成</t>
  </si>
  <si>
    <t>57125</t>
  </si>
  <si>
    <t>57125-1</t>
  </si>
  <si>
    <t>金狮子-老区-真伤加成</t>
  </si>
  <si>
    <t>57126</t>
  </si>
  <si>
    <t>57126-1</t>
  </si>
  <si>
    <t>金狮子-通用-无法复活</t>
  </si>
  <si>
    <t>57127</t>
  </si>
  <si>
    <t>57127-1</t>
  </si>
  <si>
    <t>金狮子-通用-阵亡时清给全体清无法复活</t>
  </si>
  <si>
    <t>57128</t>
  </si>
  <si>
    <t>57128-1</t>
  </si>
  <si>
    <t>金狮子-通用-清无法复活</t>
  </si>
  <si>
    <t>57129</t>
  </si>
  <si>
    <t>57129-1</t>
  </si>
  <si>
    <t>金狮子-通用-无法复活ProMax</t>
  </si>
  <si>
    <t>57130</t>
  </si>
  <si>
    <t>57130-1</t>
  </si>
  <si>
    <t>金狮子-新区-所有伤害加成</t>
  </si>
  <si>
    <t>57131</t>
  </si>
  <si>
    <t>57131-1</t>
  </si>
  <si>
    <t>57132</t>
  </si>
  <si>
    <t>57132-1</t>
  </si>
  <si>
    <t>金狮子-新区-所有伤害减免提升</t>
  </si>
  <si>
    <t>57133</t>
  </si>
  <si>
    <t>57133-1</t>
  </si>
  <si>
    <t>57134</t>
  </si>
  <si>
    <t>57134-1</t>
  </si>
  <si>
    <t>金狮子-新区-最终伤害减免</t>
  </si>
  <si>
    <t>57135</t>
  </si>
  <si>
    <t>57135-1</t>
  </si>
  <si>
    <t>57136</t>
  </si>
  <si>
    <t>57136-1</t>
  </si>
  <si>
    <t>57137</t>
  </si>
  <si>
    <t>57137-1</t>
  </si>
  <si>
    <t>金狮子-新区-最终伤害加成</t>
  </si>
  <si>
    <t>57138</t>
  </si>
  <si>
    <t>57138-1</t>
  </si>
  <si>
    <t>金狮子-新区-攻击速度生命</t>
  </si>
  <si>
    <t>57139</t>
  </si>
  <si>
    <t>57139-1</t>
  </si>
  <si>
    <t>57140</t>
  </si>
  <si>
    <t>57140-1</t>
  </si>
  <si>
    <t>金狮子-老区-所有伤害加成</t>
  </si>
  <si>
    <t>57141</t>
  </si>
  <si>
    <t>57141-1</t>
  </si>
  <si>
    <t>57142</t>
  </si>
  <si>
    <t>57142-1</t>
  </si>
  <si>
    <t>金狮子-老区-所有伤害减免提升</t>
  </si>
  <si>
    <t>57143</t>
  </si>
  <si>
    <t>57143-1</t>
  </si>
  <si>
    <t>57144</t>
  </si>
  <si>
    <t>金狮子-老区-最终伤害减免</t>
  </si>
  <si>
    <t>57145</t>
  </si>
  <si>
    <t>57146</t>
  </si>
  <si>
    <t>57147</t>
  </si>
  <si>
    <t>金狮子-老区-最终伤害加成</t>
  </si>
  <si>
    <t>57148</t>
  </si>
  <si>
    <t>金狮子-老区-攻击速度生命</t>
  </si>
  <si>
    <t>57149</t>
  </si>
  <si>
    <t>57150</t>
  </si>
  <si>
    <t>金狮子-新区-攻击降低</t>
  </si>
  <si>
    <t>57151</t>
  </si>
  <si>
    <t>金狮子-老区-攻击降低</t>
  </si>
  <si>
    <t>57152</t>
  </si>
  <si>
    <t>金狮子-通用-结界触发标</t>
  </si>
  <si>
    <t>57153</t>
  </si>
  <si>
    <t>金狮子-通用-结界ProMax触发标</t>
  </si>
  <si>
    <t>57154</t>
  </si>
  <si>
    <t>金狮子-通用-放逐自己（战斗开始时/行动后（前两回合））</t>
  </si>
  <si>
    <t>57155</t>
  </si>
  <si>
    <t>金狮子-通用-无视防御</t>
  </si>
  <si>
    <t>57156</t>
  </si>
  <si>
    <t>金狮子-通用-己方释放技能时附加真伤和无视护盾</t>
  </si>
  <si>
    <t>57157</t>
  </si>
  <si>
    <t>金狮子-通用-判断标记</t>
  </si>
  <si>
    <t>57158</t>
  </si>
  <si>
    <t>金狮子-通用-一次性上2层标记</t>
  </si>
  <si>
    <t>57159</t>
  </si>
  <si>
    <t>金狮子-通用-清1层判断标记</t>
  </si>
  <si>
    <t>金狮子-通用-无视护盾</t>
  </si>
  <si>
    <t>金狮子-通用-一次性上2层标记(灵活)</t>
  </si>
  <si>
    <t>57162</t>
  </si>
  <si>
    <t>金狮子-通用-灵活卸载时加速</t>
  </si>
  <si>
    <t>57163</t>
  </si>
  <si>
    <t>金狮子-通用-速度提升</t>
  </si>
  <si>
    <t>57164</t>
  </si>
  <si>
    <t>金狮子-通用-消耗灵活打断</t>
  </si>
  <si>
    <t>57165</t>
  </si>
  <si>
    <t>金狮子-通用-清1层灵活标记</t>
  </si>
  <si>
    <t>57166</t>
  </si>
  <si>
    <t>金狮子-新区-不能回血</t>
  </si>
  <si>
    <t>57168</t>
  </si>
  <si>
    <t>金狮子-老区-不能回血</t>
  </si>
  <si>
    <t>57169</t>
  </si>
  <si>
    <t>金狮子-通用-不能回血的fightBuff</t>
  </si>
  <si>
    <t>57170</t>
  </si>
  <si>
    <t>金狮子-通用-【限制技能伤害】失效</t>
  </si>
  <si>
    <t>57171</t>
  </si>
  <si>
    <t>金狮子-通用-清不能回血标记</t>
  </si>
  <si>
    <t>57172</t>
  </si>
  <si>
    <t>金狮子-通用-清【限制技能伤害】失效</t>
  </si>
  <si>
    <t>57173</t>
  </si>
  <si>
    <t>金狮子-新区-给自己额外上3层速度闪避提升</t>
  </si>
  <si>
    <t>57174</t>
  </si>
  <si>
    <t>金狮子-老区-给自己额外上3层速度闪避提升</t>
  </si>
  <si>
    <t>57175</t>
  </si>
  <si>
    <t>金狮子-助战-速度命中闪避提升</t>
  </si>
  <si>
    <t>57176</t>
  </si>
  <si>
    <t>金狮子-助战-敌方最速免疫护盾</t>
  </si>
  <si>
    <t>57177</t>
  </si>
  <si>
    <t>金狮子-助战-禁止复活</t>
  </si>
  <si>
    <t>57178</t>
  </si>
  <si>
    <t>金狮子-助战-清禁止复活的fightBuff</t>
  </si>
  <si>
    <t>57179</t>
  </si>
  <si>
    <t>金狮子-助战-清禁止复活</t>
  </si>
  <si>
    <t>57180</t>
  </si>
  <si>
    <t>金狮子-通用-打断魂玉消耗增加2（敌人）</t>
  </si>
  <si>
    <t>57181</t>
  </si>
  <si>
    <t>觉醒烬-通用-如果有打断标记就打断</t>
  </si>
  <si>
    <t>57200-1</t>
  </si>
  <si>
    <t>觉醒烬-通用-打断标记</t>
  </si>
  <si>
    <t>57201-1</t>
  </si>
  <si>
    <t>觉醒烬-新区-即时火伤</t>
  </si>
  <si>
    <t>57202-1</t>
  </si>
  <si>
    <t>觉醒烬-老区-即时火伤</t>
  </si>
  <si>
    <t>57203</t>
  </si>
  <si>
    <t>57203-1</t>
  </si>
  <si>
    <t>觉醒烬-通用-灼烧-【灼烧】</t>
  </si>
  <si>
    <t>57204-1</t>
  </si>
  <si>
    <t>觉醒烬-通用-一次性上3层【灼烧】</t>
  </si>
  <si>
    <t>57205-1</t>
  </si>
  <si>
    <t>觉醒烬-通用-【进攻状态】</t>
  </si>
  <si>
    <t>57206-1</t>
  </si>
  <si>
    <t>觉醒烬-通用-根据韧性减韧性【灼烧】</t>
  </si>
  <si>
    <t>57207-1</t>
  </si>
  <si>
    <t>觉醒烬-通用-降低对方韧性【灼烧】</t>
  </si>
  <si>
    <t>57208-1</t>
  </si>
  <si>
    <t>觉醒烬-通用-降低对方抗暴伤【灼烧】</t>
  </si>
  <si>
    <t>57209-1</t>
  </si>
  <si>
    <t>觉醒烬-通用-【火焰防护】</t>
  </si>
  <si>
    <t>57210-1</t>
  </si>
  <si>
    <t>觉醒烬-通用-防御、韧性提升</t>
  </si>
  <si>
    <t>57211-1</t>
  </si>
  <si>
    <t>觉醒烬-通用-清防护时攻击提升</t>
  </si>
  <si>
    <t>57212-1</t>
  </si>
  <si>
    <t>觉醒烬-通用-攻击提升</t>
  </si>
  <si>
    <t>57213-1</t>
  </si>
  <si>
    <t>觉醒烬-通用-天赋解锁前免疫卸载buff上buff</t>
  </si>
  <si>
    <t>57214-1</t>
  </si>
  <si>
    <t>觉醒烬-通用-清2层【火焰防护】</t>
  </si>
  <si>
    <t>57215-1</t>
  </si>
  <si>
    <t>觉醒烬-通用-打断</t>
  </si>
  <si>
    <t>57216</t>
  </si>
  <si>
    <t>57216-1</t>
  </si>
  <si>
    <t>觉醒烬-通用-清1层【打断】标记</t>
  </si>
  <si>
    <t>57217</t>
  </si>
  <si>
    <t>57217-1</t>
  </si>
  <si>
    <t>觉醒烬-通用-加速</t>
  </si>
  <si>
    <t>57218</t>
  </si>
  <si>
    <t>57218-1</t>
  </si>
  <si>
    <t>觉醒烬-通用-清除5层【火焰防护】</t>
  </si>
  <si>
    <t>57219</t>
  </si>
  <si>
    <t>57219-1</t>
  </si>
  <si>
    <t>57220-1</t>
  </si>
  <si>
    <t>觉醒烬-通用-【进攻】标记</t>
  </si>
  <si>
    <t>57221-1</t>
  </si>
  <si>
    <t>觉醒烬-通用-队友增益</t>
  </si>
  <si>
    <t>57222-1</t>
  </si>
  <si>
    <t>觉醒烬-通用-队友速度</t>
  </si>
  <si>
    <t>57223-1</t>
  </si>
  <si>
    <t>觉醒烬-通用-队友攻击</t>
  </si>
  <si>
    <t>57224-1</t>
  </si>
  <si>
    <t>觉醒烬-通用-队友防御</t>
  </si>
  <si>
    <t>57225-1</t>
  </si>
  <si>
    <t>觉醒烬-通用-获得攻击最高那个人的速度</t>
  </si>
  <si>
    <t>57226-1</t>
  </si>
  <si>
    <t>觉醒烬-通用-根据速度加速度</t>
  </si>
  <si>
    <t>57227-1</t>
  </si>
  <si>
    <t>觉醒烬-通用-百兽团攻击、速度、格挡</t>
  </si>
  <si>
    <t>57228-1</t>
  </si>
  <si>
    <t>觉醒烬-通用-一次性上10层【火焰防护】</t>
  </si>
  <si>
    <t>57229-1</t>
  </si>
  <si>
    <t>觉醒烬-通用-清1层【火焰防护】</t>
  </si>
  <si>
    <t>57230-1</t>
  </si>
  <si>
    <t>觉醒烬-通用-清负面/清控制</t>
  </si>
  <si>
    <t>57231-1</t>
  </si>
  <si>
    <t>觉醒烬-通用-被打的时候有【火焰防护】标记</t>
  </si>
  <si>
    <t>57232-1</t>
  </si>
  <si>
    <t>57233-1</t>
  </si>
  <si>
    <t>觉醒烬-通用-无敌</t>
  </si>
  <si>
    <t>57234-1</t>
  </si>
  <si>
    <t>觉醒烬-通用-清被打的时候的【火焰防护】标记</t>
  </si>
  <si>
    <t>57235-1</t>
  </si>
  <si>
    <t>觉醒烬-通用-魂玉怒气</t>
  </si>
  <si>
    <t>57236-1</t>
  </si>
  <si>
    <t>觉醒烬-通用-即时火伤</t>
  </si>
  <si>
    <t>57237-1</t>
  </si>
  <si>
    <t>觉醒烬-通用-所有伤害加成,关联属伤暴击</t>
  </si>
  <si>
    <t>57238-1</t>
  </si>
  <si>
    <t>觉醒烬-通用-所有伤害加成</t>
  </si>
  <si>
    <t>57239-1</t>
  </si>
  <si>
    <t>觉醒烬-通用-命中【灼烧】目标引爆伤害</t>
  </si>
  <si>
    <t>57240-1</t>
  </si>
  <si>
    <t>觉醒烬-通用-目标引爆伤害</t>
  </si>
  <si>
    <t>57241-1</t>
  </si>
  <si>
    <t>57242-1</t>
  </si>
  <si>
    <t>觉醒烬-通用-【邀战】标记</t>
  </si>
  <si>
    <t>57243-1</t>
  </si>
  <si>
    <t>觉醒烬-新区-增伤</t>
  </si>
  <si>
    <t>57244-1</t>
  </si>
  <si>
    <t>57245-1</t>
  </si>
  <si>
    <t>觉醒烬-新区-减伤</t>
  </si>
  <si>
    <t>57246-1</t>
  </si>
  <si>
    <t>57247-1</t>
  </si>
  <si>
    <t>觉醒烬-新区-最终伤害加成</t>
  </si>
  <si>
    <t>57248-1</t>
  </si>
  <si>
    <t>觉醒烬-新区-最终伤害减免</t>
  </si>
  <si>
    <t>57249-1</t>
  </si>
  <si>
    <t>57250-1</t>
  </si>
  <si>
    <t>57251-1</t>
  </si>
  <si>
    <t>觉醒烬-老区-增伤</t>
  </si>
  <si>
    <t>57252-1</t>
  </si>
  <si>
    <t>57253-1</t>
  </si>
  <si>
    <t>觉醒烬-老区-减伤</t>
  </si>
  <si>
    <t>57254-1</t>
  </si>
  <si>
    <t>57255-1</t>
  </si>
  <si>
    <t>觉醒烬-老区-最终伤害加成</t>
  </si>
  <si>
    <t>57256-1</t>
  </si>
  <si>
    <t>觉醒烬-老区-最终伤害减免</t>
  </si>
  <si>
    <t>57257-1</t>
  </si>
  <si>
    <t>57258-1</t>
  </si>
  <si>
    <t>57259-1</t>
  </si>
  <si>
    <t>觉醒烬-通用-首次行动时生效的标记，用于上【进攻】</t>
  </si>
  <si>
    <t>57260-1</t>
  </si>
  <si>
    <t>觉醒烬-通用-【放奥义】标记</t>
  </si>
  <si>
    <t>57261-1</t>
  </si>
  <si>
    <t>觉醒烬-通用-清负面</t>
  </si>
  <si>
    <t>57262-1</t>
  </si>
  <si>
    <t>觉醒烬-通用-刷新行动状态</t>
  </si>
  <si>
    <t>57263-1</t>
  </si>
  <si>
    <t>觉醒烬-通用-立即行动</t>
  </si>
  <si>
    <t>57264-1</t>
  </si>
  <si>
    <t>57265-1</t>
  </si>
  <si>
    <t>觉醒烬-通用-攻击加攻击</t>
  </si>
  <si>
    <t>57266-1</t>
  </si>
  <si>
    <t>觉醒烬-通用-速度加速度</t>
  </si>
  <si>
    <t>57267-1</t>
  </si>
  <si>
    <t>觉醒烬-通用-防御加防御</t>
  </si>
  <si>
    <t>57268-1</t>
  </si>
  <si>
    <t>觉醒烬-通用-命中加命中</t>
  </si>
  <si>
    <t>57269-1</t>
  </si>
  <si>
    <t>觉醒烬-通用-闪避加闪避</t>
  </si>
  <si>
    <t>57270-1</t>
  </si>
  <si>
    <t>觉醒烬-通用-格挡加格挡</t>
  </si>
  <si>
    <t>57271-1</t>
  </si>
  <si>
    <t>觉醒烬-通用-破击加破击</t>
  </si>
  <si>
    <t>57272-1</t>
  </si>
  <si>
    <t>觉醒烬-通用-暴击加暴击</t>
  </si>
  <si>
    <t>57273-1</t>
  </si>
  <si>
    <t>觉醒烬-通用-韧性加韧性</t>
  </si>
  <si>
    <t>57274-1</t>
  </si>
  <si>
    <t>觉醒烬-通用-暴伤加暴伤</t>
  </si>
  <si>
    <t>57275-1</t>
  </si>
  <si>
    <t>觉醒烬-通用-被【邀战】的目标给烬上标记</t>
  </si>
  <si>
    <t>57276-1</t>
  </si>
  <si>
    <t>觉醒烬-通用-【再动】计数</t>
  </si>
  <si>
    <t>57277-1</t>
  </si>
  <si>
    <t>觉醒烬-通用-减终结cd</t>
  </si>
  <si>
    <t>57278-1</t>
  </si>
  <si>
    <t>觉醒烬-通用-判断层数再动</t>
  </si>
  <si>
    <t>觉醒烬-通用-清buff</t>
  </si>
  <si>
    <t>觉醒烬-通用-清免疫</t>
  </si>
  <si>
    <t>觉醒烬-通用-给自己挂标判断</t>
  </si>
  <si>
    <t>觉醒烬-通用-免疫打断</t>
  </si>
  <si>
    <t>觉醒烬-通用-临时加速10万点</t>
  </si>
  <si>
    <t>觉醒烬-通用-清【邀战】</t>
  </si>
  <si>
    <t>觉醒烬-通用-首回合魂玉消耗降低5</t>
  </si>
  <si>
    <t>觉醒烬-通用-首次攻击的魂玉怒气</t>
  </si>
  <si>
    <t>觉醒烬-通用-根据命中加命中</t>
  </si>
  <si>
    <t>觉醒烬-通用-根据闪避加闪避</t>
  </si>
  <si>
    <t>觉醒烬-通用-首回合不吃颓废的标记</t>
  </si>
  <si>
    <t>觉醒烬-通用-限制酣战次数标记</t>
  </si>
  <si>
    <t>荞麦假面-通用-【能量】标记</t>
  </si>
  <si>
    <t>57301-1</t>
  </si>
  <si>
    <t>荞麦假面-通用-所有伤害加成</t>
  </si>
  <si>
    <t>57302-1</t>
  </si>
  <si>
    <t>57303-1</t>
  </si>
  <si>
    <t>荞麦假面-通用-溢出治疗量转护盾</t>
  </si>
  <si>
    <t>57304-1</t>
  </si>
  <si>
    <t>荞麦假面-通用-溢出治疗量转的护盾</t>
  </si>
  <si>
    <t>57305-1</t>
  </si>
  <si>
    <t>荞麦假面-通用-回血</t>
  </si>
  <si>
    <t>57306-1</t>
  </si>
  <si>
    <t>荞麦假面-通用-清1层【能量】</t>
  </si>
  <si>
    <t>57307-1</t>
  </si>
  <si>
    <t>荞麦假面-通用-管理【能量】清除的fightbuff</t>
  </si>
  <si>
    <t>57308-1</t>
  </si>
  <si>
    <t>荞麦假面-通用-【锁血】30%</t>
  </si>
  <si>
    <t>57309-1</t>
  </si>
  <si>
    <t>荞麦假面-通用-清3层【能量】</t>
  </si>
  <si>
    <t>57310-1</t>
  </si>
  <si>
    <t>荞麦假面-通用-一次性上3层【能量】</t>
  </si>
  <si>
    <t>57311-1</t>
  </si>
  <si>
    <t>荞麦假面-通用-攻击最高或生命最低上【能量】的标记</t>
  </si>
  <si>
    <t>57312-1</t>
  </si>
  <si>
    <t>荞麦假面-通用-清【能量】和【锁血】</t>
  </si>
  <si>
    <t>57313-1</t>
  </si>
  <si>
    <t>荞麦假面-通用-清【攻击最高或生命最低上【能量】的标记】</t>
  </si>
  <si>
    <t>57314-1</t>
  </si>
  <si>
    <t>荞麦假面-通用-无法恢复生命</t>
  </si>
  <si>
    <t>57315-1</t>
  </si>
  <si>
    <t>荞麦假面-通用-根据【能量】层数上标记</t>
  </si>
  <si>
    <t>57316-1</t>
  </si>
  <si>
    <t>荞麦假面-通用-【能量】上的标记</t>
  </si>
  <si>
    <t>57317-1</t>
  </si>
  <si>
    <t>荞麦假面-通用-根据标记层数上【能量】</t>
  </si>
  <si>
    <t>57318-1</t>
  </si>
  <si>
    <t>荞麦假面-通用-清标记</t>
  </si>
  <si>
    <t>57319-1</t>
  </si>
  <si>
    <t>荞麦假面-通用-最终伤害加成</t>
  </si>
  <si>
    <t>57320-1</t>
  </si>
  <si>
    <t>荞麦假面-通用-流星落单体换群体</t>
  </si>
  <si>
    <t>57321-1</t>
  </si>
  <si>
    <t>荞麦假面-通用-根据【能量】层数上最终伤害加成</t>
  </si>
  <si>
    <t>57322-1</t>
  </si>
  <si>
    <t>荞麦假面-通用-一次性上5层【能量】</t>
  </si>
  <si>
    <t>57323-1</t>
  </si>
  <si>
    <t>荞麦假面-通用-加1回合终结技cd</t>
  </si>
  <si>
    <t>57324-1</t>
  </si>
  <si>
    <t>荞麦假面-通用-一次性上2层【能量】</t>
  </si>
  <si>
    <t>57325-1</t>
  </si>
  <si>
    <t>荞麦假面-通用-减暴击率</t>
  </si>
  <si>
    <t>57326-1</t>
  </si>
  <si>
    <t>57327-1</t>
  </si>
  <si>
    <t>57328-1</t>
  </si>
  <si>
    <t>荞麦假面-通用-攻击减攻击</t>
  </si>
  <si>
    <t>57329-1</t>
  </si>
  <si>
    <t>荞麦假面-通用-清【锁血】</t>
  </si>
  <si>
    <t>57330-1</t>
  </si>
  <si>
    <t>荞麦假面-通用-【能量】卸载时回血</t>
  </si>
  <si>
    <t>57331-1</t>
  </si>
  <si>
    <t>荞麦假面-通用-天赋1解锁标记</t>
  </si>
  <si>
    <t>57332-1</t>
  </si>
  <si>
    <t>荞麦假面-通用-软禁无法造成伤害</t>
  </si>
  <si>
    <t>57333-1</t>
  </si>
  <si>
    <t>荞麦假面-通用-软禁无法释放debuff</t>
  </si>
  <si>
    <t>57334-1</t>
  </si>
  <si>
    <t>荞麦假面-通用-最终伤害加成（天赋1）</t>
  </si>
  <si>
    <t>57335-1</t>
  </si>
  <si>
    <t>荞麦假面-通用-【能量】卸载时加防御</t>
  </si>
  <si>
    <t>57336-1</t>
  </si>
  <si>
    <t>荞麦假面-通用-加防御（天赋1）</t>
  </si>
  <si>
    <t>57337-1</t>
  </si>
  <si>
    <t>荞麦假面-通用-天赋1解锁前免疫最终伤害加成和防御</t>
  </si>
  <si>
    <t>57338-1</t>
  </si>
  <si>
    <t>荞麦假面-通用-清【免疫】</t>
  </si>
  <si>
    <t>57339-1</t>
  </si>
  <si>
    <t>荞麦假面-通用-清【软禁】</t>
  </si>
  <si>
    <t>57340-1</t>
  </si>
  <si>
    <t xml:space="preserve">荞麦假面-通用-攻击标记 </t>
  </si>
  <si>
    <t>57341-1</t>
  </si>
  <si>
    <t>荞麦假面-通用-被控制的标记</t>
  </si>
  <si>
    <t>57342-1</t>
  </si>
  <si>
    <t>荞麦假面-通用-山治触发技能</t>
  </si>
  <si>
    <t>57343-1</t>
  </si>
  <si>
    <t>荞麦假面-通用-立即释放指定技能【疾风荞麦踢】</t>
  </si>
  <si>
    <t>57344-1</t>
  </si>
  <si>
    <t>荞麦假面-通用-立即释放指定技能【流星荞麦踢击】</t>
  </si>
  <si>
    <t>57345-1</t>
  </si>
  <si>
    <t>荞麦假面-通用-队友让山治额外放技能</t>
  </si>
  <si>
    <t>57346-1</t>
  </si>
  <si>
    <t>荞麦假面-通用-用于判断是否解锁了天赋2让山治放【流星落】</t>
  </si>
  <si>
    <t>57347-1</t>
  </si>
  <si>
    <t>荞麦假面-通用-清【锁血】(处于稳妥保险用的)</t>
  </si>
  <si>
    <t>57348-1</t>
  </si>
  <si>
    <t>荞麦假面-通用-立即释放指定技能【流星落】</t>
  </si>
  <si>
    <t>57349-1</t>
  </si>
  <si>
    <t>荞麦假面-通用-清被控制的标记</t>
  </si>
  <si>
    <t>57350-1</t>
  </si>
  <si>
    <t>荞麦假面-通用-清免疫自己的锁血</t>
  </si>
  <si>
    <t>57351-1</t>
  </si>
  <si>
    <t>荞麦假面-通用-免疫自己的锁血</t>
  </si>
  <si>
    <t>57352-1</t>
  </si>
  <si>
    <t>荞麦假面-通用-加魂玉</t>
  </si>
  <si>
    <t>57353-1</t>
  </si>
  <si>
    <t>荞麦假面-通用-加怒气</t>
  </si>
  <si>
    <t>57354-1</t>
  </si>
  <si>
    <t>荞麦假面-通用-防御转攻击</t>
  </si>
  <si>
    <t>57355-1</t>
  </si>
  <si>
    <t>57356-1</t>
  </si>
  <si>
    <t>57357-1</t>
  </si>
  <si>
    <t>荞麦假面-通用-所有伤害减免</t>
  </si>
  <si>
    <t>57358-1</t>
  </si>
  <si>
    <t>57359-1</t>
  </si>
  <si>
    <t>荞麦假面-通用-最终伤害减免</t>
  </si>
  <si>
    <t>57360-1</t>
  </si>
  <si>
    <t>57361-1</t>
  </si>
  <si>
    <t>57362-1</t>
  </si>
  <si>
    <t>荞麦假面-通用-攻击速度生命</t>
  </si>
  <si>
    <t>57363-1</t>
  </si>
  <si>
    <t>荞麦假面-通用-防御韧性</t>
  </si>
  <si>
    <t>57364-1</t>
  </si>
  <si>
    <t>荞麦假面-通用-闪避命中</t>
  </si>
  <si>
    <t>57365-1</t>
  </si>
  <si>
    <t>荞麦假面-通用-回合开始前一次性上5层【能量】</t>
  </si>
  <si>
    <t>57366-1</t>
  </si>
  <si>
    <t>荞麦假面-通用-队友给山治充能</t>
  </si>
  <si>
    <t>荞麦假面-通用-命中</t>
  </si>
  <si>
    <t>荞麦假面-通用-速度</t>
  </si>
  <si>
    <t>荞麦假面-助战-闪避</t>
  </si>
  <si>
    <t>荞麦假面-助战-最终伤害加成</t>
  </si>
  <si>
    <t>荞麦假面-助战-锁血30%</t>
  </si>
  <si>
    <t>荞麦假面-助战-清锁血的fightbuff</t>
  </si>
  <si>
    <t>荞麦假面-助战-清锁血30%</t>
  </si>
  <si>
    <t>荞麦假面-通用-山治额外放技能标记</t>
  </si>
  <si>
    <t>荞麦假面-通用-清 山治额外放技能标记</t>
  </si>
  <si>
    <t>荞麦假面-通用-清 山治额外放流星落</t>
  </si>
  <si>
    <t>荞麦假面-通用-闪避韧性</t>
  </si>
  <si>
    <t>荞麦假面-通用-眩晕</t>
  </si>
  <si>
    <t>荞麦假面-老区-必中</t>
  </si>
  <si>
    <t>荞麦假面-新区-命中</t>
  </si>
  <si>
    <t>荞麦假面-通用-能量关联的锁血</t>
  </si>
  <si>
    <t>荞麦假面-通用-免疫控制1（没用上）</t>
  </si>
  <si>
    <t>荞麦假面-通用-免疫控制2（没用上）</t>
  </si>
  <si>
    <t>荞麦假面-通用-免疫自己的【新锁血】</t>
  </si>
  <si>
    <t>荞麦假面-通用-清免疫自己的【新锁血】</t>
  </si>
  <si>
    <t>荞麦假面-通用-免疫并清桥免疫自己的【新锁血】</t>
  </si>
  <si>
    <t>荞麦假面-通用-清锁血和免疫免疫锁血</t>
  </si>
  <si>
    <t>荞麦假面-通用-免疫锁血</t>
  </si>
  <si>
    <t>荞麦假面-通用-奥义附加标记</t>
  </si>
  <si>
    <t>觉醒年轻雷利-给攻击力最高者上即挂即用F-BUFF 新区</t>
  </si>
  <si>
    <t>觉醒年轻雷利-根据自己的属性给予雷利60%闪2档老区</t>
  </si>
  <si>
    <t>觉醒年轻雷利-根据自己的属性给予雷利60%闪2档老区2倍（未使用）</t>
  </si>
  <si>
    <t>觉醒年轻雷利-根据自己的属性给予雷利60%命2档老区</t>
  </si>
  <si>
    <t>觉醒年轻雷利-根据自己的属性给予雷利60%命2档老区2倍</t>
  </si>
  <si>
    <t>觉醒年轻雷利-根据自己的属性给予雷利40%闪2档新区</t>
  </si>
  <si>
    <t>觉醒年轻雷利-根据自己的属性给予雷利40%闪2档新区2倍（未使用）</t>
  </si>
  <si>
    <t>觉醒年轻雷利-根据自己的属性给予雷利40%命2档新区</t>
  </si>
  <si>
    <t>觉醒年轻雷利-根据自己的属性给予雷利40%命2档新区2倍</t>
  </si>
  <si>
    <t>觉醒年轻雷利-残影（给目标挂免疫负面）</t>
  </si>
  <si>
    <t>觉醒年轻雷利-Main残影给敌人挂残影机</t>
  </si>
  <si>
    <t>觉醒年轻雷利-降低命中10%</t>
  </si>
  <si>
    <t>觉醒年轻雷利-Main共战效果属性伤害减免200%</t>
  </si>
  <si>
    <t>觉醒年轻雷利-共战效果伤害减免200%</t>
  </si>
  <si>
    <t>觉醒年轻雷利-共战效果速度提升50%</t>
  </si>
  <si>
    <t>觉醒年轻雷利-最终伤害加成每层50%（3层）</t>
  </si>
  <si>
    <t>觉醒年轻雷利-根据强攻层数给自己最终伤害加成</t>
  </si>
  <si>
    <t>觉醒年轻雷利-麻痹持续目标行动一回合</t>
  </si>
  <si>
    <t>觉醒年轻雷利-强力麻痹持续目标行动一回合</t>
  </si>
  <si>
    <t>觉醒年轻雷利-Main震慑效果：受到暴击伤害增加关联下条（冥王震慑）</t>
  </si>
  <si>
    <t>觉醒年轻雷利-免疫无法选中系列BUFF（冥王震慑）</t>
  </si>
  <si>
    <t>觉醒年轻雷利-开场清除无法选中系列BUFF（冥王震慑）</t>
  </si>
  <si>
    <t>觉醒年轻雷利-解锁王之右腕</t>
  </si>
  <si>
    <t>觉醒年轻雷利-Main强攻效果：攻击、暴击、速度提升（ 50%）</t>
  </si>
  <si>
    <t>觉醒年轻雷利-强攻效果：暴击伤害提升（31% - 100%）</t>
  </si>
  <si>
    <t>觉醒年轻雷利-无视伤害减免</t>
  </si>
  <si>
    <t>觉醒年轻雷利-必定命中</t>
  </si>
  <si>
    <t>觉醒年轻雷利-必定暴击</t>
  </si>
  <si>
    <t>觉醒年轻雷利-免疫控制1</t>
  </si>
  <si>
    <t>觉醒年轻雷利-免疫控制2</t>
  </si>
  <si>
    <t>觉醒年轻雷利-给自己的王右腕秒杀判断机</t>
  </si>
  <si>
    <t>觉醒年轻雷利-锁血1点</t>
  </si>
  <si>
    <t>觉醒年轻雷利-清除锁血1点</t>
  </si>
  <si>
    <t>觉醒年轻雷利-通用-秒杀</t>
  </si>
  <si>
    <t>觉醒年轻雷利-清强攻层数</t>
  </si>
  <si>
    <t>觉醒年轻雷利-一次性上3层强攻</t>
  </si>
  <si>
    <t>觉醒年轻雷利-秒杀成功给自己挂标记</t>
  </si>
  <si>
    <t>觉醒年轻雷利-秒杀目标后标记</t>
  </si>
  <si>
    <t>觉醒年轻雷利-清强秒杀目标后标记</t>
  </si>
  <si>
    <t>觉醒年轻雷利-即时水伤300%</t>
  </si>
  <si>
    <t>觉醒年轻雷利-即时闪避120%</t>
  </si>
  <si>
    <t>觉醒年轻雷利-main免疫控制1</t>
  </si>
  <si>
    <t>觉醒年轻雷利-免疫控制22</t>
  </si>
  <si>
    <t>觉醒年轻雷利-开局给己方挂不破免控自动机</t>
  </si>
  <si>
    <t>觉醒年轻雷利-增加闪避、韧性（42%-80）（不破用）</t>
  </si>
  <si>
    <t>觉醒年轻雷利-main最终伤害减免串串1(50)（不破用）</t>
  </si>
  <si>
    <t>觉醒年轻雷利-最终伤害减免串串2</t>
  </si>
  <si>
    <t>觉醒年轻雷利-最终伤害减免串串3</t>
  </si>
  <si>
    <t>觉醒年轻雷利-释放终结、奥义伤害提升1(初始50修改后100%)(超然用)</t>
  </si>
  <si>
    <t>觉醒年轻雷利-释放终结、奥义伤害提升2</t>
  </si>
  <si>
    <t>觉醒年轻雷利-最终伤害减免串串3（50%）</t>
  </si>
  <si>
    <t>觉醒年轻雷利-最终伤害减免串串4</t>
  </si>
  <si>
    <t>觉醒年轻雷利-最终伤害减免串串5</t>
  </si>
  <si>
    <t>觉醒年轻雷利-最大生命提升100%串串（心意用）</t>
  </si>
  <si>
    <t>觉醒年轻雷利-物理伤害提升100%</t>
  </si>
  <si>
    <t>觉醒年轻雷利-属性伤害提升100%</t>
  </si>
  <si>
    <t>觉醒年轻雷利-物理减伤提升100%</t>
  </si>
  <si>
    <t>觉醒年轻雷利-属性减伤提升100%</t>
  </si>
  <si>
    <t>觉醒年轻雷利-攻击、速度、暴击提升60%</t>
  </si>
  <si>
    <t>觉醒年轻雷利-提升闪避60%</t>
  </si>
  <si>
    <t>觉醒年轻雷利-提升韧性60%</t>
  </si>
  <si>
    <t>觉醒年轻雷利-速度提升200%</t>
  </si>
  <si>
    <t>觉醒年轻雷利-禁止券（心意通明用）</t>
  </si>
  <si>
    <t>觉醒年轻雷利-开局所有人挂心意触发机</t>
  </si>
  <si>
    <t>觉醒年轻雷利-行动后清除心意触发机</t>
  </si>
  <si>
    <t>觉醒年轻雷利-给共战目标挂闪避命中分享</t>
  </si>
  <si>
    <t>觉醒年轻雷利-无视护盾</t>
  </si>
  <si>
    <t>觉醒年轻雷利-攻击力转负生命</t>
  </si>
  <si>
    <t>觉醒年轻雷利-分享闪35%</t>
  </si>
  <si>
    <t>觉醒年轻雷利-分享命35%</t>
  </si>
  <si>
    <t>觉醒年轻雷利-给雷利和共战目标挂强化震慑的伤害</t>
  </si>
  <si>
    <t>觉醒年轻雷利-恢复生命10%</t>
  </si>
  <si>
    <t>觉醒年轻雷利-必定闪避</t>
  </si>
  <si>
    <t>觉醒年轻雷利-解锁最老资格的船员</t>
  </si>
  <si>
    <t>觉醒年轻雷利-清强共战</t>
  </si>
  <si>
    <t>觉醒年轻雷利-共战重复施加标记（爱好饮酒）</t>
  </si>
  <si>
    <t>觉醒年轻雷利-分摊伤害BUFF</t>
  </si>
  <si>
    <t>觉醒年轻雷利-开局给自己挂分摊伤害机</t>
  </si>
  <si>
    <t>觉醒年轻雷利-开局给敌人挂震慑伤害放置机</t>
  </si>
  <si>
    <t>觉醒年轻雷利-老资格行动后标记（老资格）</t>
  </si>
  <si>
    <t>觉醒年轻雷利-共战目标的老资格标记机</t>
  </si>
  <si>
    <t>觉醒年轻雷利-清强 老资格行动标记</t>
  </si>
  <si>
    <t>觉醒年轻雷利-立即释放指定技能【跃地斩】</t>
  </si>
  <si>
    <t>觉醒年轻雷利-速度提升30%（成长）</t>
  </si>
  <si>
    <t>觉醒年轻雷利-通用-【限制技能伤害】失效</t>
  </si>
  <si>
    <t>觉醒年轻雷利-共战的速度提升机</t>
  </si>
  <si>
    <t>觉醒年轻雷利-共战的行动机</t>
  </si>
  <si>
    <t>觉醒年轻雷利-给攻击力最高者上即挂即用F-BUFF 老区</t>
  </si>
  <si>
    <t>觉醒年轻雷利-爱好饮酒解锁标记</t>
  </si>
  <si>
    <t>觉醒年轻雷利-不破的共战免控机</t>
  </si>
  <si>
    <t>觉醒年轻雷利-给敌人的：无法释放debuff</t>
  </si>
  <si>
    <t>觉醒年轻雷利-闪避时给自己的残影标记（剑术用）</t>
  </si>
  <si>
    <t>觉醒年轻雷利-即挂即用F-BUFF （给自己无视护盾，放置震慑伤害）</t>
  </si>
  <si>
    <t>觉醒年轻雷利-根据自己的属性给予雷利60%闪与命第2档老区</t>
  </si>
  <si>
    <t>觉醒年轻雷利-根据自己的属性给予雷利40%闪第2档新区</t>
  </si>
  <si>
    <t>觉醒年轻雷利-最终伤害加成50%（被关联）(初始50修改后100%)（超然用）</t>
  </si>
  <si>
    <t>觉醒年轻雷利-攻击、速度提升30%（饮酒用，给共战）</t>
  </si>
  <si>
    <t>觉醒年轻雷利-给共战目标挂闪避命中分享老资格新区用</t>
  </si>
  <si>
    <t>觉醒年轻雷利-老资格的新区闪命判断机</t>
  </si>
  <si>
    <t>觉醒年轻雷利-冥王震慑暴伤表述用</t>
  </si>
  <si>
    <t>觉醒年轻雷利-给自己残影机（内含挂强攻）</t>
  </si>
  <si>
    <t>觉醒年轻雷利-获得雷利当前的80%攻击给共战</t>
  </si>
  <si>
    <t>觉醒年轻雷利-共战给自我的标记（饮酒获得雷利属性用）</t>
  </si>
  <si>
    <t>觉醒年轻雷利-清强 共战自我标记（饮酒获得雷利属性用）</t>
  </si>
  <si>
    <t>觉醒年轻雷利-分享80%攻击力</t>
  </si>
  <si>
    <t>觉醒年轻雷利-给共战的让雷利获取80%攻击力</t>
  </si>
  <si>
    <t>觉醒年轻雷利-清强 重复共战速度</t>
  </si>
  <si>
    <t>觉醒年轻雷利-攻击提升当前30%（饮酒用，给共战）</t>
  </si>
  <si>
    <t>觉醒年轻雷利-加暴击王之右腕用</t>
  </si>
  <si>
    <t>觉醒年轻雷利-加命中王之右腕用</t>
  </si>
  <si>
    <t>觉醒年轻雷利-无视伤害减免(新区)</t>
  </si>
  <si>
    <t>觉醒年轻雷利-重复共战给自己加属性</t>
  </si>
  <si>
    <t>觉醒年轻雷利-更改后雷利自己的分摊伤害机（老资格用）</t>
  </si>
  <si>
    <t>觉醒年轻雷利-共战给雷利分摊伤害（老资格用）</t>
  </si>
  <si>
    <t>觉醒年轻雷利-分摊伤害BUFF100%</t>
  </si>
  <si>
    <t>觉醒年轻雷利-给共战100%攻击力（关联命）</t>
  </si>
  <si>
    <t>觉醒年轻雷利-给共战100%命中</t>
  </si>
  <si>
    <t>觉醒年轻雷利-共战行动时雷利自己给自己当前50%速度</t>
  </si>
  <si>
    <t>觉醒年轻雷利-共战行动时给雷利的速度提升机</t>
  </si>
  <si>
    <t>觉醒年轻雷利-前两回合被范围攻击时无敌</t>
  </si>
  <si>
    <t>觉醒年轻雷利-给自己无敌</t>
  </si>
  <si>
    <t>觉醒年轻雷利-免疫罗宾特色技能</t>
  </si>
  <si>
    <t>觉醒年轻雷利-被范围技能命中时加闪避当前50%</t>
  </si>
  <si>
    <t>觉醒年轻雷利-心意通明首回合触发后给雷利的即时生效</t>
  </si>
  <si>
    <t>觉醒年轻雷利-心意通明首回合行动触发器</t>
  </si>
  <si>
    <t>觉醒年轻雷利-清强 心意首回合触发器</t>
  </si>
  <si>
    <t>觉醒年轻雷利-清强 共战行动时雷利自己给自己当前50%速度</t>
  </si>
  <si>
    <t>绿牛-位移自己最前排</t>
  </si>
  <si>
    <t>绿牛-无敌</t>
  </si>
  <si>
    <t>绿牛-消耗30怒气</t>
  </si>
  <si>
    <t>绿牛-提升当前30%最大生命值hp&gt;maxhp</t>
  </si>
  <si>
    <t>绿牛-藤蔓保护：maxhp转防御 1:1</t>
  </si>
  <si>
    <t>绿牛-100%生命上限的真实伤害最大生命转真伤</t>
  </si>
  <si>
    <t>绿牛-让未行动的单位立即行动</t>
  </si>
  <si>
    <t>绿牛-清强 立即行动buff</t>
  </si>
  <si>
    <t>封技：禁止使用技能持续1次</t>
  </si>
  <si>
    <t>绿牛-未行动单位标记</t>
  </si>
  <si>
    <t>绿牛-清强 该行动者未行动单位标记</t>
  </si>
  <si>
    <t>绿牛-被选中时清目标的未行动标记用Fbuff</t>
  </si>
  <si>
    <t>绿牛-嘲讽</t>
  </si>
  <si>
    <t>绿牛-被攻击选中最大生命转防御Fbuff</t>
  </si>
  <si>
    <t>绿牛-枝蔓刺袭附加概率展示10级0.55-0.05</t>
  </si>
  <si>
    <t>绿牛-最大生命转防御1:1</t>
  </si>
  <si>
    <t>绿牛-无法造成技能伤害</t>
  </si>
  <si>
    <t>绿牛-无法释放debuff</t>
  </si>
  <si>
    <t>绿牛-Main缠绕-释放技能时无法造成伤害和负面</t>
  </si>
  <si>
    <t>绿牛-魂玉消耗增加1结界用</t>
  </si>
  <si>
    <t>绿牛-清除所有控制01-关联</t>
  </si>
  <si>
    <t>绿牛-清除所有控制02-关联</t>
  </si>
  <si>
    <t>绿牛-清强 消耗1张抵消控制券-需要active-关联</t>
  </si>
  <si>
    <t>绿牛-抵消控制券</t>
  </si>
  <si>
    <t>绿牛-给3层抵消券</t>
  </si>
  <si>
    <t>绿牛-己方结界</t>
  </si>
  <si>
    <t>绿牛-敌方结界</t>
  </si>
  <si>
    <t>绿牛-自己结界</t>
  </si>
  <si>
    <t>绿牛-无法行动一回合</t>
  </si>
  <si>
    <t>绿牛-强化结界标记</t>
  </si>
  <si>
    <t>绿牛-恢复25%已损失血量（特殊填写）</t>
  </si>
  <si>
    <t>绿牛-恢复生命无值</t>
  </si>
  <si>
    <t>绿牛-结界清除bybuff</t>
  </si>
  <si>
    <t>绿牛-清除己方结界</t>
  </si>
  <si>
    <t>绿牛-清除敌方结界</t>
  </si>
  <si>
    <t>绿牛-清除自己结界</t>
  </si>
  <si>
    <t>绿牛-减少终结1回合冷却</t>
  </si>
  <si>
    <t xml:space="preserve">绿牛-闪避转闪避-30% </t>
  </si>
  <si>
    <t>绿牛-降低50%速度结界用</t>
  </si>
  <si>
    <t>绿牛-扣除敌方魂玉1点负值</t>
  </si>
  <si>
    <t>绿牛-位移自己至最后排</t>
  </si>
  <si>
    <t>绿牛-防火林躲藏不在后排时Fbuff</t>
  </si>
  <si>
    <t>绿牛-防火林躲藏在后排时Fbuff</t>
  </si>
  <si>
    <t>绿牛-魂玉消耗降低1点</t>
  </si>
  <si>
    <t>绿牛-恢复生命10%</t>
  </si>
  <si>
    <t>绿牛-免疫火属性伤害</t>
  </si>
  <si>
    <t>绿牛-森林之果</t>
  </si>
  <si>
    <t>绿牛-加命中50%</t>
  </si>
  <si>
    <t>绿牛-必定命中</t>
  </si>
  <si>
    <t xml:space="preserve">绿牛-maxhp转maxhp-20% </t>
  </si>
  <si>
    <t>绿牛-获取最大生命值bybuff</t>
  </si>
  <si>
    <t>绿牛-首次行动给绿牛速度</t>
  </si>
  <si>
    <t>绿牛-给绿牛速度80%v2</t>
  </si>
  <si>
    <t>绿牛-清除 全队首次行动BUFF</t>
  </si>
  <si>
    <t>绿牛-maxhp转攻击力100%V2</t>
  </si>
  <si>
    <t>绿牛-给50万攻击力</t>
  </si>
  <si>
    <t>绿牛-不计入最终伤害加成减免</t>
  </si>
  <si>
    <t>绿牛-不超过自身最大生命值10%</t>
  </si>
  <si>
    <t>绿牛-森林人标记</t>
  </si>
  <si>
    <t>绿牛-受到的伤害加成不会超过100%</t>
  </si>
  <si>
    <t>绿牛-免疫暴击</t>
  </si>
  <si>
    <t>绿牛-森林人所有伤害减免100%</t>
  </si>
  <si>
    <t>绿牛-森林人所有伤害减免200%</t>
  </si>
  <si>
    <t>绿牛-森林人所有伤害减免300%</t>
  </si>
  <si>
    <t>绿牛-森林人所有伤害减免3档（100-300）</t>
  </si>
  <si>
    <t>绿牛-减闪避50%结界用</t>
  </si>
  <si>
    <t>绿牛-森林人效果-关联在结界BUFF</t>
  </si>
  <si>
    <t>绿牛-血攻防提升100%(关联所有)</t>
  </si>
  <si>
    <t>绿牛-速度韧性80%</t>
  </si>
  <si>
    <t>绿牛-所有伤害减免200%属性</t>
  </si>
  <si>
    <t>绿牛-所有伤害减免200%物理</t>
  </si>
  <si>
    <t>绿牛-所有伤害加成200%物理</t>
  </si>
  <si>
    <t>绿牛-所有伤害加成200%属性</t>
  </si>
  <si>
    <t>绿牛-获得怒气50和魂玉5</t>
  </si>
  <si>
    <t>绿牛-汲取次数标记</t>
  </si>
  <si>
    <t>绿牛-锁血90%(8档，每档少10%)</t>
  </si>
  <si>
    <t>绿牛-锁血80%</t>
  </si>
  <si>
    <t>绿牛-锁血70%</t>
  </si>
  <si>
    <t>绿牛-锁血60%</t>
  </si>
  <si>
    <t>绿牛-锁血50%</t>
  </si>
  <si>
    <t>绿牛-锁血40%</t>
  </si>
  <si>
    <t>绿牛-锁血30%</t>
  </si>
  <si>
    <t>绿牛-锁血20%</t>
  </si>
  <si>
    <t>绿牛-Main属性获得效率降低10%攻击</t>
  </si>
  <si>
    <t>绿牛-属性获得效率降低10%速度</t>
  </si>
  <si>
    <t>绿牛-属性获得效率降低10%防御</t>
  </si>
  <si>
    <t>绿牛-根据汲取数给自己属性获得效率减益</t>
  </si>
  <si>
    <t>绿牛-根据汲取数给自己锁血</t>
  </si>
  <si>
    <t>绿牛-清除 还存在的获取效率BUFF</t>
  </si>
  <si>
    <t>绿牛-触发生命之源天赋</t>
  </si>
  <si>
    <t>绿牛-清除 旧锁血</t>
  </si>
  <si>
    <t>绿牛-展示成长值光合作用</t>
  </si>
  <si>
    <t>绿牛-免疫打断（结界用）</t>
  </si>
  <si>
    <t>绿牛-加命中100%（我记自然带成长）</t>
  </si>
  <si>
    <t>绿牛-敌方目标触发生命之源天赋</t>
  </si>
  <si>
    <t>绿牛-反向锁血90%</t>
  </si>
  <si>
    <t>绿牛-反向锁血80%</t>
  </si>
  <si>
    <t>绿牛-反向锁血70%</t>
  </si>
  <si>
    <t>绿牛-反向锁血60%</t>
  </si>
  <si>
    <t>绿牛-反向锁血50%</t>
  </si>
  <si>
    <t>绿牛-反向锁血40%</t>
  </si>
  <si>
    <t>绿牛-反向锁血30%</t>
  </si>
  <si>
    <t>绿牛-反向锁血20%</t>
  </si>
  <si>
    <t>绿牛-增加固定10%命中与速度</t>
  </si>
  <si>
    <t>绿牛-最大生命转防御1:2</t>
  </si>
  <si>
    <t>绿牛-强制敌方行动时给封技能</t>
  </si>
  <si>
    <t>绿牛-清除 强制敌方行动时给封技能</t>
  </si>
  <si>
    <t>绿牛-尖藤穿刺即时byfbuff</t>
  </si>
  <si>
    <t>绿牛-封技能标记</t>
  </si>
  <si>
    <t>绿牛-提升50%速度结界用</t>
  </si>
  <si>
    <t>绿牛-免疫不能回血</t>
  </si>
  <si>
    <t>绿牛-无敌并消耗一次结界抵消券</t>
  </si>
  <si>
    <t>绿牛-加命中100%</t>
  </si>
  <si>
    <t>绿牛-免疫属性伤害助战</t>
  </si>
  <si>
    <t>绿牛-提升10%速度助战</t>
  </si>
  <si>
    <t>绿牛-降低10%闪避助战</t>
  </si>
  <si>
    <t>绿牛-软禁无法造成伤害</t>
  </si>
  <si>
    <t>绿牛-软禁无法释放debuff</t>
  </si>
  <si>
    <t>绿牛-免疫打断（首回合光合作用）</t>
  </si>
  <si>
    <t>绿牛-清除 免疫打断（首回合光合作用）</t>
  </si>
  <si>
    <t>绿牛-释放技能时清除免疫打断</t>
  </si>
  <si>
    <t>绿牛-结界卸载时上清BUFF</t>
  </si>
  <si>
    <t>绿牛-清抵抗标记</t>
  </si>
  <si>
    <t>大口真神大和-最终伤害加成20-40%5档</t>
  </si>
  <si>
    <t>57697</t>
  </si>
  <si>
    <t>大口真神大和-统计寒冰护体转最终伤害加成</t>
  </si>
  <si>
    <t>57698</t>
  </si>
  <si>
    <t>大口真神大和-属伤暴击</t>
  </si>
  <si>
    <t>57699</t>
  </si>
  <si>
    <t>大口真神大和-附加开启标记</t>
  </si>
  <si>
    <t>57700</t>
  </si>
  <si>
    <t>大口真神大和-换技能-鸣镝</t>
  </si>
  <si>
    <t>57701</t>
  </si>
  <si>
    <t>大口真神大和-加格挡300-400%</t>
  </si>
  <si>
    <t>57702</t>
  </si>
  <si>
    <t>大口真神大和-清强 消耗2层寒冰护体-需要active</t>
  </si>
  <si>
    <t>57703</t>
  </si>
  <si>
    <t>大口真神大和-Main寒冰护体</t>
  </si>
  <si>
    <t>57704</t>
  </si>
  <si>
    <t>大口真神大和-所有伤害减免30%属性</t>
  </si>
  <si>
    <t>57705</t>
  </si>
  <si>
    <t>大口真神大和-所有伤害减免30%物理</t>
  </si>
  <si>
    <t>57706</t>
  </si>
  <si>
    <t>大口真神大和-每回合口寒体加格挡FBUFF</t>
  </si>
  <si>
    <t>57707</t>
  </si>
  <si>
    <t>大口真神大和-即时冰伤60-80（5档）</t>
  </si>
  <si>
    <t>57708</t>
  </si>
  <si>
    <t>大口真神大和-Main冻伤-受到伤害转化为冰属性伤害99%</t>
  </si>
  <si>
    <t>57709</t>
  </si>
  <si>
    <t>大口真神大和-冻伤单位释放技能给己方伤害FBUFF</t>
  </si>
  <si>
    <t>57710</t>
  </si>
  <si>
    <t>大口真神大和-即时冰伤100%</t>
  </si>
  <si>
    <t>57711</t>
  </si>
  <si>
    <t>大口真神大和-Main深度冰冻</t>
  </si>
  <si>
    <t>57712</t>
  </si>
  <si>
    <t>大口真神大和-陷入深度冰冻状态时所有伤害减免负100%（20成长）</t>
  </si>
  <si>
    <t>57713</t>
  </si>
  <si>
    <t>大口真神大和-所有伤害减免负100%（20成长）</t>
  </si>
  <si>
    <t>57714</t>
  </si>
  <si>
    <t>大口真神大和-速度降低负50%（20成长）</t>
  </si>
  <si>
    <t>57715</t>
  </si>
  <si>
    <t>大口真神大和-所有伤害加成负100%（20成长）</t>
  </si>
  <si>
    <t>57716</t>
  </si>
  <si>
    <t>57717</t>
  </si>
  <si>
    <t>大口真神大和-Main招架</t>
  </si>
  <si>
    <t>57718</t>
  </si>
  <si>
    <t>大口真神大和-给5层招架</t>
  </si>
  <si>
    <t>57719</t>
  </si>
  <si>
    <t>大口真神大和-Main裂创（记录伤害）</t>
  </si>
  <si>
    <t>57720</t>
  </si>
  <si>
    <t>大口真神大和-斩断50%不超过攻击力100倍</t>
  </si>
  <si>
    <t>57721</t>
  </si>
  <si>
    <t>大口真神大和-直接秒杀敌方（给对面上，秒杀目标）</t>
  </si>
  <si>
    <t>57722</t>
  </si>
  <si>
    <t>大口真神大和-立即释放技能鸣镝改</t>
  </si>
  <si>
    <t>57723</t>
  </si>
  <si>
    <t>大口真神大和-神足标记</t>
  </si>
  <si>
    <t>57724</t>
  </si>
  <si>
    <t>大口真神大和-清除 神足标记</t>
  </si>
  <si>
    <t>57725</t>
  </si>
  <si>
    <t>大口真神大和-Main寒气</t>
  </si>
  <si>
    <t>57726</t>
  </si>
  <si>
    <t>大口真神大和-格挡转命中1:1</t>
  </si>
  <si>
    <t>57727</t>
  </si>
  <si>
    <t>大口真神大和-格挡转暴击伤害1:2</t>
  </si>
  <si>
    <t>57728</t>
  </si>
  <si>
    <t>大口真神大和-命中转格挡1:2</t>
  </si>
  <si>
    <t>57729</t>
  </si>
  <si>
    <t>大口真神大和-免疫打断（首回合）给自己挂</t>
  </si>
  <si>
    <t>57730</t>
  </si>
  <si>
    <t>大口真神大和-给2层寒气</t>
  </si>
  <si>
    <t>57731</t>
  </si>
  <si>
    <t>大口真神大和-清除 免疫打断</t>
  </si>
  <si>
    <t>57732</t>
  </si>
  <si>
    <t>大口真神大和-清除 寒气</t>
  </si>
  <si>
    <t>57733</t>
  </si>
  <si>
    <t>大口真神大和-恢复至面板闪避</t>
  </si>
  <si>
    <t>57734</t>
  </si>
  <si>
    <t>大口真神大和-给所有人深冰FBUFF</t>
  </si>
  <si>
    <t>57735</t>
  </si>
  <si>
    <t>大口真神大和-必定暴击</t>
  </si>
  <si>
    <t>57736</t>
  </si>
  <si>
    <t>大口真神大和-新区深冰暴击提升100%</t>
  </si>
  <si>
    <t>57737</t>
  </si>
  <si>
    <t>大口真神大和-免疫打断（无回合）给自己挂</t>
  </si>
  <si>
    <t>57738</t>
  </si>
  <si>
    <t>大口真神大和-让敌方无敌失效</t>
  </si>
  <si>
    <t>57739</t>
  </si>
  <si>
    <t>大口真神大和-令目标无敌失效（招架用）</t>
  </si>
  <si>
    <t>57740</t>
  </si>
  <si>
    <t>大口真神大和-速度50%-v2-50%</t>
  </si>
  <si>
    <t>57741</t>
  </si>
  <si>
    <t>大口真神大和-立即释放技能雷鸣八卦</t>
  </si>
  <si>
    <t>57742</t>
  </si>
  <si>
    <t>大口真神大和-攻击80%-v2-80%</t>
  </si>
  <si>
    <t>57743</t>
  </si>
  <si>
    <t>大口真神大和-命中80%-v2-80%</t>
  </si>
  <si>
    <t>57744</t>
  </si>
  <si>
    <t>大口真神大和-清除 招架</t>
  </si>
  <si>
    <t>57745</t>
  </si>
  <si>
    <t>大口真神大和-和之国守护神解锁标记</t>
  </si>
  <si>
    <t>57746</t>
  </si>
  <si>
    <t>大口真神大和-通用-免疫翻倍效果</t>
  </si>
  <si>
    <t>57747</t>
  </si>
  <si>
    <t>大口真神大和-所有伤害减免30%属性（寒冰护体大和自身）-被关联在Main寒冰护体</t>
  </si>
  <si>
    <t>57748</t>
  </si>
  <si>
    <t>大口真神大和-所有伤害减免30%物理（寒冰护体大和自身）-被关联在57748</t>
  </si>
  <si>
    <t>57749</t>
  </si>
  <si>
    <t>大口真神大和-格挡减伤率9%-被关联在57748</t>
  </si>
  <si>
    <t>57750</t>
  </si>
  <si>
    <t>大口真神大和-免疫冰伤-被关联在Main寒冰护体</t>
  </si>
  <si>
    <t>57751</t>
  </si>
  <si>
    <t>大口真神大和-不计入最终伤害加成减免-被关联在免疫冰伤</t>
  </si>
  <si>
    <t>57752</t>
  </si>
  <si>
    <t>大口真神大和-给5层寒冰护体</t>
  </si>
  <si>
    <t>57753</t>
  </si>
  <si>
    <t>大口真神大和-锁1%血</t>
  </si>
  <si>
    <t>57754</t>
  </si>
  <si>
    <t>大口真神大和-Main冰冻自己-无敌</t>
  </si>
  <si>
    <t>57755</t>
  </si>
  <si>
    <t>大口真神大和-冰冻自己-冰冻</t>
  </si>
  <si>
    <t>57756</t>
  </si>
  <si>
    <t>大口真神大和-冰冻自己-清除 锁血</t>
  </si>
  <si>
    <t>57757</t>
  </si>
  <si>
    <t>大口真神大和-冰冻自己-免疫负面</t>
  </si>
  <si>
    <t>57758</t>
  </si>
  <si>
    <t>大口真神大和-清除 冰冻</t>
  </si>
  <si>
    <t>57759</t>
  </si>
  <si>
    <t>大口真神大和-行动给大和发解冻券</t>
  </si>
  <si>
    <t>57760</t>
  </si>
  <si>
    <t>大口真神大和-必中</t>
  </si>
  <si>
    <t>57761</t>
  </si>
  <si>
    <t>大口真神大和-命中100%</t>
  </si>
  <si>
    <t>57762</t>
  </si>
  <si>
    <t>大口真神大和-直接秒杀</t>
  </si>
  <si>
    <t>57763</t>
  </si>
  <si>
    <t>大口真神大和-心系自由解冻券</t>
  </si>
  <si>
    <t>57764</t>
  </si>
  <si>
    <t>大口真神大和-通用-刷新行动状态</t>
  </si>
  <si>
    <t>57765</t>
  </si>
  <si>
    <t>大口真神大和-即时冰伤200%(成长)</t>
  </si>
  <si>
    <t>57766</t>
  </si>
  <si>
    <t>大口真神大和-攻击 速度 命中100%(成长)</t>
  </si>
  <si>
    <t>57767</t>
  </si>
  <si>
    <t>大口真神大和-生命 100%(成长)</t>
  </si>
  <si>
    <t>57768</t>
  </si>
  <si>
    <t>大口真神大和-破击 暴击伤害100%(成长)</t>
  </si>
  <si>
    <t>57769</t>
  </si>
  <si>
    <t>大口真神大和-所有伤害加成300%(成长)</t>
  </si>
  <si>
    <t>57770</t>
  </si>
  <si>
    <t>57771</t>
  </si>
  <si>
    <t>大口真神大和-所有伤害减免300%(成长)</t>
  </si>
  <si>
    <t>57772</t>
  </si>
  <si>
    <t>57773</t>
  </si>
  <si>
    <t>大口真神大和-魂玉5个</t>
  </si>
  <si>
    <t>57774</t>
  </si>
  <si>
    <t>大口真神大和-魂玉消耗降低1</t>
  </si>
  <si>
    <t>57775</t>
  </si>
  <si>
    <t>大口真神大和-格挡提升100%(成长)</t>
  </si>
  <si>
    <t>57776</t>
  </si>
  <si>
    <t>大口真神大和-恢复100%生命冰冻解除用</t>
  </si>
  <si>
    <t>57777</t>
  </si>
  <si>
    <t>大口真神大和-深冰 卸载时上清 裂创</t>
  </si>
  <si>
    <t>57778</t>
  </si>
  <si>
    <t>大口真神大和-清除 裂创</t>
  </si>
  <si>
    <t>57779</t>
  </si>
  <si>
    <t>大口真神大和-犬犬之果解锁标记</t>
  </si>
  <si>
    <t>57780</t>
  </si>
  <si>
    <t>大口真神大和-寒气FBUFF</t>
  </si>
  <si>
    <t>57781</t>
  </si>
  <si>
    <t>大口真神大和-行动后释放雷鸣八卦券</t>
  </si>
  <si>
    <t>57782</t>
  </si>
  <si>
    <t>大口真神大和-攻击时解除目标无敌标记</t>
  </si>
  <si>
    <t>57783</t>
  </si>
  <si>
    <t>大口真神大和-清寒冰护体</t>
  </si>
  <si>
    <t>57784</t>
  </si>
  <si>
    <t>大口真神大和-锁100%血</t>
  </si>
  <si>
    <t>大口真神大和-助战-命中提升15%</t>
  </si>
  <si>
    <t>57786</t>
  </si>
  <si>
    <t>大口真神大和-助战-速度12% 格挡15%</t>
  </si>
  <si>
    <t>57787</t>
  </si>
  <si>
    <t>大口真神大和-助战-格挡减伤比率20%</t>
  </si>
  <si>
    <t>57788</t>
  </si>
  <si>
    <t>大口真神大和-装备-格挡</t>
  </si>
  <si>
    <t>57789</t>
  </si>
  <si>
    <t>大口真神大和-装备-格挡减伤率</t>
  </si>
  <si>
    <t>57790</t>
  </si>
  <si>
    <t>大口真神大和-装备-格挡次数标记</t>
  </si>
  <si>
    <t>57791</t>
  </si>
  <si>
    <t>大口真神大和-装备-加速</t>
  </si>
  <si>
    <t>57792</t>
  </si>
  <si>
    <t>大口真神大和-装备 清格挡计数标记</t>
  </si>
  <si>
    <t>57793</t>
  </si>
  <si>
    <t>大口真神大和-强化冰冻</t>
  </si>
  <si>
    <t>57794</t>
  </si>
  <si>
    <t>大口真神大和-开场普通冰冻</t>
  </si>
  <si>
    <t>57795</t>
  </si>
  <si>
    <t>大口真神大和-通用-包装</t>
  </si>
  <si>
    <t>57796</t>
  </si>
  <si>
    <t>大口真神大和-通用-清包装</t>
  </si>
  <si>
    <t>57797</t>
  </si>
  <si>
    <t>大口真神大和-免疫属性伤害-被关联在Main寒冰护体</t>
  </si>
  <si>
    <t>57798</t>
  </si>
  <si>
    <t>大口真神大和-无敌</t>
  </si>
  <si>
    <t>57799</t>
  </si>
  <si>
    <t>大口真神大和-寒冰护体-加速10%</t>
  </si>
  <si>
    <t>57800</t>
  </si>
  <si>
    <t>大口真神大和-装备-延长加速</t>
  </si>
  <si>
    <t>57801</t>
  </si>
  <si>
    <t>57802</t>
  </si>
  <si>
    <t>大口真神大和-神足后生存标记</t>
  </si>
  <si>
    <t>57803</t>
  </si>
  <si>
    <t>大口真神大和-清除 神足后生存标记</t>
  </si>
  <si>
    <t>57804</t>
  </si>
  <si>
    <t>大口真神大和-神足后给自己的敌方生存标记</t>
  </si>
  <si>
    <t>57805</t>
  </si>
  <si>
    <t>大口真神大和-清除 神足后给自己的敌方生存标记</t>
  </si>
  <si>
    <t>57806</t>
  </si>
  <si>
    <t>大口真神大和-提升当前生命200%</t>
  </si>
  <si>
    <t>大口真神大和-清除 选取血量最低BUFF</t>
  </si>
  <si>
    <t>大口真神大和-所有伤害加成200%</t>
  </si>
  <si>
    <t>大口真神大和-清除 全员发券机</t>
  </si>
  <si>
    <t>57811</t>
  </si>
  <si>
    <t>大口真神大和-清除 选取血量最低BUFF挂在清除冰冻</t>
  </si>
  <si>
    <t>57812</t>
  </si>
  <si>
    <t>大口真神大和-雷鸣八卦-加速80%</t>
  </si>
  <si>
    <t>大口真神大和-清除 雷鸣八卦券</t>
  </si>
  <si>
    <t>57814</t>
  </si>
  <si>
    <t>大口真神大和-鸣镝换技能标记</t>
  </si>
  <si>
    <t>57815</t>
  </si>
  <si>
    <t>大口真神大和-清除 鸣镝换技能标记</t>
  </si>
  <si>
    <t>57816</t>
  </si>
  <si>
    <t>大口真神大和-通用-无法恢复生命</t>
  </si>
  <si>
    <t>57817</t>
  </si>
  <si>
    <t>大口真神大和-清除 无法恢复生命</t>
  </si>
  <si>
    <t>57818</t>
  </si>
  <si>
    <t>大口真神大和-攻击不会降低</t>
  </si>
  <si>
    <t>大口真神大和-不参与胜负计算，不参与放逐计算，不参与存活人数计算</t>
  </si>
  <si>
    <t>大口真神大和-格挡减伤率5% 正值 提高格挡后伤害</t>
  </si>
  <si>
    <t>大口真神大和-雷鸣八卦-提升30%当前速度</t>
  </si>
  <si>
    <t>57822</t>
  </si>
  <si>
    <t>大口真神大和-重置终结cd</t>
  </si>
  <si>
    <t>57823</t>
  </si>
  <si>
    <t>大口真神大和-重置终结cd标记</t>
  </si>
  <si>
    <t>57824</t>
  </si>
  <si>
    <t>大口真神大和-清除 重置终结cd标记</t>
  </si>
  <si>
    <t>57825</t>
  </si>
  <si>
    <t>大口真神大和-给自己当前30%速度</t>
  </si>
  <si>
    <t>57826</t>
  </si>
  <si>
    <t>觉醒杰克-嘲讽</t>
  </si>
  <si>
    <t>觉醒杰克-免疫击飞</t>
  </si>
  <si>
    <t>觉醒杰克-老区-增加治疗加成</t>
  </si>
  <si>
    <t>觉醒杰克-老区-增加生命</t>
  </si>
  <si>
    <t>觉醒杰克-新区-增加治疗加成</t>
  </si>
  <si>
    <t>觉醒杰克-新区-增加生命</t>
  </si>
  <si>
    <t>觉醒杰克-老区-根据自身血量造成伤害</t>
  </si>
  <si>
    <t>觉醒杰克-新区-根据自身血量造成伤害</t>
  </si>
  <si>
    <t>觉醒杰克-老区-击飞自己-去后排</t>
  </si>
  <si>
    <t>觉醒杰克-新区-击飞自己-去后排</t>
  </si>
  <si>
    <t>觉醒杰克-回满血</t>
  </si>
  <si>
    <t>觉醒杰克-老区-增伤</t>
  </si>
  <si>
    <t>觉醒杰克-新区-增伤</t>
  </si>
  <si>
    <t>觉醒杰克-击退2格</t>
  </si>
  <si>
    <t>觉醒杰克-老区-增加韧性格挡</t>
  </si>
  <si>
    <t>觉醒杰克-新区-增加韧性格挡</t>
  </si>
  <si>
    <t>觉醒杰克-去前排</t>
  </si>
  <si>
    <t>觉醒杰克-老区-增加生命防御减伤150-40-100</t>
  </si>
  <si>
    <t>觉醒杰克-老区-韧性格挡40-40</t>
  </si>
  <si>
    <t>觉醒杰克-老区-减属伤-100</t>
  </si>
  <si>
    <t>觉醒杰克-新区-增加生命防御减伤</t>
  </si>
  <si>
    <t>觉醒杰克-新区-韧性格挡</t>
  </si>
  <si>
    <t>觉醒杰克-新区-减属伤</t>
  </si>
  <si>
    <t>觉醒杰克-让队友减2魂</t>
  </si>
  <si>
    <t>觉醒杰克-队友fightbuff</t>
  </si>
  <si>
    <t>觉醒杰克-老区-魂玉转伤害</t>
  </si>
  <si>
    <t>觉醒杰克-新区-魂玉转伤害</t>
  </si>
  <si>
    <t>觉醒杰克-转的伤害</t>
  </si>
  <si>
    <t>觉醒杰克-打断</t>
  </si>
  <si>
    <t>觉醒杰克-老区-减最大生命值</t>
  </si>
  <si>
    <t>觉醒杰克-新区-减最大生命值</t>
  </si>
  <si>
    <t>觉醒杰克-击飞自己-去后排</t>
  </si>
  <si>
    <t>觉醒杰克-老区-盾层数标记【】</t>
  </si>
  <si>
    <t>觉醒杰克-老区-2层盾</t>
  </si>
  <si>
    <t>觉醒杰克-老区-3层盾</t>
  </si>
  <si>
    <t>觉醒杰克-老区-4层盾</t>
  </si>
  <si>
    <t>觉醒杰克-老区-5层盾</t>
  </si>
  <si>
    <t>觉醒杰克-老区-清除1层盾</t>
  </si>
  <si>
    <t>觉醒杰克-老区-无敌</t>
  </si>
  <si>
    <t>觉醒杰克-新区-减伤</t>
  </si>
  <si>
    <t>觉醒杰克-免疫不能回血</t>
  </si>
  <si>
    <t>觉醒杰克-清除不能回血</t>
  </si>
  <si>
    <t>觉醒杰克-老区-回血</t>
  </si>
  <si>
    <t>觉醒杰克-新区-回血</t>
  </si>
  <si>
    <t>觉醒杰克-免疫移除</t>
  </si>
  <si>
    <t>觉醒杰克-清除免疫移除</t>
  </si>
  <si>
    <t>觉醒杰克-守护刘波儿</t>
  </si>
  <si>
    <t>觉醒杰克-清除守护</t>
  </si>
  <si>
    <t>觉醒杰克-给凯多的fight</t>
  </si>
  <si>
    <t>觉醒杰克-实时生效的fightbuff</t>
  </si>
  <si>
    <t>觉醒杰克-记录溢出的治疗效果</t>
  </si>
  <si>
    <t>觉醒杰克-老区-转成护盾</t>
  </si>
  <si>
    <t>觉醒杰克-老区-转成伤害</t>
  </si>
  <si>
    <t>觉醒杰克-助战-加生命</t>
  </si>
  <si>
    <t>觉醒杰克-助战-回血</t>
  </si>
  <si>
    <t>觉醒杰克-助战-向后击退1格</t>
  </si>
  <si>
    <t>觉醒杰克-老区-护盾</t>
  </si>
  <si>
    <t>觉醒杰克-老区-伤害</t>
  </si>
  <si>
    <t>觉醒杰克-新区-护盾</t>
  </si>
  <si>
    <t>觉醒杰克-新区-伤害</t>
  </si>
  <si>
    <t>觉醒杰克-老区-属性提升-最终减伤</t>
  </si>
  <si>
    <t>觉醒杰克-老区-属性提升-最终减属伤</t>
  </si>
  <si>
    <t>觉醒杰克-老区-属性提升-最终减分摊伤</t>
  </si>
  <si>
    <t>觉醒杰克-老区-治疗提升</t>
  </si>
  <si>
    <t>觉醒杰克-给凯多的fightbuff</t>
  </si>
  <si>
    <t>觉醒杰克-给凯多会魂</t>
  </si>
  <si>
    <t>觉醒杰克-给百兽团加速度生命格挡</t>
  </si>
  <si>
    <t>觉醒杰克-己方全体格挡50%（20级成长）</t>
  </si>
  <si>
    <t>觉醒杰克-自身格挡100%（20级成长）</t>
  </si>
  <si>
    <t>觉醒杰克-百兽团格挡减伤率30%负值（20级成长） 1档30 2档10%</t>
  </si>
  <si>
    <t>觉醒杰克-受到的伤害加成不会超过100%</t>
  </si>
  <si>
    <t>觉醒杰克-原地击飞 activ填 1,0,1</t>
  </si>
  <si>
    <t>觉醒杰克-飞到前排</t>
  </si>
  <si>
    <t>觉醒杰克-自身格挡50%（20级成长）</t>
  </si>
  <si>
    <t>觉醒杰克-破韧效率提升5%</t>
  </si>
  <si>
    <t>觉醒杰克-破韧能力 攻击力50%</t>
  </si>
  <si>
    <t>觉醒杰克-最大生命转攻击力</t>
  </si>
  <si>
    <t>觉醒杰克-3万攻击力（新区）</t>
  </si>
  <si>
    <t>觉醒杰克-自动卸载记录伤害</t>
  </si>
  <si>
    <t>觉醒杰克-清 无法恢复生命</t>
  </si>
  <si>
    <t>觉醒杰克-风刃破 概率下 触发标记</t>
  </si>
  <si>
    <t>觉醒杰克-清 记录伤害</t>
  </si>
  <si>
    <t>觉醒杰克-分摊伤害</t>
  </si>
  <si>
    <t>觉醒杰克-清 分摊伤害</t>
  </si>
  <si>
    <t>觉醒杰克-【韧性条】杰克专用 目标生命值的100%</t>
  </si>
  <si>
    <t>觉醒杰克-究极无法行动2回合</t>
  </si>
  <si>
    <t>觉醒杰克-不参与胜负结算</t>
  </si>
  <si>
    <t>觉醒杰克- 卸载时上 无法行动 不参与胜负结算</t>
  </si>
  <si>
    <t>觉醒杰克-解锁【九里统治者】标记</t>
  </si>
  <si>
    <t>觉醒杰克-记录20%伤害</t>
  </si>
  <si>
    <t>觉醒杰克-50怒气</t>
  </si>
  <si>
    <t>觉醒杰克-扣5魂玉</t>
  </si>
  <si>
    <t>觉醒杰克-释放奥义- 第二个param填4</t>
  </si>
  <si>
    <t>觉醒杰克-给百兽与大和的Fbuff 鱼人族用</t>
  </si>
  <si>
    <t>觉醒杰克-最大生命转最大生命 30-50%</t>
  </si>
  <si>
    <t>觉醒杰克-鱼人族的【移动标记】标记</t>
  </si>
  <si>
    <t>觉醒杰克-必中</t>
  </si>
  <si>
    <t>觉醒杰克-100%命中</t>
  </si>
  <si>
    <t>觉醒杰克-50%命中</t>
  </si>
  <si>
    <t>觉醒杰克- 九里概率允许 坚韧标记</t>
  </si>
  <si>
    <t>觉醒杰克-顽强意志全体100%命中</t>
  </si>
  <si>
    <t>觉醒杰克-顽强意志额外100%命中</t>
  </si>
  <si>
    <t>觉醒杰克- 低级级破韧能力</t>
  </si>
  <si>
    <t>觉醒杰克-隐身 不会优先选中</t>
  </si>
  <si>
    <t>觉醒杰克- 猛犸之低力成长显示</t>
  </si>
  <si>
    <t>觉醒杰克- 无敌</t>
  </si>
  <si>
    <t>觉醒杰克- 免疫控制</t>
  </si>
  <si>
    <t>觉醒杰克-给百兽和大和的攻击无敌的fightbuff</t>
  </si>
  <si>
    <t>觉醒杰克-清 无敌</t>
  </si>
  <si>
    <t>觉醒杰克-给PVE百兽与大和的fightbuff</t>
  </si>
  <si>
    <t>觉醒杰克-给百兽和大和的 行动后清无法恢复生命</t>
  </si>
  <si>
    <t>觉醒杰克-7万攻击力（老区）</t>
  </si>
  <si>
    <t>觉醒杰克-格挡不会被降低</t>
  </si>
  <si>
    <t>觉醒杰克-韧性不会被降低</t>
  </si>
  <si>
    <t>觉醒杰克-格挡转韧性60%</t>
  </si>
  <si>
    <t>觉醒杰克-清 金狮子无法回血BUFF</t>
  </si>
  <si>
    <t>觉醒杰克-守御表现BUFF</t>
  </si>
  <si>
    <t>基德与罗-【磁力】</t>
  </si>
  <si>
    <t>基德与罗-【麻醉】</t>
  </si>
  <si>
    <t>基德与罗-【磁浮】</t>
  </si>
  <si>
    <t>基德与罗- Change换人 -基德 无罗版本</t>
  </si>
  <si>
    <t>基德与罗- Change换人-罗</t>
  </si>
  <si>
    <t>基德与罗-通用-【限制技能伤害】失效</t>
  </si>
  <si>
    <t>基德与罗-通用-清【限制技能伤害】失效</t>
  </si>
  <si>
    <t>基德与罗-必定暴击</t>
  </si>
  <si>
    <t xml:space="preserve">基德与罗-通用-清 新老区 必定暴击 </t>
  </si>
  <si>
    <t>基德与罗-通用-增加暴击率 200%（新区必爆）</t>
  </si>
  <si>
    <t>基德与罗-通用-清 增加暴击率 200%（新区必爆））</t>
  </si>
  <si>
    <t>基德与罗-命中 转 暴击伤害 1:2</t>
  </si>
  <si>
    <t>基德与罗-命中 转 暴击伤害 1:1</t>
  </si>
  <si>
    <t>基德与罗-通用-增加暴击率 60%</t>
  </si>
  <si>
    <t>基德与罗-清除1层【磁力】</t>
  </si>
  <si>
    <t>基德与罗-Fbuff给最高速队友降速</t>
  </si>
  <si>
    <t>基德与罗-降低速度负150%（10级成长）</t>
  </si>
  <si>
    <t>基德与罗-来源者10%攻击力的负伤</t>
  </si>
  <si>
    <t>基德与罗-速度10%（10级成长）</t>
  </si>
  <si>
    <t>基德与罗-速度15%（10级成长）</t>
  </si>
  <si>
    <t>基德与罗-空</t>
  </si>
  <si>
    <t>基德与罗-Change换人-清 罗技能BUFF</t>
  </si>
  <si>
    <t>基德与罗-最终伤害加成 90%（10级成长）</t>
  </si>
  <si>
    <t>基德与罗-让敌方无敌失效</t>
  </si>
  <si>
    <t>基德与罗-来源者50%攻击力的负伤</t>
  </si>
  <si>
    <t>基德与罗-Main 破韧能力 57979组 35%</t>
  </si>
  <si>
    <t>基德与罗-锁血90%</t>
  </si>
  <si>
    <t>基德与罗-改变锁血10%</t>
  </si>
  <si>
    <t>未使用Main 坚韧值 目标的最大生命200%(20成长)未使用</t>
  </si>
  <si>
    <t>基德与罗-改变锁血值Fbuff</t>
  </si>
  <si>
    <t>基德与罗-清坚韧状态锁血</t>
  </si>
  <si>
    <t>基德与罗-负1%韧性伤害</t>
  </si>
  <si>
    <t>基德与罗-磁气牢笼 恢复胶囊 标记</t>
  </si>
  <si>
    <t>基德与罗-锁血1%</t>
  </si>
  <si>
    <t>基德与罗-清 磁气牢笼锁血1%</t>
  </si>
  <si>
    <t>基德与罗-恢复胶囊 效果30%韧性增长（20级成长）</t>
  </si>
  <si>
    <t>基德与罗-100%生命恢复（20级成长）</t>
  </si>
  <si>
    <t>基德与罗-磁气牢笼 解锁标记</t>
  </si>
  <si>
    <t>基德与罗-清 恢复胶囊 标记</t>
  </si>
  <si>
    <t>基德与罗-刷新行动状态</t>
  </si>
  <si>
    <t>基德与罗-换人1回合标记</t>
  </si>
  <si>
    <t>基德与罗-免疫速度</t>
  </si>
  <si>
    <t>基德与罗-破韧效率提升30%</t>
  </si>
  <si>
    <t>基德与罗-来源者20%攻击力的负伤</t>
  </si>
  <si>
    <t>基德与罗-速度提升60%（20级成长）</t>
  </si>
  <si>
    <t>基德与罗-破韧效率提升5% 罗行动效果</t>
  </si>
  <si>
    <t>基德与罗-所以伤害减免100%</t>
  </si>
  <si>
    <t>基德与罗-Main 坚韧值基德 来源150%的坚韧</t>
  </si>
  <si>
    <t>基德与罗-100%坚韧值</t>
  </si>
  <si>
    <t>基德与罗-己方行动后速度提升50% Fbuff 基德行动效果</t>
  </si>
  <si>
    <t>基德与罗-清 Fbuff 基德行动效果</t>
  </si>
  <si>
    <t>基德与罗-清 罗行动效果</t>
  </si>
  <si>
    <t>基德与罗-恢复5魂玉</t>
  </si>
  <si>
    <t>基德与罗- 换人 -基德 正常版</t>
  </si>
  <si>
    <t>基德与罗-冲击电震 开关</t>
  </si>
  <si>
    <t>基德与罗- 命中40% （20级成长）</t>
  </si>
  <si>
    <t>基德与罗- 攻击 速度 命中 提升150% （20级成长）</t>
  </si>
  <si>
    <t xml:space="preserve">基德与罗- 5魂玉 50怒气 </t>
  </si>
  <si>
    <t>基德与罗- 斩断减少目标30%HP（负）</t>
  </si>
  <si>
    <t>基德与罗-速度 转 速度 75%  （20级成长）</t>
  </si>
  <si>
    <t>基德与罗-攻击 转 攻击 40% （20级成长）</t>
  </si>
  <si>
    <t>基德与罗-所有伤害提升60%  （20级成长）</t>
  </si>
  <si>
    <t>基德与罗-所有伤害提升60%（20级成长）</t>
  </si>
  <si>
    <t>基德与罗-Change换人-清 罗 挂基德</t>
  </si>
  <si>
    <t>基德与罗-Change换人-清 基德 挂罗</t>
  </si>
  <si>
    <t>基德与罗-韧性100%</t>
  </si>
  <si>
    <t>基德与罗-减少技能1回合冷却</t>
  </si>
  <si>
    <t>基德与罗-Change换人-清 变身后 挂罗 （技能用）</t>
  </si>
  <si>
    <t>基德与罗-Main 坚韧值 目标的最大生命200%</t>
  </si>
  <si>
    <t>基德与罗-换人技 释放过标记</t>
  </si>
  <si>
    <t>基德与罗-锁血80%</t>
  </si>
  <si>
    <t>基德与罗-锁血70%</t>
  </si>
  <si>
    <t>基德与罗-锁血60%</t>
  </si>
  <si>
    <t>基德与罗-锁血50%</t>
  </si>
  <si>
    <t>基德与罗-锁血40%</t>
  </si>
  <si>
    <t>基德与罗-锁血30%</t>
  </si>
  <si>
    <t>基德与罗-锁血20%</t>
  </si>
  <si>
    <t>基德与罗-锁血10%</t>
  </si>
  <si>
    <t>基德与罗-清锁血</t>
  </si>
  <si>
    <t>基德与罗-清 下回合速度无法收到影响</t>
  </si>
  <si>
    <t>基德与罗-下回合速度无法收到影响</t>
  </si>
  <si>
    <t>基德与罗-清 坚韧与锁血相关Fbuff（寂静）</t>
  </si>
  <si>
    <t>基德与罗- 寂静锁血不变化标签【锁血变化清除】</t>
  </si>
  <si>
    <t>基德与罗- 复活标记</t>
  </si>
  <si>
    <t>基德与罗 - Fbuff给目标周围挂麻醉</t>
  </si>
  <si>
    <t>基德与罗- 冲击波动逻辑标记</t>
  </si>
  <si>
    <t>基德与罗- 助战 攻击力提升12%</t>
  </si>
  <si>
    <t>基德与罗- 助战 3回合速度 12% 闪避10%</t>
  </si>
  <si>
    <t>基德与罗- 助战 3回合破韧效率 5%</t>
  </si>
  <si>
    <t>基德与罗- 速度不会增加</t>
  </si>
  <si>
    <t>基德与罗- 普攻标记</t>
  </si>
  <si>
    <t>基德与罗-清 普攻标记</t>
  </si>
  <si>
    <t>基德与罗- 奥义 再动标记</t>
  </si>
  <si>
    <t>基德与罗- Main 磁牢 再动结印 刷新行动状态</t>
  </si>
  <si>
    <t>基德与罗- 磁牢 再动</t>
  </si>
  <si>
    <t>基德与罗- 磁牢换人标记</t>
  </si>
  <si>
    <t>基德与罗- 奥义换人</t>
  </si>
  <si>
    <t xml:space="preserve">基德与罗- 最大生命 提升50% </t>
  </si>
  <si>
    <t>基德与罗-Change换人-清 罗 挂基德 赋予用</t>
  </si>
  <si>
    <t>基德与罗-Change换人-清 基德 挂罗 赋予用</t>
  </si>
  <si>
    <t>基德与罗-清 赋予用换人舜宇开关</t>
  </si>
  <si>
    <t>基德与罗-赋予用换人舜宇开关</t>
  </si>
  <si>
    <t>基德与罗-释放 换人终结 第二参数：3</t>
  </si>
  <si>
    <t>基德与罗- 包装</t>
  </si>
  <si>
    <t>基德与罗--清负面</t>
  </si>
  <si>
    <t xml:space="preserve">基德与罗-第一次行动 </t>
  </si>
  <si>
    <t>基德与罗-速度提升18%</t>
  </si>
  <si>
    <t>基德与罗-破韧效率提升5%</t>
  </si>
  <si>
    <t>基德与罗-破击15%</t>
  </si>
  <si>
    <t>基德与罗-加抗暴伤 100%</t>
  </si>
  <si>
    <t>基德与罗-给予队友坚韧值的标记</t>
  </si>
  <si>
    <t>基德与罗-防御转防御 80%</t>
  </si>
  <si>
    <t>基德与罗-抗暴伤 200%</t>
  </si>
  <si>
    <t>基德与罗-魂玉消耗减少2</t>
  </si>
  <si>
    <t>基德与罗 - 给自己防御转防御</t>
  </si>
  <si>
    <t>基德与罗- 开场挂终结</t>
  </si>
  <si>
    <t>觉醒昆因-</t>
  </si>
  <si>
    <t>觉醒昆因-【木乃伊】</t>
  </si>
  <si>
    <t>觉醒昆因-【冰鬼】</t>
  </si>
  <si>
    <t>觉醒昆因-【抗体】</t>
  </si>
  <si>
    <t>觉醒昆因-【兴奋】-更换技能，暴速，攻击转化</t>
  </si>
  <si>
    <t>觉醒昆因-【溃烂】</t>
  </si>
  <si>
    <t>觉醒昆因-新区-使下个技能命中增加的fightbuff</t>
  </si>
  <si>
    <t>觉醒昆因-新区-增加命中200%</t>
  </si>
  <si>
    <t>觉醒昆因-清除增加命中</t>
  </si>
  <si>
    <t>觉醒昆因-老区-使下个技能必中的fightbuff</t>
  </si>
  <si>
    <t>觉醒昆因-必中</t>
  </si>
  <si>
    <t>觉醒昆因- 溃烂Fbuff</t>
  </si>
  <si>
    <t>觉醒昆因- 木乃伊尝试进入溃烂byFbuff</t>
  </si>
  <si>
    <t>觉醒昆因- 冰鬼尝试进入溃烂byFbuff</t>
  </si>
  <si>
    <t>觉醒昆因- 无法刷新行动状态</t>
  </si>
  <si>
    <t>觉醒昆因- 无敌失效</t>
  </si>
  <si>
    <t>觉醒昆因- 破韧效率降低20%</t>
  </si>
  <si>
    <t>觉醒昆因- 破韧伤害减免降低6%</t>
  </si>
  <si>
    <t>觉醒昆因- 木乃伊 与 冰鬼 子母弹</t>
  </si>
  <si>
    <t>觉醒昆因- 扩散自己的病毒</t>
  </si>
  <si>
    <t>觉醒昆因- 恢复生命 22-60%20级</t>
  </si>
  <si>
    <t>觉醒昆因- 给予自身180%攻击力 坚韧值</t>
  </si>
  <si>
    <t>觉醒昆因- 给予自身240%攻击力 坚韧值</t>
  </si>
  <si>
    <t>觉醒昆因- 攻击速度60%</t>
  </si>
  <si>
    <t>觉醒昆因- 攻击速度100%</t>
  </si>
  <si>
    <t>觉醒昆因- 清 抗体3颗</t>
  </si>
  <si>
    <t>觉醒昆因- 新区增加暴击爆伤 200% 与 105-150%10级</t>
  </si>
  <si>
    <t>觉醒昆因- 老区必暴</t>
  </si>
  <si>
    <t>觉醒昆因- 老区-增加爆伤105-150% 与必爆</t>
  </si>
  <si>
    <t>觉醒昆因- 奥义换技能</t>
  </si>
  <si>
    <t>觉醒昆因- 奥义增伤155-200%10级</t>
  </si>
  <si>
    <t>觉醒昆因- 斩断减少目标30%HP（负）攻击力10倍</t>
  </si>
  <si>
    <t>觉醒昆因- 通用-【限制技能伤害】失效</t>
  </si>
  <si>
    <t>觉醒昆因- 即时破韧伤害，受到伤害加成与减免的影响</t>
  </si>
  <si>
    <t>觉醒昆因-给自己全体扩散伤害</t>
  </si>
  <si>
    <t>觉醒昆因-清 给自己全体扩散伤害</t>
  </si>
  <si>
    <t>觉醒昆因- 病毒数量标记</t>
  </si>
  <si>
    <t xml:space="preserve">觉醒昆因- 即时破韧伤 4档 15% </t>
  </si>
  <si>
    <t xml:space="preserve">觉醒昆因- 即时破韧伤 4档 30% </t>
  </si>
  <si>
    <t xml:space="preserve">觉醒昆因- 即时破韧伤 4档 45% </t>
  </si>
  <si>
    <t xml:space="preserve">觉醒昆因- 即时破韧伤 4档 60% </t>
  </si>
  <si>
    <t>觉醒昆因-残忍腕龙解锁</t>
  </si>
  <si>
    <t>觉醒昆因-首次被击标记</t>
  </si>
  <si>
    <t>觉醒昆因-木乃伊 瘟疫专家Fbuff</t>
  </si>
  <si>
    <t>觉醒昆因-冰鬼 瘟疫专家Fbuff</t>
  </si>
  <si>
    <t>觉醒昆因-所有伤加成降低20%  20级</t>
  </si>
  <si>
    <t>觉醒昆因-所以伤害减免降低20% 20级</t>
  </si>
  <si>
    <t>觉醒昆因-5层抗体</t>
  </si>
  <si>
    <t>觉醒昆因-提升命中格挡韧性80%20级</t>
  </si>
  <si>
    <t>觉醒昆因-最大生命300%20级</t>
  </si>
  <si>
    <t>觉醒昆因-免疫控制1&amp;2</t>
  </si>
  <si>
    <t>觉醒昆因-免疫控制2</t>
  </si>
  <si>
    <t>觉醒昆因-所有伤加成降低20% 20级</t>
  </si>
  <si>
    <t>觉醒昆因-所有伤害减免降低20% 20级</t>
  </si>
  <si>
    <t>觉醒昆因-瘟疫池</t>
  </si>
  <si>
    <t>觉醒昆因- 自我改造 兴奋 更换技能</t>
  </si>
  <si>
    <t>觉醒昆因- 暴击 速度63-120%20级</t>
  </si>
  <si>
    <t>觉醒昆因- 兴奋 攻击转化</t>
  </si>
  <si>
    <t>觉醒昆因- 最大生命转攻击v2 200%</t>
  </si>
  <si>
    <t>觉醒昆因- 给予攻击力80万</t>
  </si>
  <si>
    <t>觉醒昆因- 自我改造 解锁</t>
  </si>
  <si>
    <t>觉醒昆因- 附带火伤 200%20级</t>
  </si>
  <si>
    <t>觉醒昆因- 附带雷伤 200%20级</t>
  </si>
  <si>
    <t>觉醒昆因- 附带毒伤 200%20级</t>
  </si>
  <si>
    <t>觉醒昆因- 最大生命值200%坚韧值</t>
  </si>
  <si>
    <t>觉醒昆因- 100%坚韧</t>
  </si>
  <si>
    <t>觉醒昆因- 破韧能力 50%攻击力</t>
  </si>
  <si>
    <t>觉醒昆因- 锁血90%</t>
  </si>
  <si>
    <t>觉醒昆因- 锁血75%</t>
  </si>
  <si>
    <t>觉醒昆因- 锁血60%</t>
  </si>
  <si>
    <t>觉醒昆因- 锁血45%</t>
  </si>
  <si>
    <t>觉醒昆因- 锁血30%</t>
  </si>
  <si>
    <t>觉醒昆因- 锁血15%</t>
  </si>
  <si>
    <t>觉醒昆因- 清锁血</t>
  </si>
  <si>
    <t>觉醒昆因- 清负面-清控制</t>
  </si>
  <si>
    <t>觉醒昆因-清除所有控制01-关联</t>
  </si>
  <si>
    <t>觉醒昆因-清除所有控制02-关联</t>
  </si>
  <si>
    <t>觉醒昆因- 来源攻击150%坚韧-清救援标</t>
  </si>
  <si>
    <t>觉醒昆因- 前排需要救援标记</t>
  </si>
  <si>
    <t>觉醒昆因- 前排救援机</t>
  </si>
  <si>
    <t>觉醒昆因- 前排坚韧请求发射</t>
  </si>
  <si>
    <t>觉醒昆因-清 给自己九宫格扩散伤害</t>
  </si>
  <si>
    <t>觉醒昆因- 清 抗体1颗</t>
  </si>
  <si>
    <t>觉醒昆因- 速度50%20级</t>
  </si>
  <si>
    <t>觉醒昆因- 获得抗体标记</t>
  </si>
  <si>
    <t>觉醒昆因- 瘟疫专家解锁</t>
  </si>
  <si>
    <t>觉醒昆因- 木乃伊卸载 上</t>
  </si>
  <si>
    <t>觉醒昆因- 冰鬼卸载 上</t>
  </si>
  <si>
    <t>觉醒昆因- 木乃伊卸载 上 降伤减</t>
  </si>
  <si>
    <t>觉醒昆因- 冰鬼卸载 上 降伤加</t>
  </si>
  <si>
    <t>觉醒昆因- 破空斩</t>
  </si>
  <si>
    <t>觉醒昆因- 机枪扫射</t>
  </si>
  <si>
    <t>觉醒昆因- 火力释放</t>
  </si>
  <si>
    <t>觉醒昆因- 瘟疫弹·冰鬼</t>
  </si>
  <si>
    <t>觉醒昆因- 机关炮</t>
  </si>
  <si>
    <t>觉醒昆因- 火花QUEEN</t>
  </si>
  <si>
    <t>觉醒昆因- 黑色火光</t>
  </si>
  <si>
    <t>觉醒昆因- 残忍腕龙</t>
  </si>
  <si>
    <t>觉醒昆因- 50%坚韧</t>
  </si>
  <si>
    <t>觉醒昆因- 免疫 金狮子光环</t>
  </si>
  <si>
    <t>觉醒昆因- 抗体光环 速度35%20级 新区</t>
  </si>
  <si>
    <t>觉醒昆因- 抗体光环 闪避35%20级 新区</t>
  </si>
  <si>
    <t>觉醒昆因- 抗体光环 闪避50%20级 老区</t>
  </si>
  <si>
    <t>觉醒昆因- 清 免疫 金狮子光环</t>
  </si>
  <si>
    <t>觉醒昆因- 前排自己发出的坚韧请求发射</t>
  </si>
  <si>
    <t>觉醒昆因- 恢复15%坚韧值</t>
  </si>
  <si>
    <t>觉醒昆因- 秒杀召唤物</t>
  </si>
  <si>
    <t>觉醒昆因- 改造人-命中召唤物溃烂秒杀FBUFF</t>
  </si>
  <si>
    <t>觉醒昆因- 免疫控制1与改成已经行动</t>
  </si>
  <si>
    <t>觉醒昆因- 免疫控制2</t>
  </si>
  <si>
    <t>觉醒昆因- 无法回血</t>
  </si>
  <si>
    <t>觉醒昆因- 无法释放debuff</t>
  </si>
  <si>
    <t>觉醒昆因- 清 无法释放debuff</t>
  </si>
  <si>
    <t>觉醒昆因- 首回合速度 暴击 100%</t>
  </si>
  <si>
    <t>觉醒昆因- 免疫嘲讽</t>
  </si>
  <si>
    <t>觉醒昆因- 清 嘲讽</t>
  </si>
  <si>
    <t>觉醒昆因- 命中溃烂无法回血FBUFF</t>
  </si>
  <si>
    <t>觉醒昆因-增加5魂60怒气</t>
  </si>
  <si>
    <t>觉醒昆因- 进入溃烂立即清除召唤物</t>
  </si>
  <si>
    <t>觉醒昆因- 清除召唤BUFF</t>
  </si>
  <si>
    <t>觉醒昆因- 免疫召唤BUFF</t>
  </si>
  <si>
    <t>觉醒昆因- 降低当前闪避35%</t>
  </si>
  <si>
    <t>觉醒昆因-增加命中100% 2档</t>
  </si>
  <si>
    <t>觉醒昆因- 己方首次攻击给双病毒</t>
  </si>
  <si>
    <t>觉醒昆因- 给敌全体双病毒</t>
  </si>
  <si>
    <t>觉醒昆因- 清 己方首次攻击给双病毒</t>
  </si>
  <si>
    <t>波尼- 恢复30%坚韧值</t>
  </si>
  <si>
    <t>波尼- 破韧效率提升</t>
  </si>
  <si>
    <t>波尼- 必中</t>
  </si>
  <si>
    <t>波尼- 暴击提暴击</t>
  </si>
  <si>
    <t>波尼- 加速</t>
  </si>
  <si>
    <t>波尼- 【攻势】</t>
  </si>
  <si>
    <t>波尼- 加破击</t>
  </si>
  <si>
    <t>波尼- 坚韧防御（自己）</t>
  </si>
  <si>
    <t>波尼- 坚韧防御（队友群）</t>
  </si>
  <si>
    <t>波尼- 坚韧防御（队友单）</t>
  </si>
  <si>
    <t>波尼- 目标坚韧防御降低</t>
  </si>
  <si>
    <t>波尼- 破韧伤害减免降低6%</t>
  </si>
  <si>
    <t>波尼- 【老化】标记</t>
  </si>
  <si>
    <t>波尼- 【限制技能伤害】失效</t>
  </si>
  <si>
    <t>波尼- 让敌方【无敌】失效</t>
  </si>
  <si>
    <t>波尼- 免疫【记录伤害】</t>
  </si>
  <si>
    <t>波尼- 清除【记录伤害】</t>
  </si>
  <si>
    <t>波尼- 队友破韧能力</t>
  </si>
  <si>
    <t>波尼- 自己的破韧能力</t>
  </si>
  <si>
    <t>波尼- 坚韧防御（自己常驻）</t>
  </si>
  <si>
    <t>波尼- 最大生命值200%坚韧值</t>
  </si>
  <si>
    <t>波尼- 回满最大生命值200%坚韧值</t>
  </si>
  <si>
    <t>波尼-己方全体打【老化】目标时的处理</t>
  </si>
  <si>
    <t>波尼- 打【老化】加破击</t>
  </si>
  <si>
    <t>波尼- 锁血50%</t>
  </si>
  <si>
    <t>波尼- 清锁血50%</t>
  </si>
  <si>
    <t>波尼-【 天赋2】解锁标记</t>
  </si>
  <si>
    <t>波尼- 回10%坚韧值</t>
  </si>
  <si>
    <t>波尼-【回韧】效果处理</t>
  </si>
  <si>
    <t>波尼-【回韧】加速效果</t>
  </si>
  <si>
    <t>波尼-【回韧】恢复波尼防御的坚韧值</t>
  </si>
  <si>
    <t>波尼- 清【回韧】和计数</t>
  </si>
  <si>
    <t>波尼- 卸载时清【回韧】和计数</t>
  </si>
  <si>
    <t>波尼-【攻韧】效果处理</t>
  </si>
  <si>
    <t>波尼-【攻韧】加速效果</t>
  </si>
  <si>
    <t>波尼-【攻韧】即时破韧伤害</t>
  </si>
  <si>
    <t>波尼-触发即时破韧伤害次数标记</t>
  </si>
  <si>
    <t>波尼- 卸载时清【攻韧】和计数</t>
  </si>
  <si>
    <t>波尼- 清【攻韧】和计数</t>
  </si>
  <si>
    <t>波尼-释放终结和奥义标记</t>
  </si>
  <si>
    <t>波尼-额外释放奥义</t>
  </si>
  <si>
    <t>波尼- 攻击转最大生命值</t>
  </si>
  <si>
    <t>波尼- 击杀破韧效率提升20%</t>
  </si>
  <si>
    <t>波尼- 触发1次【攻韧】</t>
  </si>
  <si>
    <t>波尼-暴击标记</t>
  </si>
  <si>
    <t>波尼- 清暴击标记</t>
  </si>
  <si>
    <t>波尼-所有伤害加成</t>
  </si>
  <si>
    <t>波尼-最终伤害加成</t>
  </si>
  <si>
    <t>波尼-加防御百分比</t>
  </si>
  <si>
    <t>波尼-【天赋开关】</t>
  </si>
  <si>
    <t>波尼-行动时回魂玉</t>
  </si>
  <si>
    <t>波尼-防御转攻击</t>
  </si>
  <si>
    <t>波尼-速度攻击命中</t>
  </si>
  <si>
    <t>波尼-暴击</t>
  </si>
  <si>
    <t>波尼-速度命中</t>
  </si>
  <si>
    <t>波尼-暴击命中</t>
  </si>
  <si>
    <t>波尼- 助战-破击</t>
  </si>
  <si>
    <t>波尼- 助战-速度</t>
  </si>
  <si>
    <t>波尼- 助战-加坚韧防御</t>
  </si>
  <si>
    <t>波尼- 助战-坚韧防御</t>
  </si>
  <si>
    <t>波尼- 助战-破韧效率</t>
  </si>
  <si>
    <t>波尼- 坚韧防御（队友群目标的属性）</t>
  </si>
  <si>
    <t>波尼- 坚韧防御（队友单目标的属性）</t>
  </si>
  <si>
    <t>波尼-波尼技能触发的【回韧】恢复波尼防御的坚韧值</t>
  </si>
  <si>
    <t>波尼-免疫控制1与改成已经行动</t>
  </si>
  <si>
    <t>波尼-免疫控制2</t>
  </si>
  <si>
    <t>波尼- 破韧效率提升20%</t>
  </si>
  <si>
    <t>波尼- 判断目标当前的坚韧值</t>
  </si>
  <si>
    <t>波尼-清负面</t>
  </si>
  <si>
    <t>波尼-清除所有控制01-关联</t>
  </si>
  <si>
    <t>波尼-清除所有控制02-关联</t>
  </si>
  <si>
    <t>波尼-攻击、破击提升</t>
  </si>
  <si>
    <t>波尼-首回合开始后根据速度加速度</t>
  </si>
  <si>
    <t>波尼-一次性加速3次</t>
  </si>
  <si>
    <t>波尼-秒杀，给目标上</t>
  </si>
  <si>
    <t>波尼-控制标记</t>
  </si>
  <si>
    <t>波尼- 受到的护盾效果减少90%</t>
  </si>
  <si>
    <t>波尼-获得破韧能力效果的目标攻击提升80%</t>
  </si>
  <si>
    <t>波尼-己方打【老化】必中</t>
  </si>
  <si>
    <t>波尼- 坚韧伤害减免提升50%</t>
  </si>
  <si>
    <t>波尼-免疫打断</t>
  </si>
  <si>
    <t>波尼-技能消耗降低2点</t>
  </si>
  <si>
    <t>波尼- 攻韧角色锁血50%</t>
  </si>
  <si>
    <t>波尼- 处理攻韧角色的锁血</t>
  </si>
  <si>
    <t>波尼- 清攻韧锁血和标记</t>
  </si>
  <si>
    <t>波尼- 被终结奥义命中的标记</t>
  </si>
  <si>
    <t>波尼-首次行动命中增加</t>
  </si>
  <si>
    <t>波尼-首次行动命中增加（新区）</t>
  </si>
  <si>
    <t>新世界库赞觉醒- &lt;冰封&gt;</t>
  </si>
  <si>
    <t>新世界库赞觉醒- &lt;寒气护体&gt;</t>
  </si>
  <si>
    <t>新世界库赞觉醒- &lt;寒冷&gt;</t>
  </si>
  <si>
    <t>新世界库赞觉醒- 坚韧防御降低20%</t>
  </si>
  <si>
    <t>新世界库赞觉醒- 坚韧伤害减免降低20%</t>
  </si>
  <si>
    <t>新世界库赞觉醒- 秒杀，给目标上</t>
  </si>
  <si>
    <t>新世界库赞觉醒- 坚韧暴击伤害30%</t>
  </si>
  <si>
    <t>新世界库赞觉醒- 坚韧暴击5%</t>
  </si>
  <si>
    <t>新世界库赞觉醒- 即时破韧伤 50%</t>
  </si>
  <si>
    <t>新世界库赞觉醒- &lt;寒气护体&gt;Fbuff</t>
  </si>
  <si>
    <t>新世界库赞觉醒- 清&lt;寒气护体&gt; 1层 与被攻击次数</t>
  </si>
  <si>
    <t>新世界库赞觉醒- 被攻击次数</t>
  </si>
  <si>
    <t>新世界库赞觉醒- 清 被攻击次数</t>
  </si>
  <si>
    <t>新世界库赞觉醒- 禁止清除&lt;寒气护体&gt;标签</t>
  </si>
  <si>
    <t>新世界库赞觉醒- 冰住-冰柱破效FbuffFbuff</t>
  </si>
  <si>
    <t>新世界库赞觉醒- 冰住状态-被攻击次数</t>
  </si>
  <si>
    <t>新世界库赞觉醒- 挂&lt;寒气护体&gt;Fbuff</t>
  </si>
  <si>
    <t>新世界库赞觉醒- 坚韧防御50% 与 坚韧伤害减免</t>
  </si>
  <si>
    <t>新世界库赞觉醒- 坚韧伤害减免40%</t>
  </si>
  <si>
    <t>新世界库赞觉醒- 根据&lt;寒气护体&gt;数量上坚韧防御</t>
  </si>
  <si>
    <t xml:space="preserve">新世界库赞觉醒- 常规-清&lt;寒气护体&gt; 1层 </t>
  </si>
  <si>
    <t>新世界库赞觉醒- 破韧效率10%</t>
  </si>
  <si>
    <t>新世界库赞觉醒- 根据被打击次数上破韧效率</t>
  </si>
  <si>
    <t>新世界库赞觉醒- 清 冰柱破效Fbuff</t>
  </si>
  <si>
    <t>新世界库赞觉醒- 坚韧暴击伤害15%</t>
  </si>
  <si>
    <t>新世界库赞觉醒- 坚韧暴击率 跟随面板 与 坚韧暴伤</t>
  </si>
  <si>
    <t xml:space="preserve">新世界库赞觉醒- 坚韧暴击伤害 跟随面板 </t>
  </si>
  <si>
    <t>新世界库赞觉醒- 5魂玉</t>
  </si>
  <si>
    <t>新世界库赞觉醒- 初始生命200%坚韧值 与锁血</t>
  </si>
  <si>
    <t>新世界库赞觉醒- 锁血50%</t>
  </si>
  <si>
    <t>新世界库赞觉醒- 清 锁血50%</t>
  </si>
  <si>
    <t>新世界库赞觉醒- 回满最大生命值200%坚韧值</t>
  </si>
  <si>
    <t>新世界库赞觉醒- 自己的破韧能力</t>
  </si>
  <si>
    <t>新世界库赞觉醒- 一次性2层冰封</t>
  </si>
  <si>
    <t>新世界库赞觉醒- 寒冷 己方FBUFF</t>
  </si>
  <si>
    <t>新世界库赞觉醒- 命中100%</t>
  </si>
  <si>
    <t>新世界库赞觉醒- 所有伤害加成 100% 与 攻击力，最终伤加成</t>
  </si>
  <si>
    <t>新世界库赞觉醒- 所有伤害加成 100%</t>
  </si>
  <si>
    <t>新世界库赞觉醒- 攻击力150%</t>
  </si>
  <si>
    <t>新世界库赞觉醒- 最终伤害加成100%</t>
  </si>
  <si>
    <t>新世界库赞觉醒- 无视伤害减免</t>
  </si>
  <si>
    <t>新世界库赞觉醒- 命中 速度  200% 20级</t>
  </si>
  <si>
    <t>新世界库赞觉醒- 必中</t>
  </si>
  <si>
    <t>新世界库赞觉醒- 一次性3层 寒冰护体</t>
  </si>
  <si>
    <t>新世界库赞觉醒- 根据 寒冰护体数量 上 当前速度</t>
  </si>
  <si>
    <t>新世界库赞觉醒- V2 速度-速度 50%</t>
  </si>
  <si>
    <t>新世界库赞觉醒- 冰属性伤害 300%</t>
  </si>
  <si>
    <t>新世界库赞觉醒- 冰属性伤害 150%</t>
  </si>
  <si>
    <t>新世界库赞觉醒- 冰属性伤害 100%</t>
  </si>
  <si>
    <t>新世界库赞觉醒- 【限制技能伤害】失效</t>
  </si>
  <si>
    <t>新世界库赞觉醒- 让敌方无敌失效</t>
  </si>
  <si>
    <t>新世界库赞觉醒- 给自己冰属性伤害</t>
  </si>
  <si>
    <t>新世界库赞觉醒- 冰属性伤害 最大生命30%</t>
  </si>
  <si>
    <t>新世界库赞觉醒- 清除护盾</t>
  </si>
  <si>
    <t>新世界库赞觉醒- 冰封 敌方FBUFF</t>
  </si>
  <si>
    <t>新世界库赞觉醒- 即时破韧伤害 来源生命20%</t>
  </si>
  <si>
    <t>新世界库赞觉醒- 冷彻正义解锁</t>
  </si>
  <si>
    <t>新世界库赞觉醒- 冻结</t>
  </si>
  <si>
    <t>新世界库赞觉醒- 来源最大生命值150%的坚韧值</t>
  </si>
  <si>
    <t>新世界库赞觉醒- 清 暴伤增加30%</t>
  </si>
  <si>
    <t>新世界库赞觉醒- 50怒气</t>
  </si>
  <si>
    <t>新世界库赞觉醒- 尝试卸载寒冰护体额外的减伤</t>
  </si>
  <si>
    <t>新世界库赞觉醒- 寒冰护体卸载时尝试</t>
  </si>
  <si>
    <t>新世界库赞觉醒- 清 坚韧防御 坚韧伤害减免</t>
  </si>
  <si>
    <t>新世界库赞觉醒- 冰封攻击力次数</t>
  </si>
  <si>
    <t>新世界库赞觉醒- 根据 冰封攻击力次数 上 攻击力 所以伤害 最终伤害</t>
  </si>
  <si>
    <t>新世界库赞觉醒- 清负面-清控制</t>
  </si>
  <si>
    <t>新世界库赞觉醒- 清除所有控制01-关联 填1</t>
  </si>
  <si>
    <t>新世界库赞觉醒- 清除所有控制02-关联 填1</t>
  </si>
  <si>
    <t>新世界库赞觉醒- 首次行动过</t>
  </si>
  <si>
    <t>新世界库赞觉醒- 冻结 无视免疫，不是负面</t>
  </si>
  <si>
    <t>新世界库赞觉醒- 魂玉消耗降低1点</t>
  </si>
  <si>
    <t xml:space="preserve">新世界库赞觉醒- 降低初始的坚韧防御 50% </t>
  </si>
  <si>
    <t>新世界库赞觉醒- 重置冷却CD 暴稚嘴</t>
  </si>
  <si>
    <t>新世界库赞觉醒- 坚韧暴击伤害50%</t>
  </si>
  <si>
    <t>新世界库赞觉醒- 清  坚韧暴击伤害50%</t>
  </si>
  <si>
    <t>新世界库赞觉醒- 免疫打断 无回合</t>
  </si>
  <si>
    <t>新世界库赞觉醒- 免疫打断 1回合</t>
  </si>
  <si>
    <t>新世界库赞觉醒- 速度10%</t>
  </si>
  <si>
    <t>新世界库赞觉醒- 一次性2层 寒冰护体</t>
  </si>
  <si>
    <t>新世界库赞觉醒- 减冷却标签</t>
  </si>
  <si>
    <t>新世界库赞觉醒- 冰刺护盾卸载上 清除BUFF</t>
  </si>
  <si>
    <t>新世界库赞觉醒- 清  冰柱被攻击次数</t>
  </si>
  <si>
    <t>新世界库赞觉醒- 冰封攻击次数</t>
  </si>
  <si>
    <t>新世界库赞觉醒- 根据 冰封攻击力次数 上 攻击力 所以伤害 最终伤害 新区</t>
  </si>
  <si>
    <t>新世界库赞觉醒- 速度10% 10层</t>
  </si>
  <si>
    <t>新世界库赞觉醒- 冰属性伤害 最大生命20%</t>
  </si>
  <si>
    <t xml:space="preserve">新世界库赞觉醒- 冰封减速5% </t>
  </si>
  <si>
    <t>新世界库赞觉醒- 给己方全体加速bybuff</t>
  </si>
  <si>
    <t>大口真神大和- 攻击 100%</t>
  </si>
  <si>
    <t>s老鹰- &lt;刃&gt;</t>
  </si>
  <si>
    <t>s老鹰- &lt;标记&gt;</t>
  </si>
  <si>
    <t>s老鹰- &lt;钢铁之羽&gt;  初始防御20%</t>
  </si>
  <si>
    <t>s老鹰- &lt;锁定&gt;</t>
  </si>
  <si>
    <t>s老鹰- 坚韧防御目标初始防御5% &amp;&amp; 速度50</t>
  </si>
  <si>
    <t>s老鹰- 速度50% 10级</t>
  </si>
  <si>
    <t>s老鹰- 命中100% 10级</t>
  </si>
  <si>
    <t xml:space="preserve">s老鹰- 坚韧攻击30% </t>
  </si>
  <si>
    <t>s老鹰- 清一层&lt;刃&gt; 填1</t>
  </si>
  <si>
    <t>s老鹰- 魂玉消耗-2</t>
  </si>
  <si>
    <t>s老鹰- 必中</t>
  </si>
  <si>
    <t>s老鹰- 破韧效率10%</t>
  </si>
  <si>
    <t>s老鹰- 锁定 FBUFF</t>
  </si>
  <si>
    <t>s老鹰- 速度不会增加</t>
  </si>
  <si>
    <t>s老鹰- 所有伤害加成 200% 20级</t>
  </si>
  <si>
    <t>s老鹰- 最终伤害加成 100% 20级</t>
  </si>
  <si>
    <t>s老鹰- 攻击力 300% 20级</t>
  </si>
  <si>
    <t>s老鹰- 命中100% 20级</t>
  </si>
  <si>
    <t>s老鹰- 携带上一次&lt;刃&gt;加成</t>
  </si>
  <si>
    <t>s老鹰- 增加破韧攻击10%</t>
  </si>
  <si>
    <t>s老鹰- 坚韧暴击伤害50%</t>
  </si>
  <si>
    <t>s老鹰- 标记 FBUFF</t>
  </si>
  <si>
    <t>s老鹰- 【限制技能伤害】失效 一系列效果</t>
  </si>
  <si>
    <t>s老鹰- 无敌失效</t>
  </si>
  <si>
    <t>s老鹰- 破韧效率100% 20级</t>
  </si>
  <si>
    <t>s老鹰- 无视伤害减免</t>
  </si>
  <si>
    <t>s老鹰- 七武海”的克隆体解锁标记</t>
  </si>
  <si>
    <t>s老鹰- 清 标记</t>
  </si>
  <si>
    <t>s老鹰- 立即释放大剑跳跃</t>
  </si>
  <si>
    <t>s老鹰- 速度 命中 生命 200% 20级</t>
  </si>
  <si>
    <t>s老鹰- &lt;钢铁之羽&gt;3层</t>
  </si>
  <si>
    <t>s老鹰- 释放 跳跃斩 byfbuff</t>
  </si>
  <si>
    <t>s老鹰- 存在控制</t>
  </si>
  <si>
    <t>s老鹰- 清 不存在控制标记</t>
  </si>
  <si>
    <t>s老鹰-首回合开始后根据速度加速度50%</t>
  </si>
  <si>
    <t>s老鹰-根据钢铁之羽 加速度</t>
  </si>
  <si>
    <t>s老鹰-免疫打断</t>
  </si>
  <si>
    <t>s老鹰- 坚韧伤害减提升40%</t>
  </si>
  <si>
    <t>s老鹰- 解锁 科学最高峰</t>
  </si>
  <si>
    <t>s老鹰- 清一层&lt;钢铁之羽&gt; 填1 &amp;&amp;清控制</t>
  </si>
  <si>
    <t>s老鹰- 清除所有控制01-关联</t>
  </si>
  <si>
    <t>s老鹰- 清除所有控制02-关联</t>
  </si>
  <si>
    <t>s老鹰- 20%坚韧值 &amp;&amp; &lt;钢铁之羽&gt;1层</t>
  </si>
  <si>
    <t>s老鹰- &lt;钢铁之羽&gt;1层</t>
  </si>
  <si>
    <t>s老鹰- 破韧攻击10%</t>
  </si>
  <si>
    <t>s老鹰-当前攻击力30% &amp;&amp; 无视护盾</t>
  </si>
  <si>
    <t>s老鹰-无视护盾</t>
  </si>
  <si>
    <t>s老鹰-秒杀</t>
  </si>
  <si>
    <t>s老鹰- 破韧效率15%</t>
  </si>
  <si>
    <t>s老鹰- 即时破韧伤害 来源攻击力100%</t>
  </si>
  <si>
    <t>s老鹰- 斩断减少目标25%HP（负）攻击力10倍</t>
  </si>
  <si>
    <t>s老鹰- 坚韧暴击率 跟随面板 与 坚韧暴伤</t>
  </si>
  <si>
    <t xml:space="preserve">s老鹰- 坚韧暴击伤害 跟随面板 </t>
  </si>
  <si>
    <t>s老鹰- 是否是可&lt;标记目标&gt; byfbuff</t>
  </si>
  <si>
    <t>s老鹰- 坚韧伤害减免10%</t>
  </si>
  <si>
    <t>s老鹰- 坚韧暴击30% 10级</t>
  </si>
  <si>
    <t>s老鹰- 给目标上速速无法增加</t>
  </si>
  <si>
    <t>s老鹰- 速度不会增加 持续1回合</t>
  </si>
  <si>
    <t>s老鹰- 速度限制掉了上 速度限制</t>
  </si>
  <si>
    <t>s老鹰- 双刃释放次数</t>
  </si>
  <si>
    <t>s老鹰- 清 刃</t>
  </si>
  <si>
    <t>s老鹰- 自身存在坚韧值</t>
  </si>
  <si>
    <t>s老鹰- 5魂玉 50怒气</t>
  </si>
  <si>
    <t>s老鹰- 清除所有负面</t>
  </si>
  <si>
    <t>s老鹰- 本回合 被攻击时坚韧值为零</t>
  </si>
  <si>
    <t>s老鹰- 清 锁定</t>
  </si>
  <si>
    <t>s老鹰- 速度限制掉了上 清 锁定</t>
  </si>
  <si>
    <t>s老鹰- &lt;刃&gt;3层</t>
  </si>
  <si>
    <t>s老鹰- 免疫 追加坚韧伤害</t>
  </si>
  <si>
    <t>s老鹰- 九宫格 免疫追加坚韧伤害</t>
  </si>
  <si>
    <t>s老鹰- 清 坚韧伤害减免40%</t>
  </si>
  <si>
    <t>融化果实</t>
  </si>
  <si>
    <t>驱散</t>
  </si>
  <si>
    <t>61013</t>
  </si>
  <si>
    <t>贝拉米-终极弹射-免疫控制</t>
  </si>
  <si>
    <t>61014</t>
  </si>
  <si>
    <t>解毒</t>
  </si>
  <si>
    <t>61015</t>
  </si>
  <si>
    <t>绷带</t>
  </si>
  <si>
    <t>61016</t>
  </si>
  <si>
    <t>岩浆果实免疫灼烧和冻结</t>
  </si>
  <si>
    <t>61017</t>
  </si>
  <si>
    <t>清空岩浆灼烧</t>
  </si>
  <si>
    <t>61018</t>
  </si>
  <si>
    <t>清除鲁奇10075</t>
  </si>
  <si>
    <t>61019</t>
  </si>
  <si>
    <t>佳妮法-清洁</t>
  </si>
  <si>
    <t>61020</t>
  </si>
  <si>
    <t>清除路奇11203</t>
  </si>
  <si>
    <t>61022</t>
  </si>
  <si>
    <t>罗-屠宰场</t>
  </si>
  <si>
    <t>61023</t>
  </si>
  <si>
    <t>113014-tzc</t>
  </si>
  <si>
    <t>113014-zhb</t>
  </si>
  <si>
    <t>基德-变身</t>
  </si>
  <si>
    <t>基德变身</t>
  </si>
  <si>
    <t>贝博-假死清DEBUFF</t>
  </si>
  <si>
    <t>雷利-喝酒清BUFF</t>
  </si>
  <si>
    <t>麦哲伦技能更换普攻</t>
  </si>
  <si>
    <t>麦哲伦技能更换毒云</t>
  </si>
  <si>
    <t>麦哲伦技能更换河豚</t>
  </si>
  <si>
    <t>麦哲伦技能更换瓦斯</t>
  </si>
  <si>
    <t>麦哲伦技能更换喷射</t>
  </si>
  <si>
    <t>解除人妖王变身</t>
  </si>
  <si>
    <t>麦哲伦-解除毒龙变身</t>
  </si>
  <si>
    <t>麦哲伦技能更换毒通道</t>
  </si>
  <si>
    <t>麦哲伦天赋-被击随机1-2层腐蚀【1,n,buff,grade】</t>
  </si>
  <si>
    <t>伊娃科夫-兴奋剂驱散俩DEBUFF</t>
  </si>
  <si>
    <t>马尔高换技能</t>
  </si>
  <si>
    <t>马尔高驱散自己变身</t>
  </si>
  <si>
    <t>清DEBUFF</t>
  </si>
  <si>
    <t>清除熔岩灼烧</t>
  </si>
  <si>
    <t>清除自身全部DEBUFF</t>
  </si>
  <si>
    <t>比斯塔-清蔷薇花瓣</t>
  </si>
  <si>
    <t>比斯塔-清蔷薇花刺</t>
  </si>
  <si>
    <t>比斯塔-清闪避和免伤-闪躲姿态</t>
  </si>
  <si>
    <t>比斯塔-清伤害和暴击-乱舞姿态</t>
  </si>
  <si>
    <t>比斯塔-清禁止复活</t>
  </si>
  <si>
    <t>【战棋】佳妮法随机清除一个DEBUFF</t>
  </si>
  <si>
    <t>连斩黄猿替换技能4为空</t>
  </si>
  <si>
    <t>白胡子100天赋一骑当千清CD</t>
  </si>
  <si>
    <t>大熊100天赋终结技清CD</t>
  </si>
  <si>
    <t>鳄鱼100天赋清BUFF</t>
  </si>
  <si>
    <t>免疫乔兹钻石反伤</t>
  </si>
  <si>
    <t>清雷利100天赋表现</t>
  </si>
  <si>
    <t>清鹰眼100天赋表现</t>
  </si>
  <si>
    <t>罗100天赋清除命中</t>
  </si>
  <si>
    <t>罗100天赋清除闪避</t>
  </si>
  <si>
    <t>女帝驱散石化加伤害</t>
  </si>
  <si>
    <t>香克斯清除自身气势和霸者姿态</t>
  </si>
  <si>
    <t>香克斯驱散独臂剑豪</t>
  </si>
  <si>
    <t>【战棋】清必爆标记</t>
  </si>
  <si>
    <t>【战棋】清除攻击力降低20%</t>
  </si>
  <si>
    <t>【战棋】香克斯清除自身气势和霸者姿态</t>
  </si>
  <si>
    <t>【战棋】9关清除一层蜡烛标记</t>
  </si>
  <si>
    <t>新索隆技能替换-狮子歌歌-变群攻⑥费</t>
  </si>
  <si>
    <t>新索隆技能替换-狮子歌歌-变单体③费</t>
  </si>
  <si>
    <t>新索隆技能替换-狮子歌歌-变群攻③费</t>
  </si>
  <si>
    <t>新索隆技能替换-大龙卷-⑥费变③费</t>
  </si>
  <si>
    <t>新索隆死亡时清除风墙标记</t>
  </si>
  <si>
    <t>【战棋】免疫控制</t>
  </si>
  <si>
    <t>【战棋】青雉冰冻时清除冻结标记</t>
  </si>
  <si>
    <t>新乌索普-毒液传播</t>
  </si>
  <si>
    <t>新乌索普-免疫攻击，伤害，速度，暴击，魂玉，降低</t>
  </si>
  <si>
    <t>新乌索普-清除速度闪避提升及免疫减攻伤速暴魂的buff</t>
  </si>
  <si>
    <t>新乌索普-延长毒液1回合</t>
  </si>
  <si>
    <t>和平主义者清除瞄准</t>
  </si>
  <si>
    <t>黑胡子-清楚敌方黑暗侵蚀</t>
  </si>
  <si>
    <t>黑胡子-刷新黑暗侵蚀，黑暗易伤持续时间</t>
  </si>
  <si>
    <t>清1个可清除的非debuff</t>
  </si>
  <si>
    <t>清2个可清除的非debuff</t>
  </si>
  <si>
    <t>封印敌方一个技能2次行动</t>
  </si>
  <si>
    <t>黑胡子-清除能力夺取的降低敌方普伤属伤效果</t>
  </si>
  <si>
    <t>黑胡子-清除能力夺取的自身免疫附加效果</t>
  </si>
  <si>
    <t>黑胡子-免疫-传播乌索普传播</t>
  </si>
  <si>
    <t>新世界娜美-清除必中标记</t>
  </si>
  <si>
    <t>新世界娜美-清除一层一回合雷云</t>
  </si>
  <si>
    <t>新世界娜美-清除一层99回合雷云</t>
  </si>
  <si>
    <t>新世界娜美-清除减属伤</t>
  </si>
  <si>
    <t>新世界娜美-清除隐身</t>
  </si>
  <si>
    <t>明哥-清除CD</t>
  </si>
  <si>
    <t>明哥-清除一层线白盾标记</t>
  </si>
  <si>
    <t>明哥-清除分身身上的结束放2个技能的buff</t>
  </si>
  <si>
    <t>明哥-清除乌索普黑毒</t>
  </si>
  <si>
    <t>罗宾-延长花之印</t>
  </si>
  <si>
    <t>新世界路飞-清除终极技能CD</t>
  </si>
  <si>
    <t>新世界路飞-延长奥义延展及各种buff1回合</t>
  </si>
  <si>
    <t>新世界路飞-清理所有debuff(关联黑胡子封技)</t>
  </si>
  <si>
    <t>新世界路飞-清理黑胡子封技</t>
  </si>
  <si>
    <t>新世界路飞-免疫控制1</t>
  </si>
  <si>
    <t>新世界路飞-免疫控制2</t>
  </si>
  <si>
    <t>新世界路飞-免疫雷和毒属性伤害</t>
  </si>
  <si>
    <t>新世界路飞-免疫中毒和麻痹</t>
  </si>
  <si>
    <t>新世界路飞-清除虚弱状态</t>
  </si>
  <si>
    <t>新世界路飞-免疫击飞</t>
  </si>
  <si>
    <t>新世界塔西米-换技能-燕反</t>
  </si>
  <si>
    <t>新世界塔西米-换技能-牙突</t>
  </si>
  <si>
    <t>新世界塔西米-换技能-落花</t>
  </si>
  <si>
    <t>新世界塔西米-换技能-散樱</t>
  </si>
  <si>
    <t>新世界塔西米-换技能-胧月</t>
  </si>
  <si>
    <t>新世界塔西米-换技能-斩时雨</t>
  </si>
  <si>
    <t>新世界塔西米-清除伤害加成和暴击</t>
  </si>
  <si>
    <t>新世界塔西米-清除没放奥义的标记</t>
  </si>
  <si>
    <t>新世界塔西米-清除终结击杀的标记</t>
  </si>
  <si>
    <t>新世界塔西米-清除减2魂玉</t>
  </si>
  <si>
    <t>新世界乔巴-清除必暴</t>
  </si>
  <si>
    <t>新世界乔巴-清除一层必暴标记</t>
  </si>
  <si>
    <t>新世界乔巴-清除2个debuff</t>
  </si>
  <si>
    <t>新世界乔巴-清楚一层药剂</t>
  </si>
  <si>
    <t>新世界乔巴-清除复活标记</t>
  </si>
  <si>
    <t>新世界弗兰奇-清除所有温度</t>
  </si>
  <si>
    <t>新世界弗兰奇-清除1层温度</t>
  </si>
  <si>
    <t>新世界弗兰奇-清除2层温度</t>
  </si>
  <si>
    <t>新世界弗兰奇-清除3层温度</t>
  </si>
  <si>
    <t>新世界弗兰奇-清除4层温度</t>
  </si>
  <si>
    <t>新世界弗兰奇-免疫控制1</t>
  </si>
  <si>
    <t>新世界弗兰奇-免疫控制2</t>
  </si>
  <si>
    <t>新世界弗兰奇-免疫击飞</t>
  </si>
  <si>
    <t>新世界弗兰奇-过载状态</t>
  </si>
  <si>
    <t>新世界弗兰奇-清除过载</t>
  </si>
  <si>
    <t>新世界弗兰奇-免疫属性伤害1</t>
  </si>
  <si>
    <t>新世界弗兰奇-免疫属性伤害2</t>
  </si>
  <si>
    <t>新世界弗兰奇-不满怒气时清除自己的光属性伤害加成</t>
  </si>
  <si>
    <t>新世界布鲁克-清除一层幻想曲标记</t>
  </si>
  <si>
    <t>新世界布鲁克-刷新终结技能冷却</t>
  </si>
  <si>
    <t>新世界布鲁克-清除攻击冻结时增加的属性</t>
  </si>
  <si>
    <t>新世界布鲁克-复活是清除魂</t>
  </si>
  <si>
    <t>新世界布鲁克-清除奥义增加的属伤</t>
  </si>
  <si>
    <t>新世界布鲁克-清除无法选中</t>
  </si>
  <si>
    <t>新世界布鲁克-清理所有debuff</t>
  </si>
  <si>
    <t>新世界布鲁克-死亡时清除无法恢复生命</t>
  </si>
  <si>
    <t>baby5-免疫控制1</t>
  </si>
  <si>
    <t>baby5-免疫控制2</t>
  </si>
  <si>
    <t>baby5-清除男队友死亡标记</t>
  </si>
  <si>
    <t>藤虎-清除秒杀</t>
  </si>
  <si>
    <t>藤虎-提升闪避</t>
  </si>
  <si>
    <t>藤虎-清除剑气相关增益</t>
  </si>
  <si>
    <t>藤虎-使己方免疫击飞</t>
  </si>
  <si>
    <t>狐火-清除炎爆标记</t>
  </si>
  <si>
    <t>狐火-清除8星天赋标记</t>
  </si>
  <si>
    <t>狐火-清除后属性加成</t>
  </si>
  <si>
    <t>卡二-清除伤害增加</t>
  </si>
  <si>
    <t>卡二-清除6星</t>
  </si>
  <si>
    <t>卡二-清除一层闪避标记</t>
  </si>
  <si>
    <t>萨博-刷新炽焰持续时间</t>
  </si>
  <si>
    <t>萨博-免疫控制1</t>
  </si>
  <si>
    <t>萨博-免疫控制2</t>
  </si>
  <si>
    <t>萨博-清除火焰护盾成功标记</t>
  </si>
  <si>
    <t>萨博-清除火焰护盾</t>
  </si>
  <si>
    <t>萨博-终结技能单体变全体</t>
  </si>
  <si>
    <t>大妈-50%血以上清除buff</t>
  </si>
  <si>
    <t>大妈-50%血时清除debuff</t>
  </si>
  <si>
    <t>凯撒-清除终结技能冷却时间</t>
  </si>
  <si>
    <t>凯撒-50%清除清除加成</t>
  </si>
  <si>
    <t>凯撒-清除目标所有的毒气</t>
  </si>
  <si>
    <t>凯撒-清除锁血</t>
  </si>
  <si>
    <t>大妈-清除减攻击暴击</t>
  </si>
  <si>
    <t>克力架-清除饼干士兵</t>
  </si>
  <si>
    <t>克力架-清除延展状态</t>
  </si>
  <si>
    <t>克力架-清除1个debuff</t>
  </si>
  <si>
    <t>凯多-清除怒意</t>
  </si>
  <si>
    <t>凯多-获得损失生命值的护盾</t>
  </si>
  <si>
    <t>凯多-免疫控制1</t>
  </si>
  <si>
    <t>凯多-免疫控制2</t>
  </si>
  <si>
    <t>清除所有debuff</t>
  </si>
  <si>
    <t>斯慕吉-清除all水分</t>
  </si>
  <si>
    <t>红发-多余50%的生命转护盾</t>
  </si>
  <si>
    <t>红发-多余50%的生命转生命移除</t>
  </si>
  <si>
    <t>莫利亚-清除召唤物</t>
  </si>
  <si>
    <t>莫利亚-清除加成</t>
  </si>
  <si>
    <t>黑胡子清除-放逐</t>
  </si>
  <si>
    <t>黑胡子清除-清除放逐的fightbuff</t>
  </si>
  <si>
    <t>新青雉-增加冻结1回合</t>
  </si>
  <si>
    <t>新青雉-清除8星加成</t>
  </si>
  <si>
    <t>新青雉-清除魂玉消耗减少</t>
  </si>
  <si>
    <t>新青雉免疫冻结，灼烧</t>
  </si>
  <si>
    <t>新青雉免疫冻结和灼烧</t>
  </si>
  <si>
    <t>新青雉-清除锁血</t>
  </si>
  <si>
    <t>新赤犬-清除火属性提升</t>
  </si>
  <si>
    <t>新赤犬-清除灼热岩浆</t>
  </si>
  <si>
    <t>新赤犬-刷新终结技能冷却</t>
  </si>
  <si>
    <t>蕾玖-回合受到伤害转毒属性伤害1</t>
  </si>
  <si>
    <t>蕾玖-回合受到伤害转毒属性伤害2</t>
  </si>
  <si>
    <t>蕾玖-回合受到伤害转毒属性伤害3</t>
  </si>
  <si>
    <t>蕾玖-回合受到伤害转毒属性伤害4</t>
  </si>
  <si>
    <t>蕾玖-回合受到伤害转毒属性伤害5</t>
  </si>
  <si>
    <t>蕾玖-回合受到伤害转毒属性伤害0</t>
  </si>
  <si>
    <t>布鲁克清理</t>
  </si>
  <si>
    <t>新鲁兹-已损失血量的真实伤害</t>
  </si>
  <si>
    <t>艾尼路变身</t>
  </si>
  <si>
    <t>MR2变身</t>
  </si>
  <si>
    <t>MR3变身</t>
  </si>
  <si>
    <t>乔巴变身</t>
  </si>
  <si>
    <t>卡古变身</t>
  </si>
  <si>
    <t>杰布拉变身</t>
  </si>
  <si>
    <t>怪物-艾尼路变身</t>
  </si>
  <si>
    <t>路奇变身</t>
  </si>
  <si>
    <t>路奇不变身换技能</t>
  </si>
  <si>
    <t>路奇变身换技能99回合</t>
  </si>
  <si>
    <t>卡普换技能</t>
  </si>
  <si>
    <t>惊吓盒子换技能</t>
  </si>
  <si>
    <t>龙马3变身技能</t>
  </si>
  <si>
    <t>龙马1变身技能</t>
  </si>
  <si>
    <t>大熊变身技能</t>
  </si>
  <si>
    <t>莫利亚变身换技能</t>
  </si>
  <si>
    <t>豪格巴克死队友后复活</t>
  </si>
  <si>
    <t>盔甲僵尸B替换技能</t>
  </si>
  <si>
    <t>豪格巴克残血死队友后复活</t>
  </si>
  <si>
    <t>莫利亚最终boss变身</t>
  </si>
  <si>
    <t>黄猿变身-五次折越</t>
  </si>
  <si>
    <t>大熊拍飞-多次</t>
  </si>
  <si>
    <t>战国变身</t>
  </si>
  <si>
    <t>黄猿四次折越</t>
  </si>
  <si>
    <t>黄猿五次折越</t>
  </si>
  <si>
    <t>黄猿五次折越残血</t>
  </si>
  <si>
    <t>战国变身-</t>
  </si>
  <si>
    <t>麦哲伦变身</t>
  </si>
  <si>
    <t>基德&amp;罗变身</t>
  </si>
  <si>
    <t>变身罗</t>
  </si>
  <si>
    <t>汉尼拔变身</t>
  </si>
  <si>
    <t>人妖王变身（变成男的）</t>
  </si>
  <si>
    <t>人妖王变身（变成女的）</t>
  </si>
  <si>
    <t>麦哲伦变身BOSS</t>
  </si>
  <si>
    <t>马尔高变身</t>
  </si>
  <si>
    <t>乔兹-清除一层钻石尖刺</t>
  </si>
  <si>
    <t>乔兹-破釜沉舟-盾打血清盾</t>
  </si>
  <si>
    <t>兄贵四人众-清除减伤抗暴格挡</t>
  </si>
  <si>
    <t>清除死亡计数</t>
  </si>
  <si>
    <t>清除奶牛加伤</t>
  </si>
  <si>
    <t>清除树袋熊BUFF</t>
  </si>
  <si>
    <t>清除斑马BUFF</t>
  </si>
  <si>
    <t>清除犀牛BUFF</t>
  </si>
  <si>
    <t>马尔高奥义换技能</t>
  </si>
  <si>
    <t>马尔高奥义免疫控制</t>
  </si>
  <si>
    <t>白胡子清除2个DEBUFF</t>
  </si>
  <si>
    <t>世界boss麦哲伦换技能</t>
  </si>
  <si>
    <t>世界boss伊娃科夫换技能</t>
  </si>
  <si>
    <t>【战棋】清除卡普光环免伤</t>
  </si>
  <si>
    <t>【战棋】大熊盾的嘲讽</t>
  </si>
  <si>
    <t>【战棋】无视地形</t>
  </si>
  <si>
    <t>【战棋】增加距离</t>
  </si>
  <si>
    <t>【战棋】获得一个回合</t>
  </si>
  <si>
    <t>【战棋】女帝隐身</t>
  </si>
  <si>
    <t>【战棋】获得1次行动</t>
  </si>
  <si>
    <t>【战棋】清除乔兹援护</t>
  </si>
  <si>
    <t>【战棋】再移动</t>
  </si>
  <si>
    <t>【战棋】无法反击</t>
  </si>
  <si>
    <t>【战棋】清除霜冻</t>
  </si>
  <si>
    <t>【战棋】罗宾无法移动</t>
  </si>
  <si>
    <t>【战棋】佳妮法增加距离</t>
  </si>
  <si>
    <t>【战棋】马尔高增加距离</t>
  </si>
  <si>
    <t>【战棋】人妖王获得1回合</t>
  </si>
  <si>
    <t>【战棋】路奇-再次使用技能</t>
  </si>
  <si>
    <t>连斩黄猿替换技能只剩天丛云剑</t>
  </si>
  <si>
    <t>BOSS战国变身</t>
  </si>
  <si>
    <t>【战棋】阿布隐身</t>
  </si>
  <si>
    <t>【战棋】清除阿布隐身</t>
  </si>
  <si>
    <t>【战棋】艾斯眩晕自己</t>
  </si>
  <si>
    <t>【战棋】减行动力</t>
  </si>
  <si>
    <t>【战棋】乔兹清除一层护盾</t>
  </si>
  <si>
    <t>【战棋】清除鹰眼标记</t>
  </si>
  <si>
    <t>【战棋】米霍克获得一回合</t>
  </si>
  <si>
    <t>【战棋】清除乔巴绷带标记</t>
  </si>
  <si>
    <t>【战棋】青雉冰冻无法移动</t>
  </si>
  <si>
    <t>SSR奈美换没云雷云陷阱</t>
  </si>
  <si>
    <t>SSR奈美换有云雷云陷阱</t>
  </si>
  <si>
    <t>甚平30%血以下技能替换</t>
  </si>
  <si>
    <t>SSR奈美换突风剑展现</t>
  </si>
  <si>
    <t>明哥变身</t>
  </si>
  <si>
    <t>罗宾清花花伤害</t>
  </si>
  <si>
    <t>罗宾清网</t>
  </si>
  <si>
    <t>新世界路飞变身</t>
  </si>
  <si>
    <t>山治踢女性换奥义buff</t>
  </si>
  <si>
    <t>新世界山治-重置终结技CD</t>
  </si>
  <si>
    <t>新世界山治-免疫速度，暴击降低</t>
  </si>
  <si>
    <t>新世界山治-清除弱点攻击标记</t>
  </si>
  <si>
    <t>凯撒变身</t>
  </si>
  <si>
    <t>弗兰奇变身弗兰奇将军</t>
  </si>
  <si>
    <t>夏洛特玲玲变身</t>
  </si>
  <si>
    <t>凯撒换成大宝剑</t>
  </si>
  <si>
    <t>[周年庆BOSS第二关]凯撒换成奥义延展2</t>
  </si>
  <si>
    <t>[周年庆BOSS第三关]凯撒  清理所有盾</t>
  </si>
  <si>
    <t>[周年庆BOSS第四关]凯撒  变身</t>
  </si>
  <si>
    <t>[周年庆BOSS第四关]凯撒  替换空无世界</t>
  </si>
  <si>
    <t>卡文迪许变身</t>
  </si>
  <si>
    <t>新世界马尔高变身</t>
  </si>
  <si>
    <t>卡文迪许卡牌变身</t>
  </si>
  <si>
    <t>斩龙武士清除自己BUFF</t>
  </si>
  <si>
    <t>加洛特变身</t>
  </si>
  <si>
    <t>杰克变身（佐乌boss）</t>
  </si>
  <si>
    <t>觉醒路飞-变身</t>
  </si>
  <si>
    <t>犬岚变身</t>
  </si>
  <si>
    <t>觉醒艾尼路变身</t>
  </si>
  <si>
    <t>大将战国金佛变身</t>
  </si>
  <si>
    <t>艾斯加强-火属性伤害</t>
  </si>
  <si>
    <t>艾斯加强-所有伤害增加-技能</t>
  </si>
  <si>
    <t>艾斯加强-所有伤害增加-属性伤害</t>
  </si>
  <si>
    <t>艾斯加强-所有伤害增加-属性伤害-奥义</t>
  </si>
  <si>
    <t>艾斯加强-展示buff</t>
  </si>
  <si>
    <t>艾斯加强-传播灼烧</t>
  </si>
  <si>
    <t>艾斯加强-奥义所有伤害增加-技能</t>
  </si>
  <si>
    <t>艾斯加强-伤害转护盾</t>
  </si>
  <si>
    <t>艾斯加强-火焰护盾</t>
  </si>
  <si>
    <t>艾斯加强-魂玉</t>
  </si>
  <si>
    <t>艾斯加强-加速度</t>
  </si>
  <si>
    <t>艾斯加强-加攻击生命</t>
  </si>
  <si>
    <t>艾斯加强-热身标记【图标】</t>
  </si>
  <si>
    <t>艾斯加强-清除热身标记</t>
  </si>
  <si>
    <t>艾斯加强-释放十字火</t>
  </si>
  <si>
    <t>艾斯加强-2层热身标记</t>
  </si>
  <si>
    <t>艾斯加强-所有伤害降低</t>
  </si>
  <si>
    <t>艾斯加强-免疫冰属性伤害</t>
  </si>
  <si>
    <t>艾斯加强-受到火焰伤害减火抗</t>
  </si>
  <si>
    <t>艾斯加强-受到火伤害加2层热身</t>
  </si>
  <si>
    <t>艾斯加强-减火抗</t>
  </si>
  <si>
    <t>艾斯加强-延长灼烧99回合</t>
  </si>
  <si>
    <t>艾斯加强-空buff，挂火焰护盾用</t>
  </si>
  <si>
    <t>艾尼路加强-复活加打断</t>
  </si>
  <si>
    <t>艾尼路加强-展示buff</t>
  </si>
  <si>
    <t>艾尼路加强-暴击提升</t>
  </si>
  <si>
    <t>艾尼路加强-变身</t>
  </si>
  <si>
    <t>艾尼路加强-变身加属性</t>
  </si>
  <si>
    <t>艾尼路加强-电弧加属性</t>
  </si>
  <si>
    <t>艾尼路加强-勾玉转换怒气</t>
  </si>
  <si>
    <t>艾尼路加强-勾玉【图标】</t>
  </si>
  <si>
    <t>艾尼路加强-转换怒气</t>
  </si>
  <si>
    <t>艾尼路加强-3层勾玉</t>
  </si>
  <si>
    <t>艾尼路加强-勾玉转雷伤</t>
  </si>
  <si>
    <t>艾尼路加强-转雷伤</t>
  </si>
  <si>
    <t>65035</t>
  </si>
  <si>
    <t>艾尼路加强-8星标记</t>
  </si>
  <si>
    <t>艾尼路加强-清除勾玉</t>
  </si>
  <si>
    <t>艾尼路加强-电光标记</t>
  </si>
  <si>
    <t>艾尼路加强-消耗减少2</t>
  </si>
  <si>
    <t>艾尼路加强-增加速度、攻击、生命</t>
  </si>
  <si>
    <t>艾尼路加强-增加命中、闪避</t>
  </si>
  <si>
    <t>艾尼路加强-怒气转魂玉</t>
  </si>
  <si>
    <t>艾尼路加强-电击心脏标记</t>
  </si>
  <si>
    <t>艾尼路加强-延长麻痹</t>
  </si>
  <si>
    <t>艾尼路加强-雷电强化开关标记</t>
  </si>
  <si>
    <t>艾尼路加强-电弧加属性（全体）</t>
  </si>
  <si>
    <t>肉鸽-破甲20%【】</t>
  </si>
  <si>
    <t>肉鸽-虚弱20%【】</t>
  </si>
  <si>
    <t>肉鸽-禁锢20%【】</t>
  </si>
  <si>
    <t>肉鸽-致死20%【】</t>
  </si>
  <si>
    <t>肉鸽-减速20%【】</t>
  </si>
  <si>
    <t>肉鸽-斩断20%【】</t>
  </si>
  <si>
    <t>肉鸽-薇薇-攻击提升</t>
  </si>
  <si>
    <t>肉鸽-mr9-回血</t>
  </si>
  <si>
    <t>肉鸽-mr8-减闪避格挡</t>
  </si>
  <si>
    <t>肉鸽-星期一-受伤增加</t>
  </si>
  <si>
    <t>肉鸽-星期一-攻血提升</t>
  </si>
  <si>
    <t>肉鸽-鼻屎男-火伤提升</t>
  </si>
  <si>
    <t>肉鸽-鼻屎男-火伤</t>
  </si>
  <si>
    <t>肉鸽-情人节-眩晕【】</t>
  </si>
  <si>
    <t>肉鸽-隐身</t>
  </si>
  <si>
    <t>肉鸽-随机回血</t>
  </si>
  <si>
    <t>肉鸽-盔甲物理</t>
  </si>
  <si>
    <t>肉鸽-盔甲属伤</t>
  </si>
  <si>
    <t>肉鸽-加格挡</t>
  </si>
  <si>
    <t>肉鸽-加闪避</t>
  </si>
  <si>
    <t>肉鸽-加攻击</t>
  </si>
  <si>
    <t>肉鸽-加血</t>
  </si>
  <si>
    <t>肉鸽-随机加攻击</t>
  </si>
  <si>
    <t>肉鸽-加攻击减伤害减免</t>
  </si>
  <si>
    <t>肉鸽-减防御</t>
  </si>
  <si>
    <t>肉鸽-增加0.1伤害减免</t>
  </si>
  <si>
    <t>肉鸽-伤害加成</t>
  </si>
  <si>
    <t>肉鸽-增加攻击命中增伤</t>
  </si>
  <si>
    <t>公会BOSS-加攻击命中伤害加成</t>
  </si>
  <si>
    <t>公会BOSS-加攻击命中</t>
  </si>
  <si>
    <t>公会BOSS-加攻击</t>
  </si>
  <si>
    <t>公会BOSS-伤害减免</t>
  </si>
  <si>
    <t>66104</t>
  </si>
  <si>
    <t>公会BOSS-属性伤害减免</t>
  </si>
  <si>
    <t>公会BOSS-最终增伤</t>
  </si>
  <si>
    <t>火焰之体</t>
  </si>
  <si>
    <t>69902</t>
  </si>
  <si>
    <t>肉鸽词条-己方每个单位攻击+5</t>
  </si>
  <si>
    <t>66201-1</t>
  </si>
  <si>
    <t>肉鸽词条-敌方每个单位攻击+3</t>
  </si>
  <si>
    <t>66202-1</t>
  </si>
  <si>
    <t>肉鸽词条-敌方每个非召唤单位攻击+5</t>
  </si>
  <si>
    <t>66203-1</t>
  </si>
  <si>
    <t>肉鸽词条-己方每个单位爆伤+15</t>
  </si>
  <si>
    <t>66204-1</t>
  </si>
  <si>
    <t>肉鸽词条-回合结束时，回复10%最大生命值</t>
  </si>
  <si>
    <t>66205-1</t>
  </si>
  <si>
    <t>肉鸽词条-自身受到的治疗效果增强20%（填-0.2）</t>
  </si>
  <si>
    <t>66206-1</t>
  </si>
  <si>
    <t>肉鸽词条-行动后如果生命低于10%，则回复50%生命</t>
  </si>
  <si>
    <t>66207-1</t>
  </si>
  <si>
    <t>肉鸽词条-战斗开始时，获得锁1血效果，该效果在受击后自身生命值低于1%的1次行动后清除</t>
  </si>
  <si>
    <t>66208-1</t>
  </si>
  <si>
    <t>肉鸽词条-该效果在受击后自身生命值低于1%的1次行动后清除</t>
  </si>
  <si>
    <t>66209-1</t>
  </si>
  <si>
    <t>肉鸽词条-1次行动后清除</t>
  </si>
  <si>
    <t>66210-1</t>
  </si>
  <si>
    <t>肉鸽词条-防御降低1000点，最大生命提升30%</t>
  </si>
  <si>
    <t>66211-1</t>
  </si>
  <si>
    <t>肉鸽词条-攻击降低10%，最大生命提升20%</t>
  </si>
  <si>
    <t>66212-1</t>
  </si>
  <si>
    <t>肉鸽词条-格挡降低15%，最大生命提升20%</t>
  </si>
  <si>
    <t>66213-1</t>
  </si>
  <si>
    <t>肉鸽词条-最大生命提升40%</t>
  </si>
  <si>
    <t>66214-1</t>
  </si>
  <si>
    <t>肉鸽词条-防御降低1000点，暴击提升20%</t>
  </si>
  <si>
    <t>66215-1</t>
  </si>
  <si>
    <t>肉鸽词条-格挡降低20%，暴击提升10%</t>
  </si>
  <si>
    <t>66216-1</t>
  </si>
  <si>
    <t>肉鸽词条-闪避降低20%，暴击提升10%</t>
  </si>
  <si>
    <t>66217-1</t>
  </si>
  <si>
    <t>肉鸽词条-攻击降低20%，暴击提升30%，暴击伤害提升50%</t>
  </si>
  <si>
    <t>66218-1</t>
  </si>
  <si>
    <t>肉鸽词条-防御降低1000点，攻击提升40%</t>
  </si>
  <si>
    <t>66219-1</t>
  </si>
  <si>
    <t>肉鸽词条-格挡降低20%，攻击提升20%</t>
  </si>
  <si>
    <t>66220-1</t>
  </si>
  <si>
    <t>肉鸽词条-闪避降低20%，攻击提升20%</t>
  </si>
  <si>
    <t>66221-1</t>
  </si>
  <si>
    <t>肉鸽词条-暴击降低40%，攻击提升60%</t>
  </si>
  <si>
    <t>66222-1</t>
  </si>
  <si>
    <t>肉鸽词条-防御降低1000点，闪避提升20%</t>
  </si>
  <si>
    <t>66223-1</t>
  </si>
  <si>
    <t>肉鸽词条-格挡降低20%，闪避提升12%</t>
  </si>
  <si>
    <t>66224-1</t>
  </si>
  <si>
    <t>肉鸽词条-暴击减少20%，闪避提升12%</t>
  </si>
  <si>
    <t>66225-1</t>
  </si>
  <si>
    <t>肉鸽词条-攻击减少40%，闪避提升40%</t>
  </si>
  <si>
    <t>66226-1</t>
  </si>
  <si>
    <t>肉鸽词条-防御降低1000点，格挡提升20%</t>
  </si>
  <si>
    <t>66227-1</t>
  </si>
  <si>
    <t>肉鸽词条-闪避降低20%，格挡提升12%</t>
  </si>
  <si>
    <t>66228-1</t>
  </si>
  <si>
    <t>肉鸽词条-暴击降低20%，格挡提升12%</t>
  </si>
  <si>
    <t>66229-1</t>
  </si>
  <si>
    <t>肉鸽词条-最大生命降低40%，格挡提升40%</t>
  </si>
  <si>
    <t>66230-1</t>
  </si>
  <si>
    <t>肉鸽词条-召唤海盗</t>
  </si>
  <si>
    <t>66231-1</t>
  </si>
  <si>
    <t>肉鸽词条-回血标记</t>
  </si>
  <si>
    <t>66232-1</t>
  </si>
  <si>
    <t>肉鸽词条-复活标记</t>
  </si>
  <si>
    <t>66233-1</t>
  </si>
  <si>
    <t>肉鸽词条-召唤属性提升</t>
  </si>
  <si>
    <t>66234-1</t>
  </si>
  <si>
    <t>肉鸽词条-召唤物给回血</t>
  </si>
  <si>
    <t>66235-1</t>
  </si>
  <si>
    <t>肉鸽词条-召唤物复活</t>
  </si>
  <si>
    <t>66236-1</t>
  </si>
  <si>
    <t>肉鸽基拉-弹-攻击+5</t>
  </si>
  <si>
    <t>66237-1</t>
  </si>
  <si>
    <t>肉鸽基拉-怪受伤增加50</t>
  </si>
  <si>
    <t>66238-1</t>
  </si>
  <si>
    <t>66239-1</t>
  </si>
  <si>
    <t>肉鸽基拉-伤害增加15</t>
  </si>
  <si>
    <t>66240-1</t>
  </si>
  <si>
    <t>66241-1</t>
  </si>
  <si>
    <t>肉鸽-魂玉+5</t>
  </si>
  <si>
    <t>66242-1</t>
  </si>
  <si>
    <t>肉鸽基拉-增伤30</t>
  </si>
  <si>
    <t>66243-1</t>
  </si>
  <si>
    <t>66244-1</t>
  </si>
  <si>
    <t>肉鸽基拉-减伤40</t>
  </si>
  <si>
    <t>66245-1</t>
  </si>
  <si>
    <t>66246-1</t>
  </si>
  <si>
    <t>肉鸽基拉-反弹fight</t>
  </si>
  <si>
    <t>66247-1</t>
  </si>
  <si>
    <t>肉鸽基拉-格挡反伤</t>
  </si>
  <si>
    <t>66248-1</t>
  </si>
  <si>
    <t>肉鸽基拉-风伤</t>
  </si>
  <si>
    <t>66249-1</t>
  </si>
  <si>
    <t>66249-2</t>
  </si>
  <si>
    <t>66249-3</t>
  </si>
  <si>
    <t>66249-4</t>
  </si>
  <si>
    <t>66249-5</t>
  </si>
  <si>
    <t>66249-6</t>
  </si>
  <si>
    <t>66249-7</t>
  </si>
  <si>
    <t>66249-8</t>
  </si>
  <si>
    <t>66249-9</t>
  </si>
  <si>
    <t>66249-10</t>
  </si>
  <si>
    <t>66249-11</t>
  </si>
  <si>
    <t>66249-12</t>
  </si>
  <si>
    <t>66249-13</t>
  </si>
  <si>
    <t>66249-14</t>
  </si>
  <si>
    <t>66249-15</t>
  </si>
  <si>
    <t>66249-16</t>
  </si>
  <si>
    <t>66249-17</t>
  </si>
  <si>
    <t>66249-18</t>
  </si>
  <si>
    <t>66249-19</t>
  </si>
  <si>
    <t>66249-20</t>
  </si>
  <si>
    <t>肉鸽基拉-格挡加20</t>
  </si>
  <si>
    <t>66250-1</t>
  </si>
  <si>
    <t>肉鸽基拉-延长1回合</t>
  </si>
  <si>
    <t>66251-1</t>
  </si>
  <si>
    <t>肉鸽基拉-增加暴击</t>
  </si>
  <si>
    <t>66252-1</t>
  </si>
  <si>
    <t>肉鸽基拉-增加防御</t>
  </si>
  <si>
    <t>66253-1</t>
  </si>
  <si>
    <t>肉鸽基拉-减少自身0.4生命</t>
  </si>
  <si>
    <t>66254-1</t>
  </si>
  <si>
    <t>肉鸽基拉-攻击提升40</t>
  </si>
  <si>
    <t>66255-1</t>
  </si>
  <si>
    <t>肉鸽基拉-减少1层弹</t>
  </si>
  <si>
    <t>66256-1</t>
  </si>
  <si>
    <t>肉鸽基拉-释放一次终结</t>
  </si>
  <si>
    <t>66257-1</t>
  </si>
  <si>
    <t>肉鸽基德-暴击+20%</t>
  </si>
  <si>
    <t>66258-1</t>
  </si>
  <si>
    <t>肉鸽基德-在敌方召唤铁球标记</t>
  </si>
  <si>
    <t>66259-1</t>
  </si>
  <si>
    <t>肉鸽基德-召唤敌方铁球</t>
  </si>
  <si>
    <t>66260-1</t>
  </si>
  <si>
    <t>肉鸽基德-切球不在行动队列</t>
  </si>
  <si>
    <t>66261-1</t>
  </si>
  <si>
    <t>肉鸽基德-在己方召唤铁球标记</t>
  </si>
  <si>
    <t>66262-1</t>
  </si>
  <si>
    <t>肉鸽基德-召唤己方铁球</t>
  </si>
  <si>
    <t>66263-1</t>
  </si>
  <si>
    <t>肉鸽-瞬时无敌</t>
  </si>
  <si>
    <t>66264-1</t>
  </si>
  <si>
    <t>肉鸽基德-真伤100</t>
  </si>
  <si>
    <t>66265-1</t>
  </si>
  <si>
    <t>肉鸽基德-积攒标记</t>
  </si>
  <si>
    <t>66266-1</t>
  </si>
  <si>
    <t>肉鸽基德-积攒攻击爆伤10</t>
  </si>
  <si>
    <t>66267-1</t>
  </si>
  <si>
    <t>66267-2</t>
  </si>
  <si>
    <t>肉鸽基德-单体终结冷却刷新</t>
  </si>
  <si>
    <t>66268-1</t>
  </si>
  <si>
    <t>肉鸽基德-爆伤15</t>
  </si>
  <si>
    <t>66269-1</t>
  </si>
  <si>
    <t>肉鸽基德-解锁收集博阿基</t>
  </si>
  <si>
    <t>66270-1</t>
  </si>
  <si>
    <t>肉鸽基德-铁球爆伤伤害增加标记</t>
  </si>
  <si>
    <t>66271-1</t>
  </si>
  <si>
    <t>肉鸽基德-护盾【护盾】</t>
  </si>
  <si>
    <t>66272-1</t>
  </si>
  <si>
    <t>肉鸽基德-向后击飞</t>
  </si>
  <si>
    <t>66273-1</t>
  </si>
  <si>
    <t>肉鸽基德-切换标记</t>
  </si>
  <si>
    <t>66274-1</t>
  </si>
  <si>
    <t>肉鸽基德-清除己方标记</t>
  </si>
  <si>
    <t>66275-1</t>
  </si>
  <si>
    <t>肉鸽基德-清除敌方标记</t>
  </si>
  <si>
    <t>66276-1</t>
  </si>
  <si>
    <t>肉鸽罗-攻击+2</t>
  </si>
  <si>
    <t>66277-1</t>
  </si>
  <si>
    <t>肉鸽罗-回血15</t>
  </si>
  <si>
    <t>66278-1</t>
  </si>
  <si>
    <t>肉鸽罗-致命伤禁疗-给己方</t>
  </si>
  <si>
    <t>66279-1</t>
  </si>
  <si>
    <t>正义</t>
  </si>
  <si>
    <t>69906</t>
  </si>
  <si>
    <t>69906-1</t>
  </si>
  <si>
    <t>肉鸽罗-致命伤禁疗-给敌方</t>
  </si>
  <si>
    <t>66280-1</t>
  </si>
  <si>
    <t>肉鸽罗-无法回血</t>
  </si>
  <si>
    <t>66281-1</t>
  </si>
  <si>
    <t>肉鸽罗-受伤增加100</t>
  </si>
  <si>
    <t>66282-1</t>
  </si>
  <si>
    <t>66283-1</t>
  </si>
  <si>
    <t>肉鸽罗-复活1次</t>
  </si>
  <si>
    <t>66284-1</t>
  </si>
  <si>
    <t>肉鸽罗-刷新终结冷却</t>
  </si>
  <si>
    <t>66285-1</t>
  </si>
  <si>
    <t>肉鸽罗-最大生命+50%</t>
  </si>
  <si>
    <t>66286-1</t>
  </si>
  <si>
    <t>肉鸽罗-生命转攻击</t>
  </si>
  <si>
    <t>66287-1</t>
  </si>
  <si>
    <t>肉鸽罗-生命减少100%</t>
  </si>
  <si>
    <t>66288-1</t>
  </si>
  <si>
    <t>肉鸽罗-攻击命中+100</t>
  </si>
  <si>
    <t>66289-1</t>
  </si>
  <si>
    <t>肉鸽罗-增伤+100，爆伤+200</t>
  </si>
  <si>
    <t>66290-1</t>
  </si>
  <si>
    <t>肉鸽罗-目标回复100%生命</t>
  </si>
  <si>
    <t>66291-1</t>
  </si>
  <si>
    <t>肉鸽罗-回血标记</t>
  </si>
  <si>
    <t>66292-1</t>
  </si>
  <si>
    <t>肉鸽罗-删除标记</t>
  </si>
  <si>
    <t>66293-1</t>
  </si>
  <si>
    <t>肉鸽词条-自身受到的治疗效果增强30%（填-0.3）并减1000防御</t>
  </si>
  <si>
    <t>66294-1</t>
  </si>
  <si>
    <t>肉鸽罗-攻击+30血+30</t>
  </si>
  <si>
    <t>66295-1</t>
  </si>
  <si>
    <t>66296-1</t>
  </si>
  <si>
    <t>66297-1</t>
  </si>
  <si>
    <t>66298-1</t>
  </si>
  <si>
    <t>肉鸽罗-回合结束的时候转</t>
  </si>
  <si>
    <t>66299-1</t>
  </si>
  <si>
    <t>肉鸽小怪-攻击+40</t>
  </si>
  <si>
    <t>66298-2</t>
  </si>
  <si>
    <t>肉鸽小怪-回血30</t>
  </si>
  <si>
    <t>66299-2</t>
  </si>
  <si>
    <t>肉鸽小怪-火伤</t>
  </si>
  <si>
    <t>66298-3</t>
  </si>
  <si>
    <t>肉鸽小怪-冰上</t>
  </si>
  <si>
    <t>66299-3</t>
  </si>
  <si>
    <t>肉鸽小怪-减火炕50-4回合-叠加【】</t>
  </si>
  <si>
    <t>66298-4</t>
  </si>
  <si>
    <t>肉鸽小怪-减闪避30-3回合-不叠加【】</t>
  </si>
  <si>
    <t>66299-4</t>
  </si>
  <si>
    <t>肉鸽小怪-减格挡30-3回合-不叠加【】</t>
  </si>
  <si>
    <t>66298-5</t>
  </si>
  <si>
    <t>肉鸽小怪-防御提升2000点，持续2回合</t>
  </si>
  <si>
    <t>66299-5</t>
  </si>
  <si>
    <t>肉鸽小怪-变身3回合</t>
  </si>
  <si>
    <t>66298-6</t>
  </si>
  <si>
    <t>肉鸽小怪-命中，破击提升40%</t>
  </si>
  <si>
    <t>66299-6</t>
  </si>
  <si>
    <t>怪物-正义</t>
  </si>
  <si>
    <t>69907</t>
  </si>
  <si>
    <t>禁止除复活以外的所有加血（包括治疗技能加血）</t>
  </si>
  <si>
    <t>69908</t>
  </si>
  <si>
    <t>甚平-免疫冻结麻痹石化</t>
  </si>
  <si>
    <t>罗-ROOM下免疫封印封技</t>
  </si>
  <si>
    <t>罗-免疫掉敌人死亡</t>
  </si>
  <si>
    <t>女帝-免疫头昏与</t>
  </si>
  <si>
    <t>免疫罗偷心脏</t>
  </si>
  <si>
    <t>基德-免疫封印，降怒气</t>
  </si>
  <si>
    <t>雷利-免疫石化，封技</t>
  </si>
  <si>
    <t>蕾玖-清空猛毒BUFF</t>
  </si>
  <si>
    <t>蕾玖-为全员减一层中毒</t>
  </si>
  <si>
    <t>蕾玖-免疫全部中毒伤害</t>
  </si>
  <si>
    <t>蕾玖-免疫毒属性伤害</t>
  </si>
  <si>
    <t>蕾玖-清空中毒BUFF</t>
  </si>
  <si>
    <t>蕾玖-免疫速度降低</t>
  </si>
  <si>
    <t>新鲁兹-猎物觉察换技能</t>
  </si>
  <si>
    <t>新鲁兹-清除纸绘武身1回合</t>
  </si>
  <si>
    <t>新鲁兹-重置终结技能CD</t>
  </si>
  <si>
    <t>新鲁兹-清除所有纸绘武身</t>
  </si>
  <si>
    <t>新鲁兹-清除所有六式</t>
  </si>
  <si>
    <t>新鲁兹-清除重击强化概率标记</t>
  </si>
  <si>
    <t>雷利-天龙</t>
  </si>
  <si>
    <t>套装buff</t>
  </si>
  <si>
    <t>100套装buff</t>
  </si>
  <si>
    <t>阵型buff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</si>
  <si>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</si>
  <si>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</si>
  <si>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</si>
  <si>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</si>
  <si>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</si>
  <si>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</si>
  <si>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</si>
  <si>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</si>
  <si>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</si>
  <si>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</si>
  <si>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</si>
  <si>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</si>
  <si>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</si>
  <si>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</si>
  <si>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</si>
  <si>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</si>
  <si>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</si>
  <si>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70阵法-暴击爆伤</t>
  </si>
  <si>
    <t>70阵法-10%属伤</t>
  </si>
  <si>
    <t>70阵法-减伤30%</t>
  </si>
  <si>
    <t>70阵法-增伤10%</t>
  </si>
  <si>
    <t>70阵法-减少属伤15%</t>
  </si>
  <si>
    <t>凛冬之阵</t>
  </si>
  <si>
    <t>100057-1</t>
  </si>
  <si>
    <t>100058-1</t>
  </si>
  <si>
    <t>100059-1</t>
  </si>
  <si>
    <t>6级阵加攻击速度</t>
  </si>
  <si>
    <t>助阵-命中攻击提高</t>
  </si>
  <si>
    <t>助阵-命中降低</t>
  </si>
  <si>
    <t>120001</t>
  </si>
  <si>
    <t>120002</t>
  </si>
  <si>
    <t>80套装警卫【2】件套</t>
  </si>
  <si>
    <t>80套装首领【4】</t>
  </si>
  <si>
    <t>120003</t>
  </si>
  <si>
    <t>120004</t>
  </si>
  <si>
    <t>120005</t>
  </si>
  <si>
    <t>120006</t>
  </si>
  <si>
    <t>[学者]300点属抗</t>
  </si>
  <si>
    <t>120007</t>
  </si>
  <si>
    <t>宝石</t>
  </si>
  <si>
    <t>120008</t>
  </si>
  <si>
    <t>120009</t>
  </si>
  <si>
    <t>80套装龙鳞【2】</t>
  </si>
  <si>
    <t>80套装龙鳞【4】</t>
  </si>
  <si>
    <t>助阵</t>
  </si>
  <si>
    <t>100套装</t>
  </si>
  <si>
    <t>120010</t>
  </si>
  <si>
    <t>80套装斩杀【2】</t>
  </si>
  <si>
    <t>120011</t>
  </si>
  <si>
    <t>120012</t>
  </si>
  <si>
    <t>120013</t>
  </si>
  <si>
    <t>120014</t>
  </si>
  <si>
    <t>120015</t>
  </si>
  <si>
    <t>受到风属性伤害增加</t>
  </si>
  <si>
    <t>120016</t>
  </si>
  <si>
    <t>受到火属性伤害增加</t>
  </si>
  <si>
    <t>120017</t>
  </si>
  <si>
    <t>受到电属性伤害增加</t>
  </si>
  <si>
    <t>120018</t>
  </si>
  <si>
    <t>受到冰属性伤害增加</t>
  </si>
  <si>
    <t>120019</t>
  </si>
  <si>
    <t>受到水属性伤害增加</t>
  </si>
  <si>
    <t>120020</t>
  </si>
  <si>
    <t>受到毒属性伤害增加</t>
  </si>
  <si>
    <t>120021</t>
  </si>
  <si>
    <t>受到光属性伤害增加</t>
  </si>
  <si>
    <t>120022</t>
  </si>
  <si>
    <t>受到暗属性伤害增加</t>
  </si>
  <si>
    <t>120023</t>
  </si>
  <si>
    <t>受到全属性伤害增加</t>
  </si>
  <si>
    <t>120024</t>
  </si>
  <si>
    <t>受到风属性伤害减免</t>
  </si>
  <si>
    <t>120025</t>
  </si>
  <si>
    <t>受到火属性伤害减免</t>
  </si>
  <si>
    <t>120026</t>
  </si>
  <si>
    <t>受到电属性伤害减免</t>
  </si>
  <si>
    <t>120027</t>
  </si>
  <si>
    <t>受到冰属性伤害减免</t>
  </si>
  <si>
    <t>120028</t>
  </si>
  <si>
    <t>受到水属性伤害减免</t>
  </si>
  <si>
    <t>120029</t>
  </si>
  <si>
    <t>受到毒属性伤害减免</t>
  </si>
  <si>
    <t>120030</t>
  </si>
  <si>
    <t>受到光属性伤害减免</t>
  </si>
  <si>
    <t>120031</t>
  </si>
  <si>
    <t>受到暗属性伤害减免</t>
  </si>
  <si>
    <t>120032</t>
  </si>
  <si>
    <t>受到全属性伤害减免</t>
  </si>
  <si>
    <t>120033</t>
  </si>
  <si>
    <t>[学者]25%属伤减免</t>
  </si>
  <si>
    <t>属抗宝石</t>
  </si>
  <si>
    <t>[红骨]攻击暴击5%</t>
  </si>
  <si>
    <t>80套装卫兵【2】件套</t>
  </si>
  <si>
    <t>80套装骑士【4件】套</t>
  </si>
  <si>
    <t>[决斗者]5%暴击，15%爆伤</t>
  </si>
  <si>
    <t>80首领套【2】</t>
  </si>
  <si>
    <t>80女帝套【2】</t>
  </si>
  <si>
    <t>80套装勇士【2】</t>
  </si>
  <si>
    <t>80套装勇士【4】</t>
  </si>
  <si>
    <t>80套装斩杀者【4】</t>
  </si>
  <si>
    <t>女帝4件</t>
  </si>
  <si>
    <t>80商贾升级</t>
  </si>
  <si>
    <t>80套装护盾期增加15防御</t>
  </si>
  <si>
    <t>[红骨]10%增伤，65%HP后</t>
  </si>
  <si>
    <t>80威风加攻加韧性</t>
  </si>
  <si>
    <t>80威风加魂玉</t>
  </si>
  <si>
    <t>100套套装领主属抗</t>
  </si>
  <si>
    <t>混乱</t>
  </si>
  <si>
    <t>魂玉恢复</t>
  </si>
  <si>
    <t>消极</t>
  </si>
  <si>
    <t>铁壁</t>
  </si>
  <si>
    <t>击退</t>
  </si>
  <si>
    <t>甚平击退</t>
  </si>
  <si>
    <t>击飞</t>
  </si>
  <si>
    <t>吸血</t>
  </si>
  <si>
    <t>杰布拉-吸血</t>
  </si>
  <si>
    <t>新世界山治-吸血</t>
  </si>
  <si>
    <t>反伤</t>
  </si>
  <si>
    <t>反弹</t>
  </si>
  <si>
    <t>反射</t>
  </si>
  <si>
    <t>沙·鳄鱼流血吸血1</t>
  </si>
  <si>
    <t>沙·鳄鱼流血吸血2</t>
  </si>
  <si>
    <t>沙·鳄鱼流血吸血3</t>
  </si>
  <si>
    <t>沙·鳄鱼流血吸血4</t>
  </si>
  <si>
    <t>沙·鳄鱼流血吸血5</t>
  </si>
  <si>
    <t>伊卡路斯吸血1</t>
  </si>
  <si>
    <t>伊卡路斯吸血2</t>
  </si>
  <si>
    <t>伊卡路斯吸血3</t>
  </si>
  <si>
    <t>伊卡路斯吸血4</t>
  </si>
  <si>
    <t>伊卡路斯吸血5</t>
  </si>
  <si>
    <t>嘲讽</t>
  </si>
  <si>
    <t>剑山斗篷</t>
  </si>
  <si>
    <t>80套装，增加概率破甲</t>
  </si>
  <si>
    <t>塔希米-剑术达人</t>
  </si>
  <si>
    <t>护盾</t>
  </si>
  <si>
    <t>护盾-克力架</t>
  </si>
  <si>
    <t>燃烧追击</t>
  </si>
  <si>
    <t>小贼猫</t>
  </si>
  <si>
    <t>斩断11-20%</t>
  </si>
  <si>
    <t>狐火-大斩断</t>
  </si>
  <si>
    <t>新鹰眼-20级斩断</t>
  </si>
  <si>
    <t>700052-4</t>
  </si>
  <si>
    <t>新鹰眼-20级大斩断</t>
  </si>
  <si>
    <t>700052-5</t>
  </si>
  <si>
    <t>新鹰眼-助战-15%斩断</t>
  </si>
  <si>
    <t>新区新鹰眼-20级斩断</t>
  </si>
  <si>
    <t>新区新鹰眼-20级大斩断</t>
  </si>
  <si>
    <t>8%斩断</t>
  </si>
  <si>
    <t>主线砂糖-斩断10%</t>
  </si>
  <si>
    <t>主线-迪亚曼蒂斩断40</t>
  </si>
  <si>
    <t>橡皮气球</t>
  </si>
  <si>
    <t>无视护甲</t>
  </si>
  <si>
    <t>鹰眼奥义一次性无视护甲</t>
  </si>
  <si>
    <t>乌索普逃生大师</t>
  </si>
  <si>
    <t>暗杀首领</t>
  </si>
  <si>
    <t>大熊放逐</t>
  </si>
  <si>
    <t>瓦波尔放逐</t>
  </si>
  <si>
    <t>艾斯炎浪</t>
  </si>
  <si>
    <t>700064</t>
  </si>
  <si>
    <t>怒气获取增加百分比</t>
  </si>
  <si>
    <t>700065</t>
  </si>
  <si>
    <t>艾斯灼烧回合数+1</t>
  </si>
  <si>
    <t>700066</t>
  </si>
  <si>
    <t>冰冻1回合</t>
  </si>
  <si>
    <t>700067</t>
  </si>
  <si>
    <t>大熊-技能反弹</t>
  </si>
  <si>
    <t>700068</t>
  </si>
  <si>
    <t>双手指-荆刺果实</t>
  </si>
  <si>
    <t>双手指-荆棘伤害</t>
  </si>
  <si>
    <t>【YC-BUFF】反伤近战 25%</t>
  </si>
  <si>
    <t>【YC-BUFF】反伤远程 25%</t>
  </si>
  <si>
    <t>【YC-BUFF】全部反伤 25%</t>
  </si>
  <si>
    <t>撤退至最后一排</t>
  </si>
  <si>
    <t>700069</t>
  </si>
  <si>
    <t>毒抗</t>
  </si>
  <si>
    <t>700070</t>
  </si>
  <si>
    <t>止血</t>
  </si>
  <si>
    <t>700071</t>
  </si>
  <si>
    <t>700072</t>
  </si>
  <si>
    <t>模仿攻击百分比</t>
  </si>
  <si>
    <t>700073</t>
  </si>
  <si>
    <t>模仿防御百分比</t>
  </si>
  <si>
    <t>700074</t>
  </si>
  <si>
    <t>模仿速度百分比</t>
  </si>
  <si>
    <t>700075</t>
  </si>
  <si>
    <t>回复攻击百分比血量</t>
  </si>
  <si>
    <t>700076</t>
  </si>
  <si>
    <t>牺牲</t>
  </si>
  <si>
    <t>700077</t>
  </si>
  <si>
    <t>随机正面buff</t>
  </si>
  <si>
    <t>700078</t>
  </si>
  <si>
    <t>攻击力系数血盾</t>
  </si>
  <si>
    <t>700079</t>
  </si>
  <si>
    <t>海胆荆刺-反伤</t>
  </si>
  <si>
    <t>700080</t>
  </si>
  <si>
    <t>艾尼路电疗</t>
  </si>
  <si>
    <t>700081</t>
  </si>
  <si>
    <t>全力一击-速度降为1</t>
  </si>
  <si>
    <t>Mr1反伤</t>
  </si>
  <si>
    <t>布鲁克复活</t>
  </si>
  <si>
    <t>700090</t>
  </si>
  <si>
    <t>布鲁克复活-nodie</t>
  </si>
  <si>
    <t>700091</t>
  </si>
  <si>
    <t>布鲁克复活-音乐家</t>
  </si>
  <si>
    <t>700092</t>
  </si>
  <si>
    <t>黄猿-光子化-速度转暴击</t>
  </si>
  <si>
    <t>700093</t>
  </si>
  <si>
    <t>0.01</t>
  </si>
  <si>
    <t>黄猿-光子折跃</t>
  </si>
  <si>
    <t>岩浆爆裂1层</t>
  </si>
  <si>
    <t>岩浆爆裂2层</t>
  </si>
  <si>
    <t>岩浆爆裂3层</t>
  </si>
  <si>
    <t>怪物岩浆爆裂1层</t>
  </si>
  <si>
    <t>怪物岩浆爆裂2层</t>
  </si>
  <si>
    <t>怪物岩浆爆裂3层</t>
  </si>
  <si>
    <t>怪物岩浆爆裂4层</t>
  </si>
  <si>
    <t>怪物岩浆爆裂5层</t>
  </si>
  <si>
    <t>-0.1</t>
  </si>
  <si>
    <t>-0.2</t>
  </si>
  <si>
    <t>-0.3</t>
  </si>
  <si>
    <t>-0.4</t>
  </si>
  <si>
    <t>岩浆护盾</t>
  </si>
  <si>
    <t>熊之守护</t>
  </si>
  <si>
    <t>路奇变身回合数+1</t>
  </si>
  <si>
    <t>路奇变身的数值回合数+1</t>
  </si>
  <si>
    <t>佳妮法-束缚集火</t>
  </si>
  <si>
    <t>艾斯-灼烧加强</t>
  </si>
  <si>
    <t>路飞 召唤BUFF测试</t>
  </si>
  <si>
    <t>佩罗娜-消极消极</t>
  </si>
  <si>
    <t>佩罗娜-消极消极扣魂玉</t>
  </si>
  <si>
    <t>豪格巴克奥义复活,加5层毒</t>
  </si>
  <si>
    <t>【莫利亚】给召唤物吸血-上莫利亚身上</t>
  </si>
  <si>
    <t>【莫利亚】让召唤物分摊伤害-上莫利亚身上</t>
  </si>
  <si>
    <t xml:space="preserve">【莫利亚】影子吞噬 换参数攻击力 </t>
  </si>
  <si>
    <t>【莫利亚】影子吞噬 换参数防御力</t>
  </si>
  <si>
    <t>【莫利亚】影子吞噬 换参数 暗抗3</t>
  </si>
  <si>
    <t>【莫利亚】暗影 换算层数</t>
  </si>
  <si>
    <t>【莫利亚】给召唤物吸血-上召唤物身上</t>
  </si>
  <si>
    <t>【莫利亚】让召唤物分摊伤害-上召唤物身上</t>
  </si>
  <si>
    <t>偷影子</t>
  </si>
  <si>
    <t>记录偷取影子层数</t>
  </si>
  <si>
    <t>莫利亚偷取攻击</t>
  </si>
  <si>
    <t>防御</t>
  </si>
  <si>
    <t>莫利亚-影影果实，暗伤</t>
  </si>
  <si>
    <t>豪格巴克-急速加魂玉</t>
  </si>
  <si>
    <t>豪格巴克-奥义复活</t>
  </si>
  <si>
    <t>地狱三头犬3层流血</t>
  </si>
  <si>
    <t>BOSS抗斩断BUFF</t>
  </si>
  <si>
    <t>鱼人柔术-获得怒气提升%</t>
  </si>
  <si>
    <t>人鱼空手道-35%</t>
  </si>
  <si>
    <t>僵尸之体减少当前15%</t>
  </si>
  <si>
    <t>豪格巴克怪物-复活</t>
  </si>
  <si>
    <t>龙马僵尸之体减百分之1血</t>
  </si>
  <si>
    <t>复活攻高防高速高</t>
  </si>
  <si>
    <t>80套装护盾增加40%</t>
  </si>
  <si>
    <t>80卡普，正义之盾，回怒气</t>
  </si>
  <si>
    <t>80赤犬熔岩灼烧持续回合</t>
  </si>
  <si>
    <t>80大熊功率负载</t>
  </si>
  <si>
    <t>80老沙沙尘暴持续+1回合</t>
  </si>
  <si>
    <t>80莫利亚召唤物可攻击</t>
  </si>
  <si>
    <t>套装斩击者修改斩杀百分比</t>
  </si>
  <si>
    <t>艾尼路80替换变身技能</t>
  </si>
  <si>
    <t>路奇80替换变身技能</t>
  </si>
  <si>
    <t>阿布萨罗姆-随机三种状态</t>
  </si>
  <si>
    <t>阿布萨罗姆-隐身+1回合</t>
  </si>
  <si>
    <t>罗-手术果实-吸血</t>
  </si>
  <si>
    <t>80卡普-分摊队友收到伤害</t>
  </si>
  <si>
    <t>罗-免疫死亡</t>
  </si>
  <si>
    <t>卡普分摊身后队友伤害</t>
  </si>
  <si>
    <t>女帝甜甜果实-增加石化命中率</t>
  </si>
  <si>
    <t>女帝-换BUFF</t>
  </si>
  <si>
    <t>墙体-基德</t>
  </si>
  <si>
    <t>基德-吸引守护</t>
  </si>
  <si>
    <t>罗-免疫负面效果</t>
  </si>
  <si>
    <t>基德-替换盾墙</t>
  </si>
  <si>
    <t>基德-盾墙召唤</t>
  </si>
  <si>
    <t>基德-计数</t>
  </si>
  <si>
    <t>罗</t>
  </si>
  <si>
    <t>基德-盾自爆</t>
  </si>
  <si>
    <t>px1召唤</t>
  </si>
  <si>
    <t>【怪物通用】共享血量</t>
  </si>
  <si>
    <t>黄猿-五次折跃</t>
  </si>
  <si>
    <t>大熊多次拍飞</t>
  </si>
  <si>
    <t>贝博-假死</t>
  </si>
  <si>
    <t>6</t>
  </si>
  <si>
    <t>忽视死亡继续执行技能</t>
  </si>
  <si>
    <t>【怪物通用】共享生死</t>
  </si>
  <si>
    <t>px4召唤</t>
  </si>
  <si>
    <t>世界bosspx4召唤</t>
  </si>
  <si>
    <t>雷利裂痕</t>
  </si>
  <si>
    <t>雷利-BUFF随机</t>
  </si>
  <si>
    <t>战国-崩塌</t>
  </si>
  <si>
    <t>金盏花-10W护盾</t>
  </si>
  <si>
    <t>战桃丸：和平主义</t>
  </si>
  <si>
    <t>战桃丸：终止敌方行动一次</t>
  </si>
  <si>
    <t>蓝猩复活</t>
  </si>
  <si>
    <t>战桃丸无视护甲</t>
  </si>
  <si>
    <t>贝宝中断行动</t>
  </si>
  <si>
    <t>麦哲伦天赋-buff增幅</t>
  </si>
  <si>
    <t>麦哲伦中毒换剧毒</t>
  </si>
  <si>
    <t>乔兹嘲讽</t>
  </si>
  <si>
    <t>乔兹护盾</t>
  </si>
  <si>
    <t>【战棋】-蜡烛护盾</t>
  </si>
  <si>
    <t>乔兹反伤</t>
  </si>
  <si>
    <t>随机12</t>
  </si>
  <si>
    <t>随机13</t>
  </si>
  <si>
    <t>乔兹防列伤</t>
  </si>
  <si>
    <t>复活50%</t>
  </si>
  <si>
    <t>马尔高变蛋后再变身</t>
  </si>
  <si>
    <t>鼯鼠随机buff</t>
  </si>
  <si>
    <t>白胡子忽视护甲</t>
  </si>
  <si>
    <t>白胡子击飞</t>
  </si>
  <si>
    <t>新世纪罗宾击飞</t>
  </si>
  <si>
    <t>白胡子必杀随机多倍</t>
  </si>
  <si>
    <t>白胡子打断</t>
  </si>
  <si>
    <t>【战棋】白胡子忽视护甲</t>
  </si>
  <si>
    <t>青雉无敌</t>
  </si>
  <si>
    <t>【战棋】血盾</t>
  </si>
  <si>
    <t>【战棋】乔兹援护</t>
  </si>
  <si>
    <t>【战棋】乔兹血盾</t>
  </si>
  <si>
    <t>【战棋】雷利随机回魂或者攻击</t>
  </si>
  <si>
    <t>【战棋】双手指吸血</t>
  </si>
  <si>
    <t>【战棋】乔巴不会死亡</t>
  </si>
  <si>
    <t>【战棋】艾斯苏醒放技能，计数1回合</t>
  </si>
  <si>
    <t>莫利亚100天赋影法师复活</t>
  </si>
  <si>
    <t>黄猿100天赋复活</t>
  </si>
  <si>
    <t>基德死后钢盾</t>
  </si>
  <si>
    <t>乔兹100天赋分摊所有队友所受伤害</t>
  </si>
  <si>
    <t>路奇100天赋吸血</t>
  </si>
  <si>
    <t>莫利亚影子复活</t>
  </si>
  <si>
    <t>黄猿瞬移</t>
  </si>
  <si>
    <t>【战棋】吸血被动</t>
  </si>
  <si>
    <t>香克斯打断</t>
  </si>
  <si>
    <t>【战棋】回血地格</t>
  </si>
  <si>
    <t>【战棋】回魂地格</t>
  </si>
  <si>
    <t>【战棋】掉血地格</t>
  </si>
  <si>
    <t>【战棋】艾尼路回魂</t>
  </si>
  <si>
    <t>【战棋】乔巴不死</t>
  </si>
  <si>
    <t>【战棋】比斯塔队友暴击回花瓣</t>
  </si>
  <si>
    <t>【战棋】厨子到格子隐身</t>
  </si>
  <si>
    <t>新索隆50%风护盾</t>
  </si>
  <si>
    <t>新索隆开局风护盾</t>
  </si>
  <si>
    <t>新索隆大招终结技回复护盾</t>
  </si>
  <si>
    <t>新索隆风墙</t>
  </si>
  <si>
    <t>新索隆被动吸血</t>
  </si>
  <si>
    <t>新索隆无视防御</t>
  </si>
  <si>
    <t>【战棋】女帝回魂</t>
  </si>
  <si>
    <t>新乌索普-黑蜥毒-概率打断</t>
  </si>
  <si>
    <t>新乌索普-绿蛙毒fight检测</t>
  </si>
  <si>
    <t>新乌索普-红蝰毒fight检测</t>
  </si>
  <si>
    <t>新乌索普-黑蜥毒fight检测</t>
  </si>
  <si>
    <t>新乌索普-幻觉fight检测</t>
  </si>
  <si>
    <t>新乌索普-魂玉消耗翻倍</t>
  </si>
  <si>
    <t>新乌索普-释放大招</t>
  </si>
  <si>
    <t>黑胡子-根据敌方黑暗侵蚀层数附加伤害</t>
  </si>
  <si>
    <t>黑胡子-吞噬魂玉-占敌方所有魂玉为己用</t>
  </si>
  <si>
    <t>黑胡子-随机清1个或2个非debuff</t>
  </si>
  <si>
    <t>黑胡子-复活回血百分比</t>
  </si>
  <si>
    <t>黑胡子-黑暗之盾</t>
  </si>
  <si>
    <t>黑胡子-被暴击使减伤害</t>
  </si>
  <si>
    <t>黑胡子-复活打断</t>
  </si>
  <si>
    <t>新世界娜美-下个技能必中的fightbuff</t>
  </si>
  <si>
    <t>新世界娜美-击飞</t>
  </si>
  <si>
    <t>新世界娜美-随机增加30.80.100怒气</t>
  </si>
  <si>
    <t>新世界娜美-一回合的雷云</t>
  </si>
  <si>
    <t>新世界娜美-永久的雷云</t>
  </si>
  <si>
    <t>新世界娜美-回合开始随机增加0.2 0.3 0.5速度</t>
  </si>
  <si>
    <t>新世纪娜美-给队友加随机buff-非草帽</t>
  </si>
  <si>
    <t>新世纪娜美-给队友加随机buff-草帽</t>
  </si>
  <si>
    <t>新世界娜美-随机1-5倍雷云伤害</t>
  </si>
  <si>
    <t>新世界娜美-随机2-10倍雷云伤害</t>
  </si>
  <si>
    <t>明哥-吸血</t>
  </si>
  <si>
    <t>明哥-锁血</t>
  </si>
  <si>
    <t>明哥-召唤分身1号</t>
  </si>
  <si>
    <t>明哥-召唤分身2号</t>
  </si>
  <si>
    <t>明哥-召唤分身3号</t>
  </si>
  <si>
    <t>明哥-召唤分身4号</t>
  </si>
  <si>
    <t>明哥-锁血fightbuff</t>
  </si>
  <si>
    <t>明哥-5层线标记</t>
  </si>
  <si>
    <t>明哥-复活打断</t>
  </si>
  <si>
    <t>明哥-驱散所有控制的buff</t>
  </si>
  <si>
    <t>罗宾-花怒延长回合</t>
  </si>
  <si>
    <t>新世界路飞-8星天赋无视护甲-瞬时buff</t>
  </si>
  <si>
    <t>新世界路飞-8星天赋无视护甲-持续buff</t>
  </si>
  <si>
    <t>新世界路飞-被关联buff，卸载时进入虚弱</t>
  </si>
  <si>
    <t>新世界路飞-根据队友数量给自己加魂玉-执行buff</t>
  </si>
  <si>
    <t>新世界路飞-决斗</t>
  </si>
  <si>
    <t>新世界烟鬼-海楼石十手</t>
  </si>
  <si>
    <t>新世界烟鬼-G5中将-随机1层护盾</t>
  </si>
  <si>
    <t>新世界烟鬼-G5中将-随机2层护盾</t>
  </si>
  <si>
    <t>新世界烟鬼-G5中将-随机3层护盾</t>
  </si>
  <si>
    <t>塔希奇打断</t>
  </si>
  <si>
    <t>新世界塔西米-魂玉消耗增加</t>
  </si>
  <si>
    <t>新世界烟鬼-G5中将-随机4层护盾</t>
  </si>
  <si>
    <t>新世界塔西米-无视防御持续1回合</t>
  </si>
  <si>
    <t>新世界山治-踢技专精标记</t>
  </si>
  <si>
    <t>新世界山治-清掉弱点攻击标记</t>
  </si>
  <si>
    <t>新世界山治-清掉无法被选中buff</t>
  </si>
  <si>
    <t>新世界乔巴-必暴技能给队友的fightbuff</t>
  </si>
  <si>
    <t>新世界乔巴-无视防御</t>
  </si>
  <si>
    <t>新世界乔巴-复活打断</t>
  </si>
  <si>
    <t>新世界乔巴-被暴击时减少爆伤</t>
  </si>
  <si>
    <t>新世界罗-自己和队友换位</t>
  </si>
  <si>
    <t>新世界罗-失控debuff</t>
  </si>
  <si>
    <t>新世界罗-设置攻击力为0</t>
  </si>
  <si>
    <t>新世界罗-偷取目标最大生命值</t>
  </si>
  <si>
    <t>新世界罗-偷取目标防御</t>
  </si>
  <si>
    <t>新世界罗-给队友心脏的fightbuff</t>
  </si>
  <si>
    <t>新世界罗-偷取敌人心脏的fight</t>
  </si>
  <si>
    <t>新世界罗-让敌人换位</t>
  </si>
  <si>
    <t>新世界罗-触发时机100的buff</t>
  </si>
  <si>
    <t>新世界罗-外伤debuff</t>
  </si>
  <si>
    <t>新世界弗兰奇发型随机一个</t>
  </si>
  <si>
    <t>新世界弗兰奇-嘲讽2回合</t>
  </si>
  <si>
    <t>新世界弗兰奇-草帽团加暴击伤害降低</t>
  </si>
  <si>
    <t>新世界弗兰奇-锁血35%2回合</t>
  </si>
  <si>
    <t>新世界布鲁克-幻想曲附加的fight</t>
  </si>
  <si>
    <t>新世界布鲁克-复活</t>
  </si>
  <si>
    <t>新世界布鲁克-附魂fight</t>
  </si>
  <si>
    <t>新世界布鲁克-攻击、防御、暴击、暴伤、命中、破击、速度、闪避）不会被降低</t>
  </si>
  <si>
    <t>新世界布鲁克-无视防御</t>
  </si>
  <si>
    <t>新世界布鲁克-锁血1点</t>
  </si>
  <si>
    <t>baby5-5层灼烧</t>
  </si>
  <si>
    <t>baby5-下回合必暴</t>
  </si>
  <si>
    <t>baby5-给队友的fight</t>
  </si>
  <si>
    <t>baby5-给nan队友的fight</t>
  </si>
  <si>
    <t>baby5-我被需要了</t>
  </si>
  <si>
    <t>藤虎-己方全体加速度</t>
  </si>
  <si>
    <t>藤虎-敌方魂玉消耗增加</t>
  </si>
  <si>
    <t>藤虎-己方魂玉消耗减少</t>
  </si>
  <si>
    <t>藤虎-闪避时增加护盾</t>
  </si>
  <si>
    <t>藤虎-行动者释放技能的魂玉数转换为闪避</t>
  </si>
  <si>
    <t>藤虎-被攻击者剩余的魂玉数转换为伤害</t>
  </si>
  <si>
    <t>藤虎-己方释放技能时额外获得10怒气</t>
  </si>
  <si>
    <t>狐火-爆炎fightbuff</t>
  </si>
  <si>
    <t>卡二-吸血</t>
  </si>
  <si>
    <t>卡二-血盾</t>
  </si>
  <si>
    <t>萨博-单体技能伤害提升fightbuff</t>
  </si>
  <si>
    <t>萨博-兄弟情深fightbuff</t>
  </si>
  <si>
    <t>萨博-免疫属性伤害</t>
  </si>
  <si>
    <t>萨博-炽焰fightbuff</t>
  </si>
  <si>
    <t>萨博-释放大招</t>
  </si>
  <si>
    <t>萨博-低级版怒气转护盾</t>
  </si>
  <si>
    <t>萨博-高级版怒气转护盾</t>
  </si>
  <si>
    <t>萨博-火遁低级版</t>
  </si>
  <si>
    <t>萨博-火遁高级版</t>
  </si>
  <si>
    <t>萨博反弹伤害</t>
  </si>
  <si>
    <t>萨博-炸盾伤害</t>
  </si>
  <si>
    <t>卡二-免疫属性伤害1</t>
  </si>
  <si>
    <t>周年庆凯撒第二关 - 护盾</t>
  </si>
  <si>
    <t>周年庆凯撒第三关 击飞</t>
  </si>
  <si>
    <t>大妈-一次性上5层灼烧</t>
  </si>
  <si>
    <t>大妈-随机灼烧或麻痹</t>
  </si>
  <si>
    <t>大妈-灵魂抽取-debuff</t>
  </si>
  <si>
    <t>大妈-灵魂抽取-非debuff</t>
  </si>
  <si>
    <t>凯撒-毒气生效fightbuff</t>
  </si>
  <si>
    <t>凯撒-延展fightbuff</t>
  </si>
  <si>
    <t>凯撒-一次性2层毒气</t>
  </si>
  <si>
    <t>凯撒-随机给目标1-2层毒气</t>
  </si>
  <si>
    <t>凯撒-锁血1点</t>
  </si>
  <si>
    <t>凯撒-随机给目标降低攻击、速度、防御、暴击</t>
  </si>
  <si>
    <t>凯撒-毒气转换为毒伤-pvp</t>
  </si>
  <si>
    <t>凯撒-毒气转换为毒伤-pve</t>
  </si>
  <si>
    <t>克力架-召唤饼干士兵</t>
  </si>
  <si>
    <t>克力架-饼干士兵嘲讽</t>
  </si>
  <si>
    <t>克力架-饼干士兵独挡直线</t>
  </si>
  <si>
    <t>克力架-饼干士兵无视防御</t>
  </si>
  <si>
    <t>克力架-召唤物死亡时给本体加伤害</t>
  </si>
  <si>
    <t>克力架-饼干展示受击时清debuff</t>
  </si>
  <si>
    <t>克力架-锁血</t>
  </si>
  <si>
    <t>克力架-分摊伤害</t>
  </si>
  <si>
    <t>克力架-给队友</t>
  </si>
  <si>
    <t>克力架-阻挡直线</t>
  </si>
  <si>
    <t>凯多-暴怒状态-锁血1%-20%</t>
  </si>
  <si>
    <t>凯多-无视防御</t>
  </si>
  <si>
    <t>凯多-分摊伤害</t>
  </si>
  <si>
    <t>凯多-分摊伤害的fightbuff</t>
  </si>
  <si>
    <t>凯多-恢复本回合受到伤害百分比的生命</t>
  </si>
  <si>
    <t>斯慕吉-吸血</t>
  </si>
  <si>
    <t>斯慕吉-锁血</t>
  </si>
  <si>
    <t>斯慕吉-给队友的fight</t>
  </si>
  <si>
    <t>斯慕吉-对自己造成当前生命5%伤害</t>
  </si>
  <si>
    <t>斯慕吉-水分转伤害</t>
  </si>
  <si>
    <t>斯慕吉-水分转护盾</t>
  </si>
  <si>
    <t>斯慕吉-转成的斩断伤害</t>
  </si>
  <si>
    <t>斯慕吉-转成的护盾</t>
  </si>
  <si>
    <t>黑胡子-免疫属性伤害</t>
  </si>
  <si>
    <t>红发-无视防御-关联无视减伤</t>
  </si>
  <si>
    <t>红发-移除生命值</t>
  </si>
  <si>
    <t>莫利亚-召唤影子复活的概率增加</t>
  </si>
  <si>
    <t>莫利亚-改变偷属性数值</t>
  </si>
  <si>
    <t>莫利亚-增加偷影子概率</t>
  </si>
  <si>
    <t>莫利亚影子-清除莫利亚的偷取提升</t>
  </si>
  <si>
    <t>莫利亚影子-给莫利亚增加怒气</t>
  </si>
  <si>
    <t>黑胡子-随机放逐2-4回合</t>
  </si>
  <si>
    <t>黑胡子给剩下的那个上的buff</t>
  </si>
  <si>
    <t>黑胡子-放逐2</t>
  </si>
  <si>
    <t>新青雉-返魂技能fight</t>
  </si>
  <si>
    <t>新青雉-魂玉不消耗怒气照常恢复</t>
  </si>
  <si>
    <t>新青雉-免疫冰火属性伤害</t>
  </si>
  <si>
    <t>新青雉-锁血1滴</t>
  </si>
  <si>
    <t>新赤犬打断</t>
  </si>
  <si>
    <t>新赤犬-无视防御</t>
  </si>
  <si>
    <t>新赤犬-2层岩浆</t>
  </si>
  <si>
    <t>新赤犬-3层岩浆</t>
  </si>
  <si>
    <t>新赤犬-随机1-3层岩浆</t>
  </si>
  <si>
    <t>新赤犬-免疫属性伤害</t>
  </si>
  <si>
    <t>青雉-己方魂玉消耗减少</t>
  </si>
  <si>
    <t>新赤犬-给队友海军的fighe</t>
  </si>
  <si>
    <t>新赤犬-改变灼热岩浆伤害</t>
  </si>
  <si>
    <t>新赤犬-改变灼热岩浆伤害-奥义</t>
  </si>
  <si>
    <t>布鲁克-让敌方给自己上无法选中</t>
  </si>
  <si>
    <t>猫影</t>
  </si>
  <si>
    <t>剑术达人</t>
  </si>
  <si>
    <t>伊娃科夫-荷尔蒙抗性复活</t>
  </si>
  <si>
    <t>boss伊娃科夫-荷尔蒙抗性复活</t>
  </si>
  <si>
    <t>伊娃科夫-混乱</t>
  </si>
  <si>
    <t>新世界烟鬼-喷射双冲拳-附着-目标感染混乱迷雾的概率上升</t>
  </si>
  <si>
    <t>新世界烟鬼-白色旋风-击飞</t>
  </si>
  <si>
    <t>新世界烟鬼-G5中将-打断</t>
  </si>
  <si>
    <t>新世界烟鬼-G5中将-自身附加随机1-3层护盾</t>
  </si>
  <si>
    <t>799009</t>
  </si>
  <si>
    <t>蕾玖-清除毒BUFF</t>
  </si>
  <si>
    <t>蕾玖-附加两层猛毒BUFF</t>
  </si>
  <si>
    <t>蕾玖-2层中毒</t>
  </si>
  <si>
    <t>蕾玖-3层中毒</t>
  </si>
  <si>
    <t>蕾玖-随机1-3层中毒</t>
  </si>
  <si>
    <t>蕾玖-2层猛毒</t>
  </si>
  <si>
    <t>蕾玖-3层猛毒</t>
  </si>
  <si>
    <t>蕾玖-随机1-3层猛毒</t>
  </si>
  <si>
    <t>蕾玖-无视毒属性抗性</t>
  </si>
  <si>
    <t>蕾玖-队友释放技能附加毒伤FIGHTBUFF</t>
  </si>
  <si>
    <t>蕾玖-受到伤害转化为毒属性伤害</t>
  </si>
  <si>
    <t>蕾玖-清除中毒因子</t>
  </si>
  <si>
    <t>蕾玖-4层猛毒</t>
  </si>
  <si>
    <t>蕾玖-5层猛毒</t>
  </si>
  <si>
    <t>蕾玖-队友释放技能附加自身伤害毒伤FIGHTBUFF</t>
  </si>
  <si>
    <t>新鲁兹-敌人死亡给鲁兹回血fightbuff</t>
  </si>
  <si>
    <t>新鲁兹-吸血</t>
  </si>
  <si>
    <t>新鲁兹-免疫攻击降低</t>
  </si>
  <si>
    <t>决战</t>
  </si>
  <si>
    <t>上校威严</t>
  </si>
  <si>
    <t>【战棋】基德血转攻</t>
  </si>
  <si>
    <t>冰系伤害提升</t>
  </si>
  <si>
    <t>火系伤害提升</t>
  </si>
  <si>
    <t>雷系伤害提升</t>
  </si>
  <si>
    <t>风系伤害提升</t>
  </si>
  <si>
    <t>毒系伤害提升</t>
  </si>
  <si>
    <t>光系伤害提升</t>
  </si>
  <si>
    <t>暗系伤害提升</t>
  </si>
  <si>
    <t>被冰系伤害降低</t>
  </si>
  <si>
    <t>被火系伤害降低</t>
  </si>
  <si>
    <t>被雷系伤害降低</t>
  </si>
  <si>
    <t>被风系伤害降低</t>
  </si>
  <si>
    <t>被毒系伤害降低</t>
  </si>
  <si>
    <t>被光系伤害降低</t>
  </si>
  <si>
    <t>被暗系伤害降低</t>
  </si>
  <si>
    <t>水系伤害提升</t>
  </si>
  <si>
    <t>被水系伤害降低</t>
  </si>
  <si>
    <t>老沙行动前风伤</t>
  </si>
  <si>
    <t>受到雷属性伤害增加</t>
  </si>
  <si>
    <t>受到的物理伤害增加</t>
  </si>
  <si>
    <t>受到属性伤害增加</t>
  </si>
  <si>
    <t>受到暴击伤害增加</t>
  </si>
  <si>
    <t>杰布拉隐身BUFF</t>
  </si>
  <si>
    <t>1000003</t>
  </si>
  <si>
    <t>免疫控制技能</t>
  </si>
  <si>
    <t>被动属性-风伤强化</t>
  </si>
  <si>
    <t>1000006</t>
  </si>
  <si>
    <t>被动属性-火伤强化</t>
  </si>
  <si>
    <t>1000007</t>
  </si>
  <si>
    <t>被动属性-雷伤强化</t>
  </si>
  <si>
    <t>1000008</t>
  </si>
  <si>
    <t>被动属性-冰伤强化</t>
  </si>
  <si>
    <t>1000009</t>
  </si>
  <si>
    <t>被动属性-风伤抗性</t>
  </si>
  <si>
    <t>1000010</t>
  </si>
  <si>
    <t>被动属性-火伤抗性</t>
  </si>
  <si>
    <t>1000011</t>
  </si>
  <si>
    <t>被动属性-雷伤抗性</t>
  </si>
  <si>
    <t>1000012</t>
  </si>
  <si>
    <t>被动属性-冰伤抗性</t>
  </si>
  <si>
    <t>1000013</t>
  </si>
  <si>
    <t>被动属性-怒气强化</t>
  </si>
  <si>
    <t>被动属性-暗属性强化</t>
  </si>
  <si>
    <t>被动属性-风伤（Y专用怪物）减伤buffactive负值</t>
  </si>
  <si>
    <t>1000016</t>
  </si>
  <si>
    <t>被动属性-火伤（Y专用怪物）减伤buffactive负值</t>
  </si>
  <si>
    <t>1000017</t>
  </si>
  <si>
    <t>被动属性-雷伤（Y专用怪物）减伤buffactive负值</t>
  </si>
  <si>
    <t>1000018</t>
  </si>
  <si>
    <t>被动属性-冰伤（Y专用怪物）减伤buffactive负值</t>
  </si>
  <si>
    <t>1000019</t>
  </si>
  <si>
    <t>被动属性-风伤抗性（Y专用怪物）增伤buffactive正值</t>
  </si>
  <si>
    <t>1000020</t>
  </si>
  <si>
    <t>被动属性-火伤抗性（Y专用怪物）增伤buffactive正值</t>
  </si>
  <si>
    <t>1000021</t>
  </si>
  <si>
    <t>被动属性-雷伤抗性（Y专用怪物）增伤buffactive正值</t>
  </si>
  <si>
    <t>1000022</t>
  </si>
  <si>
    <t>被动属性-冰伤抗性（Y专用怪物）增伤buffactive正值</t>
  </si>
  <si>
    <t>1000023</t>
  </si>
  <si>
    <t>被动属性-全属性伤害减免（Y专用怪物）易伤buffactive正值</t>
  </si>
  <si>
    <t>1000024</t>
  </si>
  <si>
    <t>被动属性-全属性伤害减免（Y专用怪物）减伤buffactive正值</t>
  </si>
  <si>
    <t>1000025</t>
  </si>
  <si>
    <t>1000028</t>
  </si>
  <si>
    <t>1000029</t>
  </si>
  <si>
    <t>被动属性-光伤强化</t>
  </si>
  <si>
    <t>1000030</t>
  </si>
  <si>
    <t>黄猿天赋-光伤强化</t>
  </si>
  <si>
    <t>被动属性-光伤抗性</t>
  </si>
  <si>
    <t>1000031</t>
  </si>
  <si>
    <t>被动属性-全属性强化</t>
  </si>
  <si>
    <t>被动属性-全属性抗性</t>
  </si>
  <si>
    <t>怪物-免疫冰冻</t>
  </si>
  <si>
    <t>怪物-增加攻击50%</t>
  </si>
  <si>
    <t>怪物-免疫斩断</t>
  </si>
  <si>
    <t>怪物-每回合减少免伤</t>
  </si>
  <si>
    <t>【杰布拉-犬犬果实】火伤减免减少</t>
  </si>
  <si>
    <t>Y专用血战司法岛致死</t>
  </si>
  <si>
    <t>首领悬赏斩断</t>
  </si>
  <si>
    <t>首领悬赏反伤</t>
  </si>
  <si>
    <t>免疫混乱与消极</t>
  </si>
  <si>
    <t>免疫负面BUFF</t>
  </si>
  <si>
    <t>尸爆（剧情回顾）</t>
  </si>
  <si>
    <t>无敌（剧情回顾）</t>
  </si>
  <si>
    <t>龙马僵尸之体50怒气50减伤</t>
  </si>
  <si>
    <t>龙马减速</t>
  </si>
  <si>
    <t>免疫熔岩灼烧</t>
  </si>
  <si>
    <t>不可被剪影两回合</t>
  </si>
  <si>
    <t>免疫石化</t>
  </si>
  <si>
    <t>免疫拍飞-共生专用</t>
  </si>
  <si>
    <t>怪物石化</t>
  </si>
  <si>
    <t>怪物石化后的减伤</t>
  </si>
  <si>
    <t>【怪物通用】致盲</t>
  </si>
  <si>
    <t>【怪物通用】无视锁血</t>
  </si>
  <si>
    <t>【怪物通用】叠加伤害</t>
  </si>
  <si>
    <t>革命军船永久加防</t>
  </si>
  <si>
    <t>革命军船永久加元素抗性</t>
  </si>
  <si>
    <t>革命军船临时加防</t>
  </si>
  <si>
    <t>革命军船临时加元素抗性</t>
  </si>
  <si>
    <t>免疫嘲讽</t>
  </si>
  <si>
    <t>幽灵船降低命中</t>
  </si>
  <si>
    <t>开局清除魅惑和鹰视</t>
  </si>
  <si>
    <t>金盏花减伤</t>
  </si>
  <si>
    <t>免疫标记</t>
  </si>
  <si>
    <t>候斯召唤蓝猩猩</t>
  </si>
  <si>
    <t>助阵——佳妮法</t>
  </si>
  <si>
    <t>助阵——罗宾</t>
  </si>
  <si>
    <t>助阵——阿布萨罗姆</t>
  </si>
  <si>
    <t>助阵——豪格巴克</t>
  </si>
  <si>
    <t>助阵——乔巴</t>
  </si>
  <si>
    <t>怪物麦哲伦-加攻1</t>
  </si>
  <si>
    <t>怪物麦哲伦-加攻2</t>
  </si>
  <si>
    <t>怪物麦哲伦-加攻3</t>
  </si>
  <si>
    <t>怪物麦哲伦-中毒</t>
  </si>
  <si>
    <t>怪物麦哲伦-减攻防速</t>
  </si>
  <si>
    <t>怪物麦哲伦-无敌</t>
  </si>
  <si>
    <t>怪物麦哲伦-变速100</t>
  </si>
  <si>
    <t>怪物麦哲伦-变速9999</t>
  </si>
  <si>
    <t>助阵——减速</t>
  </si>
  <si>
    <t>助阵——青雉</t>
  </si>
  <si>
    <t>助阵——卡普</t>
  </si>
  <si>
    <t>助阵——女帝</t>
  </si>
  <si>
    <t>助阵——莫利亚</t>
  </si>
  <si>
    <t>助阵——鲁兹</t>
  </si>
  <si>
    <t>助阵——赤犬</t>
  </si>
  <si>
    <t>助阵——甚平</t>
  </si>
  <si>
    <t>助阵——基德</t>
  </si>
  <si>
    <t>助阵——杰布拉</t>
  </si>
  <si>
    <t>助阵——战国</t>
  </si>
  <si>
    <t>助阵——卡古</t>
  </si>
  <si>
    <t>助阵——鹰眼</t>
  </si>
  <si>
    <t>助阵——罗</t>
  </si>
  <si>
    <t>助阵——沙鳄鱼天气</t>
  </si>
  <si>
    <t>助阵——罗ROOM</t>
  </si>
  <si>
    <t>主线斯芬克斯召唤曼提克拉</t>
  </si>
  <si>
    <t>侯斯-回血</t>
  </si>
  <si>
    <t>侯斯-加攻</t>
  </si>
  <si>
    <t>侯斯-加防</t>
  </si>
  <si>
    <t>侯斯-清除负面效果</t>
  </si>
  <si>
    <t>侯斯-回血加攻</t>
  </si>
  <si>
    <t>侯斯-召蓝猩</t>
  </si>
  <si>
    <t>侯斯-回血加防</t>
  </si>
  <si>
    <t>侯斯-加攻加防</t>
  </si>
  <si>
    <t>牛头怪伤害减免</t>
  </si>
  <si>
    <t>清除伤害减免</t>
  </si>
  <si>
    <t>召唤蓝猩</t>
  </si>
  <si>
    <t>主线斯芬克斯吞噬曼提克拉</t>
  </si>
  <si>
    <t>麦哲伦-死亡时的复活加血和加速度</t>
  </si>
  <si>
    <t>麦哲伦-死亡复活后的秒杀全场</t>
  </si>
  <si>
    <t>麦哲伦-根据对方毒层数增伤1000134</t>
  </si>
  <si>
    <t>麦哲伦-根据对方毒层数所增加的伤害BUFF</t>
  </si>
  <si>
    <t>斯芬克斯召唤空BUFF</t>
  </si>
  <si>
    <t>助阵——黄金周</t>
  </si>
  <si>
    <t>助阵——约撒</t>
  </si>
  <si>
    <t>助阵——山智</t>
  </si>
  <si>
    <t>助阵——伤害增加</t>
  </si>
  <si>
    <t>侯斯召唤空BUFF</t>
  </si>
  <si>
    <t>助战——己方全员前两回合攻击力提高3%</t>
  </si>
  <si>
    <t>助战——己方全员每回合攻击力提高1%，最多叠加5层</t>
  </si>
  <si>
    <t>助战——己方全员每回合攻击力提高1.5%，最多叠加5层</t>
  </si>
  <si>
    <t>助战——前两排角色格挡率增加15%</t>
  </si>
  <si>
    <t>助战——海军成员抗暴伤属性增加8%</t>
  </si>
  <si>
    <t>抗暴伤属性增加10%</t>
  </si>
  <si>
    <t>助战——己方后两排角色攻击力提高5%</t>
  </si>
  <si>
    <t>助战——己方全员首回合攻击力提高7%</t>
  </si>
  <si>
    <t>助战——己方最前排角色韧性增加5%</t>
  </si>
  <si>
    <t>助战——己方全员首回合防御力提高7%</t>
  </si>
  <si>
    <t>助战——己方全员前两回合伤害提高5%</t>
  </si>
  <si>
    <t>助战——己方后两排角色减伤增加5%</t>
  </si>
  <si>
    <t>助战——我方站位最靠前的1名角色有几率免疫击飞、击退效果</t>
  </si>
  <si>
    <t>下锁血</t>
  </si>
  <si>
    <t>清除所有可清除增益BUFF</t>
  </si>
  <si>
    <t>牛头人空buff</t>
  </si>
  <si>
    <t>助战——首回合减伤</t>
  </si>
  <si>
    <t>助战——防御增加</t>
  </si>
  <si>
    <t>助战——攻击降低</t>
  </si>
  <si>
    <t>萨迪招海军</t>
  </si>
  <si>
    <t>魔力鸭召唤僵尸</t>
  </si>
  <si>
    <t>鼯鼠意志空buff</t>
  </si>
  <si>
    <t>鼯鼠易伤空buff</t>
  </si>
  <si>
    <t>青雉瞬时无敌</t>
  </si>
  <si>
    <t>鼯鼠回血</t>
  </si>
  <si>
    <t>BOSS沙鳄鱼加闪避</t>
  </si>
  <si>
    <t>支线召唤两个海军</t>
  </si>
  <si>
    <t>【战棋】香克斯复活时无敌本次其他伤害</t>
  </si>
  <si>
    <t>【战棋】乔巴复活时无敌本次其他伤害</t>
  </si>
  <si>
    <t>【战棋】9关mr3免疫伤害</t>
  </si>
  <si>
    <t>增加痛苦值上限</t>
  </si>
  <si>
    <t>痛苦值转化率</t>
  </si>
  <si>
    <t>唐草拳-减怒气</t>
  </si>
  <si>
    <t>唐草拳-减魂玉</t>
  </si>
  <si>
    <t>人鱼空手道-15%</t>
  </si>
  <si>
    <t>怪物甚平锁血时回血</t>
  </si>
  <si>
    <t>怪物甚平治愈</t>
  </si>
  <si>
    <t>怪物甚平致死</t>
  </si>
  <si>
    <t>卡里布-杀人加攻击</t>
  </si>
  <si>
    <t>卡里布-敌方身上的流血转化为扣除生命值</t>
  </si>
  <si>
    <t>卡里布-扣除生命值</t>
  </si>
  <si>
    <t>卡里布-1层流血恢复生命值</t>
  </si>
  <si>
    <t>卡里布-2层流血恢复生命值</t>
  </si>
  <si>
    <t>卡里布-3层流血恢复生命值</t>
  </si>
  <si>
    <t>卡里布-4层流血恢复生命值</t>
  </si>
  <si>
    <t>卡里布-5层流血恢复生命值</t>
  </si>
  <si>
    <t>卡里布-扣除吞噬目标90%生命值</t>
  </si>
  <si>
    <t>卡里布-恢复30%生命值</t>
  </si>
  <si>
    <t>卡里布-扣除生命值4%</t>
  </si>
  <si>
    <t>卡里布-扣除生命值6%</t>
  </si>
  <si>
    <t>卡里布-扣除生命值8%</t>
  </si>
  <si>
    <t>卡里布-扣除生命值10%</t>
  </si>
  <si>
    <t>卡里布-减攻击和命中</t>
  </si>
  <si>
    <t>卡里布-沼泽状态减伤</t>
  </si>
  <si>
    <t>卡里布-所有属性伤降低</t>
  </si>
  <si>
    <t>卡里布-吞噬</t>
  </si>
  <si>
    <t>卡里布-偷取目标攻击</t>
  </si>
  <si>
    <t>卡里布-偷取目标防御</t>
  </si>
  <si>
    <t>卡里布-护盾</t>
  </si>
  <si>
    <t>卡里布-清除吞噬</t>
  </si>
  <si>
    <t>卡里布-减闪避（减200%）</t>
  </si>
  <si>
    <t>卡里布-护盾转生命值</t>
  </si>
  <si>
    <t>卡里布-己方加攻击和速度</t>
  </si>
  <si>
    <t>卡里布-敌方减攻击</t>
  </si>
  <si>
    <t>卡里布-敌方减速度</t>
  </si>
  <si>
    <t>卡里布-减速度和闪避（闪避减少百分百）</t>
  </si>
  <si>
    <t>卡里布-淤泥标记</t>
  </si>
  <si>
    <t>卡里布-泥浆果实减伤</t>
  </si>
  <si>
    <t>猎枪小怪-必暴击</t>
  </si>
  <si>
    <t>巨锤小怪-减速30%</t>
  </si>
  <si>
    <t>猎枪小怪-减命中</t>
  </si>
  <si>
    <t>猎枪小怪-加命中</t>
  </si>
  <si>
    <t>猎枪小怪-加暴击</t>
  </si>
  <si>
    <t>快刀小怪-加攻击</t>
  </si>
  <si>
    <t>甚平海流过肩摔0层</t>
  </si>
  <si>
    <t>甚平海流过肩摔1层</t>
  </si>
  <si>
    <t>甚平海流过肩摔2层</t>
  </si>
  <si>
    <t>甚平海流过肩摔3层</t>
  </si>
  <si>
    <t>甚平海流过肩摔4层</t>
  </si>
  <si>
    <t>甚平海流过肩摔5层</t>
  </si>
  <si>
    <t>甚平海流过肩摔6层</t>
  </si>
  <si>
    <t>甚平海流过肩摔7层</t>
  </si>
  <si>
    <t>甚平海流过肩摔8层</t>
  </si>
  <si>
    <t>甚平海流过肩摔9层</t>
  </si>
  <si>
    <t>甚平海流过肩摔10层</t>
  </si>
  <si>
    <t>甚平海流过肩摔11层</t>
  </si>
  <si>
    <t>甚平海流过肩摔12层</t>
  </si>
  <si>
    <t>甚平海流过肩摔13层</t>
  </si>
  <si>
    <t>甚平海流过肩摔14层</t>
  </si>
  <si>
    <t>甚平海流过肩摔15层</t>
  </si>
  <si>
    <t>甚平海流过肩摔16层</t>
  </si>
  <si>
    <t>甚平海流过肩摔17层</t>
  </si>
  <si>
    <t>甚平海流过肩摔18层</t>
  </si>
  <si>
    <t>甚平海流过肩摔19层</t>
  </si>
  <si>
    <t>甚平海流过肩摔20层</t>
  </si>
  <si>
    <t>快刀小怪-给自己加攻击</t>
  </si>
  <si>
    <t>甚平30血以下状态buff</t>
  </si>
  <si>
    <t>甚平增伤buff</t>
  </si>
  <si>
    <t>甚平受击回血</t>
  </si>
  <si>
    <t>卡里布-消护盾</t>
  </si>
  <si>
    <t>卡里布-目标可被偷影子</t>
  </si>
  <si>
    <t>卡里布-偷取影子</t>
  </si>
  <si>
    <t>甚平加速</t>
  </si>
  <si>
    <t>怪物免疫致死</t>
  </si>
  <si>
    <t>2回合嘲讽</t>
  </si>
  <si>
    <t>战桃丸召唤特定位置和平主义者</t>
  </si>
  <si>
    <t>支援炮击额外火伤</t>
  </si>
  <si>
    <t>战桃丸奥义额外光伤</t>
  </si>
  <si>
    <t>和平主义者瞄准标记</t>
  </si>
  <si>
    <t>和平主义者清buff</t>
  </si>
  <si>
    <t>和平主义者光伤</t>
  </si>
  <si>
    <t>减闪避50%1回合</t>
  </si>
  <si>
    <t>每回合开始随机标记一名玩家，降低其50%闪避（1回合）且我方角色攻击这个目标必定暴击</t>
  </si>
  <si>
    <t>召唤巨锤精英1</t>
  </si>
  <si>
    <t>召唤巨锤精英2</t>
  </si>
  <si>
    <t>召唤巨锤精英3</t>
  </si>
  <si>
    <t>怪物免疫减甲</t>
  </si>
  <si>
    <t>减闪避减命中30%2回合</t>
  </si>
  <si>
    <t>怪物50%减伤</t>
  </si>
  <si>
    <t>加攻击力30%两回合&amp;回复10%生命值</t>
  </si>
  <si>
    <t>减速50%2回合</t>
  </si>
  <si>
    <t>加命中50%2回合</t>
  </si>
  <si>
    <t>回合结束支援炮击</t>
  </si>
  <si>
    <t>范戴肯-清除回合数标记</t>
  </si>
  <si>
    <t>范戴肯-回合数标记</t>
  </si>
  <si>
    <t>范戴肯-换技能</t>
  </si>
  <si>
    <t>召唤海盗</t>
  </si>
  <si>
    <t>豹藏-进入第二阶段是改ai逻辑</t>
  </si>
  <si>
    <t>豹藏-减伤50%</t>
  </si>
  <si>
    <t>豹藏-治疗效果提升50%</t>
  </si>
  <si>
    <t>豹藏-猛毒fight</t>
  </si>
  <si>
    <t>豹藏-猛毒减血15%</t>
  </si>
  <si>
    <t>豹藏-每回合标记</t>
  </si>
  <si>
    <t>豹藏-击杀时清除标记buff</t>
  </si>
  <si>
    <t>豹藏-进入第二状态后回合数计数标记</t>
  </si>
  <si>
    <t>豹藏-进入第二状态标记</t>
  </si>
  <si>
    <t>豹藏-清除自身计数标记</t>
  </si>
  <si>
    <t>豹藏-恢复50%生命，加50%攻击，暴击</t>
  </si>
  <si>
    <t>豹藏-攻击暴击提升10%-1层</t>
  </si>
  <si>
    <t>豹藏-攻击暴击提升10%-2层</t>
  </si>
  <si>
    <t>豹藏-攻击暴击提升10%-3层</t>
  </si>
  <si>
    <t>豹藏-攻击暴击提升10%-4层</t>
  </si>
  <si>
    <t>豹藏-攻击暴击提升10%-5层</t>
  </si>
  <si>
    <t>豹藏-攻击暴击提升10%-6层</t>
  </si>
  <si>
    <t>豹藏-攻击暴击提升10%-7层</t>
  </si>
  <si>
    <t>豹藏-攻击暴击提升10%-8层</t>
  </si>
  <si>
    <t>豹藏-攻击暴击提升10%-9层</t>
  </si>
  <si>
    <t>豹藏-攻击暴击提升10%-10层</t>
  </si>
  <si>
    <t>豹藏-攻击暴击提升10%-11层</t>
  </si>
  <si>
    <t>豹藏-攻击暴击提升10%-12层</t>
  </si>
  <si>
    <t>豹藏-攻击暴击提升10%-13层</t>
  </si>
  <si>
    <t>豹藏-攻击暴击提升10%-14层</t>
  </si>
  <si>
    <t>豹藏-攻击暴击提升10%-15层</t>
  </si>
  <si>
    <t>豹藏-攻击暴击提升10%-16层</t>
  </si>
  <si>
    <t>豹藏-攻击暴击提升10%-17层</t>
  </si>
  <si>
    <t>豹藏-攻击暴击提升10%-18层</t>
  </si>
  <si>
    <t>豹藏-攻击暴击提升10%-19层</t>
  </si>
  <si>
    <t>豹藏-攻击暴击提升10%-20层</t>
  </si>
  <si>
    <t>豹藏-计数加攻击（计数敌方中毒层数给自己加攻暴）</t>
  </si>
  <si>
    <t>豹藏-伤害提升50%</t>
  </si>
  <si>
    <t>豹藏-释放凶药E·S</t>
  </si>
  <si>
    <t>假路飞给敌方换位</t>
  </si>
  <si>
    <t>魅惑-物理1回合</t>
  </si>
  <si>
    <t>减命中50%2回合</t>
  </si>
  <si>
    <t>加攻击20%2回合</t>
  </si>
  <si>
    <t>加攻击10%伤害减免10%暴击5%20回合</t>
  </si>
  <si>
    <t>加速度100%1回合</t>
  </si>
  <si>
    <t>加速度9900%99回合（永久极限速度）</t>
  </si>
  <si>
    <t>改AI逻辑</t>
  </si>
  <si>
    <t>召唤召唤炮兵海盗1</t>
  </si>
  <si>
    <t>召唤召唤炮兵海盗2</t>
  </si>
  <si>
    <t>召唤召唤炮兵海盗3</t>
  </si>
  <si>
    <t>假路飞-2回合嘲讽</t>
  </si>
  <si>
    <t>和平主义者标记buff</t>
  </si>
  <si>
    <t>战桃丸标记转化光伤buff</t>
  </si>
  <si>
    <t>和平主义者狼群召唤</t>
  </si>
  <si>
    <t>和平主义者狼群加攻</t>
  </si>
  <si>
    <t>和平主义者不可位移</t>
  </si>
  <si>
    <t>和平主义者狼群展现</t>
  </si>
  <si>
    <t>和平主义者瞄准展现</t>
  </si>
  <si>
    <t>偷属性</t>
  </si>
  <si>
    <t>增加韧性和格挡</t>
  </si>
  <si>
    <t>和平主义者召唤时无敌</t>
  </si>
  <si>
    <t>特定剧情角色增伤</t>
  </si>
  <si>
    <t>范戴肯-增加速度10000倍</t>
  </si>
  <si>
    <t>范戴肯-自身增加100%物理抗性</t>
  </si>
  <si>
    <t>范戴肯-自身增加100%属性抗性</t>
  </si>
  <si>
    <t>范戴肯-回合开始清除回血buff</t>
  </si>
  <si>
    <t>范戴肯-自己恢复生命0.01</t>
  </si>
  <si>
    <t>范戴肯-自己恢复生命0.2</t>
  </si>
  <si>
    <t>范戴肯-提升攻防速10%</t>
  </si>
  <si>
    <t>范戴肯-攻击必中</t>
  </si>
  <si>
    <t>范戴肯-减伤害减免2回合</t>
  </si>
  <si>
    <t>范戴肯-无视护甲</t>
  </si>
  <si>
    <t>范戴肯-给小怪恢复100%生命值</t>
  </si>
  <si>
    <t>范戴肯-减少目标2魂玉</t>
  </si>
  <si>
    <t>范戴肯-目标有匕首附加伤害</t>
  </si>
  <si>
    <t>范戴肯-匕首-减30攻击，99回合</t>
  </si>
  <si>
    <t>永久免疫寄生效果</t>
  </si>
  <si>
    <t>霍迪-该次技能加100%暴击</t>
  </si>
  <si>
    <t>霍迪-50属伤增加</t>
  </si>
  <si>
    <t>boss甚平-100水属伤增加</t>
  </si>
  <si>
    <t>霍迪-每回合20水属伤增加，上限10层</t>
  </si>
  <si>
    <t>霍迪-技能附带水伤-直线</t>
  </si>
  <si>
    <t>霍迪-技能附带水伤-单体</t>
  </si>
  <si>
    <t>霍迪-技能附带水伤-群体</t>
  </si>
  <si>
    <t>boss甚平-技能附带水伤-直线</t>
  </si>
  <si>
    <t>boss甚平-技能附带水伤-单体</t>
  </si>
  <si>
    <t>boss甚平-技能附带水伤-群体</t>
  </si>
  <si>
    <t>霍迪-100水泡爆炸水伤</t>
  </si>
  <si>
    <t>霍迪-水盾增加暴击和减伤10%</t>
  </si>
  <si>
    <t>霍迪-一次性上10层水盾</t>
  </si>
  <si>
    <t>霍迪-回血3%</t>
  </si>
  <si>
    <t>霍迪-回血6%</t>
  </si>
  <si>
    <t>霍迪-回血9%</t>
  </si>
  <si>
    <t>霍迪-回血12%</t>
  </si>
  <si>
    <t>霍迪-回血15%</t>
  </si>
  <si>
    <t>霍迪-回血18%</t>
  </si>
  <si>
    <t>霍迪-回血21%</t>
  </si>
  <si>
    <t>霍迪-回血24%</t>
  </si>
  <si>
    <t>霍迪-回血27%</t>
  </si>
  <si>
    <t>霍迪-回血30%</t>
  </si>
  <si>
    <t>霍迪-水盾转换为生命</t>
  </si>
  <si>
    <t>霍迪-清除一层水盾</t>
  </si>
  <si>
    <t>霍迪-加攻击命中20%永远</t>
  </si>
  <si>
    <t>霍迪-降低敌方暴击30%</t>
  </si>
  <si>
    <t>霍迪-水泡fight</t>
  </si>
  <si>
    <t>霍迪-清除fight</t>
  </si>
  <si>
    <t>霍迪-凶药-回血</t>
  </si>
  <si>
    <t>霍迪-凶药-永久加攻击暴击速度</t>
  </si>
  <si>
    <t>霍迪-释放凶药</t>
  </si>
  <si>
    <t>霍迪-队友死亡时标记buff</t>
  </si>
  <si>
    <t>霍迪-奇数回合释放凶药</t>
  </si>
  <si>
    <t>霍迪-偶数回合释放凶药</t>
  </si>
  <si>
    <t>霍迪-奇数回合开始时替换ai逻辑</t>
  </si>
  <si>
    <t>霍迪-偶数回合开始时替换ai逻辑</t>
  </si>
  <si>
    <t>霍迪-降低敌方闪避和免伤</t>
  </si>
  <si>
    <t>霍迪-设置速度为1000,99回合</t>
  </si>
  <si>
    <t>霍迪-加速度10000%</t>
  </si>
  <si>
    <t>boss甚平-清除所有魂玉怒气</t>
  </si>
  <si>
    <t>boss甚平-恢复20%生命</t>
  </si>
  <si>
    <t>boss甚平-恢复100%生命</t>
  </si>
  <si>
    <t>boss甚平-放逐2回合</t>
  </si>
  <si>
    <t>boss甚平-修改AI逻辑</t>
  </si>
  <si>
    <t>boss甚平-召唤小怪1</t>
  </si>
  <si>
    <t>boss甚平-卸载放逐时，改变AI逻辑</t>
  </si>
  <si>
    <t>boss甚平-加100%攻击永久可叠加（1个怪）</t>
  </si>
  <si>
    <t>boss甚平-加100%攻击永久可叠加（2个怪）</t>
  </si>
  <si>
    <t>boss甚平-加100%攻击永久可叠加（3个怪）</t>
  </si>
  <si>
    <t>boss甚平-加100%攻击永久可叠加（4个怪）</t>
  </si>
  <si>
    <t>boss甚平-加100%攻击永久可叠加（5个怪）</t>
  </si>
  <si>
    <t>boss甚平-加100%攻击永久可叠加（6个怪）</t>
  </si>
  <si>
    <t>boss甚平-加100%攻击永久可叠加（7个怪）</t>
  </si>
  <si>
    <t>boss甚平-加100%攻击永久可叠加（8个怪）</t>
  </si>
  <si>
    <t>buss甚平-召唤物标记</t>
  </si>
  <si>
    <t>boss甚平-队友的标记转换为自己的攻击</t>
  </si>
  <si>
    <t>boss甚平-召唤小怪2</t>
  </si>
  <si>
    <t>boss甚平-召唤小怪3</t>
  </si>
  <si>
    <t>boss甚平-召唤小怪4</t>
  </si>
  <si>
    <t>boss甚平-召唤小怪5</t>
  </si>
  <si>
    <t>boss甚平-召唤小怪6</t>
  </si>
  <si>
    <t>boss甚平-无敌到行动前</t>
  </si>
  <si>
    <t>霍迪-水盾特效</t>
  </si>
  <si>
    <t>霍迪-清除水盾特效</t>
  </si>
  <si>
    <t>霍迪-水盾爆炸特效</t>
  </si>
  <si>
    <t>boss甚平-放逐结束后标记</t>
  </si>
  <si>
    <t>boss甚平-格挡增加1回合</t>
  </si>
  <si>
    <t>boss甚平-治疗加成增加2回合</t>
  </si>
  <si>
    <t>boss甚平-召唤小怪7</t>
  </si>
  <si>
    <t>boss甚平-召唤小怪8</t>
  </si>
  <si>
    <t>boss甚平-召唤小怪9</t>
  </si>
  <si>
    <t>增加攻击力</t>
  </si>
  <si>
    <t>死亡时回血</t>
  </si>
  <si>
    <t>泽奥-攻击增加5%</t>
  </si>
  <si>
    <t>泽奥-攻击增加10%</t>
  </si>
  <si>
    <t>泽奥-攻击增加15%</t>
  </si>
  <si>
    <t>泽奥-攻击增加20%</t>
  </si>
  <si>
    <t>泽奥-攻击增加25%</t>
  </si>
  <si>
    <t>泽奥-攻击增加30%</t>
  </si>
  <si>
    <t>泽奥-攻击增加35%</t>
  </si>
  <si>
    <t>泽奥-攻击增加40%</t>
  </si>
  <si>
    <t>泽奥-攻击增加45%</t>
  </si>
  <si>
    <t>泽奥-攻击增加50%</t>
  </si>
  <si>
    <t>泽奥-吃药技能用的标记</t>
  </si>
  <si>
    <t>泽奥-吃药技能标记转攻击</t>
  </si>
  <si>
    <t>泽奥-使敌方受伤增加2回合</t>
  </si>
  <si>
    <t>泽奥-隐身至行动后</t>
  </si>
  <si>
    <t>泽奥-受击标记</t>
  </si>
  <si>
    <t>泽奥-不处于隐身标记</t>
  </si>
  <si>
    <t>泽奥-清除受击标记和不处于隐身标记</t>
  </si>
  <si>
    <t>泽奥-清除受击标记和隐身</t>
  </si>
  <si>
    <t>泽奥-受伤减免-形态1</t>
  </si>
  <si>
    <t>泽奥-受伤减免-形态2</t>
  </si>
  <si>
    <t>泽奥-受伤减免-数抗</t>
  </si>
  <si>
    <t>泽奥-复活回血，顺便当2阶段标记</t>
  </si>
  <si>
    <t>泽奥-行动时没有隐身暴走</t>
  </si>
  <si>
    <t>泽奥-随机变速</t>
  </si>
  <si>
    <t>泽奥-速度变化</t>
  </si>
  <si>
    <t>泽奥-2阶段修改ai逻辑</t>
  </si>
  <si>
    <t>泽奥关小怪-增伤100%</t>
  </si>
  <si>
    <t>泽奥关小怪-减血20%</t>
  </si>
  <si>
    <t>泽奥关小怪-附带100%水伤</t>
  </si>
  <si>
    <t>泽奥关小姑-攻击随机带debuff</t>
  </si>
  <si>
    <t>咚森-消怒清魂</t>
  </si>
  <si>
    <t>咚森-2回合嘲讽</t>
  </si>
  <si>
    <t>咚森-放逐99回合</t>
  </si>
  <si>
    <t>咚森-狂暴标记</t>
  </si>
  <si>
    <t>咚森-清除狂暴标记</t>
  </si>
  <si>
    <t>咚森-清除眩晕的因子</t>
  </si>
  <si>
    <t>咚森-免疫眩晕的因子</t>
  </si>
  <si>
    <t>咚森-清除免疫眩晕和计数标记</t>
  </si>
  <si>
    <t>咚森-受击计数标记</t>
  </si>
  <si>
    <t>咚森-红色暴怒标记</t>
  </si>
  <si>
    <t>咚森-清除红色暴怒标记</t>
  </si>
  <si>
    <t>咚森-再次释放1技能</t>
  </si>
  <si>
    <t>怪物通用回血-1-10对应10%-100%</t>
  </si>
  <si>
    <t>咚森-每击飞一个给自己一个标记</t>
  </si>
  <si>
    <t>咚森-清除放逐</t>
  </si>
  <si>
    <t>咚森-给自己加攻击</t>
  </si>
  <si>
    <t>咚森-全体扣血</t>
  </si>
  <si>
    <t>咚森-怪物免疫控制技能</t>
  </si>
  <si>
    <t>鱼人岛小怪-可驱散的护盾</t>
  </si>
  <si>
    <t>怪物通用加永久攻击-可叠加不可驱散</t>
  </si>
  <si>
    <t>鱼人岛小怪-该你死了标记</t>
  </si>
  <si>
    <t>霍迪-寄生效果-【加特效】</t>
  </si>
  <si>
    <t>霍迪-召唤小怪1</t>
  </si>
  <si>
    <t>霍迪-召唤小怪2</t>
  </si>
  <si>
    <t>霍迪-召唤小怪3</t>
  </si>
  <si>
    <t>霍迪-召唤小怪4</t>
  </si>
  <si>
    <t>霍迪-第一回合换AI逻辑</t>
  </si>
  <si>
    <t>霍迪关小怪-回合开始时复活</t>
  </si>
  <si>
    <t>免疫禁止复活</t>
  </si>
  <si>
    <t>霍迪关小怪-死亡时给霍迪标记</t>
  </si>
  <si>
    <t>霍迪关小怪-4个小怪都死时给这个标记</t>
  </si>
  <si>
    <t>霍迪-触发目标时机为100的buff</t>
  </si>
  <si>
    <t>霍迪-清除计层数标记</t>
  </si>
  <si>
    <t>霍迪-fightbuff</t>
  </si>
  <si>
    <t>达摩-原地放逐99回合</t>
  </si>
  <si>
    <t>达摩-2阶段标记【特效】</t>
  </si>
  <si>
    <t>达摩-加攻击2回合【图标】</t>
  </si>
  <si>
    <t>达摩-行动前给人上嘲讽</t>
  </si>
  <si>
    <t>达摩-行动后清掉</t>
  </si>
  <si>
    <t>达摩-A组标记</t>
  </si>
  <si>
    <t>达摩-B组标记</t>
  </si>
  <si>
    <t>达摩-随机给自己一个A或者B标记</t>
  </si>
  <si>
    <t>达摩-本回合不需要放逐了标记</t>
  </si>
  <si>
    <t>怪物通用百分比扣血-debuff</t>
  </si>
  <si>
    <t>达摩-清除敌方的放逐</t>
  </si>
  <si>
    <t>达摩-清除自己身上的A组放逐标记</t>
  </si>
  <si>
    <t>达摩-清除自己身上的B组放逐标记</t>
  </si>
  <si>
    <t>达摩A小怪-死亡时触发100</t>
  </si>
  <si>
    <t>达摩B小怪-死亡时触发101</t>
  </si>
  <si>
    <t>达摩-触发小姑的时机102</t>
  </si>
  <si>
    <t>达摩-触发小姑的时机103</t>
  </si>
  <si>
    <t>达摩-小怪加50格挡</t>
  </si>
  <si>
    <t>达摩-小怪加50闪避</t>
  </si>
  <si>
    <t>达摩-清除小怪的加格挡和闪避</t>
  </si>
  <si>
    <t>达摩-给敌方标记计算人数</t>
  </si>
  <si>
    <t>达摩小怪-根据标记给自己物免</t>
  </si>
  <si>
    <t>达摩小怪-根据标记给自己魔免</t>
  </si>
  <si>
    <t>达摩小怪-加物免</t>
  </si>
  <si>
    <t>达摩小怪-加魔免</t>
  </si>
  <si>
    <t>达摩小怪-清除减免</t>
  </si>
  <si>
    <t>达摩-原地放逐2回合</t>
  </si>
  <si>
    <t>伊卡-吸血</t>
  </si>
  <si>
    <t>伊卡-无敌【】</t>
  </si>
  <si>
    <t>伊卡-非无敌标记</t>
  </si>
  <si>
    <t>伊卡-红标记【】</t>
  </si>
  <si>
    <t>伊卡-蓝标记【】</t>
  </si>
  <si>
    <t>伊卡-随机红蓝标记</t>
  </si>
  <si>
    <t>伊卡-受击次数展示【】</t>
  </si>
  <si>
    <t>伊卡-清除无敌</t>
  </si>
  <si>
    <t>伊卡-清除标记等</t>
  </si>
  <si>
    <t>伊卡-狂暴标记/换AI逻辑【】</t>
  </si>
  <si>
    <t>伊卡-增加25倍攻击</t>
  </si>
  <si>
    <t>伊卡-队友死亡标记</t>
  </si>
  <si>
    <t>伊卡-进入阶段2标记/增加50闪避【】</t>
  </si>
  <si>
    <t>伊卡-再次释放3技能</t>
  </si>
  <si>
    <t>霍地-受伤增加</t>
  </si>
  <si>
    <t>秘境关卡减治疗-50</t>
  </si>
  <si>
    <t>秘境关卡减治疗-75</t>
  </si>
  <si>
    <t>秘境关卡减治疗-100</t>
  </si>
  <si>
    <t>主线火龙-1号位着火</t>
  </si>
  <si>
    <t>主线火龙-2号位着火</t>
  </si>
  <si>
    <t>主线火龙-3号位着火</t>
  </si>
  <si>
    <t>主线火龙-4号位着火</t>
  </si>
  <si>
    <t>主线火龙-5号位着火</t>
  </si>
  <si>
    <t>主线火龙-6号位着火</t>
  </si>
  <si>
    <t>主线火龙-7号位着火</t>
  </si>
  <si>
    <t>主线火龙-8号位着火</t>
  </si>
  <si>
    <t>主线火龙-9号位着火</t>
  </si>
  <si>
    <t>主线火龙-10号位着火</t>
  </si>
  <si>
    <t>主线火龙-11号位着火</t>
  </si>
  <si>
    <t>主线火龙-12号位着火</t>
  </si>
  <si>
    <t>主线火龙-清除4个火焰站位</t>
  </si>
  <si>
    <t>主线火龙-使目标受到最大生命值的伤害</t>
  </si>
  <si>
    <t>主线双头火龙-使目标受到最大生命值的伤害</t>
  </si>
  <si>
    <t>主线火龙-无法恢复生命</t>
  </si>
  <si>
    <t>主线火龙-变换站位-随机</t>
  </si>
  <si>
    <t>主线火龙-变换站位-向上</t>
  </si>
  <si>
    <t>主线火龙-变换站位-向下</t>
  </si>
  <si>
    <t>主线火龙-变换站位-向前</t>
  </si>
  <si>
    <t>主线火龙-变换站位-向后</t>
  </si>
  <si>
    <t>主线火龙-玩家释放技能时候的标记</t>
  </si>
  <si>
    <t>主线火龙-变换站位fightbuff</t>
  </si>
  <si>
    <t>主线火龙-随机5个站位着火</t>
  </si>
  <si>
    <t>主线火龙-无敌到行动结束-【特效】</t>
  </si>
  <si>
    <t>主线火龙-锁血18%</t>
  </si>
  <si>
    <t>主线火龙-第6回合给自己标记</t>
  </si>
  <si>
    <t>怪物抗百分比伤害</t>
  </si>
  <si>
    <t>主线火龙-火属性增加</t>
  </si>
  <si>
    <t>主线通过嘲讽改变攻击目标</t>
  </si>
  <si>
    <t>主线清除嘲讽</t>
  </si>
  <si>
    <t>主线半人马-可复活标记</t>
  </si>
  <si>
    <t>主线半人马-清除可复活标记</t>
  </si>
  <si>
    <t>主线半人马-可复活2次</t>
  </si>
  <si>
    <t>雪山兄弟换皮</t>
  </si>
  <si>
    <t>主线茶胡子-队友死亡时特效标记-【特效】</t>
  </si>
  <si>
    <t>主线茶胡子-队友死亡时自身增益-【特效】</t>
  </si>
  <si>
    <t>主线-糖果屋召唤标记</t>
  </si>
  <si>
    <t>主线-糖果屋召唤小朋友1</t>
  </si>
  <si>
    <t>主线-糖果屋召唤小朋友2</t>
  </si>
  <si>
    <t>主线-糖果屋召唤小朋友3</t>
  </si>
  <si>
    <t>主线-小盆友无敌</t>
  </si>
  <si>
    <t>主线-小盆友隐身</t>
  </si>
  <si>
    <t>主线雪人兄弟-伤害转换为生命</t>
  </si>
  <si>
    <t>主线雪人兄弟-队友死亡标记</t>
  </si>
  <si>
    <t>主线雪人兄弟-闪避增加1回合</t>
  </si>
  <si>
    <t>主线雪人兄弟-格挡增加1回合</t>
  </si>
  <si>
    <t>主线小孩-被动晕，无视免疫，非debuff</t>
  </si>
  <si>
    <t>主线塔西米-击杀时清除加攻击随便当标记</t>
  </si>
  <si>
    <t>主线塔西米-行动结束时增加攻击</t>
  </si>
  <si>
    <t>主线塔西米-生命值转闪避</t>
  </si>
  <si>
    <t>主线塔西米-免疫不能回复生命</t>
  </si>
  <si>
    <t>主线塔西米-回光返照标记-回复1滴血</t>
  </si>
  <si>
    <t>主线塔西米-伤害转生命-【特效】</t>
  </si>
  <si>
    <t>主线塔西米-无敌</t>
  </si>
  <si>
    <t>主线塔西米-增加50点速度-可驱散可叠加</t>
  </si>
  <si>
    <t>主线斯摩格烟盾-走数值-战斗开始盾</t>
  </si>
  <si>
    <t>主线斯摩格烟盾-走数值-每回合有盾的附加的盾</t>
  </si>
  <si>
    <t>主线斯摩格烟盾-走数值-每回合随机附加的盾</t>
  </si>
  <si>
    <t>主线斯摩格-永久增加攻击和减伤</t>
  </si>
  <si>
    <t>主线斯摩格-永久增加属抗</t>
  </si>
  <si>
    <t>主线斯摩格-生命值转格挡</t>
  </si>
  <si>
    <t>主线斯摩格-打断</t>
  </si>
  <si>
    <t>主线塔西米-风盾-走数值-战斗开始盾</t>
  </si>
  <si>
    <t>主线塔西米-风盾-走数值-每回合有盾的附加的盾</t>
  </si>
  <si>
    <t>主线塔西米-风盾-走数值-每回合随机附加的盾</t>
  </si>
  <si>
    <t>主线凯撒-瞬时无敌</t>
  </si>
  <si>
    <t>主线凯撒-每回合给自己2层标记</t>
  </si>
  <si>
    <t>主线凯撒-受到技能攻击时清除一层标记-关联无敌</t>
  </si>
  <si>
    <t>主线凯撒-召唤4个PH手下1</t>
  </si>
  <si>
    <t>主线凯撒-召唤4个PH手下2</t>
  </si>
  <si>
    <t>主线凯撒-召唤4个PH手下3</t>
  </si>
  <si>
    <t>主线凯撒-召唤4个PH手下4</t>
  </si>
  <si>
    <t>主线凯撒-给手下的标记-该你死了-【特效光环】</t>
  </si>
  <si>
    <t>主线凯撒-手下死亡时给凯撒的标记</t>
  </si>
  <si>
    <t>主线凯撒-手下死亡时触发凯撒时机为100的buff</t>
  </si>
  <si>
    <t>主线凯撒-触发凯撒时机为101的buff</t>
  </si>
  <si>
    <t>主线凯撒-强制麻痹所有敌方-【麻痹特效】</t>
  </si>
  <si>
    <t>主线凯撒-清除强制麻痹</t>
  </si>
  <si>
    <t>主线凯撒-玩家可放技能数量标记-【计数图标】</t>
  </si>
  <si>
    <t>主线凯撒-一次性给玩家2层放技能标记</t>
  </si>
  <si>
    <t>主线凯撒-一次性给玩家4层放技能标记</t>
  </si>
  <si>
    <t>主线凯撒-限制玩家放技能数量的fightbuff</t>
  </si>
  <si>
    <t>主线凯撒-玩家释放技能时清除一层标记</t>
  </si>
  <si>
    <t>主线凯撒-召唤时清除所有队友死亡标记</t>
  </si>
  <si>
    <t>主线凯撒-一次性给玩家6层放技能标记</t>
  </si>
  <si>
    <t>主线凯撒-随机给1-2层可放技能标记</t>
  </si>
  <si>
    <t>主线凯撒-受到火焰伤害时触发自身105时机</t>
  </si>
  <si>
    <t>主线凯撒-召唤小朋友1</t>
  </si>
  <si>
    <t>主线凯撒-召唤小朋友2</t>
  </si>
  <si>
    <t>主线凯撒-召唤小朋友3</t>
  </si>
  <si>
    <t>主线凯撒-召唤小朋友4</t>
  </si>
  <si>
    <t>主线凯撒-小朋友1离场</t>
  </si>
  <si>
    <t>主线凯撒-小朋友2离场</t>
  </si>
  <si>
    <t>主线凯撒-小朋友3离场</t>
  </si>
  <si>
    <t>主线凯撒-小朋友4离场</t>
  </si>
  <si>
    <t>主线凯撒-小朋友眩晕时触发自己104时机</t>
  </si>
  <si>
    <t>主线凯撒-免疫罗换位</t>
  </si>
  <si>
    <t>主线凯撒-小朋友无敌</t>
  </si>
  <si>
    <t>主线凯撒-触发目标105时机</t>
  </si>
  <si>
    <t>主线塔西米-无视免疫的4技能寄生</t>
  </si>
  <si>
    <t>主线斯摩格-盾破碎眩晕标记</t>
  </si>
  <si>
    <t>主线凯撒-中毒标记</t>
  </si>
  <si>
    <t>主席凯撒-给目标降低60%攻击</t>
  </si>
  <si>
    <t>主线凯撒-计算回合数的标记</t>
  </si>
  <si>
    <t>主席凯撒-召唤小姑</t>
  </si>
  <si>
    <t>主线凯撒-一次性召唤5个</t>
  </si>
  <si>
    <t>主线凯撒-清除中毒标记</t>
  </si>
  <si>
    <t>主线凯撒-清除减攻击</t>
  </si>
  <si>
    <t>主线史姆丽-无敌-【图标】</t>
  </si>
  <si>
    <t>主线史姆丽-清除无敌</t>
  </si>
  <si>
    <t>主线史姆丽-召唤小史姆丽玩家方1</t>
  </si>
  <si>
    <t>主线史姆丽-召唤小史姆丽玩家方2</t>
  </si>
  <si>
    <t>主线史姆丽-召唤小史姆丽玩家方3</t>
  </si>
  <si>
    <t>主线史姆丽-召唤小史姆丽怪物</t>
  </si>
  <si>
    <t>主线史姆丽-一下召唤6个</t>
  </si>
  <si>
    <t>主线史姆丽-小史姆丽死亡标记</t>
  </si>
  <si>
    <t>主线史姆丽-清除标记</t>
  </si>
  <si>
    <t>主线史姆丽-玩家方1号史姆丽退场</t>
  </si>
  <si>
    <t>主线史姆丽-玩家方2号史姆丽退场</t>
  </si>
  <si>
    <t>主线史姆丽-玩家方3号史姆丽退场</t>
  </si>
  <si>
    <t>主线史姆丽-玩家方的无法被选中</t>
  </si>
  <si>
    <t>主线史姆丽-锁血10%</t>
  </si>
  <si>
    <t>主线斯摩格-眩晕本回合</t>
  </si>
  <si>
    <t>主线烟鬼-回光返照标记-回复1滴血-【正在冷却的图标】</t>
  </si>
  <si>
    <t>主线烟鬼-伤害转生命-【特效】</t>
  </si>
  <si>
    <t>主线烟鬼-无敌</t>
  </si>
  <si>
    <t>主线史姆丽-换AI逻辑</t>
  </si>
  <si>
    <t>主线史姆丽-自己和队友换位置</t>
  </si>
  <si>
    <t>主线火龙-驱散新世界弗兰奇的属伤免疫</t>
  </si>
  <si>
    <t>主线史姆丽-清除眩晕的因子</t>
  </si>
  <si>
    <t>百分比伤害免疫：青雉、艾斯、新罗、乔兹、新乌索普、罗、锦卫门、减血</t>
  </si>
  <si>
    <t>怪物抗斩断BUFF（百分比削弱）1-气球</t>
  </si>
  <si>
    <t>怪物抗斩断BUFF（百分比削弱）2-气球</t>
  </si>
  <si>
    <t>怪物免疫剪影</t>
  </si>
  <si>
    <t>怪物免疫反伤</t>
  </si>
  <si>
    <t>魅惑</t>
  </si>
  <si>
    <t>寄生</t>
  </si>
  <si>
    <t>封单个技能</t>
  </si>
  <si>
    <t>沉睡</t>
  </si>
  <si>
    <t>冰冻</t>
  </si>
  <si>
    <t>免疫、魂玉消耗变化、恢复魂玉减少、无法获得怒气</t>
  </si>
  <si>
    <t>免疫击飞和换位</t>
  </si>
  <si>
    <t>怪物-无视打断</t>
  </si>
  <si>
    <t>维尔高-再次释放指枪</t>
  </si>
  <si>
    <t>无视防御和伤害减免的攻击加成</t>
  </si>
  <si>
    <t>秒杀buff（给自己上，秒杀目标）</t>
  </si>
  <si>
    <t>维尔高-防御姿态标记</t>
  </si>
  <si>
    <t>维尔高-攻击姿态标记</t>
  </si>
  <si>
    <t>维尔高-防御姿态伤害减免提升</t>
  </si>
  <si>
    <t>维尔高-防御姿态反伤</t>
  </si>
  <si>
    <t>维尔高-防御姿态无视debuff</t>
  </si>
  <si>
    <t>维尔高-攻击姿态增加攻击力</t>
  </si>
  <si>
    <t>维尔高-攻击姿态附加20%生命上限的真实伤害</t>
  </si>
  <si>
    <t>维尔高-1场随机释放技能逻辑</t>
  </si>
  <si>
    <t>维尔高-1场释放5次指枪</t>
  </si>
  <si>
    <t>维尔高-1场释放4次指枪</t>
  </si>
  <si>
    <t>维尔高-1场释放3次指枪</t>
  </si>
  <si>
    <t>维尔高-1场释放2次指枪</t>
  </si>
  <si>
    <t>维尔高-2场随机进入状态</t>
  </si>
  <si>
    <t>维尔高-2场锁血</t>
  </si>
  <si>
    <t>莫奈-2场锁血</t>
  </si>
  <si>
    <t>维尔高-3-清除防御姿态</t>
  </si>
  <si>
    <t>维尔高-3-清除攻击姿态</t>
  </si>
  <si>
    <t>维尔高-3-治疗加成</t>
  </si>
  <si>
    <t>维尔高-4-治疗加成</t>
  </si>
  <si>
    <t>白马-治疗加成</t>
  </si>
  <si>
    <t>维尔高-4-清除防御姿态</t>
  </si>
  <si>
    <t>维尔高-4-清除攻击姿态</t>
  </si>
  <si>
    <t>莫奈-生命上限的冰伤</t>
  </si>
  <si>
    <t>莫奈-生命上限的毒伤</t>
  </si>
  <si>
    <t>双足龙-生命上限的毒伤</t>
  </si>
  <si>
    <t>触发目标200的时机</t>
  </si>
  <si>
    <t>主线莫奈-清除4个火焰站位</t>
  </si>
  <si>
    <t>主线莫奈-随机4个站位着火</t>
  </si>
  <si>
    <t>秒杀buff-关联必中</t>
  </si>
  <si>
    <t>2回合无视免疫的冻结，使用51022的展现【展现】</t>
  </si>
  <si>
    <t>主线莫奈-召唤小怪</t>
  </si>
  <si>
    <t>主线莫奈-召唤4ge 小怪</t>
  </si>
  <si>
    <t>主线莫奈-首回合改变AI逻辑</t>
  </si>
  <si>
    <t>主线莫奈-1号毒气-【展现】</t>
  </si>
  <si>
    <t>主线莫奈-2号毒气-【展现】</t>
  </si>
  <si>
    <t>主线莫奈-3号毒气-【展现】</t>
  </si>
  <si>
    <t>主线莫奈-4号毒气-【展现】</t>
  </si>
  <si>
    <t>主线莫奈-5号毒气-【展现】</t>
  </si>
  <si>
    <t>主线莫奈-6号毒气-【展现】</t>
  </si>
  <si>
    <t>主线莫奈-7号毒气-【展现】</t>
  </si>
  <si>
    <t>主线莫奈-8号毒气-【展现】</t>
  </si>
  <si>
    <t>主线莫奈-9号毒气-【展现】</t>
  </si>
  <si>
    <t>主线莫奈-10号毒气-【展现】</t>
  </si>
  <si>
    <t>主线莫奈-11号毒气-【展现】</t>
  </si>
  <si>
    <t>主线莫奈-12号毒气-【展现】</t>
  </si>
  <si>
    <t>主线莫奈-小怪死亡时给敌方加攻击</t>
  </si>
  <si>
    <t>主线莫奈小怪-受击标记</t>
  </si>
  <si>
    <t>主线双头火龙-清除火焰站位</t>
  </si>
  <si>
    <t>主线双头龙-火焰伤害</t>
  </si>
  <si>
    <t>砂糖主线-免疫击飞2</t>
  </si>
  <si>
    <t>主线双头火龙-1排位着火-【特效】</t>
  </si>
  <si>
    <t>主线双头火龙-2排位着火-【特效】</t>
  </si>
  <si>
    <t>主线双头火龙-3排位着火-【特效】</t>
  </si>
  <si>
    <t>主线凯撒换AI逻辑-凯撒变身-【凯撒变身】</t>
  </si>
  <si>
    <t>主线凯撒换AI逻辑</t>
  </si>
  <si>
    <t>主线凯撒-毒气</t>
  </si>
  <si>
    <t>主线凯撒-火焰</t>
  </si>
  <si>
    <t>主线凯撒-清除毒气</t>
  </si>
  <si>
    <t>主线凯撒-清除火焰</t>
  </si>
  <si>
    <t>主线凯撒-清除毒气和火焰</t>
  </si>
  <si>
    <t>主线凯撒-攻击时前减攻击力</t>
  </si>
  <si>
    <t>主线凯撒-百分比毒伤</t>
  </si>
  <si>
    <t>主线凯撒-增加怒气</t>
  </si>
  <si>
    <t>主线凯撒-增加攻击和增伤</t>
  </si>
  <si>
    <t>主线凯撒-百分比火伤</t>
  </si>
  <si>
    <t>主线凯撒-清除凯撒身上的火焰标记</t>
  </si>
  <si>
    <t>主线凯撒-凯撒身上的火焰标记</t>
  </si>
  <si>
    <t>主线凯撒-封印一个技能3回合</t>
  </si>
  <si>
    <t>主线凯撒-毒气传播</t>
  </si>
  <si>
    <t>主线凯撒-受击标记</t>
  </si>
  <si>
    <t>主线凯撒-减治疗</t>
  </si>
  <si>
    <t>主线-减治疗</t>
  </si>
  <si>
    <t>主线凯撒-给自己减速</t>
  </si>
  <si>
    <t>主线凯撒-给自己增伤</t>
  </si>
  <si>
    <t>主线凯撒-死亡清除自己的减伤</t>
  </si>
  <si>
    <t>主线凯撒-死亡恢复生命</t>
  </si>
  <si>
    <t>主线明哥-增减伤</t>
  </si>
  <si>
    <t>主线明哥-增属抗</t>
  </si>
  <si>
    <t>主线明哥-锁血</t>
  </si>
  <si>
    <t>主线明哥-冰冻时机</t>
  </si>
  <si>
    <t>主线明哥-冰冻自己</t>
  </si>
  <si>
    <t>主线明哥-清除机制</t>
  </si>
  <si>
    <t>增加魂玉</t>
  </si>
  <si>
    <t>主线增加大量减伤</t>
  </si>
  <si>
    <t>主线增加大量属性减伤</t>
  </si>
  <si>
    <t>主线增加锁血</t>
  </si>
  <si>
    <t>清除机制</t>
  </si>
  <si>
    <t>主线莫奈-每回合伤害减免减少</t>
  </si>
  <si>
    <t>主线维尔高-40%生命标记</t>
  </si>
  <si>
    <t>主线维尔高-清除40%生命标记</t>
  </si>
  <si>
    <t>世界boss凯撒-护盾</t>
  </si>
  <si>
    <t>世界boss凯撒-秒杀buff</t>
  </si>
  <si>
    <t>世界boss凯撒-凯撒改变AI逻辑</t>
  </si>
  <si>
    <t>世界boss凯撒-奥义延展</t>
  </si>
  <si>
    <t>世界boss凯撒-清理所有debuff</t>
  </si>
  <si>
    <t>世界boss凯撒-清除免疫选育</t>
  </si>
  <si>
    <t>世界boss凯撒-</t>
  </si>
  <si>
    <t>主线-增加攻击没有持续回合数</t>
  </si>
  <si>
    <t>主线-增加攻击没有持续回合数-泳裤男</t>
  </si>
  <si>
    <t>贾恩·安格-小怪锁血10%</t>
  </si>
  <si>
    <t>贾恩·安格-召唤普通参赛者（剑）</t>
  </si>
  <si>
    <t>贾恩·安格-召唤普通参赛者（铁链）</t>
  </si>
  <si>
    <t>贾恩·安格-召唤普通参赛者（斧）</t>
  </si>
  <si>
    <t>贾恩·安格-随机召唤一个小怪</t>
  </si>
  <si>
    <t>贾恩·安格-增加减伤</t>
  </si>
  <si>
    <t>贾恩·安格-增加减属伤</t>
  </si>
  <si>
    <t>贾恩·安格-队友死亡标记【标记展示】</t>
  </si>
  <si>
    <t>贾恩·安格-改变AI逻辑【特效展示】</t>
  </si>
  <si>
    <t>贾恩·安格-玩家血越少，闪避越少</t>
  </si>
  <si>
    <t>德林杰-释放技能增加攻击和伤害</t>
  </si>
  <si>
    <t>斗牛-锁血1%</t>
  </si>
  <si>
    <t>斗牛-受击标记【图标】</t>
  </si>
  <si>
    <t>斗牛-受击增加攻击【图标】</t>
  </si>
  <si>
    <t>斗牛-防御增加【特效】</t>
  </si>
  <si>
    <t>斗牛-防御增加</t>
  </si>
  <si>
    <t>主线藤虎-给自己减少命中</t>
  </si>
  <si>
    <t>主线藤虎-给自己的标记A-【图标】</t>
  </si>
  <si>
    <t>主线藤虎-给自己的标记B-【特效】</t>
  </si>
  <si>
    <t>主线藤虎-给自己的标记C</t>
  </si>
  <si>
    <t>主线藤虎-清除标记A</t>
  </si>
  <si>
    <t>主线藤虎-清除标记B</t>
  </si>
  <si>
    <t>主线藤虎-清除标记C</t>
  </si>
  <si>
    <t>主线藤虎-清除一层标记A</t>
  </si>
  <si>
    <t>主线藤虎-给玩家减少速度</t>
  </si>
  <si>
    <t>主线藤虎-给玩家清除减少速度</t>
  </si>
  <si>
    <t>主线藤虎-减速转伤害</t>
  </si>
  <si>
    <t>主线藤虎-改变AI逻辑-放终结</t>
  </si>
  <si>
    <t>主线藤虎-改变AI逻辑-放奥义</t>
  </si>
  <si>
    <t>主线藤虎-给自己100速度</t>
  </si>
  <si>
    <t>主线藤虎-生存机制减伤</t>
  </si>
  <si>
    <t>主线藤虎-生存机制减属伤</t>
  </si>
  <si>
    <t>主线藤虎--锁血100点</t>
  </si>
  <si>
    <t>主线藤虎--清除锁血100点</t>
  </si>
  <si>
    <t>主线藤虎--清除玩家藤虎的魂玉减少</t>
  </si>
  <si>
    <t>主线藤虎--玩家魂玉消耗增加</t>
  </si>
  <si>
    <t>主线藤虎-速度值加减</t>
  </si>
  <si>
    <t>主线藤虎-速度值波动</t>
  </si>
  <si>
    <t>主线明哥-召唤分身1号</t>
  </si>
  <si>
    <t>主线明哥-召唤分身2号</t>
  </si>
  <si>
    <t>主线明哥-召唤分身3号</t>
  </si>
  <si>
    <t>主线明哥-给明哥吸血-上1号分身身上</t>
  </si>
  <si>
    <t>主线明哥-给明哥吸血-上明哥身上</t>
  </si>
  <si>
    <t>主线明哥-让召唤物分摊伤害-上莫利亚身上</t>
  </si>
  <si>
    <t>主线明哥-让召唤物分摊伤害-上召唤物身上</t>
  </si>
  <si>
    <t>主线明哥-伤害转恢复-明哥上在2号分身身上</t>
  </si>
  <si>
    <t>主线明哥-清除5个debuff</t>
  </si>
  <si>
    <t>主线明哥-2号分身标记</t>
  </si>
  <si>
    <t>主线明哥-线白盾</t>
  </si>
  <si>
    <t>主线明哥-5层线白盾</t>
  </si>
  <si>
    <t>主线明哥-清除1层线白盾</t>
  </si>
  <si>
    <t>主线明哥-无敌</t>
  </si>
  <si>
    <t>主线明哥-伤害减免浮动</t>
  </si>
  <si>
    <t>主线明哥-眩晕时触发自己119时机</t>
  </si>
  <si>
    <t>主线明哥-受击buff</t>
  </si>
  <si>
    <t>主线明哥-换位buff</t>
  </si>
  <si>
    <t>主线明哥-嘲讽buff</t>
  </si>
  <si>
    <t>主线明哥-3号分身击杀标记</t>
  </si>
  <si>
    <t>主线明哥-3号分身给玩家攻击叠加-【有特效没图标】</t>
  </si>
  <si>
    <t>主线明哥-召唤斗鱼</t>
  </si>
  <si>
    <t>主线明哥-1次召唤3只斗鱼</t>
  </si>
  <si>
    <t>主线明哥-斗鱼死亡标记</t>
  </si>
  <si>
    <t>触发目标118的时机</t>
  </si>
  <si>
    <t>主线明哥-玩家方召唤斗鱼</t>
  </si>
  <si>
    <t>1000982</t>
  </si>
  <si>
    <t>主线明哥-玩家方1次召唤5只召唤斗鱼</t>
  </si>
  <si>
    <t>主线小怪1-1刀9999</t>
  </si>
  <si>
    <t>主线小怪1-召唤藤虎</t>
  </si>
  <si>
    <t>主线青椒-姿态fight</t>
  </si>
  <si>
    <t>主线青椒-进攻姿态-【特效】</t>
  </si>
  <si>
    <t>主线青椒-防御姿态-【特效】</t>
  </si>
  <si>
    <t>主线青椒-清除防御姿态</t>
  </si>
  <si>
    <t>主线青椒-标记-【图标】</t>
  </si>
  <si>
    <t>主线青椒-3回合眩晕-【特效】</t>
  </si>
  <si>
    <t>主线青椒-清除5层标记</t>
  </si>
  <si>
    <t>主线青椒-1回合眩晕-【特效】</t>
  </si>
  <si>
    <t>主线青椒-3层标记</t>
  </si>
  <si>
    <t>主线青椒-魂玉加减</t>
  </si>
  <si>
    <t>主线青椒-怒气加减</t>
  </si>
  <si>
    <t>主线青椒-怒气魂玉波动</t>
  </si>
  <si>
    <t>主线青椒-减伤500%</t>
  </si>
  <si>
    <t>主线青椒-减属伤500%</t>
  </si>
  <si>
    <t>主线斯巴达恩-命中提升</t>
  </si>
  <si>
    <t>主线斯巴达恩-所有伤害减少</t>
  </si>
  <si>
    <t>主线斯巴达恩-治疗加成</t>
  </si>
  <si>
    <t>主线斯巴达恩-命中提升-【图标】</t>
  </si>
  <si>
    <t>主线斯巴达恩-清除命中，关联强驱散，关联回复30%生命</t>
  </si>
  <si>
    <t>主线罗甘-降低破击</t>
  </si>
  <si>
    <t>主线罗甘-格挡增加</t>
  </si>
  <si>
    <t>主线罗甘-格挡标记-【标记】</t>
  </si>
  <si>
    <t>主线罗甘-AI逻辑修改-关联清除格挡标记</t>
  </si>
  <si>
    <t>主线罗甘-魂玉加减</t>
  </si>
  <si>
    <t>主线罗甘-格挡减少-【特效】</t>
  </si>
  <si>
    <t>主线罗甘-回合数标记</t>
  </si>
  <si>
    <t>主线罗甘-清除回合数标记</t>
  </si>
  <si>
    <t>主线罗甘-清除格挡标记</t>
  </si>
  <si>
    <t>主线斯雷曼-红标记-【特效】</t>
  </si>
  <si>
    <t>主线斯雷曼-蓝标记-【特效】</t>
  </si>
  <si>
    <t>清除秒杀buff-1000815</t>
  </si>
  <si>
    <t>主线斯雷曼-玩家奥义换位置</t>
  </si>
  <si>
    <t>主线斯雷曼-清除1点魂玉</t>
  </si>
  <si>
    <t>主线斯雷曼-闪避叠加</t>
  </si>
  <si>
    <t>主线斯雷曼-清除闪避叠加</t>
  </si>
  <si>
    <t>主线明哥-1号分省给明哥吸血</t>
  </si>
  <si>
    <t>增加魂玉和怒气</t>
  </si>
  <si>
    <t>按数值回血</t>
  </si>
  <si>
    <t>主线蕾贝卡-加攻击减命中</t>
  </si>
  <si>
    <t>怪物永久增加伤害减免</t>
  </si>
  <si>
    <t>怪物永久增加熟悉伤害减免</t>
  </si>
  <si>
    <t>主线蕾贝卡-反弹伤害</t>
  </si>
  <si>
    <t>主线蕾贝卡-无敌</t>
  </si>
  <si>
    <t>主线紫罗兰-男性fightbuff</t>
  </si>
  <si>
    <t>主线紫罗兰-心灵窥探标记</t>
  </si>
  <si>
    <t>主线紫罗兰-伤害转恢复</t>
  </si>
  <si>
    <t>主线白马-变身</t>
  </si>
  <si>
    <t>主线白马-生命20%以下标记</t>
  </si>
  <si>
    <t>主线白马-虚弱状态-【展现】</t>
  </si>
  <si>
    <t>主线白马-死亡次数计数</t>
  </si>
  <si>
    <t>主线白马-延长变身1回合</t>
  </si>
  <si>
    <t>主线白马-伤害减免增加</t>
  </si>
  <si>
    <t>主线白马-攻击和伤害提升</t>
  </si>
  <si>
    <t>主线白马-清除生命值标记</t>
  </si>
  <si>
    <t>主线白马-清除虚弱状态</t>
  </si>
  <si>
    <t>主线白马-吸血</t>
  </si>
  <si>
    <t>莫利亚奥义技能伤害增加</t>
  </si>
  <si>
    <t>莫利亚特殊buff</t>
  </si>
  <si>
    <t>清除特殊buff</t>
  </si>
  <si>
    <t>莫利亚-奥义fightbuff</t>
  </si>
  <si>
    <t>莫利亚-奥义黑伤</t>
  </si>
  <si>
    <t>莫利亚-黑伤</t>
  </si>
  <si>
    <t>1001051</t>
  </si>
  <si>
    <t>莫利亚-回合标记</t>
  </si>
  <si>
    <t>莫利亚-暗影卓找</t>
  </si>
  <si>
    <t>旗帜人-披风钢化buff展现</t>
  </si>
  <si>
    <t>旗帜人-天上掉星屑的场景buff展现</t>
  </si>
  <si>
    <t>炸弹人-炸弹的场景地雷buff展现</t>
  </si>
  <si>
    <t>炸弹人-炸弹爆炸buff展现</t>
  </si>
  <si>
    <t>托雷波尔-鼻涕粘人的debuff展现</t>
  </si>
  <si>
    <t>boss藤虎-释放技能魂玉增加</t>
  </si>
  <si>
    <t>boss藤虎-释放技能标记</t>
  </si>
  <si>
    <t>boss藤虎-释放技能魂玉消耗增加-【展现】</t>
  </si>
  <si>
    <t>boss藤虎-清除技能魂玉消耗增加</t>
  </si>
  <si>
    <t>加魂玉通用</t>
  </si>
  <si>
    <t>boss藤虎-拦路模式</t>
  </si>
  <si>
    <t>boss藤虎-清除拦路模式</t>
  </si>
  <si>
    <t>护盾通用</t>
  </si>
  <si>
    <t>boss藤虎-清除模式-AI</t>
  </si>
  <si>
    <t>boss藤虎-清除模式-加成</t>
  </si>
  <si>
    <t>boss藤虎-清除清除模式的加成</t>
  </si>
  <si>
    <t>boss藤虎-眩晕自己1回合</t>
  </si>
  <si>
    <t>boss藤虎-眩晕卸载时上护盾</t>
  </si>
  <si>
    <t>boss藤虎-受伤增加</t>
  </si>
  <si>
    <t>boss藤虎-受爆伤增加</t>
  </si>
  <si>
    <t>三月主线琵卡-受爆伤增加</t>
  </si>
  <si>
    <t>boss藤虎-下次盾值增加10%</t>
  </si>
  <si>
    <t>加治疗减免2回合</t>
  </si>
  <si>
    <t>石头皮卡-回血减伤</t>
  </si>
  <si>
    <t>石头匹卡-受击标记</t>
  </si>
  <si>
    <t>石头匹卡-清除受击</t>
  </si>
  <si>
    <t>石头匹卡-减少最大生命值</t>
  </si>
  <si>
    <t>石头皮卡-击杀我的角色</t>
  </si>
  <si>
    <t>石头匹卡-增加眩晕概率</t>
  </si>
  <si>
    <t>石头皮卡-必闪避</t>
  </si>
  <si>
    <t>石头皮卡-闪避增加</t>
  </si>
  <si>
    <t>免疫所有debuff，并清理一下所有debuff</t>
  </si>
  <si>
    <t>泳裤男-加成传播机制-【展现】</t>
  </si>
  <si>
    <t>泳裤男-清除加成</t>
  </si>
  <si>
    <t>泳裤男-回合标记给自己的</t>
  </si>
  <si>
    <t>泳裤男-攻击标记给玩家角色的</t>
  </si>
  <si>
    <t>泳裤男-清除-回合标记给自己的</t>
  </si>
  <si>
    <t>baby5-增加速度</t>
  </si>
  <si>
    <t>baby5-换ai</t>
  </si>
  <si>
    <t>藤虎眩晕结束时，触发自己118时机</t>
  </si>
  <si>
    <t>石头人-清除怒气</t>
  </si>
  <si>
    <t>石头人-反伤</t>
  </si>
  <si>
    <t>石头人-攻击</t>
  </si>
  <si>
    <t>索隆-加盾</t>
  </si>
  <si>
    <t>索隆-风伤</t>
  </si>
  <si>
    <t>索隆-攻击增加值</t>
  </si>
  <si>
    <t>索隆-攻击增加百分比</t>
  </si>
  <si>
    <t>索隆-3魂玉</t>
  </si>
  <si>
    <t>索隆-吸血20%</t>
  </si>
  <si>
    <t>索隆-清除加攻击</t>
  </si>
  <si>
    <t>通用必暴-0回合</t>
  </si>
  <si>
    <t>通用必中-0回合</t>
  </si>
  <si>
    <t>石头人-换AI</t>
  </si>
  <si>
    <t>石头人-回复1血</t>
  </si>
  <si>
    <t>通用眩晕-持续2物理回合</t>
  </si>
  <si>
    <t>通用无敌-没有持续回合数</t>
  </si>
  <si>
    <t>主线明哥-红圈</t>
  </si>
  <si>
    <t>主线明哥-召唤分身</t>
  </si>
  <si>
    <t>主线明哥-分身AI1</t>
  </si>
  <si>
    <t>主线明哥-分身AI2</t>
  </si>
  <si>
    <t>主线明哥-分身AI3</t>
  </si>
  <si>
    <t>主线明哥-随机给怪一个AI</t>
  </si>
  <si>
    <t>通用眩晕-持续1次行动后-无展现</t>
  </si>
  <si>
    <t>明哥分身1回合无法被选中且无敌</t>
  </si>
  <si>
    <t>主线明哥-清除1个分身</t>
  </si>
  <si>
    <t>主线明哥-黄圈</t>
  </si>
  <si>
    <t>主线明哥-一次性召唤7个分身</t>
  </si>
  <si>
    <t>主线明哥-1回合红圈</t>
  </si>
  <si>
    <t>主线明哥-给分身的分身标记</t>
  </si>
  <si>
    <t>主线明哥-再次行动</t>
  </si>
  <si>
    <t>主线明哥-立即行动</t>
  </si>
  <si>
    <t>主线明哥-己方人数标记</t>
  </si>
  <si>
    <t>主线明哥-清除一层标记</t>
  </si>
  <si>
    <t>主线明哥-统计标记</t>
  </si>
  <si>
    <t>主线明哥-清除统计标记</t>
  </si>
  <si>
    <t>主线明哥-每次攻击增加攻击和命中</t>
  </si>
  <si>
    <t>主线明哥-3回合致死</t>
  </si>
  <si>
    <t>主线贝拉米-寄生</t>
  </si>
  <si>
    <t>主线贝拉米-召唤明哥</t>
  </si>
  <si>
    <t>主线贝拉米-分摊伤害</t>
  </si>
  <si>
    <t>主线贝拉米-改AI逻辑【暴怒】</t>
  </si>
  <si>
    <t>通用强制眩晕1回合</t>
  </si>
  <si>
    <t>主线贝拉米-降低最大生命</t>
  </si>
  <si>
    <t>主线贝拉米-第一次攻击</t>
  </si>
  <si>
    <t>主线贝拉米-清除标记</t>
  </si>
  <si>
    <t>主线贝拉米-增加攻击</t>
  </si>
  <si>
    <t>主线贝拉米-吸血</t>
  </si>
  <si>
    <t>主线贝拉米-改变吸血系数</t>
  </si>
  <si>
    <t>主线贝拉米-加破击</t>
  </si>
  <si>
    <t>主线贝拉米-再行动</t>
  </si>
  <si>
    <t>主线贝拉米-眩晕打断</t>
  </si>
  <si>
    <t>主线贝拉米-受击标记</t>
  </si>
  <si>
    <t>主线贝拉米-清除受击标记</t>
  </si>
  <si>
    <t>主线鼻涕-红圈-【】</t>
  </si>
  <si>
    <t>主线鼻涕-黄圈-【】</t>
  </si>
  <si>
    <t>主线鼻涕-受击标记</t>
  </si>
  <si>
    <t>主线鼻涕-黏稠-【】</t>
  </si>
  <si>
    <t>主线鼻涕-击飞</t>
  </si>
  <si>
    <t>主线鼻涕-降低攻击</t>
  </si>
  <si>
    <t>主线鼻涕-清除红圈和标记</t>
  </si>
  <si>
    <t>主线鼻涕-清除黄圈和标记</t>
  </si>
  <si>
    <t>主线鼻涕-改变AI逻辑</t>
  </si>
  <si>
    <t>主线鼻涕-攻击加成</t>
  </si>
  <si>
    <t>主线鼻涕-给鼻涕吸血-上明哥身上</t>
  </si>
  <si>
    <t>主线鼻涕-给鼻涕吸血-上鼻涕身上</t>
  </si>
  <si>
    <t>主线鼻涕-目标增加攻击</t>
  </si>
  <si>
    <t>主线鼻涕-降低最大生命</t>
  </si>
  <si>
    <t>主线鼻涕-标记</t>
  </si>
  <si>
    <t>主线鼻涕-火焰标记</t>
  </si>
  <si>
    <t>主线鼻涕-百分比掉血</t>
  </si>
  <si>
    <t>baby5-二动ai</t>
  </si>
  <si>
    <t>baby5-再行动</t>
  </si>
  <si>
    <t>baby5-幸运之神标记</t>
  </si>
  <si>
    <t>baby5-召唤</t>
  </si>
  <si>
    <t>baby5-每回合加攻击</t>
  </si>
  <si>
    <t>baby5-复活8次</t>
  </si>
  <si>
    <t>baby5-攻击标记</t>
  </si>
  <si>
    <t>baby5-清除攻击标记</t>
  </si>
  <si>
    <t>主线明哥分身-死亡时给队友标记</t>
  </si>
  <si>
    <t>主线明哥分身-无视打断</t>
  </si>
  <si>
    <t>主线明哥分身-击杀标记</t>
  </si>
  <si>
    <t>主线明哥分身-再行动</t>
  </si>
  <si>
    <t>主线明哥分身-己方加攻击-【标记】</t>
  </si>
  <si>
    <t>主线明哥分身-目标减攻击</t>
  </si>
  <si>
    <t>主线明哥分身-目标降低治疗【致死】</t>
  </si>
  <si>
    <t>主线明哥分身-目标降低治疗-不可驱散【致死】</t>
  </si>
  <si>
    <t>主线明哥分身-目标不可治疗</t>
  </si>
  <si>
    <t>主线明哥分身-寄生1</t>
  </si>
  <si>
    <t>主线明哥分身-寄生2</t>
  </si>
  <si>
    <t>主线明哥分身-寄生3</t>
  </si>
  <si>
    <t>主线明哥分身-击飞</t>
  </si>
  <si>
    <t>主线明哥分身-加攻击</t>
  </si>
  <si>
    <t>主线明哥分身-必中</t>
  </si>
  <si>
    <t>主线明哥分身-移除</t>
  </si>
  <si>
    <t>主线明哥分身-清除2层回合标记</t>
  </si>
  <si>
    <t>主线明哥分身-清除4层回合标记</t>
  </si>
  <si>
    <t>主线明哥分身-10层回合标记</t>
  </si>
  <si>
    <t>主线明哥分身-清除1层回合标记</t>
  </si>
  <si>
    <t>主线明哥分身-眩晕自己</t>
  </si>
  <si>
    <t>主线明哥分身-回合标记-【计数标记】</t>
  </si>
  <si>
    <t>通用扣血-非debuff</t>
  </si>
  <si>
    <t>主线明哥分身-最终伤害减免</t>
  </si>
  <si>
    <t>主线明哥分身-召唤子弹线</t>
  </si>
  <si>
    <t>主线明哥分身-召唤降无赖线</t>
  </si>
  <si>
    <t>主线明哥分身-召唤切割线</t>
  </si>
  <si>
    <t>主线明哥分身-召唤寄生线</t>
  </si>
  <si>
    <t>主线明哥分身-召唤影骑线</t>
  </si>
  <si>
    <t>主线明哥分身-召唤鸟笼</t>
  </si>
  <si>
    <t>主线明哥分身-清除召唤子弹线</t>
  </si>
  <si>
    <t>主线明哥分身-清除召唤降无赖线</t>
  </si>
  <si>
    <t>主线明哥分身-清除召唤切割线</t>
  </si>
  <si>
    <t>主线明哥分身-清除召唤寄生线</t>
  </si>
  <si>
    <t>主线明哥分身-清除召唤影骑线</t>
  </si>
  <si>
    <t>主线明哥分身-清除召唤鸟笼</t>
  </si>
  <si>
    <t>主线明哥-分身对应的标记-子弹线</t>
  </si>
  <si>
    <t>主线明哥-分身对应的标记-降无赖线</t>
  </si>
  <si>
    <t>主线明哥-分身对应的标记-切割线</t>
  </si>
  <si>
    <t>主线明哥-分身对应的标记-寄生线</t>
  </si>
  <si>
    <t>主线明哥-分身对应的标记-影骑线</t>
  </si>
  <si>
    <t>主线明哥-清除5个分身</t>
  </si>
  <si>
    <t>主线明哥-变身-【变身】</t>
  </si>
  <si>
    <t>主线明哥-清除分身标记</t>
  </si>
  <si>
    <t>主线明哥-不可回血</t>
  </si>
  <si>
    <t>主线明哥-刚召唤出来的标记</t>
  </si>
  <si>
    <t>主线藤虎-技能数量标记</t>
  </si>
  <si>
    <t>主线藤虎-清除计数标记</t>
  </si>
  <si>
    <t>主线藤虎-增加技能伤害</t>
  </si>
  <si>
    <t>主线藤虎-给玩家的战斗buff</t>
  </si>
  <si>
    <t>主线藤虎-无视免疫的击飞</t>
  </si>
  <si>
    <t>主线藤虎-增加速度</t>
  </si>
  <si>
    <t>主线藤虎-随机增加速度</t>
  </si>
  <si>
    <t>主线藤虎-释放技能消耗增肌1</t>
  </si>
  <si>
    <t>PVE副本-战国-光伤</t>
  </si>
  <si>
    <t>通用-普通击飞换位</t>
  </si>
  <si>
    <t>PVE副本-战国-变身-【展现】</t>
  </si>
  <si>
    <t>PVE副本-战国-回血</t>
  </si>
  <si>
    <t>PVE副本-战国-召唤和平主义者1</t>
  </si>
  <si>
    <t>PVE副本-战国-召唤和平主义者2</t>
  </si>
  <si>
    <t>PVE副本-战国-召唤和平主义者3</t>
  </si>
  <si>
    <t>PVE副本-战国-召唤和平主义者4</t>
  </si>
  <si>
    <t>PVE副本-召唤和平主义者1</t>
  </si>
  <si>
    <t>PVE副本-召唤和平主义者2</t>
  </si>
  <si>
    <t>PVE副本-召唤和平主义者3</t>
  </si>
  <si>
    <t>PVE副本-召唤和平主义者4</t>
  </si>
  <si>
    <t>1001246</t>
  </si>
  <si>
    <t>PVE副本-青雉-冰伤</t>
  </si>
  <si>
    <t>PVE副本-青雉-清除自己所有负面</t>
  </si>
  <si>
    <t>PVE副本-赤犬-百分比掉血</t>
  </si>
  <si>
    <t>PVE副本-赤犬-火伤</t>
  </si>
  <si>
    <t>PVE副本-和平主义者-给击杀者增益</t>
  </si>
  <si>
    <t>PVE副本-和平主义者-受击标记</t>
  </si>
  <si>
    <t>PVE副本-和平主义者-清除受击标记</t>
  </si>
  <si>
    <t>PVE副本-和平主义者-永久70%攻击力</t>
  </si>
  <si>
    <t>PVE副本-和平主义者-永久100%技能伤害加成</t>
  </si>
  <si>
    <t>PVE副本-和平主义者-永久100%属性伤害加成</t>
  </si>
  <si>
    <t>PVE副本-和平主义者-永久200%暴击伤害</t>
  </si>
  <si>
    <t>PVE副本-赤犬-护盾-走自己生命值</t>
  </si>
  <si>
    <t>PVE副本-赤犬-清除护盾</t>
  </si>
  <si>
    <t>PVE副本-青雉-复活青雉</t>
  </si>
  <si>
    <t>PVE副本-赤犬-复活赤犬</t>
  </si>
  <si>
    <t>PVE副本-青雉-计数复活</t>
  </si>
  <si>
    <t>PVE副本-赤犬-计数复活</t>
  </si>
  <si>
    <t>PVE副本-复活青雉赤犬</t>
  </si>
  <si>
    <t>PVE副本-固定词条-增加最大生命值</t>
  </si>
  <si>
    <t>PVE-挑战词条-战国属性伤害减免额外提升40%</t>
  </si>
  <si>
    <t>PVE-挑战词条-战国格挡额外提升80%</t>
  </si>
  <si>
    <t>PVE-挑战词条-战国韧性额外提升60%</t>
  </si>
  <si>
    <t>PVE-挑战词条-战国所有最终伤害减免提升50%</t>
  </si>
  <si>
    <t>PVE-挑战词条-战国格挡时，增加2%生命上限</t>
  </si>
  <si>
    <t>PVE-挑战词条-和平主义者受到攻击时，20%概率回复20%生命值</t>
  </si>
  <si>
    <t>PVE-挑战词条-青雉和赤犬的复活时间减少2回合-标记</t>
  </si>
  <si>
    <t>PVE副本-青雉-计数复活-2</t>
  </si>
  <si>
    <t>PVE副本-赤犬-计数复活-2</t>
  </si>
  <si>
    <t>PVE-挑战词条-赤犬每次复活时，增加自身50%生命上限</t>
  </si>
  <si>
    <t>PVE-挑战词条-青雉在场时，每回合有50%概率多冻结一名玩家角色</t>
  </si>
  <si>
    <t>PVE-挑战词条-玩家所有角色不可恢复生命值</t>
  </si>
  <si>
    <t>PVE-光环1</t>
  </si>
  <si>
    <t>PVE-光环2</t>
  </si>
  <si>
    <t>PVE-光环3</t>
  </si>
  <si>
    <t>PVE-光环4</t>
  </si>
  <si>
    <t>PVE-清除光环1</t>
  </si>
  <si>
    <t>PVE-清除光环2</t>
  </si>
  <si>
    <t>PVE-清除光环3</t>
  </si>
  <si>
    <t>PVE-清除光环4</t>
  </si>
  <si>
    <t>PVE-随机一种光环</t>
  </si>
  <si>
    <t>PVE-无敌一回合</t>
  </si>
  <si>
    <t>PVE-受到属伤增加，</t>
  </si>
  <si>
    <t>PVE-受到AOE增加标记</t>
  </si>
  <si>
    <t>PVE-受到爆伤增加</t>
  </si>
  <si>
    <t>PVE-受到单体增加标记</t>
  </si>
  <si>
    <t>PVE-受伤增加-群体</t>
  </si>
  <si>
    <t>PVE-受伤增加-单体</t>
  </si>
  <si>
    <t>PVE-清除无敌</t>
  </si>
  <si>
    <t>PVE-单次受击标记</t>
  </si>
  <si>
    <t>PVE-挑战词条-海军士兵韧性提升50%</t>
  </si>
  <si>
    <t>PVE-挑战词条-海军士兵闪避提升50%</t>
  </si>
  <si>
    <t>PVE-挑战词条-海军士兵格挡提升50%</t>
  </si>
  <si>
    <t>PVE-挑战词条-海军士兵攻击提升200%</t>
  </si>
  <si>
    <t>PVE-挑战词条-回合结束时，随机1个海军士兵变换1次光环颜色</t>
  </si>
  <si>
    <t>PVE-挑战词条-海军士兵攻击时，附带致死效果，可以叠加</t>
  </si>
  <si>
    <t>PVE-挑战词条-海军士兵受击时有50%概率不会改变光环颜色</t>
  </si>
  <si>
    <t>PVE-藤虎真伤</t>
  </si>
  <si>
    <t>PVE-藤虎减闪避</t>
  </si>
  <si>
    <t>PVE-藤虎5层灼烧</t>
  </si>
  <si>
    <t>PVE-藤虎最终技能伤害减免-难度1</t>
  </si>
  <si>
    <t>PVE-藤虎最终技能伤害减免-难度2</t>
  </si>
  <si>
    <t>PVE-藤虎最终技能伤害减免-难度3</t>
  </si>
  <si>
    <t>PVE-藤虎最终技能伤害减免-难度4</t>
  </si>
  <si>
    <t>PVE-藤虎所有属性抗性-难度1</t>
  </si>
  <si>
    <t>PVE-藤虎所有属性抗性-难度2</t>
  </si>
  <si>
    <t>PVE-藤虎所有属性抗性-难度3</t>
  </si>
  <si>
    <t>PVE-藤虎所有属性抗性-难度4</t>
  </si>
  <si>
    <t>PVE-藤虎所有属性抗性-难度1-翻倍</t>
  </si>
  <si>
    <t>PVE-藤虎所有属性抗性-难度2-翻倍</t>
  </si>
  <si>
    <t>PVE-藤虎所有属性抗性-难度3-翻倍</t>
  </si>
  <si>
    <t>PVE-藤虎所有属性抗性-难度4-翻倍</t>
  </si>
  <si>
    <t>PVE-藤虎8中属性抗性减少-毒-难度1</t>
  </si>
  <si>
    <t>PVE-藤虎8中属性抗性减少-毒-难度2</t>
  </si>
  <si>
    <t>PVE-藤虎8中属性抗性减少-毒-难度3</t>
  </si>
  <si>
    <t>PVE-藤虎8中属性抗性减少-毒-难度4</t>
  </si>
  <si>
    <t>PVE-藤虎8中属性抗性减少-雷-难度1</t>
  </si>
  <si>
    <t>PVE-藤虎8中属性抗性减少-雷-难度2</t>
  </si>
  <si>
    <t>PVE-藤虎8中属性抗性减少-雷-难度3</t>
  </si>
  <si>
    <t>PVE-藤虎8中属性抗性减少-雷-难度4</t>
  </si>
  <si>
    <t>PVE-藤虎8中属性抗性减少-火-难度1</t>
  </si>
  <si>
    <t>PVE-藤虎8中属性抗性减少-火-难度2</t>
  </si>
  <si>
    <t>PVE-藤虎8中属性抗性减少-火-难度3</t>
  </si>
  <si>
    <t>PVE-藤虎8中属性抗性减少-火-难度4</t>
  </si>
  <si>
    <t>PVE-藤虎8中属性抗性减少-冰-难度1</t>
  </si>
  <si>
    <t>PVE-藤虎8中属性抗性减少-冰-难度2</t>
  </si>
  <si>
    <t>PVE-藤虎8中属性抗性减少-冰-难度3</t>
  </si>
  <si>
    <t>PVE-藤虎8中属性抗性减少-冰-难度4</t>
  </si>
  <si>
    <t>PVE-藤虎8中属性抗性减少-水-难度1</t>
  </si>
  <si>
    <t>PVE-藤虎8中属性抗性减少-水-难度2</t>
  </si>
  <si>
    <t>PVE-藤虎8中属性抗性减少-水-难度3</t>
  </si>
  <si>
    <t>PVE-藤虎8中属性抗性减少-水-难度4</t>
  </si>
  <si>
    <t>PVE-藤虎8中属性抗性减少-光-难度1</t>
  </si>
  <si>
    <t>PVE-藤虎8中属性抗性减少-光-难度2</t>
  </si>
  <si>
    <t>PVE-藤虎8中属性抗性减少-光-难度3</t>
  </si>
  <si>
    <t>PVE-藤虎8中属性抗性减少-光-难度4</t>
  </si>
  <si>
    <t>PVE-藤虎8中属性抗性减少-暗-难度1</t>
  </si>
  <si>
    <t>PVE-藤虎8中属性抗性减少-暗-难度2</t>
  </si>
  <si>
    <t>PVE-藤虎8中属性抗性减少-暗-难度3</t>
  </si>
  <si>
    <t>PVE-藤虎8中属性抗性减少-暗-难度4</t>
  </si>
  <si>
    <t>PVE-藤虎8中属性抗性减少-风-难度1</t>
  </si>
  <si>
    <t>PVE-藤虎8中属性抗性减少-风-难度2</t>
  </si>
  <si>
    <t>PVE-藤虎8中属性抗性减少-风-难度3</t>
  </si>
  <si>
    <t>PVE-藤虎8中属性抗性减少-风-难度4</t>
  </si>
  <si>
    <t>PVE-藤虎难度1随机第1种属性减少</t>
  </si>
  <si>
    <t>PVE-藤虎难度1随机第2种属性减少</t>
  </si>
  <si>
    <t>PVE-藤虎难度2随机第1种属性减少</t>
  </si>
  <si>
    <t>PVE-藤虎难度2随机第2种属性减少</t>
  </si>
  <si>
    <t>PVE-藤虎难度3随机第1种属性减少</t>
  </si>
  <si>
    <t>PVE-藤虎难度3随机第2种属性减少</t>
  </si>
  <si>
    <t>PVE-藤虎难度4随机第1种属性减少</t>
  </si>
  <si>
    <t>PVE-藤虎难度4随机第2种属性减少</t>
  </si>
  <si>
    <t>PVE-藤虎-给玩家属伤翻倍-难度1-毒</t>
  </si>
  <si>
    <t>PVE-藤虎-给玩家属伤翻倍-难度1-雷</t>
  </si>
  <si>
    <t>PVE-藤虎-给玩家属伤翻倍-难度1-火</t>
  </si>
  <si>
    <t>PVE-藤虎-给玩家属伤翻倍-难度1-冰</t>
  </si>
  <si>
    <t>PVE-藤虎-给玩家属伤翻倍-难度1-水</t>
  </si>
  <si>
    <t>PVE-藤虎-给玩家属伤翻倍-难度1-光</t>
  </si>
  <si>
    <t>PVE-藤虎-给玩家属伤翻倍-难度1-暗</t>
  </si>
  <si>
    <t>PVE-藤虎-给玩家属伤翻倍-难度1-风</t>
  </si>
  <si>
    <t>PVE-藤虎-给玩家属伤翻倍-难度2-毒</t>
  </si>
  <si>
    <t>PVE-藤虎-给玩家属伤翻倍-难度2-雷</t>
  </si>
  <si>
    <t>PVE-藤虎-给玩家属伤翻倍-难度2-火</t>
  </si>
  <si>
    <t>PVE-藤虎-给玩家属伤翻倍-难度2-冰</t>
  </si>
  <si>
    <t>PVE-藤虎-给玩家属伤翻倍-难度2-水</t>
  </si>
  <si>
    <t>PVE-藤虎-给玩家属伤翻倍-难度2-光</t>
  </si>
  <si>
    <t>PVE-藤虎-给玩家属伤翻倍-难度2-暗</t>
  </si>
  <si>
    <t>PVE-藤虎-给玩家属伤翻倍-难度2-风</t>
  </si>
  <si>
    <t>PVE-藤虎-给玩家属伤翻倍-难度3-毒</t>
  </si>
  <si>
    <t>PVE-藤虎-给玩家属伤翻倍-难度3-雷</t>
  </si>
  <si>
    <t>PVE-藤虎-给玩家属伤翻倍-难度3-火</t>
  </si>
  <si>
    <t>PVE-藤虎-给玩家属伤翻倍-难度3-冰</t>
  </si>
  <si>
    <t>PVE-藤虎-给玩家属伤翻倍-难度3-水</t>
  </si>
  <si>
    <t>PVE-藤虎-给玩家属伤翻倍-难度3-光</t>
  </si>
  <si>
    <t>PVE-藤虎-给玩家属伤翻倍-难度3-暗</t>
  </si>
  <si>
    <t>PVE-藤虎-给玩家属伤翻倍-难度3-风</t>
  </si>
  <si>
    <t>PVE-藤虎-给玩家属伤翻倍-难度4-毒</t>
  </si>
  <si>
    <t>PVE-藤虎-给玩家属伤翻倍-难度4-雷</t>
  </si>
  <si>
    <t>PVE-藤虎-给玩家属伤翻倍-难度4-火</t>
  </si>
  <si>
    <t>PVE-藤虎-给玩家属伤翻倍-难度4-冰</t>
  </si>
  <si>
    <t>PVE-藤虎-给玩家属伤翻倍-难度4-水</t>
  </si>
  <si>
    <t>PVE-藤虎-给玩家属伤翻倍-难度4-光</t>
  </si>
  <si>
    <t>PVE-藤虎-给玩家属伤翻倍-难度4-暗</t>
  </si>
  <si>
    <t>PVE-藤虎-给玩家属伤翻倍-难度4-风</t>
  </si>
  <si>
    <t>PVE-藤虎-给自己加攻击</t>
  </si>
  <si>
    <t>1001335</t>
  </si>
  <si>
    <t>PVE-藤虎-给自己加属抗</t>
  </si>
  <si>
    <t>PVE-挑战词条-藤虎所有属性伤害减免增加50%</t>
  </si>
  <si>
    <t>PVE-挑战词条-藤虎被攻击时，有15%概率使自身闪避提升120%</t>
  </si>
  <si>
    <t>PVE-挑战词条-海军士兵攻击时附加自身攻击力100%火属性伤害</t>
  </si>
  <si>
    <t>PVE-挑战词条-火属伤</t>
  </si>
  <si>
    <t>PVE-挑战词条-玩家角色回复能力每回合降低10%，可叠加</t>
  </si>
  <si>
    <t>PVE-挑战词条-回合开始，藤虎随机提升攻击、命中、暴击、爆伤中的一种属性</t>
  </si>
  <si>
    <t>PVE-挑战词条-回合开始，藤虎随机提升攻击</t>
  </si>
  <si>
    <t>PVE-挑战词条-回合开始，藤虎随机提升命中</t>
  </si>
  <si>
    <t>PVE-挑战词条-回合开始，藤虎随机提升暴击</t>
  </si>
  <si>
    <t>PVE-挑战词条-回合开始，藤虎随机提升爆伤</t>
  </si>
  <si>
    <t>PVE-挑战词条-藤虎第三回合时减速</t>
  </si>
  <si>
    <t>PVE-挑战词条-偶数回合时，藤虎在随机位置召唤1名海军士兵</t>
  </si>
  <si>
    <t>PVE-挑战词条-非弱点属性抗性加成翻倍</t>
  </si>
  <si>
    <t>PVE-挑战词条-海军士兵无敌期间每次收到攻击，增加30%伤害加成</t>
  </si>
  <si>
    <t>通用-加攻击99回合</t>
  </si>
  <si>
    <t>通用-加物抗99回合</t>
  </si>
  <si>
    <t>通用-加物伤99回合</t>
  </si>
  <si>
    <t>通用-加属抗99回合</t>
  </si>
  <si>
    <t>通用-加属伤99回合</t>
  </si>
  <si>
    <t>3周年-弱真伤</t>
  </si>
  <si>
    <t>3周年-弱风伤</t>
  </si>
  <si>
    <t>3周年-弱水伤</t>
  </si>
  <si>
    <t>明哥</t>
  </si>
  <si>
    <t>通用-受到暗属性伤害增加50%</t>
  </si>
  <si>
    <t>佩罗娜小怪-普攻减少2点魂玉</t>
  </si>
  <si>
    <t>佩罗娜小怪-被动1回合开始时攻击增加30%</t>
  </si>
  <si>
    <t>佩罗娜小怪-受到暗属性伤害时触发120时机</t>
  </si>
  <si>
    <t>佩罗娜小怪-被动1攻击降低10%</t>
  </si>
  <si>
    <t>狗企鹅-造成100%真实伤害</t>
  </si>
  <si>
    <t>狗企鹅-增加闪避</t>
  </si>
  <si>
    <t>狗企鹅-清除所有闪避加成效果</t>
  </si>
  <si>
    <t>风之治五郎-附加150%风属性伤害</t>
  </si>
  <si>
    <t>辛德莉-普攻提升5%暴击率和20%暴击伤害</t>
  </si>
  <si>
    <t>豪格巴克小怪-人体强化·力量增强</t>
  </si>
  <si>
    <t>盔甲僵尸A-格挡时造成10%最大生命值伤害</t>
  </si>
  <si>
    <t>盔甲僵尸B-永久增加5%攻击</t>
  </si>
  <si>
    <t>阿布萨罗姆小怪-怪人之足降低60%攻击持续2回合</t>
  </si>
  <si>
    <t>阿布萨罗姆小怪-攻击女性角色时攻击降低30%</t>
  </si>
  <si>
    <t>龙马小怪-吸血</t>
  </si>
  <si>
    <t>龙马小怪-每回合永久增加10%攻击力</t>
  </si>
  <si>
    <t>莫利亚小怪-九宫格造成50%暗属性伤害</t>
  </si>
  <si>
    <t>豪格巴克小怪-随机附加一种效果</t>
  </si>
  <si>
    <t>豪格巴克小怪-破击buff标记</t>
  </si>
  <si>
    <t>豪格巴克小怪-命中buff标记</t>
  </si>
  <si>
    <t>豪格巴克小怪-免疫buff标记</t>
  </si>
  <si>
    <t>豪格巴克小怪-攻击buff标记</t>
  </si>
  <si>
    <t>豪格巴克小怪-破击100%</t>
  </si>
  <si>
    <t>豪格巴克小怪-命中100%</t>
  </si>
  <si>
    <t>豪格巴克小怪-免疫出暗以外的所有属性伤害</t>
  </si>
  <si>
    <t>豪格巴克小怪-攻击加20%</t>
  </si>
  <si>
    <t>豪格巴克小怪-随机队友永久加20%攻击</t>
  </si>
  <si>
    <t>蜘蛛猴/阿布萨罗姆小怪-50%致死</t>
  </si>
  <si>
    <t>阿布萨罗姆小怪-全程隐身</t>
  </si>
  <si>
    <t>通用真伤-真实伤害</t>
  </si>
  <si>
    <t>通用灼烧-2层</t>
  </si>
  <si>
    <t>通用灼烧-3层</t>
  </si>
  <si>
    <t>通用灼烧-4层</t>
  </si>
  <si>
    <t>通用灼烧-5层</t>
  </si>
  <si>
    <t>通用最终减免-buff伤害减免</t>
  </si>
  <si>
    <t>通用最终减免-技能伤害减免</t>
  </si>
  <si>
    <t>终极挑战-藤虎-随机几种属性减免</t>
  </si>
  <si>
    <t>终极挑战-藤虎-属性抗性减少-毒</t>
  </si>
  <si>
    <t>终极挑战-藤虎-属性抗性减少-雷</t>
  </si>
  <si>
    <t>终极挑战-藤虎-属性抗性减少-火</t>
  </si>
  <si>
    <t>终极挑战-藤虎-属性抗性减少-冰</t>
  </si>
  <si>
    <t>终极挑战-藤虎-属性抗性减少-水</t>
  </si>
  <si>
    <t>终极挑战-藤虎-属性抗性减少-光</t>
  </si>
  <si>
    <t>终极挑战-藤虎-属性抗性减少-暗</t>
  </si>
  <si>
    <t>终极挑战-藤虎-属性抗性减少-风</t>
  </si>
  <si>
    <t>终极挑战-藤虎-所有属性抗性增加</t>
  </si>
  <si>
    <t>通用属性伤害--毒</t>
  </si>
  <si>
    <t>通用属性伤害--雷</t>
  </si>
  <si>
    <t>通用属性伤害--火</t>
  </si>
  <si>
    <t>通用属性伤害--冰</t>
  </si>
  <si>
    <t>通用属性伤害--水</t>
  </si>
  <si>
    <t>通用属性伤害--光</t>
  </si>
  <si>
    <t>通用属性伤害--暗</t>
  </si>
  <si>
    <t>通用属性伤害--风</t>
  </si>
  <si>
    <t>终极挑战-藤虎</t>
  </si>
  <si>
    <t>终极挑战-藤虎-海军士兵-受击标记</t>
  </si>
  <si>
    <t>终极挑战-藤虎-海军士兵-清除受击标记</t>
  </si>
  <si>
    <t>终极挑战-藤虎-属伤可暴击</t>
  </si>
  <si>
    <t>终极挑战-藤虎-挑战词条-增加物理减伤</t>
  </si>
  <si>
    <t>终极挑战-藤虎-挑战词条-临时增加闪避</t>
  </si>
  <si>
    <t>通用最大生命值提升</t>
  </si>
  <si>
    <t>终极挑战-藤虎-挑战词条-可叠加的治疗减免</t>
  </si>
  <si>
    <t>终极挑战-藤虎-挑战词条-免疫一种属性伤害</t>
  </si>
  <si>
    <t>终极挑战-藤虎-挑战词条-随机免疫一种属性伤害</t>
  </si>
  <si>
    <t>终极挑战-藤虎-挑战词条-海军士兵不再使玩家获得属性伤害能力标记</t>
  </si>
  <si>
    <t>终极挑战-藤虎-挑战词条-清除玩家属伤可暴击</t>
  </si>
  <si>
    <t>终极挑战-战国-召唤和平主义者</t>
  </si>
  <si>
    <t>终极挑战-战国-召唤2和平主义者</t>
  </si>
  <si>
    <t>终极挑战-战国-挑战词条-所有属抗提升</t>
  </si>
  <si>
    <t>终极挑战-战国-挑战词条-战国格挡额外提升</t>
  </si>
  <si>
    <t>终极挑战-战国-挑战词条-战国韧性额外提升</t>
  </si>
  <si>
    <t>终极挑战-战国-挑战词条-战国所有最终伤害减免提升</t>
  </si>
  <si>
    <t>终极挑战-战国-挑战词条-战国攻击命中提升</t>
  </si>
  <si>
    <t>终极挑战-战国-挑战词条-和平主义者生命提升</t>
  </si>
  <si>
    <t>终极挑战-战国-挑战词条-护盾</t>
  </si>
  <si>
    <t>终极挑战-战国-挑战词条-熊减攻击</t>
  </si>
  <si>
    <t>通用-攻击，伤害加成增加-0回合</t>
  </si>
  <si>
    <t>终极挑战-黄猿-战桃丸-减防御-【图标】</t>
  </si>
  <si>
    <t>终极挑战-黄猿-战桃丸-减减伤-【图标】</t>
  </si>
  <si>
    <t>终极挑战-黄猿-战桃丸-减治疗-【图标】</t>
  </si>
  <si>
    <t>终极挑战-黄猿-战桃丸-减速度-【图标】</t>
  </si>
  <si>
    <t>终极挑战-黄猿-战桃丸-随机一种负面难度1</t>
  </si>
  <si>
    <t>终极挑战-黄猿-战桃丸-随机一种负面难度2</t>
  </si>
  <si>
    <t>终极挑战-黄猿-战桃丸-随机一种负面难度3</t>
  </si>
  <si>
    <t>终极挑战-黄猿-战桃丸-随机一种负面难度4</t>
  </si>
  <si>
    <t>终极挑战-黄猿-战桃丸-一次性1层负面</t>
  </si>
  <si>
    <t>终极挑战-黄猿-战桃丸-一次性2层负面</t>
  </si>
  <si>
    <t>终极挑战-黄猿-战桃丸-一次性3层负面</t>
  </si>
  <si>
    <t>终极挑战-黄猿-战桃丸-孔buff</t>
  </si>
  <si>
    <t>终极挑战-黄猿-战桃丸-随机0-3层负面难度1</t>
  </si>
  <si>
    <t>终极挑战-黄猿-战桃丸-随机0-3层负面难度2</t>
  </si>
  <si>
    <t>终极挑战-黄猿-战桃丸-随机0-3层负面难度3</t>
  </si>
  <si>
    <t>终极挑战-黄猿-战桃丸-随机0-3层负面难度4</t>
  </si>
  <si>
    <t>终极挑战-黄猿-战桃丸-负面增伤</t>
  </si>
  <si>
    <t>终极挑战-黄猿-战桃丸-清除负面增伤</t>
  </si>
  <si>
    <t>终极挑战-黄猿-无敌</t>
  </si>
  <si>
    <t>终极挑战-黄猿-卸载时上眩晕</t>
  </si>
  <si>
    <t>终极挑战-黄猿-眩晕</t>
  </si>
  <si>
    <t>终极挑战-黄猿-延长回合数</t>
  </si>
  <si>
    <t>通用清除2个debuff</t>
  </si>
  <si>
    <t>通用清除3个debuff</t>
  </si>
  <si>
    <t>终极挑战-黄猿-熊加攻击</t>
  </si>
  <si>
    <t>通用属伤可暴击</t>
  </si>
  <si>
    <t>通用强制驱散所有debuff</t>
  </si>
  <si>
    <t>终极挑战-黄猿-加攻击</t>
  </si>
  <si>
    <t>终极挑战-黄猿-加光伤</t>
  </si>
  <si>
    <t>终极挑战-黄猿-加命中</t>
  </si>
  <si>
    <t>终极挑战-黄猿-加暴击</t>
  </si>
  <si>
    <t>终极挑战-黄猿-加爆伤</t>
  </si>
  <si>
    <t>终极挑战-黄猿-加破击</t>
  </si>
  <si>
    <t>终极挑战-黄猿-加技能伤害</t>
  </si>
  <si>
    <t>终极挑战-黄猿-随机加难度3</t>
  </si>
  <si>
    <t>终极挑战-黄猿-随机加难度4</t>
  </si>
  <si>
    <t>通用免疫负面-关联强驱负面</t>
  </si>
  <si>
    <t>终极挑战-黄猿-挑战词条-加命中</t>
  </si>
  <si>
    <t>终极挑战-黄猿-挑战词条-加破击</t>
  </si>
  <si>
    <t>终极挑战-黄猿-挑战词条-加所有伤害加成</t>
  </si>
  <si>
    <t>终极挑战-黄猿-挑战词条-减减伤</t>
  </si>
  <si>
    <t>通用无视</t>
  </si>
  <si>
    <t>终极挑战-黄猿-挑战词条-加暴击爆伤</t>
  </si>
  <si>
    <t>新首领悬赏-通用-元素减伤</t>
  </si>
  <si>
    <t>新首领悬赏-通用-物理易伤</t>
  </si>
  <si>
    <t>新首领悬赏-通用-元素易伤</t>
  </si>
  <si>
    <t>新首领悬赏-通用-物理减伤</t>
  </si>
  <si>
    <t>新首领悬赏-青雉-受到暴伤增加</t>
  </si>
  <si>
    <t>新首领悬赏-青雉-受到技能伤害降低</t>
  </si>
  <si>
    <t>新首领悬赏-艾斯-受到单体技能伤害增加</t>
  </si>
  <si>
    <t>新首领悬赏-艾斯-受到群体技能伤害降低</t>
  </si>
  <si>
    <t>新首领悬赏-白胡子-受到冰伤害时</t>
  </si>
  <si>
    <t>新首领悬赏-白胡子-受到火伤害时</t>
  </si>
  <si>
    <t>新首领悬赏-白胡子-受到雷伤害时</t>
  </si>
  <si>
    <t>新首领悬赏-白胡子-受到风伤害时</t>
  </si>
  <si>
    <t>新首领悬赏-白胡子-受到毒伤害时</t>
  </si>
  <si>
    <t>新首领悬赏-白胡子-受到光伤害时</t>
  </si>
  <si>
    <t>新首领悬赏-白胡子-受到暗伤害时</t>
  </si>
  <si>
    <t>新首领悬赏-白胡子-受到水伤害时</t>
  </si>
  <si>
    <t>新首领悬赏-白胡子-提升冰抗</t>
  </si>
  <si>
    <t>新首领悬赏-白胡子-提升火抗</t>
  </si>
  <si>
    <t>新首领悬赏-白胡子-提升雷抗</t>
  </si>
  <si>
    <t>新首领悬赏-白胡子-提升风抗</t>
  </si>
  <si>
    <t>新首领悬赏-白胡子-提升毒抗</t>
  </si>
  <si>
    <t>新首领悬赏-白胡子-提升光抗</t>
  </si>
  <si>
    <t>新首领悬赏-白胡子-提升暗抗</t>
  </si>
  <si>
    <t>新首领悬赏-白胡子-提升水抗</t>
  </si>
  <si>
    <t>新首领悬赏-白胡子-全属性增伤</t>
  </si>
  <si>
    <t>新首领悬赏-白胡子-移除触发属抗buff</t>
  </si>
  <si>
    <t>新首领悬赏-黑胡子-自己物理易伤【标记】</t>
  </si>
  <si>
    <t>新首领悬赏-黑胡子-第一个攻击的角色【标记】</t>
  </si>
  <si>
    <t>新首领悬赏-黑胡子-物理易伤</t>
  </si>
  <si>
    <t>新首领悬赏-黑胡子-移除自己物理易伤标记</t>
  </si>
  <si>
    <t>新首领悬赏-艾尼路-自己转换伤害【标记】</t>
  </si>
  <si>
    <t>新首领悬赏-艾尼路-第一个攻击的角色【标记】</t>
  </si>
  <si>
    <t>新首领悬赏-艾尼路-伤害转换为雷属性伤害</t>
  </si>
  <si>
    <t>新首领悬赏-艾尼路-移除自己转换伤害标记</t>
  </si>
  <si>
    <t>新首领悬赏-红发-易伤</t>
  </si>
  <si>
    <t>新首领悬赏-红发-减伤</t>
  </si>
  <si>
    <t>新首领悬赏-雷利-加闪避</t>
  </si>
  <si>
    <t>新首领悬赏-雷利-清除闪避</t>
  </si>
  <si>
    <t>新首领悬赏通用-减伤</t>
  </si>
  <si>
    <t>新首领悬赏通用-反伤</t>
  </si>
  <si>
    <t>新首领悬赏-伊娃科夫-反伤加成</t>
  </si>
  <si>
    <t>新首领悬赏-乔巴-护盾反伤加成</t>
  </si>
  <si>
    <t>新首领悬赏通用-逐回合易伤加成</t>
  </si>
  <si>
    <t>新首领悬赏-艾尼路-格挡时麻痹敌人</t>
  </si>
  <si>
    <t>新首领悬赏-青雉-召唤小怪</t>
  </si>
  <si>
    <t>新首领悬赏-艾尼路-召唤小怪</t>
  </si>
  <si>
    <t>新首领悬赏-雷利-召唤小怪</t>
  </si>
  <si>
    <t>藤虎难度3-玩家角色战败时，藤虎攻击增加15000/18000</t>
  </si>
  <si>
    <t>藤虎难度3-偶数回合开始时，藤虎命中、暴击永久增加20%，暴击伤害永久增加40%</t>
  </si>
  <si>
    <t>藤虎难度3-藤虎受到单次攻击伤害不会超过自身最大生命的5%</t>
  </si>
  <si>
    <t>战国难度3-玩家每战败一个角色，战国最大生命值提升100%</t>
  </si>
  <si>
    <t>标记</t>
  </si>
  <si>
    <t>最终减伤</t>
  </si>
  <si>
    <t>清除一层标记</t>
  </si>
  <si>
    <t>战国难度3-战国攻击时，附带目标当前生命10%的伤害</t>
  </si>
  <si>
    <t>战国难度3-战国攻击，命中每回合提升20%</t>
  </si>
  <si>
    <t>黄猿难度3-海军攻击，命中每回合增加15%</t>
  </si>
  <si>
    <t>黄猿难度3-海军伤害加成提升150%</t>
  </si>
  <si>
    <t>黄猿难度3-海军属性伤害加成提升150%</t>
  </si>
  <si>
    <t>黄猿难度4-海军命中时，有40%概率额外造成已损失生命30%的伤害</t>
  </si>
  <si>
    <t>布玲挑战1-2回合灼烧</t>
  </si>
  <si>
    <t>布玲挑战1-受到属伤增加50%</t>
  </si>
  <si>
    <t>布玲挑战1-速度不会被降低</t>
  </si>
  <si>
    <t>布玲挑战1-减2魂玉</t>
  </si>
  <si>
    <t>布玲挑战1-召唤</t>
  </si>
  <si>
    <t>布玲挑战1-必中</t>
  </si>
  <si>
    <t>布玲挑战1-破甲30%</t>
  </si>
  <si>
    <t>布玲挑战1-最终伤害减免</t>
  </si>
  <si>
    <t>布玲挑战1-攻击提升50%</t>
  </si>
  <si>
    <t>布玲挑战1-眩晕2回合</t>
  </si>
  <si>
    <t>布玲挑战1-清除自身增益</t>
  </si>
  <si>
    <t>布玲挑战1-易伤50%</t>
  </si>
  <si>
    <t>布玲挑战1-改变AI</t>
  </si>
  <si>
    <t>布玲挑战2-易伤30%</t>
  </si>
  <si>
    <t>布玲挑战2-减速10%</t>
  </si>
  <si>
    <t>布玲挑战3-减速20%</t>
  </si>
  <si>
    <t>布玲挑战2-传播中毒</t>
  </si>
  <si>
    <t>布玲挑战2-中毒</t>
  </si>
  <si>
    <t>布玲挑战2-虚弱降低攻击50%</t>
  </si>
  <si>
    <t>布玲挑战2-毒属性伤害</t>
  </si>
  <si>
    <t>布玲挑战2-眩晕2回合</t>
  </si>
  <si>
    <t>布玲挑战2-附加50%火伤</t>
  </si>
  <si>
    <t>布玲挑战2-攻击提升100%防御降低50%</t>
  </si>
  <si>
    <t>布玲挑战3-2回合流血</t>
  </si>
  <si>
    <t>布玲挑战3-回血20%</t>
  </si>
  <si>
    <t>布玲挑战3-攻击提升10%</t>
  </si>
  <si>
    <t>布玲挑战3-召唤</t>
  </si>
  <si>
    <t>布玲挑战3-全体加速</t>
  </si>
  <si>
    <t>布玲挑战4-2回合感电</t>
  </si>
  <si>
    <t>布玲挑战4-变身buff</t>
  </si>
  <si>
    <t>布玲挑战4-变身伤害加成</t>
  </si>
  <si>
    <t>布玲挑战4-变身伤害减免</t>
  </si>
  <si>
    <t>布玲挑战4-斩断</t>
  </si>
  <si>
    <t>布玲挑战4-减3魂玉</t>
  </si>
  <si>
    <t>布玲挑战4-必中</t>
  </si>
  <si>
    <t>布玲挑战4-攻击、暴击提升</t>
  </si>
  <si>
    <t>布玲挑战4-百分比扣血吸血</t>
  </si>
  <si>
    <t>布玲挑战4-50%血以下暴击、暴伤、攻击改变</t>
  </si>
  <si>
    <t>布玲挑战4-清除50%血以下buff</t>
  </si>
  <si>
    <t>布玲挑战-减速扩散</t>
  </si>
  <si>
    <t>布玲挑战-眩晕后标记</t>
  </si>
  <si>
    <t>布玲挑战-命中提升</t>
  </si>
  <si>
    <t>免疫速度降为1</t>
  </si>
  <si>
    <t>布琳挑战-老区防御加成</t>
  </si>
  <si>
    <t>布琳挑战-老区血量加成</t>
  </si>
  <si>
    <t>布琳挑战-老区攻击加成</t>
  </si>
  <si>
    <t>布琳挑战-老区伤害加成</t>
  </si>
  <si>
    <t>布琳挑战-清除记忆删除</t>
  </si>
  <si>
    <t>德雷克挑战-防御反击失败状态</t>
  </si>
  <si>
    <t>1001900-1</t>
  </si>
  <si>
    <t>德雷克挑战-防御降低为1-【图标】</t>
  </si>
  <si>
    <t>1001901-1</t>
  </si>
  <si>
    <t>德雷克挑战-易伤</t>
  </si>
  <si>
    <t>1001902-1</t>
  </si>
  <si>
    <t>1001903-1</t>
  </si>
  <si>
    <t>德雷克挑战-自己眩晕2回合</t>
  </si>
  <si>
    <t>1001904</t>
  </si>
  <si>
    <t>1001904-1</t>
  </si>
  <si>
    <t>德雷克挑战-防御反击标记</t>
  </si>
  <si>
    <t>1001905</t>
  </si>
  <si>
    <t>1001905-1</t>
  </si>
  <si>
    <t>德雷克挑战-防御转护盾</t>
  </si>
  <si>
    <t>1001906</t>
  </si>
  <si>
    <t>1001906-1</t>
  </si>
  <si>
    <t>德雷克挑战-嘲讽1回合</t>
  </si>
  <si>
    <t>1001907</t>
  </si>
  <si>
    <t>1001907-1</t>
  </si>
  <si>
    <t>德雷克挑战-免疫暴击</t>
  </si>
  <si>
    <t>1001908</t>
  </si>
  <si>
    <t>1001908-1</t>
  </si>
  <si>
    <t>德雷克挑战-清除防御反击标记</t>
  </si>
  <si>
    <t>1001909</t>
  </si>
  <si>
    <t>1001909-1</t>
  </si>
  <si>
    <t>德雷克挑战-防反失败清除护盾</t>
  </si>
  <si>
    <t>1001910</t>
  </si>
  <si>
    <t>1001910-1</t>
  </si>
  <si>
    <t>德雷克挑战-目标眩晕2回合</t>
  </si>
  <si>
    <t>1001911</t>
  </si>
  <si>
    <t>1001911-1</t>
  </si>
  <si>
    <t>德雷克挑战-打断（待定先不用）</t>
  </si>
  <si>
    <t>1001912</t>
  </si>
  <si>
    <t>1001912-1</t>
  </si>
  <si>
    <t>德雷克挑战-再行动</t>
  </si>
  <si>
    <t>1001913</t>
  </si>
  <si>
    <t>1001913-1</t>
  </si>
  <si>
    <t>德雷克挑战-青雉自己的fightbuff</t>
  </si>
  <si>
    <t>1001914</t>
  </si>
  <si>
    <t>1001914-1</t>
  </si>
  <si>
    <t>德雷克挑战-青雉给玩家的fightbuff</t>
  </si>
  <si>
    <t>1001915</t>
  </si>
  <si>
    <t>1001915-1</t>
  </si>
  <si>
    <t>德雷克挑战2-减少目标当前血量的N%</t>
  </si>
  <si>
    <t>1002001</t>
  </si>
  <si>
    <t>1002001-1</t>
  </si>
  <si>
    <t>德雷克挑战2-冰袋防御</t>
  </si>
  <si>
    <t>1002002</t>
  </si>
  <si>
    <t>1002002-1</t>
  </si>
  <si>
    <t>德雷克挑战2-冰袋伤害减免</t>
  </si>
  <si>
    <t>1002003</t>
  </si>
  <si>
    <t>1002003-1</t>
  </si>
  <si>
    <t>1002004</t>
  </si>
  <si>
    <t>1002004-1</t>
  </si>
  <si>
    <t>德雷克挑战2-冰袋免疫削血</t>
  </si>
  <si>
    <t>1002005</t>
  </si>
  <si>
    <t>1002005-1</t>
  </si>
  <si>
    <t>德雷克挑战2-直接上2层冰袋</t>
  </si>
  <si>
    <t>1002006</t>
  </si>
  <si>
    <t>1002006-1</t>
  </si>
  <si>
    <t>德雷克挑战2-直接上3层冰袋</t>
  </si>
  <si>
    <t>1002007</t>
  </si>
  <si>
    <t>1002007-1</t>
  </si>
  <si>
    <t>德雷克挑战2-攻击提高</t>
  </si>
  <si>
    <t>1002008</t>
  </si>
  <si>
    <t>1002008-1</t>
  </si>
  <si>
    <t>德雷克挑战2-元素伤害提高</t>
  </si>
  <si>
    <t>1002009</t>
  </si>
  <si>
    <t>1002009-1</t>
  </si>
  <si>
    <t>德雷克挑战2-【buff】即时火伤</t>
  </si>
  <si>
    <t>1002010</t>
  </si>
  <si>
    <t>1002010-1</t>
  </si>
  <si>
    <t>德雷克挑战2-【buff】即时冰伤</t>
  </si>
  <si>
    <t>1002011</t>
  </si>
  <si>
    <t>1002011-1</t>
  </si>
  <si>
    <t>德雷克挑战2-清除冰袋</t>
  </si>
  <si>
    <t>1002012</t>
  </si>
  <si>
    <t>1002012-1</t>
  </si>
  <si>
    <t>德雷克挑战2-赤犬给玩家的fightbuff</t>
  </si>
  <si>
    <t>1002013</t>
  </si>
  <si>
    <t>1002013-1</t>
  </si>
  <si>
    <t>德雷克挑战3-【buff】即时光伤</t>
  </si>
  <si>
    <t>1002014</t>
  </si>
  <si>
    <t>1002014-1</t>
  </si>
  <si>
    <t>德雷克挑战3-明镜标记</t>
  </si>
  <si>
    <t>1002015</t>
  </si>
  <si>
    <t>1002015-1</t>
  </si>
  <si>
    <t>德雷克挑战3-清除明镜标记</t>
  </si>
  <si>
    <t>1002016</t>
  </si>
  <si>
    <t>1002016-1</t>
  </si>
  <si>
    <t>德雷克挑战3-固定减血10%（暂定）</t>
  </si>
  <si>
    <t>1002017</t>
  </si>
  <si>
    <t>1002017-1</t>
  </si>
  <si>
    <t>德雷克挑战3-明镜格挡成功标记</t>
  </si>
  <si>
    <t>1002018</t>
  </si>
  <si>
    <t>1002018-1</t>
  </si>
  <si>
    <t>德雷克挑战3-清除明镜格挡成功标记</t>
  </si>
  <si>
    <t>1002019</t>
  </si>
  <si>
    <t>1002019-1</t>
  </si>
  <si>
    <t>德雷克挑战3-攻击防御加成</t>
  </si>
  <si>
    <t>1002020</t>
  </si>
  <si>
    <t>1002020-1</t>
  </si>
  <si>
    <t>德雷克挑战3-伤害加成</t>
  </si>
  <si>
    <t>1002021</t>
  </si>
  <si>
    <t>1002021-1</t>
  </si>
  <si>
    <t>1002022</t>
  </si>
  <si>
    <t>1002022-1</t>
  </si>
  <si>
    <t>德雷克挑战3-清除攻击防御加成</t>
  </si>
  <si>
    <t>1002023</t>
  </si>
  <si>
    <t>1002023-1</t>
  </si>
  <si>
    <t>德雷克挑战3-明镜攻击标记(关联百分比扣血)</t>
  </si>
  <si>
    <t>1002024</t>
  </si>
  <si>
    <t>1002024-1</t>
  </si>
  <si>
    <t>德雷克挑战3-吃三次明镜伤害瘫痪</t>
  </si>
  <si>
    <t>1002025</t>
  </si>
  <si>
    <t>1002025-1</t>
  </si>
  <si>
    <t>德雷克挑战3-防御转生命</t>
  </si>
  <si>
    <t>1002026</t>
  </si>
  <si>
    <t>1002026-1</t>
  </si>
  <si>
    <t>德雷克挑战3-黄猿自己的fightbuff</t>
  </si>
  <si>
    <t>1002027</t>
  </si>
  <si>
    <t>1002027-1</t>
  </si>
  <si>
    <t>德雷克挑战3-黄猿给玩家的fightbuff</t>
  </si>
  <si>
    <t>1002028</t>
  </si>
  <si>
    <t>1002028-1</t>
  </si>
  <si>
    <t>德雷克挑战4-红色标记</t>
  </si>
  <si>
    <t>1002029</t>
  </si>
  <si>
    <t>1002029-1</t>
  </si>
  <si>
    <t>德雷克挑战4-黄色标记</t>
  </si>
  <si>
    <t>1002030</t>
  </si>
  <si>
    <t>1002030-1</t>
  </si>
  <si>
    <t>德雷克挑战4-蓝色标记</t>
  </si>
  <si>
    <t>1002031</t>
  </si>
  <si>
    <t>1002031-1</t>
  </si>
  <si>
    <t>德雷克挑战4-随机上个颜色</t>
  </si>
  <si>
    <t>1002032</t>
  </si>
  <si>
    <t>1002032-1</t>
  </si>
  <si>
    <t>德雷克挑战4-击飞自己</t>
  </si>
  <si>
    <t>1002033</t>
  </si>
  <si>
    <t>1002033-1</t>
  </si>
  <si>
    <t>德雷克挑战4-【buff】即时火伤</t>
  </si>
  <si>
    <t>1002034</t>
  </si>
  <si>
    <t>1002034-1</t>
  </si>
  <si>
    <t>德雷克挑战4-【buff】即时光伤</t>
  </si>
  <si>
    <t>1002035</t>
  </si>
  <si>
    <t>1002035-1</t>
  </si>
  <si>
    <t>德雷克挑战4-【buff】即时冰伤</t>
  </si>
  <si>
    <t>1002036</t>
  </si>
  <si>
    <t>1002036-1</t>
  </si>
  <si>
    <t>德雷克挑战4-必爆</t>
  </si>
  <si>
    <t>1002037</t>
  </si>
  <si>
    <t>1002037-1</t>
  </si>
  <si>
    <t>德雷克挑战4-暴伤</t>
  </si>
  <si>
    <t>1002038</t>
  </si>
  <si>
    <t>1002038-1</t>
  </si>
  <si>
    <t>德雷克挑战4-【buff】即时真实伤害</t>
  </si>
  <si>
    <t>1002039</t>
  </si>
  <si>
    <t>1002039-1</t>
  </si>
  <si>
    <t>德雷克挑战4-易伤</t>
  </si>
  <si>
    <t>1002040</t>
  </si>
  <si>
    <t>1002040-1</t>
  </si>
  <si>
    <t>1002041</t>
  </si>
  <si>
    <t>1002041-1</t>
  </si>
  <si>
    <t>德雷克挑战4-换颜色标记</t>
  </si>
  <si>
    <t>1002042</t>
  </si>
  <si>
    <t>1002042-1</t>
  </si>
  <si>
    <t>德雷克挑战4-三大将自己的fightbuff</t>
  </si>
  <si>
    <t>1002043</t>
  </si>
  <si>
    <t>1002043-1</t>
  </si>
  <si>
    <t>德雷克挑战4-三大将给玩家的fightbuff</t>
  </si>
  <si>
    <t>1002044</t>
  </si>
  <si>
    <t>1002044-1</t>
  </si>
  <si>
    <t>德雷克挑战4-伤害加成</t>
  </si>
  <si>
    <t>1002045</t>
  </si>
  <si>
    <t>1002045-1</t>
  </si>
  <si>
    <t>1002046</t>
  </si>
  <si>
    <t>1002046-1</t>
  </si>
  <si>
    <t>德雷克挑战4-伤害减免</t>
  </si>
  <si>
    <t>1002047</t>
  </si>
  <si>
    <t>1002047-1</t>
  </si>
  <si>
    <t>1002048</t>
  </si>
  <si>
    <t>1002048-1</t>
  </si>
  <si>
    <t>德雷克挑战4-清必爆</t>
  </si>
  <si>
    <t>1002049</t>
  </si>
  <si>
    <t>德雷克挑战4-战国放逐自己</t>
  </si>
  <si>
    <t>1002050</t>
  </si>
  <si>
    <t>1002050-1</t>
  </si>
  <si>
    <t>德雷克挑战-战国群体加速</t>
  </si>
  <si>
    <t>1002051</t>
  </si>
  <si>
    <t>1002051-1</t>
  </si>
  <si>
    <t>德雷克挑战-行动前清石化</t>
  </si>
  <si>
    <t>1002052</t>
  </si>
  <si>
    <t>德雷克挑战-攻击不会被降低</t>
  </si>
  <si>
    <t>1002053</t>
  </si>
  <si>
    <t>德雷克挑战-战国眩晕目标1回合</t>
  </si>
  <si>
    <t>1002054</t>
  </si>
  <si>
    <t>德雷克挑战4-每次行动伤害加成</t>
  </si>
  <si>
    <t>1002055</t>
  </si>
  <si>
    <t>1002056</t>
  </si>
  <si>
    <t>德雷克挑战行动后清德雷克减攻击</t>
  </si>
  <si>
    <t>1002057</t>
  </si>
  <si>
    <t>终极挑战-战国-挑战词条-提升属性伤害减免【补充】</t>
  </si>
  <si>
    <t>1002058</t>
  </si>
  <si>
    <t>终极挑战-雨之希留-战桃丸被击标记</t>
  </si>
  <si>
    <t>1002059</t>
  </si>
  <si>
    <t>终极挑战-雨之希留-造成生命值百分比伤害</t>
  </si>
  <si>
    <t>1002060</t>
  </si>
  <si>
    <t>终极挑战-雨之希留-召唤大熊1</t>
  </si>
  <si>
    <t>1002061</t>
  </si>
  <si>
    <t>终极挑战-雨之希留-召唤战桃丸</t>
  </si>
  <si>
    <t>1002062</t>
  </si>
  <si>
    <t>终极挑战-雨之希留-最终伤害减免</t>
  </si>
  <si>
    <t>1002063</t>
  </si>
  <si>
    <t>1002064</t>
  </si>
  <si>
    <t>1002065</t>
  </si>
  <si>
    <t>终极挑战-雨之希留-清除最终伤害减免</t>
  </si>
  <si>
    <t>1002066</t>
  </si>
  <si>
    <t>终极挑战-雨之希留-攻击提升</t>
  </si>
  <si>
    <t>1002067</t>
  </si>
  <si>
    <t>终极挑战-雨之希留-召唤大熊2</t>
  </si>
  <si>
    <t>1002068</t>
  </si>
  <si>
    <t>终极挑战-雨之希留-召唤大熊3</t>
  </si>
  <si>
    <t>1002069</t>
  </si>
  <si>
    <t>终极挑战-雨之希留-召唤大熊4</t>
  </si>
  <si>
    <t>1002070</t>
  </si>
  <si>
    <t>终极挑战-雨之希留-免疫属伤</t>
  </si>
  <si>
    <t>1002071</t>
  </si>
  <si>
    <t>终极挑战-雨之希留-护盾</t>
  </si>
  <si>
    <t>1002072</t>
  </si>
  <si>
    <t>终极挑战-雨之希留-每个技能最多造成20%伤害</t>
  </si>
  <si>
    <t>1002073</t>
  </si>
  <si>
    <t>终极挑战-雨之希留-清除召唤战桃丸</t>
  </si>
  <si>
    <t>1002074</t>
  </si>
  <si>
    <t>1002100</t>
  </si>
  <si>
    <t>老区希留挑战-回血</t>
  </si>
  <si>
    <t>1002101</t>
  </si>
  <si>
    <t>1002101-1</t>
  </si>
  <si>
    <t>老区希留挑战-嘲讽99回合</t>
  </si>
  <si>
    <t>1002102</t>
  </si>
  <si>
    <t>1002102-1</t>
  </si>
  <si>
    <t>老区希留挑战-偶数回合物理易伤</t>
  </si>
  <si>
    <t>1002103</t>
  </si>
  <si>
    <t>1002103-1</t>
  </si>
  <si>
    <t>老区希留挑战-最终物理伤害减免</t>
  </si>
  <si>
    <t>1002104</t>
  </si>
  <si>
    <t>1002104-1</t>
  </si>
  <si>
    <t>老区希留挑战-最终元素伤害减免</t>
  </si>
  <si>
    <t>1002105</t>
  </si>
  <si>
    <t>1002105-1</t>
  </si>
  <si>
    <t>老区希留挑战-最终分摊伤害减免</t>
  </si>
  <si>
    <t>1002106</t>
  </si>
  <si>
    <t>1002106-1</t>
  </si>
  <si>
    <t>老区希留挑战-元素抗性</t>
  </si>
  <si>
    <t>1002107</t>
  </si>
  <si>
    <t>1002107-1</t>
  </si>
  <si>
    <t>老区希留挑战-致死回血5次</t>
  </si>
  <si>
    <t>1002108</t>
  </si>
  <si>
    <t>1002108-1</t>
  </si>
  <si>
    <t>老区希留挑战-无敌</t>
  </si>
  <si>
    <t>1002109</t>
  </si>
  <si>
    <t>1002109-1</t>
  </si>
  <si>
    <t>老区希留挑战-物理伤害加成（双方）</t>
  </si>
  <si>
    <t>1002110</t>
  </si>
  <si>
    <t>1002110-1</t>
  </si>
  <si>
    <t>老区希留挑战-减命中</t>
  </si>
  <si>
    <t>1002111</t>
  </si>
  <si>
    <t>1002111-1</t>
  </si>
  <si>
    <t>老区老沙挑战-最终物理伤害减免</t>
  </si>
  <si>
    <t>1002112</t>
  </si>
  <si>
    <t>1002112-1</t>
  </si>
  <si>
    <t>老区老沙挑战-致死时回血</t>
  </si>
  <si>
    <t>1002113</t>
  </si>
  <si>
    <t>1002113-1</t>
  </si>
  <si>
    <t>老区老沙挑战-命中时眩晕</t>
  </si>
  <si>
    <t>1002114</t>
  </si>
  <si>
    <t>1002114-1</t>
  </si>
  <si>
    <t>老区老沙挑战-易伤</t>
  </si>
  <si>
    <t>1002115</t>
  </si>
  <si>
    <t>1002115-1</t>
  </si>
  <si>
    <t>1002116</t>
  </si>
  <si>
    <t>1002116-1</t>
  </si>
  <si>
    <t>鹰眼挑战-伤害加成</t>
  </si>
  <si>
    <t>1002117</t>
  </si>
  <si>
    <t>1002117-1</t>
  </si>
  <si>
    <t>1002118</t>
  </si>
  <si>
    <t>1002118-1</t>
  </si>
  <si>
    <t>鹰眼挑战-伤害减免</t>
  </si>
  <si>
    <t>1002119</t>
  </si>
  <si>
    <t>1002119-1</t>
  </si>
  <si>
    <t>1002120</t>
  </si>
  <si>
    <t>1002120-1</t>
  </si>
  <si>
    <t>鹰眼挑战-分摊伤害</t>
  </si>
  <si>
    <t>1002121</t>
  </si>
  <si>
    <t>1002121-1</t>
  </si>
  <si>
    <t>鹰眼挑战-把自己从技能范围中剔除</t>
  </si>
  <si>
    <t>1002122</t>
  </si>
  <si>
    <t>1002122-1</t>
  </si>
  <si>
    <t>鹰眼挑战-不会被优先选中</t>
  </si>
  <si>
    <t>1002123</t>
  </si>
  <si>
    <t>1002123-1</t>
  </si>
  <si>
    <t>鹰眼挑战-清除不会被选中的状态和分担伤害</t>
  </si>
  <si>
    <t>1002124</t>
  </si>
  <si>
    <t>1002124-1</t>
  </si>
  <si>
    <t>鹰眼挑战-增伤标记</t>
  </si>
  <si>
    <t>1002125</t>
  </si>
  <si>
    <t>1002125-1</t>
  </si>
  <si>
    <t>鹰眼挑战-对面行动增伤的fightbuff</t>
  </si>
  <si>
    <t>1002126</t>
  </si>
  <si>
    <t>1002126-1</t>
  </si>
  <si>
    <t>终极挑战-雨之希留-大熊无盾时削弱斩断</t>
  </si>
  <si>
    <t>1002075</t>
  </si>
  <si>
    <t>1002076</t>
  </si>
  <si>
    <t>老沙挑战-灼烧-【灼烧】</t>
  </si>
  <si>
    <t>1002127</t>
  </si>
  <si>
    <t>希留挑战-雨之希留-召唤小怪1</t>
  </si>
  <si>
    <t>1002128</t>
  </si>
  <si>
    <t>希留挑战-雨之希留-召唤小怪2</t>
  </si>
  <si>
    <t>1002129</t>
  </si>
  <si>
    <t>清不能回血</t>
  </si>
  <si>
    <t>1002130</t>
  </si>
  <si>
    <t>必闪</t>
  </si>
  <si>
    <t>1002131</t>
  </si>
  <si>
    <t>最终buff伤害减免</t>
  </si>
  <si>
    <t>1002132</t>
  </si>
  <si>
    <t>元素易伤补正</t>
  </si>
  <si>
    <t>1002133</t>
  </si>
  <si>
    <t>绝境第二期-新区卡普-增伤100%</t>
  </si>
  <si>
    <t>1002134</t>
  </si>
  <si>
    <t>1002134-1</t>
  </si>
  <si>
    <t>1002135</t>
  </si>
  <si>
    <t>1002135-1</t>
  </si>
  <si>
    <t>绝境第二期-新区卡普-最大生命提升200%</t>
  </si>
  <si>
    <t>1002136</t>
  </si>
  <si>
    <t>1002136-1</t>
  </si>
  <si>
    <t>绝境第二期-新区卡普-增伤20%</t>
  </si>
  <si>
    <t>1002137</t>
  </si>
  <si>
    <t>1002137-1</t>
  </si>
  <si>
    <t>1002138</t>
  </si>
  <si>
    <t>1002138-1</t>
  </si>
  <si>
    <t>绝境第二期-新区卡普-扣血10%</t>
  </si>
  <si>
    <t>1002139</t>
  </si>
  <si>
    <t>1002139-1</t>
  </si>
  <si>
    <t>绝境第二期-新区卡普-反弹伤害2</t>
  </si>
  <si>
    <t>1002140</t>
  </si>
  <si>
    <t>1002140-1</t>
  </si>
  <si>
    <t>绝境第二期-新区卡普-反弹负面</t>
  </si>
  <si>
    <t>1002141</t>
  </si>
  <si>
    <t>1002141-1</t>
  </si>
  <si>
    <t>绝境第二期-新区卡普-易伤</t>
  </si>
  <si>
    <t>1002142</t>
  </si>
  <si>
    <t>1002142-1</t>
  </si>
  <si>
    <t>1002143</t>
  </si>
  <si>
    <t>1002143-1</t>
  </si>
  <si>
    <t>绝境第二期-新区卡普-治疗加成</t>
  </si>
  <si>
    <t>1002144</t>
  </si>
  <si>
    <t>1002144-1</t>
  </si>
  <si>
    <t>绝境第二期-新区卡普-增伤10%</t>
  </si>
  <si>
    <t>1002145</t>
  </si>
  <si>
    <t>1002145-1</t>
  </si>
  <si>
    <t>1002146</t>
  </si>
  <si>
    <t>1002146-1</t>
  </si>
  <si>
    <t>绝境第二期-新区鲁兹-增伤10%</t>
  </si>
  <si>
    <t>1002147</t>
  </si>
  <si>
    <t>1002147-1</t>
  </si>
  <si>
    <t>1002148</t>
  </si>
  <si>
    <t>1002148-1</t>
  </si>
  <si>
    <t>绝境第二期-新区鲁兹-加攻击</t>
  </si>
  <si>
    <t>1002149</t>
  </si>
  <si>
    <t>1002149-1</t>
  </si>
  <si>
    <t>绝境第二期-新区鲁兹-单体易伤90%</t>
  </si>
  <si>
    <t>1002150</t>
  </si>
  <si>
    <t>1002150-1</t>
  </si>
  <si>
    <t>1002151</t>
  </si>
  <si>
    <t>1002151-1</t>
  </si>
  <si>
    <t>绝境第二期-新区鲁兹-最终物理伤害减免90%</t>
  </si>
  <si>
    <t>1002152</t>
  </si>
  <si>
    <t>1002152-1</t>
  </si>
  <si>
    <t>绝境第二期-新区鲁兹-易伤50%</t>
  </si>
  <si>
    <t>1002153</t>
  </si>
  <si>
    <t>1002153-1</t>
  </si>
  <si>
    <t>1002154</t>
  </si>
  <si>
    <t>1002154-1</t>
  </si>
  <si>
    <t>绝境第二期-新区鲁兹-元素抗性300%</t>
  </si>
  <si>
    <t>1002155</t>
  </si>
  <si>
    <t>1002155-1</t>
  </si>
  <si>
    <t>绝境第二期-新区鲁兹-给玩家回血</t>
  </si>
  <si>
    <t>1002156</t>
  </si>
  <si>
    <t>1002156-1</t>
  </si>
  <si>
    <t>绝境第二期-老区鲁兹-复活一个阵亡目标</t>
  </si>
  <si>
    <t>1002157</t>
  </si>
  <si>
    <t>绝境第二期-老区鲁兹-增伤20%</t>
  </si>
  <si>
    <t>1002158</t>
  </si>
  <si>
    <t>1002159</t>
  </si>
  <si>
    <t>绝境第二期-老区鲁兹-复活表现</t>
  </si>
  <si>
    <t>1002160</t>
  </si>
  <si>
    <t>绝境第二期-老区鲁兹-复活标记</t>
  </si>
  <si>
    <t>1002161</t>
  </si>
  <si>
    <t>绝境第二期-老区鲁兹-物理易伤</t>
  </si>
  <si>
    <t>1002162</t>
  </si>
  <si>
    <t>绝境第二期-老区鲁兹-元素减伤</t>
  </si>
  <si>
    <t>1002163</t>
  </si>
  <si>
    <t>绝境第二期-老区鲁兹-受到火元素伤害回血</t>
  </si>
  <si>
    <t>1002164</t>
  </si>
  <si>
    <t>绝境第二期-老区鲁兹-受到元素伤害回血</t>
  </si>
  <si>
    <t>1002165</t>
  </si>
  <si>
    <t>绝境第二期-新区卡普-锁血20%点</t>
  </si>
  <si>
    <t>1002166</t>
  </si>
  <si>
    <t>绝境第二期-新区卡普-清锁血</t>
  </si>
  <si>
    <t>1002167</t>
  </si>
  <si>
    <t>绝境第二期-新区卡普-玩家的fightbuff</t>
  </si>
  <si>
    <t>1002168</t>
  </si>
  <si>
    <t>绝境第二期-老区鲁兹-己方全体的增伤回血buff</t>
  </si>
  <si>
    <t>1002169</t>
  </si>
  <si>
    <t>绝境第二期-老区鲁兹-玩家的fightbuff</t>
  </si>
  <si>
    <t>1002170</t>
  </si>
  <si>
    <t>绝境第三期-新区战国-攻击、伤害提升200%、速度降低50%</t>
  </si>
  <si>
    <t>1002171</t>
  </si>
  <si>
    <t>1002171-2</t>
  </si>
  <si>
    <t>绝境第三期-新区战国-攻击、伤害提升200%</t>
  </si>
  <si>
    <t>1002172</t>
  </si>
  <si>
    <t>1002172-1</t>
  </si>
  <si>
    <t>1002172-2</t>
  </si>
  <si>
    <t>绝境第三期-新区战国-攻击血量低于50%角色时增伤100%</t>
  </si>
  <si>
    <t>1002173</t>
  </si>
  <si>
    <t>1002173-1</t>
  </si>
  <si>
    <t>1002173-2</t>
  </si>
  <si>
    <t>1002174</t>
  </si>
  <si>
    <t>1002174-1</t>
  </si>
  <si>
    <t>1002174-2</t>
  </si>
  <si>
    <t>绝境第三期-新区战国-被治疗时增伤fightbuff</t>
  </si>
  <si>
    <t>1002175</t>
  </si>
  <si>
    <t>1002175-1</t>
  </si>
  <si>
    <t>绝境第三期-新区战国-有护盾时攻击力提升fightbuff</t>
  </si>
  <si>
    <t>1002176</t>
  </si>
  <si>
    <t>1002176-1</t>
  </si>
  <si>
    <t>绝境第三期-新区战国-增伤10%</t>
  </si>
  <si>
    <t>1002177</t>
  </si>
  <si>
    <t>1002177-1</t>
  </si>
  <si>
    <t>1002177-2</t>
  </si>
  <si>
    <t>1002178</t>
  </si>
  <si>
    <t>1002178-1</t>
  </si>
  <si>
    <t>1002178-2</t>
  </si>
  <si>
    <t>绝境第三期-新区战国-攻击力提升50%</t>
  </si>
  <si>
    <t>1002179</t>
  </si>
  <si>
    <t>1002179-1</t>
  </si>
  <si>
    <t>1002179-2</t>
  </si>
  <si>
    <t>绝境第三期-新区战国-行动标记</t>
  </si>
  <si>
    <t>1002180</t>
  </si>
  <si>
    <t>1002180-1</t>
  </si>
  <si>
    <t>绝境第三期-新区战国-清除行动标记</t>
  </si>
  <si>
    <t>1002181</t>
  </si>
  <si>
    <t>1002181-1</t>
  </si>
  <si>
    <t>绝境第三期-新区战国-每3回合对前排造成真伤</t>
  </si>
  <si>
    <t>1002182</t>
  </si>
  <si>
    <t>1002182-1</t>
  </si>
  <si>
    <t>1002182-2</t>
  </si>
  <si>
    <t>绝境第三期-新区布鲁克-增伤20%</t>
  </si>
  <si>
    <t>1002183</t>
  </si>
  <si>
    <t>1002184</t>
  </si>
  <si>
    <t>绝境第三期-新区布鲁克-行动后回血5%</t>
  </si>
  <si>
    <t>1002185</t>
  </si>
  <si>
    <t>绝境第三期-新区布鲁克-睡眠时易伤50%</t>
  </si>
  <si>
    <t>1002186</t>
  </si>
  <si>
    <t>1002187</t>
  </si>
  <si>
    <t>绝境第三期-新区布鲁克-最后攻击提升100%</t>
  </si>
  <si>
    <t>1002188</t>
  </si>
  <si>
    <t>绝境第三期-新区战国-清除吸血宝石fightbuff</t>
  </si>
  <si>
    <t>1002189</t>
  </si>
  <si>
    <t>绝境第三期-新区战国-清除回复宝石fightbuff</t>
  </si>
  <si>
    <t>1002190</t>
  </si>
  <si>
    <t>绝境第三期-老区战国-被治疗时增伤fightbuff</t>
  </si>
  <si>
    <t>1002191</t>
  </si>
  <si>
    <t>绝境第三期-老区战国-有护盾时攻击力提升fightbuff</t>
  </si>
  <si>
    <t>1002192</t>
  </si>
  <si>
    <t>绝境第三期-老区布鲁克-增伤300%</t>
  </si>
  <si>
    <t>1002193</t>
  </si>
  <si>
    <t>1002194</t>
  </si>
  <si>
    <t>绝境第四期-雷伤</t>
  </si>
  <si>
    <t>1002195</t>
  </si>
  <si>
    <t>绝境第四期-雷伤增伤</t>
  </si>
  <si>
    <t>1002196</t>
  </si>
  <si>
    <t>绝境第四期-老区反弹伤害1-受加成</t>
  </si>
  <si>
    <t>1002197</t>
  </si>
  <si>
    <t>绝境第四期-易伤200</t>
  </si>
  <si>
    <t>1002198</t>
  </si>
  <si>
    <t>1002199</t>
  </si>
  <si>
    <t>绝境第四期-增伤200%</t>
  </si>
  <si>
    <t>1002200</t>
  </si>
  <si>
    <t>1002201</t>
  </si>
  <si>
    <t>绝境第四期-减少魂玉消耗正常获得怒气</t>
  </si>
  <si>
    <t>1002202</t>
  </si>
  <si>
    <t>绝境第四期--最终伤害减免</t>
  </si>
  <si>
    <t>1002203</t>
  </si>
  <si>
    <t>1002204</t>
  </si>
  <si>
    <t>1002205</t>
  </si>
  <si>
    <t>绝境第四期--fightbuff</t>
  </si>
  <si>
    <t>1002206</t>
  </si>
  <si>
    <t>绝境第五期-老区卡二-速度增加500%</t>
  </si>
  <si>
    <t>1002207</t>
  </si>
  <si>
    <t>绝境第五期-老区卡二-最终伤害减免95%</t>
  </si>
  <si>
    <t>1002208</t>
  </si>
  <si>
    <t>1002209</t>
  </si>
  <si>
    <t>1002210</t>
  </si>
  <si>
    <t>绝境第五期-老区卡二-闪避增加200%</t>
  </si>
  <si>
    <t>1002211</t>
  </si>
  <si>
    <t>绝境第五期-老区卡二-回复5%生命</t>
  </si>
  <si>
    <t>1002212</t>
  </si>
  <si>
    <t>绝境第五期-新区卡二-行动后标记</t>
  </si>
  <si>
    <t>1002213</t>
  </si>
  <si>
    <t>绝境第五期-新区卡二-被命中标记</t>
  </si>
  <si>
    <t>1002214</t>
  </si>
  <si>
    <t>绝境第五期-新区卡二-增伤100%</t>
  </si>
  <si>
    <t>1002215</t>
  </si>
  <si>
    <t>1002216</t>
  </si>
  <si>
    <t>绝境第五期-新区卡二-全体眩晕1回合</t>
  </si>
  <si>
    <t>1002217</t>
  </si>
  <si>
    <t>绝境第五期-新区卡二-玩家血量低于70%时增伤</t>
  </si>
  <si>
    <t>1002218</t>
  </si>
  <si>
    <t>绝境第五期-新区卡二-清除被命中标记</t>
  </si>
  <si>
    <t>1002219</t>
  </si>
  <si>
    <t>绝境第六期-新区凯多-回合计数标记</t>
  </si>
  <si>
    <t>1002220</t>
  </si>
  <si>
    <t>绝境第六期-新区凯多-清除计数标记</t>
  </si>
  <si>
    <t>1002221</t>
  </si>
  <si>
    <t>绝境第六期-新区凯多-护盾</t>
  </si>
  <si>
    <t>1002222</t>
  </si>
  <si>
    <t>绝境第六期-新区凯多-易伤</t>
  </si>
  <si>
    <t>1002223</t>
  </si>
  <si>
    <t>1002224</t>
  </si>
  <si>
    <t>绝境第六期-新区凯多-抗暴伤降低</t>
  </si>
  <si>
    <t>1002225</t>
  </si>
  <si>
    <t>绝境第六期-新区凯多-被选中标记</t>
  </si>
  <si>
    <t>1002226</t>
  </si>
  <si>
    <t>绝境第六期-老区凯多-易伤</t>
  </si>
  <si>
    <t>1002227</t>
  </si>
  <si>
    <t>1002228</t>
  </si>
  <si>
    <t>绝境第六期-新区凯多-回血增伤</t>
  </si>
  <si>
    <t>1002229</t>
  </si>
  <si>
    <t>绝境第六期-老区凯多-回血增伤</t>
  </si>
  <si>
    <t>1002230</t>
  </si>
  <si>
    <t>绝境第六期-新区凯多-增伤</t>
  </si>
  <si>
    <t>1002231</t>
  </si>
  <si>
    <t>1002232</t>
  </si>
  <si>
    <t>绝境第七期-新区萨波-最终技能伤害减免</t>
  </si>
  <si>
    <t>1002233</t>
  </si>
  <si>
    <t>绝境第七期-新区萨波-受到火伤上标记</t>
  </si>
  <si>
    <t>1002234</t>
  </si>
  <si>
    <t>绝境第七期-新区萨波-受到火伤标记</t>
  </si>
  <si>
    <t>1002235</t>
  </si>
  <si>
    <t>绝境第七期-新区萨波-火伤</t>
  </si>
  <si>
    <t>1002236</t>
  </si>
  <si>
    <t>绝境第七期-新区萨波-根据标记层数造成火伤</t>
  </si>
  <si>
    <t>1002237</t>
  </si>
  <si>
    <t>绝境第七期-新区萨波-清除火伤标记</t>
  </si>
  <si>
    <t>1002238</t>
  </si>
  <si>
    <t>绝境第七期-新区萨波-火伤攻击造成额外真伤</t>
  </si>
  <si>
    <t>1002239</t>
  </si>
  <si>
    <t>绝境第七期-新区萨波-有流血/灼烧/中毒/感电时易伤</t>
  </si>
  <si>
    <t>1002240</t>
  </si>
  <si>
    <t>绝境第七期-新区萨波-火抗降低300%</t>
  </si>
  <si>
    <t>1002241</t>
  </si>
  <si>
    <t>绝境第七期-老区萨波-清除剧毒</t>
  </si>
  <si>
    <t>1002242</t>
  </si>
  <si>
    <t>绝境第七期-老区萨波-免疫大妈击杀</t>
  </si>
  <si>
    <t>1002243</t>
  </si>
  <si>
    <t>绝境第七期-老区萨波-清除大妈灵魂剥离</t>
  </si>
  <si>
    <t>1002244</t>
  </si>
  <si>
    <t>绝境第七期-老区萨波-不能回血失效</t>
  </si>
  <si>
    <t>1002245</t>
  </si>
  <si>
    <t>绝境第八期-新区杰克-释放aoe技能标记</t>
  </si>
  <si>
    <t>1002246</t>
  </si>
  <si>
    <t>绝境第八期-新区杰克-玩家增伤</t>
  </si>
  <si>
    <t>1002247</t>
  </si>
  <si>
    <t>1002248</t>
  </si>
  <si>
    <t>绝境第八期-新区杰克-根据标记层数增伤</t>
  </si>
  <si>
    <t>1002249</t>
  </si>
  <si>
    <t>绝境第八期-新区杰克-魂玉转伤害</t>
  </si>
  <si>
    <t>1002250</t>
  </si>
  <si>
    <t>绝境第八期-新区杰克-转的物理伤害</t>
  </si>
  <si>
    <t>1002251</t>
  </si>
  <si>
    <t>绝境第八期-新区杰克-加治疗加成</t>
  </si>
  <si>
    <t>1002252</t>
  </si>
  <si>
    <t>绝境第八期-新区杰克-第一排最大生命值提升</t>
  </si>
  <si>
    <t>1002253</t>
  </si>
  <si>
    <t>绝境第八期-新区杰克-玩家易伤</t>
  </si>
  <si>
    <t>1002254</t>
  </si>
  <si>
    <t>1002255</t>
  </si>
  <si>
    <t>绝境第八期-新区杰克-无法恢复生命</t>
  </si>
  <si>
    <t>1002256</t>
  </si>
  <si>
    <t>绝境第八期-新区杰克-怪物增伤</t>
  </si>
  <si>
    <t>1002257</t>
  </si>
  <si>
    <t>1002258</t>
  </si>
  <si>
    <t>绝境第八期-新区杰克-属性抗性</t>
  </si>
  <si>
    <t>1002259</t>
  </si>
  <si>
    <t>绝境第八期-新区杰克-玩家的fightbuff</t>
  </si>
  <si>
    <t>1002260</t>
  </si>
  <si>
    <t>绝境第八期-老区杰克-释放aoe技能标记</t>
  </si>
  <si>
    <t>1002261</t>
  </si>
  <si>
    <t>绝境第八期-老区杰克-玩家增伤</t>
  </si>
  <si>
    <t>1002262</t>
  </si>
  <si>
    <t>绝境第八期-老区杰克-根据标记层数增伤</t>
  </si>
  <si>
    <t>1002263</t>
  </si>
  <si>
    <t>绝境第八期-老区杰克-转的物理伤害</t>
  </si>
  <si>
    <t>1002264</t>
  </si>
  <si>
    <t>绝境第八期-老区杰克-加治疗加成</t>
  </si>
  <si>
    <t>1002265</t>
  </si>
  <si>
    <t>绝境第八期-老区杰克-第一排最大生命值提升</t>
  </si>
  <si>
    <t>1002266</t>
  </si>
  <si>
    <t>绝境第八期-老区杰克-玩家易伤</t>
  </si>
  <si>
    <t>1002267</t>
  </si>
  <si>
    <t>1002268</t>
  </si>
  <si>
    <t>绝境第八期-老区杰克-无法恢复生命</t>
  </si>
  <si>
    <t>1002269</t>
  </si>
  <si>
    <t>绝境第八期-老区杰克-怪物增伤</t>
  </si>
  <si>
    <t>1002270</t>
  </si>
  <si>
    <t>1002271</t>
  </si>
  <si>
    <t>绝境第八期-老区杰克-属性抗性</t>
  </si>
  <si>
    <t>1002272</t>
  </si>
  <si>
    <t>绝境第八期-老区杰克-玩家的fightbuff</t>
  </si>
  <si>
    <t>1002273</t>
  </si>
  <si>
    <t>绝境第九期-新区白马-风伤加成</t>
  </si>
  <si>
    <t>1002274</t>
  </si>
  <si>
    <t>绝境第九期-新区白马-雷伤加成</t>
  </si>
  <si>
    <t>1002275</t>
  </si>
  <si>
    <t>绝境第九期-新区白马-暴击时提升暴伤</t>
  </si>
  <si>
    <t>1002276</t>
  </si>
  <si>
    <t>绝境第九期-新区白马-暴伤提升</t>
  </si>
  <si>
    <t>1002277</t>
  </si>
  <si>
    <t>绝境第九期-新区白马-暴伤提升叠加</t>
  </si>
  <si>
    <t>1002278</t>
  </si>
  <si>
    <t>绝境第九期-新区白马-满怒增伤</t>
  </si>
  <si>
    <t>1002279</t>
  </si>
  <si>
    <t>1002280</t>
  </si>
  <si>
    <t>绝境第九期-新区白马-加攻</t>
  </si>
  <si>
    <t>1002281</t>
  </si>
  <si>
    <t>绝境第九期-老区黄猿-加速</t>
  </si>
  <si>
    <t>1002282</t>
  </si>
  <si>
    <t>绝境第九期-老区黄猿-加攻</t>
  </si>
  <si>
    <t>1002283</t>
  </si>
  <si>
    <t>绝境第九期-老区黄猿-最终伤害减免</t>
  </si>
  <si>
    <t>1002284</t>
  </si>
  <si>
    <t>1002285</t>
  </si>
  <si>
    <t>1002286</t>
  </si>
  <si>
    <t>绝境第九期-老区黄猿-光伤提升</t>
  </si>
  <si>
    <t>1002287</t>
  </si>
  <si>
    <t>绝境第九期-老区黄猿-暗伤提升</t>
  </si>
  <si>
    <t>1002288</t>
  </si>
  <si>
    <t>绝境第九期-老区黄猿-攻击慢速时加攻</t>
  </si>
  <si>
    <t>1002289</t>
  </si>
  <si>
    <t>绝境第九期-老区黄猿-清除加攻</t>
  </si>
  <si>
    <t>1002290</t>
  </si>
  <si>
    <t>绝境第九期-老区黄猿-20%伤害</t>
  </si>
  <si>
    <t>1002291</t>
  </si>
  <si>
    <t>绝境第十一期-老区大熊-即时毒伤害</t>
  </si>
  <si>
    <t>1002292</t>
  </si>
  <si>
    <t>绝境第十一期-老区大熊-怪物增伤</t>
  </si>
  <si>
    <t>1002293</t>
  </si>
  <si>
    <t>1002294</t>
  </si>
  <si>
    <t>绝境第十一期-老区大熊-怪物易伤</t>
  </si>
  <si>
    <t>1002295</t>
  </si>
  <si>
    <t>1002296</t>
  </si>
  <si>
    <t>绝境第十一期-老区大熊-清增伤</t>
  </si>
  <si>
    <t>1002297</t>
  </si>
  <si>
    <t>绝境第十一期-老区大熊-清易伤</t>
  </si>
  <si>
    <t>1002298</t>
  </si>
  <si>
    <t>绝境第十一期-老区大熊-怪物物理易伤</t>
  </si>
  <si>
    <t>1002299</t>
  </si>
  <si>
    <t>绝境第十一期-老区大熊-怪物行动增伤</t>
  </si>
  <si>
    <t>1002300</t>
  </si>
  <si>
    <t>1002301</t>
  </si>
  <si>
    <t>绝境第十一期-新区小马-玩家增伤</t>
  </si>
  <si>
    <t>1002302</t>
  </si>
  <si>
    <t>1002303</t>
  </si>
  <si>
    <t>绝境第十一期-新区小马-怪物增伤</t>
  </si>
  <si>
    <t>1002304</t>
  </si>
  <si>
    <t>1002305</t>
  </si>
  <si>
    <t>绝境第十一期-新区小马-怪物最大生命值提升</t>
  </si>
  <si>
    <t>1002306</t>
  </si>
  <si>
    <t>绝境第十一期-新区小马-受到火伤上易伤</t>
  </si>
  <si>
    <t>1002307</t>
  </si>
  <si>
    <t>绝境第十一期-新区小马-怪物易伤</t>
  </si>
  <si>
    <t>1002308</t>
  </si>
  <si>
    <t>1002309</t>
  </si>
  <si>
    <t>绝境第十一期-新区小马-怪物暴击暴伤</t>
  </si>
  <si>
    <t>1002310</t>
  </si>
  <si>
    <t>绝境第十一期-新区小马-玩家回血增伤</t>
  </si>
  <si>
    <t>1002311</t>
  </si>
  <si>
    <t>绝境第十一期-老区大熊-玩家最大生命值提升</t>
  </si>
  <si>
    <t>1002312</t>
  </si>
  <si>
    <t>绝境第十二期-新区大和-受到真伤上易伤</t>
  </si>
  <si>
    <t>1002313</t>
  </si>
  <si>
    <t>1002314</t>
  </si>
  <si>
    <t>1002315</t>
  </si>
  <si>
    <t>绝境第十二期-新区大和-虚弱</t>
  </si>
  <si>
    <t>1002316</t>
  </si>
  <si>
    <t>绝境第十二期-新区大和-格挡降为0</t>
  </si>
  <si>
    <t>1002317</t>
  </si>
  <si>
    <t>绝境第十二期-新区大和-攻击提升</t>
  </si>
  <si>
    <t>1002318</t>
  </si>
  <si>
    <t>1002319</t>
  </si>
  <si>
    <t>1002320</t>
  </si>
  <si>
    <t>1002321</t>
  </si>
  <si>
    <t>绝境第十二期-老区大和-最终伤害减免</t>
  </si>
  <si>
    <t>1002322</t>
  </si>
  <si>
    <t>1002323</t>
  </si>
  <si>
    <t>1002324</t>
  </si>
  <si>
    <t>绝境第十二期-新区大和-单体加攻</t>
  </si>
  <si>
    <t>1002325</t>
  </si>
  <si>
    <t>绝境第十二期-老区大和-单体加攻</t>
  </si>
  <si>
    <t>1002326</t>
  </si>
  <si>
    <t>绝境第十三期-老区乌塔清负面</t>
  </si>
  <si>
    <t>绝境第十三期-老区乌塔麻痹：禁止使用技能和奥义持续1次</t>
  </si>
  <si>
    <t>绝境第十三期-老区乌塔-最终伤害加成</t>
  </si>
  <si>
    <t>绝境第十三期-老区乌塔-最终伤害降低</t>
  </si>
  <si>
    <t>绝境第十三期-老区乌塔-溅射真实伤害</t>
  </si>
  <si>
    <t>绝境第十三期-新区乌塔-溅射真实伤害</t>
  </si>
  <si>
    <t>绝境第十三期-老区乌塔无敌</t>
  </si>
  <si>
    <t>绝境第十三期-老区乌塔-回合开始创建玩家的fightbuff</t>
  </si>
  <si>
    <t>绝境第十三期-老区乌塔-回合开始创建玩家的fightbuff的效果</t>
  </si>
  <si>
    <t>绝境第十三期-老区乌塔-清减伤</t>
  </si>
  <si>
    <t>绝境第十三期-新区乌塔-玩家无敌</t>
  </si>
  <si>
    <t>绝境第十三期-新区乌塔-玩家清负面</t>
  </si>
  <si>
    <t>绝境第十三期-新区乌塔-最终伤害加成</t>
  </si>
  <si>
    <t>绝境第十三期-新区乌塔-最终伤害降低</t>
  </si>
  <si>
    <t>绝境第十三期-新区乌塔-麻痹</t>
  </si>
  <si>
    <t>绝境第十四期-新区润缇-百分比减血</t>
  </si>
  <si>
    <t>绝境第十四期-新区润缇-易伤10%</t>
  </si>
  <si>
    <t>绝境第十四期-新区润缇-真伤</t>
  </si>
  <si>
    <t>绝境第十四期-新区润缇-减伤5%</t>
  </si>
  <si>
    <t>绝境第十四期-新区润缇-易伤30%</t>
  </si>
  <si>
    <t>绝境第十四期-新区润缇-减伤10%</t>
  </si>
  <si>
    <t>绝境第十四期-老区润缇-最终减伤</t>
  </si>
  <si>
    <t>绝境第十五期-新区烬-复活</t>
  </si>
  <si>
    <t>绝境第十五期-新区烬-有护盾增伤</t>
  </si>
  <si>
    <t>绝境第十五期-新区烬-护盾增伤</t>
  </si>
  <si>
    <t>绝境第十五期-老区烬-护盾增伤</t>
  </si>
  <si>
    <t>绝境第十五期-新区烬-怪物增伤</t>
  </si>
  <si>
    <t>绝境第十五期-新区烬-怪物减伤</t>
  </si>
  <si>
    <t>绝境第十五期-老区烬-怪物增伤</t>
  </si>
  <si>
    <t>绝境第十五期-老区烬-怪物减伤</t>
  </si>
  <si>
    <t>绝境第十五期-新区烬-怪物火伤易伤</t>
  </si>
  <si>
    <t>绝境第十六期-新区佩吉万-前两回合增伤</t>
  </si>
  <si>
    <t>绝境第十六期-新区佩吉万-格挡增伤</t>
  </si>
  <si>
    <t>绝境第十六期-新区灼烧</t>
  </si>
  <si>
    <t>绝境第十六期-新区佩吉万-降增伤</t>
  </si>
  <si>
    <t>绝境第十六期-通用计数标记</t>
  </si>
  <si>
    <t>绝境第十六期-老区佩吉万-前两回合增伤</t>
  </si>
  <si>
    <t>绝境第十六期-最终伤害加成</t>
  </si>
  <si>
    <t>绝境第十六期-老区灼烧</t>
  </si>
  <si>
    <t>绝境第十六期-最终伤害降低</t>
  </si>
  <si>
    <t>绝境第十六期-通用清灼烧和计数</t>
  </si>
  <si>
    <t>绝境第十六期-新区玩家fightbuff</t>
  </si>
  <si>
    <t>绝境第十六期-老区玩家fightbuff</t>
  </si>
  <si>
    <t>绝境第十六期-怪的格挡标记</t>
  </si>
  <si>
    <t>绝境第十六期-清格挡标记</t>
  </si>
  <si>
    <t>绝境第十七期-新区-免疫属伤</t>
  </si>
  <si>
    <t>1002389-1</t>
  </si>
  <si>
    <t>绝境第十七期-新区-暴击率提升</t>
  </si>
  <si>
    <t>1002390-1</t>
  </si>
  <si>
    <t>绝境第十七期-新区-受到暴击伤害增加</t>
  </si>
  <si>
    <t>1002391-1</t>
  </si>
  <si>
    <t>绝境第十七期-新区-最终伤害减免</t>
  </si>
  <si>
    <t>1002392-1</t>
  </si>
  <si>
    <t>1002393-1</t>
  </si>
  <si>
    <t>1002394-1</t>
  </si>
  <si>
    <t>绝境第十七期-新区-最终伤害减免降低</t>
  </si>
  <si>
    <t>1002395-1</t>
  </si>
  <si>
    <t>1002396-1</t>
  </si>
  <si>
    <t>1002397-1</t>
  </si>
  <si>
    <t>绝境第十七期-新区-卸载时清最终伤害减免降低</t>
  </si>
  <si>
    <t>1002398-1</t>
  </si>
  <si>
    <t>绝境第十七期-新区-清最终伤害减免降低</t>
  </si>
  <si>
    <t>1002399-1</t>
  </si>
  <si>
    <t>绝境第十七期-新区-魂玉转换伤害</t>
  </si>
  <si>
    <t>1002400-1</t>
  </si>
  <si>
    <t>绝境第十七期-新区-魂玉转换物理伤害</t>
  </si>
  <si>
    <t>1002401-1</t>
  </si>
  <si>
    <t>绝境第十七期-新区-魂玉转换属性伤害</t>
  </si>
  <si>
    <t>1002402-1</t>
  </si>
  <si>
    <t>1002403-1</t>
  </si>
  <si>
    <t>绝境第十七期-老区-韧性加成</t>
  </si>
  <si>
    <t>1002404</t>
  </si>
  <si>
    <t>1002404-1</t>
  </si>
  <si>
    <t>绝境第十七期-老区-暴击率提升</t>
  </si>
  <si>
    <t>1002405</t>
  </si>
  <si>
    <t>1002405-1</t>
  </si>
  <si>
    <t>绝境第十七期-老区-受到暴击伤害增加</t>
  </si>
  <si>
    <t>1002406</t>
  </si>
  <si>
    <t>1002406-1</t>
  </si>
  <si>
    <t>绝境第十七期-老区-最终伤害减免</t>
  </si>
  <si>
    <t>1002407</t>
  </si>
  <si>
    <t>1002407-1</t>
  </si>
  <si>
    <t>1002408</t>
  </si>
  <si>
    <t>1002408-1</t>
  </si>
  <si>
    <t>1002409</t>
  </si>
  <si>
    <t>1002409-1</t>
  </si>
  <si>
    <t>绝境第十七期-老区-最终伤害减免降低</t>
  </si>
  <si>
    <t>1002410</t>
  </si>
  <si>
    <t>1002410-1</t>
  </si>
  <si>
    <t>1002411</t>
  </si>
  <si>
    <t>1002411-1</t>
  </si>
  <si>
    <t>1002412</t>
  </si>
  <si>
    <t>1002412-1</t>
  </si>
  <si>
    <t>绝境第十七期-老区-卸载时清最终伤害减免降低</t>
  </si>
  <si>
    <t>1002413</t>
  </si>
  <si>
    <t>1002413-1</t>
  </si>
  <si>
    <t>绝境第十七期-老区-清最终伤害减免降低</t>
  </si>
  <si>
    <t>1002414</t>
  </si>
  <si>
    <t>1002414-1</t>
  </si>
  <si>
    <t>绝境第十七期-老区-魂玉转换伤害</t>
  </si>
  <si>
    <t>1002415</t>
  </si>
  <si>
    <t>1002415-1</t>
  </si>
  <si>
    <t>绝境第十七期-老区-魂玉转换物理伤害</t>
  </si>
  <si>
    <t>1002416</t>
  </si>
  <si>
    <t>1002416-1</t>
  </si>
  <si>
    <t>绝境第十七期-老区-魂玉转换属性伤害</t>
  </si>
  <si>
    <t>1002417</t>
  </si>
  <si>
    <t>1002417-1</t>
  </si>
  <si>
    <t>1002418</t>
  </si>
  <si>
    <t>1002418-1</t>
  </si>
  <si>
    <t>绝境第十七期-老区-fightbuff</t>
  </si>
  <si>
    <t>1002419</t>
  </si>
  <si>
    <t>1002419-1</t>
  </si>
  <si>
    <t>绝境第十七期-新区-fightbuff</t>
  </si>
  <si>
    <t>1002420</t>
  </si>
  <si>
    <t>1002420-1</t>
  </si>
  <si>
    <t>1002421</t>
  </si>
  <si>
    <t>绝境第十八期-新区-最终伤害加成</t>
  </si>
  <si>
    <t>绝境第十八期-新区-最终伤害减免</t>
  </si>
  <si>
    <t>绝境第十八期-新区-怒气恢复</t>
  </si>
  <si>
    <t>绝境第十八期-新区-打断</t>
  </si>
  <si>
    <t>绝境第十八期-新区-打断标记</t>
  </si>
  <si>
    <t>绝境第十八期-老区-最终伤害加成</t>
  </si>
  <si>
    <t>绝境第十八期-老区-最终伤害减免</t>
  </si>
  <si>
    <t>绝境第十八期-老区-怒气恢复</t>
  </si>
  <si>
    <t>绝境第十八期-老区-打断</t>
  </si>
  <si>
    <t>绝境第十八期-放技能标记</t>
  </si>
  <si>
    <t>绝境第十八期-新区-物理伤害</t>
  </si>
  <si>
    <t>绝境第十八期-新区-属性伤害</t>
  </si>
  <si>
    <t>绝境第十八期-老区-物理伤害</t>
  </si>
  <si>
    <t>绝境第十八期-老区-属性伤害</t>
  </si>
  <si>
    <t>绝境第十八期-玩家fightbuff</t>
  </si>
  <si>
    <t>绝境第十八期-再行动</t>
  </si>
  <si>
    <t>绝境第十八期-老区-打断标记</t>
  </si>
  <si>
    <t>绝境第十九期-老区-最终伤害加成</t>
  </si>
  <si>
    <t>绝境第十九期-老区-回血</t>
  </si>
  <si>
    <t>绝境第十九期-范围技能命中标记</t>
  </si>
  <si>
    <t>绝境第十九期-老区-减疗</t>
  </si>
  <si>
    <t>绝境第十九期-老区-闪避</t>
  </si>
  <si>
    <t>绝境第十九期-老区-溅射真实伤害</t>
  </si>
  <si>
    <t>绝境第十九期-玩家fightbuff-通用</t>
  </si>
  <si>
    <t>绝境第十九期-老区-易伤</t>
  </si>
  <si>
    <t>绝境第十九期-新区-最终伤害加成</t>
  </si>
  <si>
    <t>绝境第十九期-新区-回血</t>
  </si>
  <si>
    <t>绝境第十九期-新区-减疗</t>
  </si>
  <si>
    <t>绝境第十九期-新区-闪避</t>
  </si>
  <si>
    <t>绝境第十九期-新区-溅射真实伤害</t>
  </si>
  <si>
    <t>绝境第十九期-新区-易伤</t>
  </si>
  <si>
    <t>绝境第十九期-通用-清易伤</t>
  </si>
  <si>
    <t>绝境第十九期-普攻选中标记</t>
  </si>
  <si>
    <t>绝境第十九期-通用-清普攻选中标记</t>
  </si>
  <si>
    <t>绝境第十九期-通用-清范围标记</t>
  </si>
  <si>
    <t>绝境第十九期-老区-最终伤害减免</t>
  </si>
  <si>
    <t>绝境第十九期-新区-最终伤害减免</t>
  </si>
  <si>
    <t>绝境第二十期-老区-易伤</t>
  </si>
  <si>
    <t>绝境第二十期-老区-减伤</t>
  </si>
  <si>
    <t>绝境第二十期-老区-最大生命转伤害</t>
  </si>
  <si>
    <t>绝境第二十期-老区-免疫物理伤害</t>
  </si>
  <si>
    <t>绝境第二十期-老区-易伤（火）</t>
  </si>
  <si>
    <t>绝境第二十期-老区-易伤（雷）</t>
  </si>
  <si>
    <t>绝境第二十期-新区-易伤</t>
  </si>
  <si>
    <t>绝境第二十期-新区-减伤</t>
  </si>
  <si>
    <t>绝境第二十期-新区-最大生命转伤害</t>
  </si>
  <si>
    <t>绝境第二十期-新区-免疫物理伤害</t>
  </si>
  <si>
    <t>绝境第二十期-新区-易伤（火）</t>
  </si>
  <si>
    <t>绝境第二十期-新区-易伤（雷）</t>
  </si>
  <si>
    <t>绝境第二十期-老区-受到属伤时上标记</t>
  </si>
  <si>
    <t>绝境第二十期-新区-受到属伤时上标记</t>
  </si>
  <si>
    <t>绝境第二十一期-新区-属抗</t>
  </si>
  <si>
    <t>绝境第二十一期-新区-物理易伤</t>
  </si>
  <si>
    <t>绝境第二十一期-新区-受到属伤时上易伤</t>
  </si>
  <si>
    <t>绝境第二十一期-新区-技能命中标记</t>
  </si>
  <si>
    <t>绝境第二十一期-新区-最终伤害减免</t>
  </si>
  <si>
    <t>绝境第二十一期-新区-受到暴击伤害增加</t>
  </si>
  <si>
    <t>绝境第二十一期-新区-韧性</t>
  </si>
  <si>
    <t>绝境第二十一期-新区-扣魂玉加怒气</t>
  </si>
  <si>
    <t>绝境第二十一期-新区-根据buff层数加最终伤害减免</t>
  </si>
  <si>
    <t>绝境第二十一期-新区-根据buff层数加易伤</t>
  </si>
  <si>
    <t>绝境第二十一期-老区-属抗</t>
  </si>
  <si>
    <t>绝境第二十一期-老区-物理易伤</t>
  </si>
  <si>
    <t>绝境第二十一期-老区-受到属伤时上易伤</t>
  </si>
  <si>
    <t>绝境第二十一期-老区-技能命中标记</t>
  </si>
  <si>
    <t>绝境第二十一期-老区-最终伤害减免</t>
  </si>
  <si>
    <t>绝境第二十一期-老区-受到暴击伤害增加</t>
  </si>
  <si>
    <t>绝境第二十一期-老区-韧性</t>
  </si>
  <si>
    <t>绝境第二十一期-老区-扣魂玉加怒气</t>
  </si>
  <si>
    <t>绝境第二十一期-老区-根据buff层数加最终伤害减免</t>
  </si>
  <si>
    <t>绝境第二十一期-老区-根据buff层数加易伤</t>
  </si>
  <si>
    <t>绝境第二十二期-新区-斩断</t>
  </si>
  <si>
    <t>绝境第二十二期-新区-易伤</t>
  </si>
  <si>
    <t>绝境第二十二期-新区-打断</t>
  </si>
  <si>
    <t>绝境第二十二期-新区-眩晕</t>
  </si>
  <si>
    <t>绝境第二十二期-新区-闪避标记</t>
  </si>
  <si>
    <t>绝境第二十二期-老区-斩断</t>
  </si>
  <si>
    <t>绝境第二十二期-老区-易伤</t>
  </si>
  <si>
    <t>绝境第二十二期-老区-打断</t>
  </si>
  <si>
    <t>绝境第二十二期-老区-眩晕</t>
  </si>
  <si>
    <t>绝境第二十三期-通用-小技能命中标记</t>
  </si>
  <si>
    <t>绝境第二十三期-通用-清命中标记</t>
  </si>
  <si>
    <t>绝境第二十三期-新区-最终伤害减免</t>
  </si>
  <si>
    <t>绝境第二十三期-新区-减速</t>
  </si>
  <si>
    <t>绝境第二十三期-新区-伤害加成</t>
  </si>
  <si>
    <t>绝境第二十三期-新区-伤害减免降低</t>
  </si>
  <si>
    <t>绝境第二十三期-老区-最终伤害减免</t>
  </si>
  <si>
    <t>绝境第二十三期-老区-减速</t>
  </si>
  <si>
    <t>绝境第二十三期-老区-伤害加成</t>
  </si>
  <si>
    <t>绝境第二十三期-老区-伤害减免降低</t>
  </si>
  <si>
    <t>绝境第二十四期-新区-易伤</t>
  </si>
  <si>
    <t>绝境第二十四期-新区-无视护盾</t>
  </si>
  <si>
    <t>绝境第二十四期-新区-最终伤害加成</t>
  </si>
  <si>
    <t>绝境第二十四期-新区-暴击率提升</t>
  </si>
  <si>
    <t>绝境第二十四期-新区-受到暴击伤害增加</t>
  </si>
  <si>
    <t>绝境第二十四期-老区-易伤</t>
  </si>
  <si>
    <t>绝境第二十四期-老区-无视护盾</t>
  </si>
  <si>
    <t>绝境第二十四期-老区-最终伤害加成</t>
  </si>
  <si>
    <t>绝境第二十四期-老区-暴击率提升</t>
  </si>
  <si>
    <t>绝境第二十四期-老区-受到暴击伤害增加</t>
  </si>
  <si>
    <t>绝境第二十五期-新区-闪避标记</t>
  </si>
  <si>
    <t>绝境第二十五期-新区-闪避技能标记</t>
  </si>
  <si>
    <t>绝境第二十五期-必中</t>
  </si>
  <si>
    <t>绝境第二十五期-新区-最终伤害加成</t>
  </si>
  <si>
    <t>绝境第二十五期-清除闪避标记</t>
  </si>
  <si>
    <t>绝境第二十五期-新区-最终伤害加成（玩家）</t>
  </si>
  <si>
    <t>绝境第二十五期-新区-最终伤害减免</t>
  </si>
  <si>
    <t>绝境第二十五期-单体增伤（玩家），闪避加攻击</t>
  </si>
  <si>
    <t>绝境第二十五期-新区-加防御</t>
  </si>
  <si>
    <t>绝境第二十五期-根据防御减防御</t>
  </si>
  <si>
    <t>绝境第二十五期-受到属伤时上减防</t>
  </si>
  <si>
    <t>绝境第二十五期-触发怪群的102时机</t>
  </si>
  <si>
    <t>绝境第二十五期-清除加的防御</t>
  </si>
  <si>
    <t>绝境第二十五期-老区-最终伤害加成</t>
  </si>
  <si>
    <t>绝境第二十五期-老区-最终伤害加成（玩家）</t>
  </si>
  <si>
    <t>绝境第二十五期-老区-最终伤害减免</t>
  </si>
  <si>
    <t>绝境第二十五期-老区-加防御</t>
  </si>
  <si>
    <t>绝境第二十五期-新区-加攻击（玩家）</t>
  </si>
  <si>
    <t>绝境第二十五期-老区-加攻击（玩家）</t>
  </si>
  <si>
    <t>绝境第二十五期-清除最终伤害加成</t>
  </si>
  <si>
    <t>绝境第二十五期-行动前获取100怒气</t>
  </si>
  <si>
    <t>绝境第二十五期-免疫防御降低</t>
  </si>
  <si>
    <t>绝境第二十五期-新区-释放单体加闪避</t>
  </si>
  <si>
    <t>绝境第二十五期-释放群体无视护盾扣血</t>
  </si>
  <si>
    <t>绝境第二十五期-无视护盾斩自己百分比血量</t>
  </si>
  <si>
    <t>绝境第二十五期-清除无视护盾</t>
  </si>
  <si>
    <t>绝境第二十五期-老区-释放单体加闪避</t>
  </si>
  <si>
    <t>绝境第二十六期-新区-元素伤害减免</t>
  </si>
  <si>
    <t>绝境第二十六期-新区-技能伤害减免</t>
  </si>
  <si>
    <t>绝境第二十一期-新区-受到雷伤时加速度</t>
  </si>
  <si>
    <t>绝境第二十一期-新区-受到雷伤时上标记</t>
  </si>
  <si>
    <t>绝境第二十六期-新区清除属伤标记</t>
  </si>
  <si>
    <t>绝境第二十六期-新区清除加速</t>
  </si>
  <si>
    <t>绝境第二十六期-新区-加攻击（玩家）</t>
  </si>
  <si>
    <t>绝境第二十一期-新区-受到雷伤时上雷伤残留标记</t>
  </si>
  <si>
    <t>绝境第二十六期-新区清除雷伤残留标记</t>
  </si>
  <si>
    <t>绝境第二十一期-新区-受到火伤时上火伤残留标记</t>
  </si>
  <si>
    <t>绝境第二十六期-新区清除火伤标记</t>
  </si>
  <si>
    <t>绝境第二十六期-新区-易伤</t>
  </si>
  <si>
    <t>绝境第二十六期-新区-雷火印记引爆</t>
  </si>
  <si>
    <t>绝境第二十六期-新区-无视免疫</t>
  </si>
  <si>
    <t>绝境第二十六期-新区-击飞击退</t>
  </si>
  <si>
    <t>绝境第二十六期-新区-最终伤害减免</t>
  </si>
  <si>
    <t>绝境第二十六期-新区加速</t>
  </si>
  <si>
    <t>绝境第二十六期-新区属伤标记</t>
  </si>
  <si>
    <t>绝境第二十六期-新区雷伤残留标记</t>
  </si>
  <si>
    <t>绝境第二十六期-新区火伤标记</t>
  </si>
  <si>
    <t>绝境第二十六期-行动后清除加攻击</t>
  </si>
  <si>
    <t>绝境第二十六期-老区-元素伤害减免</t>
  </si>
  <si>
    <t>绝境第二十六期-老区-技能伤害减免</t>
  </si>
  <si>
    <t>绝境第二十一期-老区-受到雷伤时加速度</t>
  </si>
  <si>
    <t>绝境第二十一期-老区-受到雷伤时上标记</t>
  </si>
  <si>
    <t>绝境第二十六期-老区清除属伤标记</t>
  </si>
  <si>
    <t>绝境第二十六期-老区清除加速</t>
  </si>
  <si>
    <t>绝境第二十六期-老区-加攻击（玩家）</t>
  </si>
  <si>
    <t>绝境第二十一期-老区-受到雷伤时上雷伤残留标记</t>
  </si>
  <si>
    <t>绝境第二十六期-老区清除雷伤残留标记</t>
  </si>
  <si>
    <t>绝境第二十一期-老区-受到火伤时上火伤残留标记</t>
  </si>
  <si>
    <t>绝境第二十六期-老区清除火伤标记</t>
  </si>
  <si>
    <t>绝境第二十六期-老区-易伤</t>
  </si>
  <si>
    <t>绝境第二十六期-老区-雷火印记引爆</t>
  </si>
  <si>
    <t>绝境第二十六期-老区-无视免疫</t>
  </si>
  <si>
    <t>绝境第二十六期-老区-击飞击退</t>
  </si>
  <si>
    <t>绝境第二十六期-老区-最终伤害减免</t>
  </si>
  <si>
    <t>绝境第二十六期-老区加速</t>
  </si>
  <si>
    <t>绝境第二十六期-老区属伤标记</t>
  </si>
  <si>
    <t>绝境第二十六期-老区雷伤残留标记</t>
  </si>
  <si>
    <t>绝境第二十六期-老区火伤标记</t>
  </si>
  <si>
    <t>绝境第二十七期-新区-易伤标记</t>
  </si>
  <si>
    <t>绝境第二十七期-新区-易伤</t>
  </si>
  <si>
    <t>绝境第二十七期-新区-反弹伤害</t>
  </si>
  <si>
    <t>绝境第二十七期-新区-反弹负面</t>
  </si>
  <si>
    <t>绝境第二十七期-新区-技能伤害降低</t>
  </si>
  <si>
    <t>绝境第二十七期-新区-受到暴击伤害增加</t>
  </si>
  <si>
    <t>绝境第二十七期-新区-暴击率提升</t>
  </si>
  <si>
    <t>绝境第二十七期-老区-易伤标记</t>
  </si>
  <si>
    <t>绝境第二十七期-老区-易伤</t>
  </si>
  <si>
    <t>绝境第二十七期-老区-反弹伤害</t>
  </si>
  <si>
    <t>绝境第二十七期-老区-反弹负面</t>
  </si>
  <si>
    <t>绝境第二十七期-老区-技能伤害降低</t>
  </si>
  <si>
    <t>绝境第二十七期-老区-受到暴击伤害增加</t>
  </si>
  <si>
    <t>绝境第二十七期-老区-暴击率提升</t>
  </si>
  <si>
    <t>最大生命值减少</t>
  </si>
  <si>
    <t>主线象棋兵-免疫伤害</t>
  </si>
  <si>
    <t>烤布丁免疫所有负面</t>
  </si>
  <si>
    <t>绝境第二十八期-新区-元素伤害减免</t>
  </si>
  <si>
    <t>绝境第二十八期-新区-技能伤害减免</t>
  </si>
  <si>
    <t>绝境第二十八期-新区-易伤（冰）</t>
  </si>
  <si>
    <t>绝境第二十八期-新区-易伤（雷）</t>
  </si>
  <si>
    <t>绝境第二十八期-新区-受到属伤时上标记</t>
  </si>
  <si>
    <t>绝境第二十八期-新区-最大生命转伤害</t>
  </si>
  <si>
    <t>绝境第二十八期-新区-最终伤害减免</t>
  </si>
  <si>
    <t>绝境第二十八期-老区-元素伤害减免</t>
  </si>
  <si>
    <t>绝境第二十八期-老区-技能伤害减免</t>
  </si>
  <si>
    <t>绝境第二十八期-老区-易伤（冰）</t>
  </si>
  <si>
    <t>绝境第二十八期-老区-易伤（雷）</t>
  </si>
  <si>
    <t>绝境第二十八期-老区-受到属伤时上标记</t>
  </si>
  <si>
    <t>绝境第二十八期-老区-最大生命转伤害</t>
  </si>
  <si>
    <t>绝境第二十八期-老区-最终伤害减免</t>
  </si>
  <si>
    <t>绝境第二十九期-新区-技能伤害减免</t>
  </si>
  <si>
    <t>绝境第二十九期-新区-受到水伤时物理易伤</t>
  </si>
  <si>
    <t>绝境第二十九期-新区-受到属伤时水抗降低</t>
  </si>
  <si>
    <t>绝境第二十九期-新区-怪物物理易伤</t>
  </si>
  <si>
    <t>绝境第二十九期-新区-怪物水易伤</t>
  </si>
  <si>
    <t>绝境第二十九期-新区-怪物增伤</t>
  </si>
  <si>
    <t>绝境第二十九期-新区-怪物最大生命值提升</t>
  </si>
  <si>
    <t>绝境第二十九期-新区-属伤可暴击</t>
  </si>
  <si>
    <t>绝境第二十九期-老区-技能伤害减免</t>
  </si>
  <si>
    <t>绝境第二十九期-老区-受到水伤时物理易伤</t>
  </si>
  <si>
    <t>绝境第二十九期-老区-受到属伤时水抗降低</t>
  </si>
  <si>
    <t>绝境第二十九期-老区-怪物物理易伤</t>
  </si>
  <si>
    <t>绝境第二十九期-老区-怪物水易伤</t>
  </si>
  <si>
    <t>绝境第二十九期-老区-怪物增伤</t>
  </si>
  <si>
    <t>绝境第二十九期-老区-怪物最大生命值提升</t>
  </si>
  <si>
    <t>绝境第二十九期-老区-属伤可暴击</t>
  </si>
  <si>
    <t>绝境第二十九期-新区-韧性</t>
  </si>
  <si>
    <t>绝境第二十九期-老区-韧性</t>
  </si>
  <si>
    <t>绝境第三十期-新区-回复3%生命</t>
  </si>
  <si>
    <t>1002731</t>
  </si>
  <si>
    <t>绝境第三十期-新区-攻击力提升30%</t>
  </si>
  <si>
    <t>1002732</t>
  </si>
  <si>
    <t>绝境第三十期-新区-无敌</t>
  </si>
  <si>
    <t>1002733</t>
  </si>
  <si>
    <t>绝境第三十期-新区-暴击上标记</t>
  </si>
  <si>
    <t>1002734</t>
  </si>
  <si>
    <t>绝境第三十期-新区-攻击上标记</t>
  </si>
  <si>
    <t>1002735</t>
  </si>
  <si>
    <t>绝境第三十期-新区-清除无敌</t>
  </si>
  <si>
    <t>1002736</t>
  </si>
  <si>
    <t>绝境第三十期-新区-易伤</t>
  </si>
  <si>
    <t>1002737</t>
  </si>
  <si>
    <t>1002738</t>
  </si>
  <si>
    <t>绝境第三十期-新区-最终伤害减免增加300%</t>
  </si>
  <si>
    <t>1002739</t>
  </si>
  <si>
    <t>绝境第三十期-新区-最终伤害减免减低10%</t>
  </si>
  <si>
    <t>1002740</t>
  </si>
  <si>
    <t>绝境第三十期-新区-最终伤害减免降低10%</t>
  </si>
  <si>
    <t>1002741</t>
  </si>
  <si>
    <t>绝境第三十期-新区-攻击上标记+伤害减免降低buff</t>
  </si>
  <si>
    <t>1002742</t>
  </si>
  <si>
    <t>绝境第三十期-新区-火属伤上标记</t>
  </si>
  <si>
    <t>1002743</t>
  </si>
  <si>
    <t>绝境第三十期-新区-受到火属伤时上伤害减免降低buff</t>
  </si>
  <si>
    <t>1002744</t>
  </si>
  <si>
    <t>绝境第三十期-新区-清除加的最终伤害减免</t>
  </si>
  <si>
    <t>1002745</t>
  </si>
  <si>
    <t>1002746</t>
  </si>
  <si>
    <t>1002747</t>
  </si>
  <si>
    <t>1002748</t>
  </si>
  <si>
    <t>1002749</t>
  </si>
  <si>
    <t>1002750</t>
  </si>
  <si>
    <t>1002751</t>
  </si>
  <si>
    <t>1002752</t>
  </si>
  <si>
    <t>1002753</t>
  </si>
  <si>
    <t>绝境第三十期-新区-最终伤害减免增加400%</t>
  </si>
  <si>
    <t>1002754</t>
  </si>
  <si>
    <t>1002755</t>
  </si>
  <si>
    <t>1002756</t>
  </si>
  <si>
    <t>1002757</t>
  </si>
  <si>
    <t>1002758</t>
  </si>
  <si>
    <t>1002759</t>
  </si>
  <si>
    <t>1002760</t>
  </si>
  <si>
    <t>1002761</t>
  </si>
  <si>
    <t>1002762</t>
  </si>
  <si>
    <t>1002763</t>
  </si>
  <si>
    <t>1002764</t>
  </si>
  <si>
    <t>1002765</t>
  </si>
  <si>
    <t>1002766</t>
  </si>
  <si>
    <t>绝境第三十一期-新区-打断</t>
  </si>
  <si>
    <t>绝境第三十一期-新区-加攻</t>
  </si>
  <si>
    <t>绝境第三十一期-新区-受到真伤上易伤</t>
  </si>
  <si>
    <t>绝境第三十一期-新区-每回合回复10%生命值</t>
  </si>
  <si>
    <t>绝境第三十一期-新区-受到暴击伤害增加</t>
  </si>
  <si>
    <t>绝境第三十一期-新区-10%血量护盾</t>
  </si>
  <si>
    <t>绝境第三十一期-老区-打断</t>
  </si>
  <si>
    <t>绝境第三十一期-老区-加攻</t>
  </si>
  <si>
    <t>绝境第三十一期-老区-受到真伤上易伤</t>
  </si>
  <si>
    <t>绝境第三十一期-老区-每回合回复10%生命值</t>
  </si>
  <si>
    <t>绝境第三十一期-老区-受到暴击伤害增加</t>
  </si>
  <si>
    <t>绝境第三十一期-老区-10%血量护盾</t>
  </si>
  <si>
    <t>绝境第三十一期-新区-攻击上标记</t>
  </si>
  <si>
    <t>绝境第三十一期-新区-清除护盾</t>
  </si>
  <si>
    <t>绝境第三十一期-老区-攻击上标记</t>
  </si>
  <si>
    <t>绝境第三十一期-老区-清除护盾</t>
  </si>
  <si>
    <t>绝境第三十一期-新区-fightbuff</t>
  </si>
  <si>
    <t>绝境第三十一期-老区-fightbuff</t>
  </si>
  <si>
    <t>绝境第三十二期-新区-易伤</t>
  </si>
  <si>
    <t>绝境第三十二期-新区-最终伤害加成</t>
  </si>
  <si>
    <t>绝境第三十二期-新区-怒气恢复</t>
  </si>
  <si>
    <t>绝境第三十二期-新区-最终伤害减免</t>
  </si>
  <si>
    <t>绝境第三十二期-新区--闪避增加200%</t>
  </si>
  <si>
    <t>绝境第三十二期-新区--回复3%生命</t>
  </si>
  <si>
    <t>绝境第三十二期-新区-玩家fightbuff</t>
  </si>
  <si>
    <t>绝境第三十二期-老区-易伤</t>
  </si>
  <si>
    <t>绝境第三十二期-老区-最终伤害加成</t>
  </si>
  <si>
    <t>绝境第三十二期-老区-怒气恢复</t>
  </si>
  <si>
    <t>绝境第三十二期-老区-最终伤害减免</t>
  </si>
  <si>
    <t>绝境第三十二期-老区--闪避增加200%</t>
  </si>
  <si>
    <t>绝境第三十二期-老区--回复3%生命</t>
  </si>
  <si>
    <t>绝境第三十一期-新区-通过fightbuff上buff</t>
  </si>
  <si>
    <t>绝境第三十三期-老区-韧性加成</t>
  </si>
  <si>
    <t>1002815</t>
  </si>
  <si>
    <t>绝境第三十三期-老区-最终伤害减免95%</t>
  </si>
  <si>
    <t>1002816</t>
  </si>
  <si>
    <t>1002817</t>
  </si>
  <si>
    <t>1002818</t>
  </si>
  <si>
    <t>绝境第三十三期-老区-怪物暴击暴伤</t>
  </si>
  <si>
    <t>1002819</t>
  </si>
  <si>
    <t>绝境第三十三期-老区-受到暴击伤害增加</t>
  </si>
  <si>
    <t>1002820</t>
  </si>
  <si>
    <t>绝境第三十三期-老区-韧性</t>
  </si>
  <si>
    <t>1002821</t>
  </si>
  <si>
    <t>绝境第三十三期-新区-韧性加成</t>
  </si>
  <si>
    <t>1002822</t>
  </si>
  <si>
    <t>绝境第三十三期-新区-最终伤害减免95%</t>
  </si>
  <si>
    <t>1002823</t>
  </si>
  <si>
    <t>1002824</t>
  </si>
  <si>
    <t>1002825</t>
  </si>
  <si>
    <t>绝境第三十三期-新区-怪物暴击暴伤</t>
  </si>
  <si>
    <t>1002826</t>
  </si>
  <si>
    <t>绝境第三十三期-新区-受到暴击伤害增加</t>
  </si>
  <si>
    <t>1002827</t>
  </si>
  <si>
    <t>绝境第三十三期-新区-韧性</t>
  </si>
  <si>
    <t>1002828</t>
  </si>
  <si>
    <t>绝境第三十四期-老区--闪避增加200%</t>
  </si>
  <si>
    <t>绝境第三十四期-老区-受到暴击伤害增加</t>
  </si>
  <si>
    <t>绝境第三十四期-老区-韧性</t>
  </si>
  <si>
    <t>绝境第三十四期-老区-伤害减免降低</t>
  </si>
  <si>
    <t>绝境第三十四期-老区-最终伤害减免</t>
  </si>
  <si>
    <t>绝境第三十四期-新区--闪避增加200%</t>
  </si>
  <si>
    <t>绝境第三十四期-新区-受到暴击伤害增加</t>
  </si>
  <si>
    <t>绝境第三十四期-新区-韧性</t>
  </si>
  <si>
    <t>绝境第三十四期-新区-伤害减免降低</t>
  </si>
  <si>
    <t>绝境第三十四期-新区-最终伤害减免</t>
  </si>
  <si>
    <t>2.0爬塔-克洛-必爆</t>
  </si>
  <si>
    <t>2.0爬塔-克洛-暴伤增加</t>
  </si>
  <si>
    <t>2.0爬塔-克洛-清暴击</t>
  </si>
  <si>
    <t>2.0爬塔-克里克-护盾标记</t>
  </si>
  <si>
    <t>2.0爬塔-克里克-回血</t>
  </si>
  <si>
    <t>2.0爬塔-克里克-护盾</t>
  </si>
  <si>
    <t>2.0爬塔-克里克-眩晕</t>
  </si>
  <si>
    <t>2.0爬塔-克里克-加攻击</t>
  </si>
  <si>
    <t>2.0爬塔-克里克-免疫负面</t>
  </si>
  <si>
    <t>2.0爬塔-阿龙-扣血加受伤</t>
  </si>
  <si>
    <t>2.0爬塔-阿龙-减少魂玉消耗正常获得怒气</t>
  </si>
  <si>
    <t>2.0爬塔-鹰眼-无敌</t>
  </si>
  <si>
    <t>2.0爬塔-鹰眼-免疫负面</t>
  </si>
  <si>
    <t>2.0爬塔-黄金周-物理伤害减免</t>
  </si>
  <si>
    <t>2.0爬塔-黄金周-颜色（红）</t>
  </si>
  <si>
    <t>2.0爬塔-黄金周-颜色（蓝）</t>
  </si>
  <si>
    <t>2.0爬塔-黄金周-元素易伤</t>
  </si>
  <si>
    <t>2.0爬塔-黄金周-自身标记颜色（红）</t>
  </si>
  <si>
    <t>2.0爬塔-黄金周-自身标记颜色（蓝）</t>
  </si>
  <si>
    <t>2.0爬塔-黄金周-受到火元素伤害时，触发自己122时机</t>
  </si>
  <si>
    <t>2.0爬塔-瓦波尔-元素伤害减免</t>
  </si>
  <si>
    <t>2.0爬塔-瓦波尔-锁血1点</t>
  </si>
  <si>
    <t>2.0爬塔-瓦波尔-清除锁血1点</t>
  </si>
  <si>
    <t>2.0爬塔-瓦波尔-击飞自己</t>
  </si>
  <si>
    <t>2.0爬塔-瓦波尔-沉眠</t>
  </si>
  <si>
    <t>2.0爬塔-瓦波尔-回血（20%）</t>
  </si>
  <si>
    <t>2.0爬塔-瓦波尔-回血（满）</t>
  </si>
  <si>
    <t>2.0爬塔-瓦波尔-复活队友</t>
  </si>
  <si>
    <t>2.0爬塔-瓦波尔-增伤</t>
  </si>
  <si>
    <t>2.0爬塔-烟鬼-斩断（自己）</t>
  </si>
  <si>
    <t>2.0爬塔-烟鬼-减血增伤</t>
  </si>
  <si>
    <t>2.0爬塔-烟鬼-斩断（敌人）</t>
  </si>
  <si>
    <t>2.0爬塔-烟鬼-90-80标记</t>
  </si>
  <si>
    <t>2.0爬塔-烟鬼-80-70标记</t>
  </si>
  <si>
    <t>2.0爬塔-烟鬼-70-60标记</t>
  </si>
  <si>
    <t>2.0爬塔-烟鬼-60-50标记</t>
  </si>
  <si>
    <t>2.0爬塔-烟鬼-50-40标记</t>
  </si>
  <si>
    <t>2.0爬塔-烟鬼-40-30标记</t>
  </si>
  <si>
    <t>2.0爬塔-烟鬼-30-20标记</t>
  </si>
  <si>
    <t>2.0爬塔-烟鬼-20-10标记</t>
  </si>
  <si>
    <t>2.0爬塔-烟鬼-10-0标记</t>
  </si>
  <si>
    <t>2.0爬塔-青雉-生命降低，攻击提高</t>
  </si>
  <si>
    <t>2.0爬塔-青雉-物理伤害减免</t>
  </si>
  <si>
    <t>2.0爬塔-青雉-护盾</t>
  </si>
  <si>
    <t>2.0爬塔-青雉-免疫除火属性外的属性伤害</t>
  </si>
  <si>
    <t>2.0爬塔-青雉-免疫物理伤害</t>
  </si>
  <si>
    <t>2.0爬塔-青雉-元素抗性</t>
  </si>
  <si>
    <t>2.0爬塔-青雉-眩晕</t>
  </si>
  <si>
    <t>2.0爬塔-青雉-锁血1点</t>
  </si>
  <si>
    <t>2.0爬塔-青雉-清除锁血1点</t>
  </si>
  <si>
    <t>2.0爬塔-青雉-死亡时的护盾</t>
  </si>
  <si>
    <t>2.0爬塔-青雉-下次恢复生命时降低20%</t>
  </si>
  <si>
    <t>2.0爬塔-青雉-回血</t>
  </si>
  <si>
    <t>2.0爬塔-青雉-清除护盾同时上锁血并且回血</t>
  </si>
  <si>
    <t>2.0爬塔-青雉-死亡护盾标记</t>
  </si>
  <si>
    <t>2.0爬塔-青雉-清除死亡标记</t>
  </si>
  <si>
    <t>2.0爬塔-青雉-清除易伤</t>
  </si>
  <si>
    <t>2.0爬塔-沙鳄鱼-充能buff</t>
  </si>
  <si>
    <t>2.0爬塔-沙鳄鱼-直接上3层充能buff</t>
  </si>
  <si>
    <t>2.0爬塔-沙鳄鱼-直接上2层充能buff</t>
  </si>
  <si>
    <t>2.0爬塔-沙鳄鱼-技能命中清一层充能buff</t>
  </si>
  <si>
    <t>2.0爬塔-沙鳄鱼-受到元素伤害时，上充能buff</t>
  </si>
  <si>
    <t>2.0爬塔-沙鳄鱼-斩断（敌人）</t>
  </si>
  <si>
    <t>2.0爬塔-沙鳄鱼-清除所有充能（同时上减伤和三层充能）</t>
  </si>
  <si>
    <t>2.0爬塔-沙鳄鱼-物理伤害减免</t>
  </si>
  <si>
    <t>2.0爬塔-沙鳄鱼-元素伤害减免</t>
  </si>
  <si>
    <t>2.0爬塔-沙鳄鱼-清除所有伤害减免</t>
  </si>
  <si>
    <t>2.0爬塔-沙鳄鱼-眩晕</t>
  </si>
  <si>
    <t>2.0爬塔-沙鳄鱼-物理伤害减免（易伤）</t>
  </si>
  <si>
    <t>2.0爬塔-沙鳄鱼-元素伤害减免（易伤）</t>
  </si>
  <si>
    <t>2.0爬塔-黄金周-清除红色</t>
  </si>
  <si>
    <t>2.0爬塔-黄金周-清除蓝色</t>
  </si>
  <si>
    <t>2.0爬塔-黄金周-受到冰元素伤害时，触发自己123时机</t>
  </si>
  <si>
    <t>2.0爬塔-黄金周-清颜色buff标记(关联易伤)</t>
  </si>
  <si>
    <t>2.0爬塔-黄金周-元素伤害减免</t>
  </si>
  <si>
    <t>2.0爬塔-黄金周-清除物理伤害和元素伤害减免,未清除颜色时积攒的标记</t>
  </si>
  <si>
    <t>2.0爬塔-黄金周-触发自己122时机</t>
  </si>
  <si>
    <t>2.0爬塔-黄金周-触发自己123时机</t>
  </si>
  <si>
    <t>2.0爬塔-黄金周-触发自己124时机</t>
  </si>
  <si>
    <t>2.0爬塔-黄金周-触发自己125时机</t>
  </si>
  <si>
    <t>2.0爬塔-黄金周-受到除火元素伤害时，触发自己124时机</t>
  </si>
  <si>
    <t>2.0爬塔-黄金周-受到除冰元素伤害时，触发自己125时机</t>
  </si>
  <si>
    <t>2.0爬塔-黄金周-未清除颜色buff标记</t>
  </si>
  <si>
    <t>2.0爬塔-黄金周-加攻击百分比</t>
  </si>
  <si>
    <t>2.0爬塔-黄金周-随机上一种颜色</t>
  </si>
  <si>
    <t>2.0爬塔-黄金周-清除红色，上蓝色</t>
  </si>
  <si>
    <t>2.0爬塔-黄金周-清除蓝色，上红色</t>
  </si>
  <si>
    <t>2.0爬塔-黄金周-眩晕</t>
  </si>
  <si>
    <t>2.0爬塔-克里克-清除护盾标记</t>
  </si>
  <si>
    <t>2.0爬塔-瓦波尔-沉眠标记</t>
  </si>
  <si>
    <t>2.0爬塔-瓦波尔-清除沉眠标记</t>
  </si>
  <si>
    <t>2.0爬塔-瓦波尔-卸载时</t>
  </si>
  <si>
    <t>2.0爬塔-瓦波尔-给自己清眩晕</t>
  </si>
  <si>
    <t>2.0爬塔-瓦波尔-无法回血</t>
  </si>
  <si>
    <t>2.0爬塔-瓦波尔-清锁血</t>
  </si>
  <si>
    <t>2.0爬塔-青雉-卸载时</t>
  </si>
  <si>
    <t>展示buff-空buff</t>
  </si>
  <si>
    <t>MJ-扣除1000%的生命值</t>
  </si>
  <si>
    <t>扣除生命值-非debuff</t>
  </si>
  <si>
    <t>MJ-扣除20%的生命值</t>
  </si>
  <si>
    <t>MJ-免疫负面状态</t>
  </si>
  <si>
    <t>MJ-击退1格</t>
  </si>
  <si>
    <t>MJ-恢复30%生命值</t>
  </si>
  <si>
    <t>MJ-永久增加10%免伤，10%格挡，10%抗暴</t>
  </si>
  <si>
    <t>MJ-永久增加500%攻击力，50%防御</t>
  </si>
  <si>
    <t>MJ-清除守护效果</t>
  </si>
  <si>
    <t>MJ-永久无敌</t>
  </si>
  <si>
    <t>MJ-清除无敌效果</t>
  </si>
  <si>
    <t>MJ-给自己身后的人上不被选中的buff</t>
  </si>
  <si>
    <t>MJ-不被选中的buff</t>
  </si>
  <si>
    <t>MJ-清除让守护效果失效的buff</t>
  </si>
  <si>
    <t>MJ-盾计数buff，每有一个盾在场时给核心上一层</t>
  </si>
  <si>
    <t>MJ-清除一层盾在场标记</t>
  </si>
  <si>
    <t>MJ-核心计回合数标记，顺带告诉盾：我是核心</t>
  </si>
  <si>
    <t>MJ-清除怪物免疫控制效果</t>
  </si>
  <si>
    <t>MJ-清除怪物免疫效果的buff消失时，给怪物加上免疫控制效果</t>
  </si>
  <si>
    <t>MJ-影-生命值低于50%时给自己标记</t>
  </si>
  <si>
    <t>MJ-暗-生命值低于50%时给自己标记</t>
  </si>
  <si>
    <t>MJ-伤害转换为生命</t>
  </si>
  <si>
    <t>MJ-清除影-吟唱标记</t>
  </si>
  <si>
    <t>MJ-清除暗-吟唱标记</t>
  </si>
  <si>
    <t>MJ-清除伤害转换为生命buff</t>
  </si>
  <si>
    <t>MJ-影下标记时上另一个buff</t>
  </si>
  <si>
    <t>MJ-影把AI逻辑换回来回复行动</t>
  </si>
  <si>
    <t>MJ-暗下标记时上另一个buff</t>
  </si>
  <si>
    <t>MJ-暗把AI逻辑换回来回复行动</t>
  </si>
  <si>
    <t>MJ-影-生命值低于50%时给自己标记-顺带换AI技能不让自己行动</t>
  </si>
  <si>
    <t>MJ-暗-生命值低于50%时给自己标记-顺带换AI技能不让自己行动</t>
  </si>
  <si>
    <t>随机造成眩晕，麻痹，破击</t>
  </si>
  <si>
    <t>降低破击100%</t>
  </si>
  <si>
    <t>恢复生命值15</t>
  </si>
  <si>
    <t>恢复生命值100</t>
  </si>
  <si>
    <t>恢复生命值20</t>
  </si>
  <si>
    <t>标记buff1</t>
  </si>
  <si>
    <t>标记buff2</t>
  </si>
  <si>
    <t>标记buff3</t>
  </si>
  <si>
    <t>扣除生命值</t>
  </si>
  <si>
    <t>加速度</t>
  </si>
  <si>
    <t>伊卡路斯-流血</t>
  </si>
  <si>
    <t>伊卡路斯-降低命中</t>
  </si>
  <si>
    <t>伊卡路斯-红buff</t>
  </si>
  <si>
    <t>伊卡路斯-蓝buff</t>
  </si>
  <si>
    <t>伊卡路斯-清除上一轮的红蓝buff</t>
  </si>
  <si>
    <t>伊卡路斯-随机红蓝buff</t>
  </si>
  <si>
    <t>伊卡路斯-队友死亡标记</t>
  </si>
  <si>
    <t>伊卡路斯-受击计数buff</t>
  </si>
  <si>
    <t>伊卡路斯-清除无敌状态</t>
  </si>
  <si>
    <t>伊卡路斯-狂暴标记</t>
  </si>
  <si>
    <t>伊卡路斯-第二阶段标记</t>
  </si>
  <si>
    <t>伊卡路斯-攻击上升2500%</t>
  </si>
  <si>
    <t>伊卡路斯-必中</t>
  </si>
  <si>
    <t>伊卡路斯-狂暴修改AI逻辑</t>
  </si>
  <si>
    <t>伊卡路斯-2阶段加闪避</t>
  </si>
  <si>
    <t>伊卡路斯-2阶段修改AI</t>
  </si>
  <si>
    <t>伊卡路斯-2阶段被动标记</t>
  </si>
  <si>
    <t>达摩-两层流血</t>
  </si>
  <si>
    <t>达摩-必中</t>
  </si>
  <si>
    <t>达摩-必爆</t>
  </si>
  <si>
    <t>达摩-回血</t>
  </si>
  <si>
    <t>达摩-攻击力上升</t>
  </si>
  <si>
    <t>达摩-放逐标记</t>
  </si>
  <si>
    <t>达摩-第二阶段标记</t>
  </si>
  <si>
    <t>达摩-更改攻击目标</t>
  </si>
  <si>
    <t>达摩-第二阶段攻击力上升</t>
  </si>
  <si>
    <t>达摩-放逐时降低最大生命</t>
  </si>
  <si>
    <t>baby5-击飞自己</t>
  </si>
  <si>
    <t>baby5-普攻标记</t>
  </si>
  <si>
    <t>水牛-普攻标记</t>
  </si>
  <si>
    <t>baby5普攻伤害增加100%</t>
  </si>
  <si>
    <t>水牛属性伤害增加100%</t>
  </si>
  <si>
    <t>baby5-2层流血</t>
  </si>
  <si>
    <t>baby5-击飞敌人</t>
  </si>
  <si>
    <t>baby5-伤害增加160%</t>
  </si>
  <si>
    <t>水牛-风属性伤害120%</t>
  </si>
  <si>
    <t>baby5/水牛速度上升</t>
  </si>
  <si>
    <t>baby5-回血20%</t>
  </si>
  <si>
    <t>baby5-AI逻辑</t>
  </si>
  <si>
    <t>baby5-秒杀</t>
  </si>
  <si>
    <t>baby5打断标记</t>
  </si>
  <si>
    <t>baby5打断</t>
  </si>
  <si>
    <t>主线-狂暴孩子召唤1</t>
  </si>
  <si>
    <t>主线-狂暴孩子召唤2</t>
  </si>
  <si>
    <t>主线-狂暴孩子召唤3</t>
  </si>
  <si>
    <t>主线-狂暴孩子召唤4</t>
  </si>
  <si>
    <t>主线-狂暴孩子召唤5</t>
  </si>
  <si>
    <t>主线-狂暴孩子召唤6</t>
  </si>
  <si>
    <t>主线-狂暴孩子召唤7</t>
  </si>
  <si>
    <t>主线-狂暴孩子召唤8</t>
  </si>
  <si>
    <t>主线-狂暴孩子召唤9</t>
  </si>
  <si>
    <t>主线-狂暴孩子召唤10</t>
  </si>
  <si>
    <t>主线-狂暴孩子召唤11</t>
  </si>
  <si>
    <t>主线-清除狂暴孩子召唤1</t>
  </si>
  <si>
    <t>主线-清除狂暴孩子召唤2</t>
  </si>
  <si>
    <t>主线-清除狂暴孩子召唤3</t>
  </si>
  <si>
    <t>主线-清除狂暴孩子召唤4</t>
  </si>
  <si>
    <t>主线-清除狂暴孩子召唤5</t>
  </si>
  <si>
    <t>主线-清除狂暴孩子召唤6</t>
  </si>
  <si>
    <t>主线-清除狂暴孩子召唤7</t>
  </si>
  <si>
    <t>主线-清除狂暴孩子召唤8</t>
  </si>
  <si>
    <t>主线-清除狂暴孩子召唤9</t>
  </si>
  <si>
    <t>主线-清除狂暴孩子召唤10</t>
  </si>
  <si>
    <t>主线-清除狂暴孩子召唤11</t>
  </si>
  <si>
    <t>主线-孩子无敌</t>
  </si>
  <si>
    <t>主线-不稳定-50%攻击命中1.5</t>
  </si>
  <si>
    <t>主线-不稳定-20%攻击命中1</t>
  </si>
  <si>
    <t>主线-不稳定-0%攻击命中0</t>
  </si>
  <si>
    <t>主线-不稳定+200%攻击命中-0.3</t>
  </si>
  <si>
    <t>主线-不稳定+500%攻击命中-0.4</t>
  </si>
  <si>
    <t>主线-不稳定+900%攻击命中-0.5</t>
  </si>
  <si>
    <t>主线-清除孩子无敌</t>
  </si>
  <si>
    <t>主线-孩子随机伤害</t>
  </si>
  <si>
    <t>主线-孩子退场后释放标记</t>
  </si>
  <si>
    <t>主线-海军死亡回血</t>
  </si>
  <si>
    <t>补丁</t>
  </si>
  <si>
    <t>小怪-被击杀标记</t>
  </si>
  <si>
    <t>伊卡路斯小怪-随机1-3层吸血</t>
  </si>
  <si>
    <t>伊卡路斯小怪-1层吸血</t>
  </si>
  <si>
    <t>伊卡路斯小怪-2层吸血</t>
  </si>
  <si>
    <t>伊卡路斯小怪-3层吸血</t>
  </si>
  <si>
    <t>家园无体力时麻痹自己-永久，不可叠加，不可驱散</t>
  </si>
  <si>
    <t>家园-战斗开始时给全员加生命5%</t>
  </si>
  <si>
    <t>家园-战斗开始时给全员加攻击5%</t>
  </si>
  <si>
    <t>家园-战斗开始时给全体敌方减速10%</t>
  </si>
  <si>
    <t>家园-队友死亡时给自己恢复25怒气</t>
  </si>
  <si>
    <t>家园-回合开始时给我方血量最低的恢复15%生命值</t>
  </si>
  <si>
    <t>家园-己方受到技能伤害降低15%</t>
  </si>
  <si>
    <t>【战棋】-无敌</t>
  </si>
  <si>
    <t>【战棋】-减速-1</t>
  </si>
  <si>
    <t>【战棋】-减速-2</t>
  </si>
  <si>
    <t>【战棋】-减速-3</t>
  </si>
  <si>
    <t>【战棋】-毛奇-标记-增加属抗60%</t>
  </si>
  <si>
    <t>【战棋】-毛奇-清除标记</t>
  </si>
  <si>
    <t>【战棋】-毛奇-防御增加</t>
  </si>
  <si>
    <t>【战棋】-比斯塔-增加暴击爆伤</t>
  </si>
  <si>
    <t>【战棋】-比斯塔艾斯-双抗增加</t>
  </si>
  <si>
    <t>【战棋】-比斯塔-清除双抗</t>
  </si>
  <si>
    <t>【战棋】-毒液1</t>
  </si>
  <si>
    <t>【战棋】-毒液2</t>
  </si>
  <si>
    <t>【战棋】-清除毒液</t>
  </si>
  <si>
    <t>【战棋】-最大生命火焰伤害-火兵</t>
  </si>
  <si>
    <t>【战棋】-最大生命火焰伤害-赤犬</t>
  </si>
  <si>
    <t>【战棋】-最大生命火焰伤害-艾斯</t>
  </si>
  <si>
    <t>【战棋】-双手指反弹伤害</t>
  </si>
  <si>
    <t>【战棋】-清除反弹伤害</t>
  </si>
  <si>
    <t>【战棋】-mr1给己方加攻击-【图标】</t>
  </si>
  <si>
    <t>【战棋】-老沙-风伤</t>
  </si>
  <si>
    <t>【战棋】-艾斯减治疗-【致死】</t>
  </si>
  <si>
    <t>主线砂糖-斩断</t>
  </si>
  <si>
    <t>主线砂糖-附加火伤</t>
  </si>
  <si>
    <t>主线砂糖-开局召唤玩偶</t>
  </si>
  <si>
    <t>主线砂糖-玩具给砂糖加火伤</t>
  </si>
  <si>
    <t>主线砂糖2-玩具给砂糖加火伤</t>
  </si>
  <si>
    <t>主线砂糖-玩具给砂糖速度</t>
  </si>
  <si>
    <t>主线砂糖-玩具给砂糖加属性减伤</t>
  </si>
  <si>
    <t>主线砂糖-改变AI逻辑</t>
  </si>
  <si>
    <t>主线砂糖-放逐目标2回合</t>
  </si>
  <si>
    <t>主线砂糖-放逐目标后召玩具</t>
  </si>
  <si>
    <t>主线砂糖-扣除被放逐者生命值</t>
  </si>
  <si>
    <t>主线砂糖2-扣除被放逐者生命值</t>
  </si>
  <si>
    <t>主线砂糖3-扣除被放逐者生命值</t>
  </si>
  <si>
    <t>主线砂糖-清除自身免疫眩晕1回合</t>
  </si>
  <si>
    <t>主线砂糖-眩晕时触发自己119时机</t>
  </si>
  <si>
    <t>主线砂糖-清除放逐后召唤玩具BUFF</t>
  </si>
  <si>
    <t>主线砂糖-清除目标被放逐BUFF</t>
  </si>
  <si>
    <t>主线托雷波尔-给敌方全体上fightbuff</t>
  </si>
  <si>
    <t>主线托雷波尔-回血</t>
  </si>
  <si>
    <t>主线托雷波尔2-回血</t>
  </si>
  <si>
    <t>主线托雷波尔3-回血</t>
  </si>
  <si>
    <t>主线托雷波尔-附加火伤</t>
  </si>
  <si>
    <t>主线托雷波尔-清空鼻涕</t>
  </si>
  <si>
    <t>主线托雷波尔-无敌</t>
  </si>
  <si>
    <t>主线托雷波尔-锁血50%</t>
  </si>
  <si>
    <t>主线托雷波尔-锁血20%</t>
  </si>
  <si>
    <t>主线托雷波尔-锁血30%</t>
  </si>
  <si>
    <t>主线三月裤衩男-锁血1%</t>
  </si>
  <si>
    <t>主线托雷波尔-清除锁血</t>
  </si>
  <si>
    <t>托雷波尔-鼻涕粘人的debuff展现（只上一次）</t>
  </si>
  <si>
    <t>主线砂糖2-放逐目标5回合</t>
  </si>
  <si>
    <t>主线砂糖2-放逐目标后召玩具</t>
  </si>
  <si>
    <t>主线砂糖2-扣血固定值</t>
  </si>
  <si>
    <t>主线砂糖3-扣血固定值</t>
  </si>
  <si>
    <t>主线砂糖2-攻击附加真实伤害50</t>
  </si>
  <si>
    <t>主线砂糖2-攻击附加真实伤害100</t>
  </si>
  <si>
    <t>主线琵卡-攻击附加真实伤害60</t>
  </si>
  <si>
    <t>主线托雷波尔2-给敌方全体上fightbuff</t>
  </si>
  <si>
    <t>主线托雷波尔2-为身后队友分摊伤害</t>
  </si>
  <si>
    <t>主线古拉迪乌斯-分摊伤害</t>
  </si>
  <si>
    <t>主线砂糖-标记目标需要被放逐</t>
  </si>
  <si>
    <t>主线砂糖-清除目标放逐标记</t>
  </si>
  <si>
    <t>主线托雷波尔-清除分摊伤害buff</t>
  </si>
  <si>
    <t>主线砂糖3-改变AI逻辑</t>
  </si>
  <si>
    <t>主线托雷波尔3-给敌方全体上fightbuff</t>
  </si>
  <si>
    <t>主线迪亚曼蒂-击飞自己随机</t>
  </si>
  <si>
    <t>主线迪亚曼蒂-击飞自己</t>
  </si>
  <si>
    <t>主线三月巴士底-击飞自己</t>
  </si>
  <si>
    <t>主线迪亚曼蒂-给敌方全体上击飞fightbuff</t>
  </si>
  <si>
    <t>主线迪亚曼蒂-改变AI逻辑</t>
  </si>
  <si>
    <t>主线迪亚曼蒂-清除闪避、格挡、减伤buff</t>
  </si>
  <si>
    <t>主线迪亚曼蒂-无视减免斩断0.5</t>
  </si>
  <si>
    <t>主线迪亚曼蒂-无视减免斩断0.7</t>
  </si>
  <si>
    <t>主线迪亚曼蒂-无敌本回合</t>
  </si>
  <si>
    <t>主线迪亚曼蒂-改变AI逻辑2</t>
  </si>
  <si>
    <t>主线迪亚曼蒂-清除自身fightbuff</t>
  </si>
  <si>
    <t>主线迪亚曼蒂-锁定增加自身攻击力</t>
  </si>
  <si>
    <t>主线三月裤衩男-加攻击100%</t>
  </si>
  <si>
    <t>主线迪亚曼蒂-半月送葬增加攻击力</t>
  </si>
  <si>
    <t>主线砂糖-物理减伤2回合</t>
  </si>
  <si>
    <t>主线迪亚曼蒂-改变AI逻辑3</t>
  </si>
  <si>
    <t>家园-己方全体增加5%属伤</t>
  </si>
  <si>
    <t>巴士底只放BUFF技能</t>
  </si>
  <si>
    <t>巴士底群体大斩杀</t>
  </si>
  <si>
    <t>巴士底晕自己</t>
  </si>
  <si>
    <t>三月泳裤男-加成传播机制-【展现】</t>
  </si>
  <si>
    <t>三月泳裤男-清除加成</t>
  </si>
  <si>
    <t>三月泳裤男-增加自身攻击力</t>
  </si>
  <si>
    <t>三月琵卡霸气-增加自身攻击力</t>
  </si>
  <si>
    <t>三月泳裤男-麻痹自己</t>
  </si>
  <si>
    <t>主线3月裤衩男-回血</t>
  </si>
  <si>
    <t>三月泳裤男-减益传播</t>
  </si>
  <si>
    <t>三月泳裤男-减攻击标记</t>
  </si>
  <si>
    <t>三月泳裤男-永久降低自身攻击力</t>
  </si>
  <si>
    <t>三月泳裤男2-永久降低自身攻击力</t>
  </si>
  <si>
    <t>三月泳裤男-直接秒杀敌方</t>
  </si>
  <si>
    <t>三月泳裤男-清除秒杀</t>
  </si>
  <si>
    <t>主线3月裤衩男-回合结束回血</t>
  </si>
  <si>
    <t>主线3月裤衩男2-回合结束回血</t>
  </si>
  <si>
    <t>主线3月琵卡-闪避后回血</t>
  </si>
  <si>
    <t>三月泳裤男2-加成传播机制-【展现】</t>
  </si>
  <si>
    <t>三月泳裤男2-清除加成</t>
  </si>
  <si>
    <t>三月泳裤男2-减益传播</t>
  </si>
  <si>
    <t>主线-巴士底给海军加fightbuff</t>
  </si>
  <si>
    <t>主线-海军死后给巴士底加攻击</t>
  </si>
  <si>
    <t>三月泳裤男-永久降低自身物理伤害</t>
  </si>
  <si>
    <t>三月泳裤男-永久降低自身属性伤害</t>
  </si>
  <si>
    <t>三月主线巴士底-召唤海军</t>
  </si>
  <si>
    <t>三月主线琵卡-召唤石头人</t>
  </si>
  <si>
    <t>三月主线琵卡2-召唤石头人</t>
  </si>
  <si>
    <t>主线-巴士底2群体大斩杀</t>
  </si>
  <si>
    <t>主线-三月杰德林物理减伤</t>
  </si>
  <si>
    <t>主线-三月杰德林属性减伤</t>
  </si>
  <si>
    <t>主线-三月琵卡放逐</t>
  </si>
  <si>
    <t>主线-三月琵卡锁血</t>
  </si>
  <si>
    <t>主线-三月琵卡变身为霸气形态</t>
  </si>
  <si>
    <t>主线-三月琵卡删除召唤BUFF</t>
  </si>
  <si>
    <t>主线-三月琵卡石头人格挡</t>
  </si>
  <si>
    <t>主线-三月琵卡石头人格挡2</t>
  </si>
  <si>
    <t>主线-三月琵卡石头人闪避</t>
  </si>
  <si>
    <t>主线-三月琵卡石头人闪避2</t>
  </si>
  <si>
    <t>主线-三月琵卡格挡后反伤</t>
  </si>
  <si>
    <t>主线-三月琵卡霸气形态换AI</t>
  </si>
  <si>
    <t>主线-三月琵卡霸气形态加韧性</t>
  </si>
  <si>
    <t>主线-三月琵卡删除锁血BUFF</t>
  </si>
  <si>
    <t>主线-三月琵卡2回复生命</t>
  </si>
  <si>
    <t>主线-放逐4回合</t>
  </si>
  <si>
    <t>主线-巴士底删除护盾BUFF</t>
  </si>
  <si>
    <t>主线迪亚曼蒂-死亡星屑标记</t>
  </si>
  <si>
    <t>主线迪亚曼蒂-死亡星屑fightbuff</t>
  </si>
  <si>
    <t>主线迪亚曼蒂-自身星屑标记</t>
  </si>
  <si>
    <t>主线迪亚曼蒂-死亡星屑扣除自身生命值10%</t>
  </si>
  <si>
    <t>主线迪亚曼蒂-死亡星屑扣除自身生命值15%</t>
  </si>
  <si>
    <t>主线迪亚曼蒂-死亡星屑扣除自身生命值20%</t>
  </si>
  <si>
    <t>主线迪亚曼蒂-清空星屑</t>
  </si>
  <si>
    <t>主线迪亚曼蒂-清空目标星屑fightbuff</t>
  </si>
  <si>
    <t>主线迪亚曼蒂-再次行动带换AI</t>
  </si>
  <si>
    <t>主线迪亚曼蒂-改变AI逻辑片刀砍人</t>
  </si>
  <si>
    <t>主线迪亚曼蒂-死亡星屑fightbuff2</t>
  </si>
  <si>
    <t>主线迪亚曼蒂-清空目标星屑fightbuff2</t>
  </si>
  <si>
    <t>主线迪亚曼蒂-死亡星屑fightbuff3</t>
  </si>
  <si>
    <t>主线迪亚曼蒂-清空目标星屑fightbuff3</t>
  </si>
  <si>
    <t>主线迪亚曼蒂-眩晕自己</t>
  </si>
  <si>
    <t>主线迪亚曼蒂-清空目标星屑标记</t>
  </si>
  <si>
    <t>主线古拉迪乌斯-1号位炸弹-【特效】</t>
  </si>
  <si>
    <t>主线古拉迪乌斯-2号位炸弹-【特效】</t>
  </si>
  <si>
    <t>主线古拉迪乌斯-3号位炸弹-【特效】</t>
  </si>
  <si>
    <t>主线古拉迪乌斯-4号位炸弹-【特效】</t>
  </si>
  <si>
    <t>主线古拉迪乌斯-5号位炸弹-【特效】</t>
  </si>
  <si>
    <t>主线古拉迪乌斯-6号位炸弹-【特效】</t>
  </si>
  <si>
    <t>主线古拉迪乌斯-7号位炸弹-【特效】</t>
  </si>
  <si>
    <t>主线古拉迪乌斯-8号位炸弹-【特效】</t>
  </si>
  <si>
    <t>主线古拉迪乌斯-9号位炸弹-【特效】</t>
  </si>
  <si>
    <t>主线古拉迪乌斯-10号位炸弹-【特效】</t>
  </si>
  <si>
    <t>主线古拉迪乌斯-11号位炸弹-【特效】</t>
  </si>
  <si>
    <t>主线古拉迪乌斯-12号位炸弹-【特效】</t>
  </si>
  <si>
    <t>主线古拉迪乌斯-爆炸附加火伤1</t>
  </si>
  <si>
    <t>主线古拉迪乌斯-爆炸附加火伤0.5</t>
  </si>
  <si>
    <t>主线古拉迪乌斯-爆炸fightbuff</t>
  </si>
  <si>
    <t>主线古拉迪乌斯-可爆炸标记</t>
  </si>
  <si>
    <t>主线古拉迪乌斯-清空1号炸弹BUFF</t>
  </si>
  <si>
    <t>主线古拉迪乌斯-清空2号炸弹BUFF</t>
  </si>
  <si>
    <t>主线古拉迪乌斯-清空3号炸弹BUFF</t>
  </si>
  <si>
    <t>主线古拉迪乌斯-清空4号炸弹BUFF</t>
  </si>
  <si>
    <t>主线古拉迪乌斯-清空5号炸弹BUFF</t>
  </si>
  <si>
    <t>主线古拉迪乌斯-清空6号炸弹BUFF</t>
  </si>
  <si>
    <t>主线古拉迪乌斯-清空7号炸弹BUFF</t>
  </si>
  <si>
    <t>主线古拉迪乌斯-清空8号炸弹BUFF</t>
  </si>
  <si>
    <t>主线古拉迪乌斯-清空9号炸弹BUFF</t>
  </si>
  <si>
    <t>主线古拉迪乌斯-清空10号炸弹BUFF</t>
  </si>
  <si>
    <t>主线古拉迪乌斯-清空11号炸弹BUFF</t>
  </si>
  <si>
    <t>主线古拉迪乌斯-清空12号炸弹BUFF</t>
  </si>
  <si>
    <t>主线古拉迪乌斯-清空自身爆炸fightbuff</t>
  </si>
  <si>
    <t>主线古拉迪乌斯-2回合后爆炸</t>
  </si>
  <si>
    <t>主线古拉迪乌斯-触发自己119时机</t>
  </si>
  <si>
    <t>主线古拉迪乌斯-改变AI逻辑</t>
  </si>
  <si>
    <t>主线古拉迪乌斯-脑袋夹子致死</t>
  </si>
  <si>
    <t>主线古拉迪乌斯-脑袋夹子反弹伤害</t>
  </si>
  <si>
    <t>主线古拉迪乌斯-脑袋夹子回血</t>
  </si>
  <si>
    <t>主线古拉迪乌斯-死亡回血</t>
  </si>
  <si>
    <t>主线古拉迪乌斯-自爆扣血</t>
  </si>
  <si>
    <t>主线古拉迪乌斯-地雷自动爆炸标记</t>
  </si>
  <si>
    <t>主线古拉迪乌斯-清除所有地雷</t>
  </si>
  <si>
    <t>主线古拉迪乌斯-清空地雷自动爆炸标记</t>
  </si>
  <si>
    <t>主线古拉迪乌斯-改变AI逻辑2</t>
  </si>
  <si>
    <t>主线古拉迪乌斯-改变AI逻辑3</t>
  </si>
  <si>
    <t>主线古拉迪乌斯-再次行动带换AI</t>
  </si>
  <si>
    <t>主线古拉迪乌斯-自爆附加火伤</t>
  </si>
  <si>
    <t>主线古拉迪乌斯-无法恢复生命</t>
  </si>
  <si>
    <t>两年后贝拉米弹簧手显示buff</t>
  </si>
  <si>
    <t>主线砂糖-古拉迪乌斯增加火伤</t>
  </si>
  <si>
    <t>主线古拉迪乌斯-清空无法回血</t>
  </si>
  <si>
    <t>公平pvp-增加攻击力</t>
  </si>
  <si>
    <t>新区主线修改-治疗降低50%</t>
  </si>
  <si>
    <t>新区主线修改-最大生命值提升40%</t>
  </si>
  <si>
    <t>新区主线修改-最大生命值提升100%</t>
  </si>
  <si>
    <t>新区主线修改-攻击力降低50%</t>
  </si>
  <si>
    <t>新区主线修改-最大生命值提升1000%</t>
  </si>
  <si>
    <t>新区主线修改-明哥召唤4个分身</t>
  </si>
  <si>
    <t>新区主线修改-杰克攻击力加成</t>
  </si>
  <si>
    <t>图鉴--加成buff-护盾</t>
  </si>
  <si>
    <t>图鉴--加成buff-速度</t>
  </si>
  <si>
    <t>清除鲁奇2100039</t>
  </si>
  <si>
    <t>次数标记</t>
  </si>
  <si>
    <t>电球</t>
  </si>
  <si>
    <t>兔子-静电球不会被索敌，out落地不计人数</t>
  </si>
  <si>
    <t>兔子-清除3层标记</t>
  </si>
  <si>
    <t>兔子-电气爪附带100%的雷属性伤害</t>
  </si>
  <si>
    <t>电球-最大生命值10%×1扣除</t>
  </si>
  <si>
    <t>电球-最大生命值10%×2扣除</t>
  </si>
  <si>
    <t>电球-最大生命值10%×3扣除</t>
  </si>
  <si>
    <t>电球-最大生命值10%×4扣除</t>
  </si>
  <si>
    <t>电球-最大生命值10%×5扣除</t>
  </si>
  <si>
    <t>电球-最大生命值10%×6扣除</t>
  </si>
  <si>
    <t>电球-最大生命值10%×7扣除</t>
  </si>
  <si>
    <t>电球-最大生命值10%×8扣除</t>
  </si>
  <si>
    <t>电球-最大生命值10%×9扣除</t>
  </si>
  <si>
    <t>主线-罗迪冲撞1次</t>
  </si>
  <si>
    <t>主线-罗迪冲撞2次</t>
  </si>
  <si>
    <t>主线-罗迪冲撞3次</t>
  </si>
  <si>
    <t>主线-罗迪电角</t>
  </si>
  <si>
    <t>主线-毛皮族概率标记</t>
  </si>
  <si>
    <t>主线-罗迪冲撞清标记</t>
  </si>
  <si>
    <t>主线-罗迪冲撞附伤</t>
  </si>
  <si>
    <t>主线-罗迪自身伤害升级</t>
  </si>
  <si>
    <t>主线-罗迪招电球</t>
  </si>
  <si>
    <t>兔子-电气爪附带200%的雷属性伤害</t>
  </si>
  <si>
    <t>兔子-电气爪附带300%的雷属性伤害</t>
  </si>
  <si>
    <t>兔子-电气爪附带400%的雷属性伤害</t>
  </si>
  <si>
    <t>兔子-电气爪附带500%的雷属性伤害</t>
  </si>
  <si>
    <t>兔子-电气爪附带600%的雷属性伤害</t>
  </si>
  <si>
    <t>兔子-电气爪附带700%的雷属性伤害</t>
  </si>
  <si>
    <t>兔子-电气爪附带800%的雷属性伤害</t>
  </si>
  <si>
    <t>兔子-电气爪附带900%的雷属性伤害</t>
  </si>
  <si>
    <t>汪达-引爆1个电球</t>
  </si>
  <si>
    <t>汪达-引爆2个电球</t>
  </si>
  <si>
    <t>汪达-引爆3个电球</t>
  </si>
  <si>
    <t>汪达-引爆4个电球</t>
  </si>
  <si>
    <t>汪达-引爆5个电球</t>
  </si>
  <si>
    <t>汪达-引爆6个电球</t>
  </si>
  <si>
    <t>汪达-引爆7个电球</t>
  </si>
  <si>
    <t>汪达-引爆8个电球</t>
  </si>
  <si>
    <t>汪达-引爆9个电球</t>
  </si>
  <si>
    <t>支线纯毛族麻痹</t>
  </si>
  <si>
    <t>支线纯毛族增伤300%</t>
  </si>
  <si>
    <t>主线海盗-20%斩断</t>
  </si>
  <si>
    <t>主线海盗-200%加攻</t>
  </si>
  <si>
    <t>主线海盗-无视免疫的击飞</t>
  </si>
  <si>
    <t>主线海盗-50%斩断</t>
  </si>
  <si>
    <t>卡彭100%加攻</t>
  </si>
  <si>
    <t>卡彭10真实伤害</t>
  </si>
  <si>
    <t>卡彭伤害减免100%</t>
  </si>
  <si>
    <t>免疫负面状态</t>
  </si>
  <si>
    <t>单次受到的伤害超过自身生命上限的20%时，等于20%的伤害</t>
  </si>
  <si>
    <t>锁血</t>
  </si>
  <si>
    <t>召唤1名小怪</t>
  </si>
  <si>
    <t>卡彭-晕眩</t>
  </si>
  <si>
    <t>卡彭-自己处于攻击姿态</t>
  </si>
  <si>
    <t>卡彭-自己处于防御姿态</t>
  </si>
  <si>
    <t>卡彭-治疗加成提升100%</t>
  </si>
  <si>
    <t>卡彭第一次受到致命伤害时回复50%生命值，并进入防御态势</t>
  </si>
  <si>
    <t>伤害提升80%</t>
  </si>
  <si>
    <t>伤害减免提升80%</t>
  </si>
  <si>
    <t>卡彭第一回合防御力增加100%</t>
  </si>
  <si>
    <t>卡彭提速</t>
  </si>
  <si>
    <t>卡彭暴击</t>
  </si>
  <si>
    <t>卡彭移除</t>
  </si>
  <si>
    <t>绵羊头伤害加成500%，攻击力提升200%</t>
  </si>
  <si>
    <t>绵羊头反伤</t>
  </si>
  <si>
    <t>绵羊头反伤分摊</t>
  </si>
  <si>
    <t>绵羊头护盾</t>
  </si>
  <si>
    <t>绵羊头封技</t>
  </si>
  <si>
    <t>绵羊头免疫负面</t>
  </si>
  <si>
    <t>绵羊头20%回血</t>
  </si>
  <si>
    <t>旱灾</t>
  </si>
  <si>
    <t>2210069-1</t>
  </si>
  <si>
    <t>杰克象嚎基础伤害150%</t>
  </si>
  <si>
    <t>2210070-1</t>
  </si>
  <si>
    <t>杰克象嚎必定暴击</t>
  </si>
  <si>
    <t>2210071-1</t>
  </si>
  <si>
    <t>驱散-杰克进入自愈状态标记</t>
  </si>
  <si>
    <t>2210072-1</t>
  </si>
  <si>
    <t>杰克风刃斩断0层15%</t>
  </si>
  <si>
    <t>2210073-1</t>
  </si>
  <si>
    <t>杰克风刃斩断1层30%</t>
  </si>
  <si>
    <t>2210074-1</t>
  </si>
  <si>
    <t>杰克风刃斩断2层45%</t>
  </si>
  <si>
    <t>2210075-1</t>
  </si>
  <si>
    <t>杰克风刃斩断3层60%</t>
  </si>
  <si>
    <t>2210076-1</t>
  </si>
  <si>
    <t>杰克风刃斩断4层75%</t>
  </si>
  <si>
    <t>2210077-1</t>
  </si>
  <si>
    <t>杰克风刃斩断5层90%</t>
  </si>
  <si>
    <t>2210078-1</t>
  </si>
  <si>
    <t>杰克象形态伤害提升100%</t>
  </si>
  <si>
    <t>2210079-1</t>
  </si>
  <si>
    <t>杰克象形态免疫负面</t>
  </si>
  <si>
    <t>2210080-1</t>
  </si>
  <si>
    <t>杰克进入自愈状态标记</t>
  </si>
  <si>
    <t>2210081-1</t>
  </si>
  <si>
    <t>杰克象形态被攻击时50%免疫伤害</t>
  </si>
  <si>
    <t>2210082-1</t>
  </si>
  <si>
    <t>杰克象形态回血20%</t>
  </si>
  <si>
    <t>2210083-1</t>
  </si>
  <si>
    <t>杰克第三场秘密武器</t>
  </si>
  <si>
    <t>2210084-1</t>
  </si>
  <si>
    <t>杰克毒气1</t>
  </si>
  <si>
    <t>2210085-1</t>
  </si>
  <si>
    <t>杰克毒气2</t>
  </si>
  <si>
    <t>2210086-1</t>
  </si>
  <si>
    <t>杰克毒气3</t>
  </si>
  <si>
    <t>2210087-1</t>
  </si>
  <si>
    <t>杰克毒气4</t>
  </si>
  <si>
    <t>2210088-1</t>
  </si>
  <si>
    <t>杰克毒气5</t>
  </si>
  <si>
    <t>2210089-1</t>
  </si>
  <si>
    <t>杰克-随机5个位置毒气</t>
  </si>
  <si>
    <t>2210090-1</t>
  </si>
  <si>
    <t>杰克人形态普攻破甲</t>
  </si>
  <si>
    <t>2210091-1</t>
  </si>
  <si>
    <t>杰克人形态镰斩吸血</t>
  </si>
  <si>
    <t>2210092-1</t>
  </si>
  <si>
    <t>杰克人形态镰斩基础伤害150%</t>
  </si>
  <si>
    <t>2210093-1</t>
  </si>
  <si>
    <t>杰克被动2-自愈状态特效（展示）</t>
  </si>
  <si>
    <t>2210094-1</t>
  </si>
  <si>
    <t>杰克被动2-首次受到致命伤害回血30%</t>
  </si>
  <si>
    <t>2210095-1</t>
  </si>
  <si>
    <t>杰克被动2-驱散免负面</t>
  </si>
  <si>
    <t>2210096-1</t>
  </si>
  <si>
    <t>杰克被动2-免疫斩断</t>
  </si>
  <si>
    <t>2210097-1</t>
  </si>
  <si>
    <t>杰克被动2-伤害转化为生命</t>
  </si>
  <si>
    <t>2210098-1</t>
  </si>
  <si>
    <t>杰克被动3-虚弱状态特效（展示）</t>
  </si>
  <si>
    <t>2210099-1</t>
  </si>
  <si>
    <t>杰克被动3-受到的伤害增加20%</t>
  </si>
  <si>
    <t>2210100-1</t>
  </si>
  <si>
    <t>驱散杰克被动2-自愈状态特效（展示）</t>
  </si>
  <si>
    <t>2210101-1</t>
  </si>
  <si>
    <t>驱散杰克被动2-伤害转化为生命</t>
  </si>
  <si>
    <t>2210102-1</t>
  </si>
  <si>
    <t>驱散杰克被动-受到的伤害增加50%</t>
  </si>
  <si>
    <t>2210103-1</t>
  </si>
  <si>
    <t>杰克-清除自身所有debuff</t>
  </si>
  <si>
    <t>2210104-1</t>
  </si>
  <si>
    <t>杰克-闪避提升50%</t>
  </si>
  <si>
    <t>2210105-1</t>
  </si>
  <si>
    <t>杰克第2场-死1个道友杰克镰斩200%</t>
  </si>
  <si>
    <t>2210106-1</t>
  </si>
  <si>
    <t>杰克第2场-死2个道友杰克镰斩250%</t>
  </si>
  <si>
    <t>2210107-1</t>
  </si>
  <si>
    <t>杰克第2场-死3个道友杰克镰斩300%</t>
  </si>
  <si>
    <t>2210108-1</t>
  </si>
  <si>
    <t>杰克第2场-死4个道友杰克镰斩350%</t>
  </si>
  <si>
    <t>2210109-1</t>
  </si>
  <si>
    <t>杰克-免疫致死</t>
  </si>
  <si>
    <t>2210110-1</t>
  </si>
  <si>
    <t>杰克-驱散攻击提升100%</t>
  </si>
  <si>
    <t>2210111-1</t>
  </si>
  <si>
    <t>杰克-驱散虚弱buff</t>
  </si>
  <si>
    <t>2210112-1</t>
  </si>
  <si>
    <t>杰克-驱散闪避提升50%</t>
  </si>
  <si>
    <t>2210113-1</t>
  </si>
  <si>
    <t>杰克-放逐2回合</t>
  </si>
  <si>
    <t>2210114-1</t>
  </si>
  <si>
    <t>杰克-攻击提升50%</t>
  </si>
  <si>
    <t>2210115-1</t>
  </si>
  <si>
    <t>驱散杰克无敌</t>
  </si>
  <si>
    <t>2210116-1</t>
  </si>
  <si>
    <t>杰克-速度提升9998</t>
  </si>
  <si>
    <t>2210117-1</t>
  </si>
  <si>
    <t>杰克-更改技能目标为上次攻击自己的目标</t>
  </si>
  <si>
    <t>2210118-1</t>
  </si>
  <si>
    <t>杰克-立即释放技能720052</t>
  </si>
  <si>
    <t>2210119-1</t>
  </si>
  <si>
    <t>杰克-清除修改技能目标</t>
  </si>
  <si>
    <t>2210120-1</t>
  </si>
  <si>
    <t>杰克-清除立即释放技能</t>
  </si>
  <si>
    <t>2210121-1</t>
  </si>
  <si>
    <t>象主的颤抖-敌我击飞</t>
  </si>
  <si>
    <t>2210122-1</t>
  </si>
  <si>
    <t>杰克-召唤1名独角海盗</t>
  </si>
  <si>
    <t>2210123-1</t>
  </si>
  <si>
    <t>杰克-统计召唤物</t>
  </si>
  <si>
    <t>2210124-1</t>
  </si>
  <si>
    <t>2210124-2</t>
  </si>
  <si>
    <t>2210124-3</t>
  </si>
  <si>
    <t>2210124-4</t>
  </si>
  <si>
    <t>2210124-5</t>
  </si>
  <si>
    <t>2210124-6</t>
  </si>
  <si>
    <t>2210124-7</t>
  </si>
  <si>
    <t>2210124-8</t>
  </si>
  <si>
    <t>2210124-9</t>
  </si>
  <si>
    <t>2210124-10</t>
  </si>
  <si>
    <t>2210124-11</t>
  </si>
  <si>
    <t>2210124-12</t>
  </si>
  <si>
    <t>杰克-清除统计召唤物</t>
  </si>
  <si>
    <t>2210125-1</t>
  </si>
  <si>
    <t>杰克-清除场上自己的召唤物静电球幽灵分身</t>
  </si>
  <si>
    <t>2210126-1</t>
  </si>
  <si>
    <t>杰克-每级回血10%</t>
  </si>
  <si>
    <t>2210127-1</t>
  </si>
  <si>
    <t>2210127-2</t>
  </si>
  <si>
    <t>2210127-3</t>
  </si>
  <si>
    <t>2210127-4</t>
  </si>
  <si>
    <t>2210127-5</t>
  </si>
  <si>
    <t>2210127-6</t>
  </si>
  <si>
    <t>2210127-7</t>
  </si>
  <si>
    <t>2210127-8</t>
  </si>
  <si>
    <t>2210127-9</t>
  </si>
  <si>
    <t>2210127-10</t>
  </si>
  <si>
    <t>2210127-11</t>
  </si>
  <si>
    <t>2210127-12</t>
  </si>
  <si>
    <t>杰克-立即释放技能720079</t>
  </si>
  <si>
    <t>2210128-1</t>
  </si>
  <si>
    <t>杰克首次死亡时无敌</t>
  </si>
  <si>
    <t>2210129-1</t>
  </si>
  <si>
    <t>杰克-重新释放一刀一个</t>
  </si>
  <si>
    <t>2210130-1</t>
  </si>
  <si>
    <t>杰克-象形态标记</t>
  </si>
  <si>
    <t>2210131-1</t>
  </si>
  <si>
    <t>杰克-清除象形态标记和增伤100%受击50%免疫伤害</t>
  </si>
  <si>
    <t>2210132-1</t>
  </si>
  <si>
    <t>杰克-人形态标记</t>
  </si>
  <si>
    <t>2210133-1</t>
  </si>
  <si>
    <t>杰克-回血特效</t>
  </si>
  <si>
    <t>2210134-1</t>
  </si>
  <si>
    <t>杰克-满血标记</t>
  </si>
  <si>
    <t>2210135-1</t>
  </si>
  <si>
    <t>主线-无敌</t>
  </si>
  <si>
    <t>2210136-1</t>
  </si>
  <si>
    <t>召唤1名双角海盗</t>
  </si>
  <si>
    <t>召唤1名独角海盗</t>
  </si>
  <si>
    <t>清除罗迪ai变换</t>
  </si>
  <si>
    <t>场上有黑帮时卡彭受到致命伤害时回复50%生命值</t>
  </si>
  <si>
    <t>杰克-驱逐</t>
  </si>
  <si>
    <t>2210141-1</t>
  </si>
  <si>
    <t>大妈团小怪必中</t>
  </si>
  <si>
    <t>大妈团减敌人攻100%</t>
  </si>
  <si>
    <t>大妈团加自己攻150%</t>
  </si>
  <si>
    <t>大妈团加自己攻300%</t>
  </si>
  <si>
    <t>大妈团加自己攻450%</t>
  </si>
  <si>
    <t>大妈团加自己攻600%</t>
  </si>
  <si>
    <t>大妈团加自己攻750%</t>
  </si>
  <si>
    <t>蛋糕岛homies召唤自己</t>
  </si>
  <si>
    <t>蛋糕岛homies召唤物秒杀本体且不消失</t>
  </si>
  <si>
    <t>兰德鲁夫破甲</t>
  </si>
  <si>
    <t>兰德鲁夫重新释放飞突刺</t>
  </si>
  <si>
    <t>兰德鲁夫飞突刺标记</t>
  </si>
  <si>
    <t>兰德鲁夫清除飞突刺标记</t>
  </si>
  <si>
    <t>兰德鲁夫移除</t>
  </si>
  <si>
    <t>烤布丁反伤</t>
  </si>
  <si>
    <t>2210155-1</t>
  </si>
  <si>
    <t>烤布丁驱逐凯罗特</t>
  </si>
  <si>
    <t>2210156-1</t>
  </si>
  <si>
    <t>烤布丁在己方召唤幻象</t>
  </si>
  <si>
    <t>2210157-1</t>
  </si>
  <si>
    <t>烤布丁闪避提高100%</t>
  </si>
  <si>
    <t>2210158-1</t>
  </si>
  <si>
    <t>烤布丁命中提高100%</t>
  </si>
  <si>
    <t>2210159-1</t>
  </si>
  <si>
    <t>烤布丁暴击提高100%</t>
  </si>
  <si>
    <t>2210160-1</t>
  </si>
  <si>
    <t>烤布丁立即释放镜世界</t>
  </si>
  <si>
    <t>2210161-1</t>
  </si>
  <si>
    <t>烤布丁移除自己</t>
  </si>
  <si>
    <t>2210162-1</t>
  </si>
  <si>
    <t>烤布丁满血复活</t>
  </si>
  <si>
    <t>2210163-1</t>
  </si>
  <si>
    <t>烤布丁受到一次伤害直接退场</t>
  </si>
  <si>
    <t>2210164-1</t>
  </si>
  <si>
    <t>2210165-1</t>
  </si>
  <si>
    <t>饼干士兵召唤饼干士兵</t>
  </si>
  <si>
    <t>克力架召唤饼干士兵</t>
  </si>
  <si>
    <t>克力架吸收饼干回复血量</t>
  </si>
  <si>
    <t>克力架回收饼干士兵属性</t>
  </si>
  <si>
    <t>克力架吸收饼干士兵标记</t>
  </si>
  <si>
    <t>克力架攻击提升50%</t>
  </si>
  <si>
    <t>克力架暴击伤害提升50%</t>
  </si>
  <si>
    <t>克力架复活回复30%最大生命值</t>
  </si>
  <si>
    <t>克力架复活中断</t>
  </si>
  <si>
    <t>克力架回血</t>
  </si>
  <si>
    <t>克力架清除负面效果</t>
  </si>
  <si>
    <t>主线-免疫布玲记忆删除</t>
  </si>
  <si>
    <t>主线通用-复活30%回血</t>
  </si>
  <si>
    <t>主线通用-中断敌方行动</t>
  </si>
  <si>
    <t>主线通用-攻击恢复全体最大血量10%</t>
  </si>
  <si>
    <t>主线象棋兵-敌方最大生命值减少10%</t>
  </si>
  <si>
    <t>主线象棋兵-刀发动一次额外攻击</t>
  </si>
  <si>
    <t>主线象棋兵-换位</t>
  </si>
  <si>
    <t>主线象棋兵-使敌方攻击降至50%</t>
  </si>
  <si>
    <t>主线象棋兵-使敌方防御降至50%</t>
  </si>
  <si>
    <t>主线象棋兵-使敌方血量降至50%</t>
  </si>
  <si>
    <t>主线象棋兵-使敌方速度降至50%</t>
  </si>
  <si>
    <t>主线通用-无视希留免疫中断</t>
  </si>
  <si>
    <t>主线象棋兵-双刀发动一次额外攻击</t>
  </si>
  <si>
    <t>主线-夏洛特家族灼烧</t>
  </si>
  <si>
    <t>主线攻提升100%</t>
  </si>
  <si>
    <t>主线攻提升200%</t>
  </si>
  <si>
    <t>主线防提升100%</t>
  </si>
  <si>
    <t>主线防提升200%</t>
  </si>
  <si>
    <t>主线血提升100%</t>
  </si>
  <si>
    <t>主线血提升200%</t>
  </si>
  <si>
    <t>主线速提升100%</t>
  </si>
  <si>
    <t>主线速提升200%</t>
  </si>
  <si>
    <t>主线最终伤害减免提高</t>
  </si>
  <si>
    <t>主线-蒙道尔技能秒杀</t>
  </si>
  <si>
    <t>主线-必定暴击</t>
  </si>
  <si>
    <t>主线-暴击伤害200%</t>
  </si>
  <si>
    <t>主线-欧培拉召唤</t>
  </si>
  <si>
    <t>主线蛋蛋男爵-50%血量复活</t>
  </si>
  <si>
    <t>主线蛋蛋男爵-闪避提升50%</t>
  </si>
  <si>
    <t>主线蛋蛋男爵-闪避提升100%</t>
  </si>
  <si>
    <t>主线蛋蛋男爵-闪避提升300%</t>
  </si>
  <si>
    <t>主线蛋蛋男爵-命中提升50%</t>
  </si>
  <si>
    <t>主线蛋蛋男爵-命中提升100%</t>
  </si>
  <si>
    <t>主线蛋蛋男爵-命中提升300%</t>
  </si>
  <si>
    <t>主线蛋蛋男爵-暴击率提升50%</t>
  </si>
  <si>
    <t>主线蛋蛋男爵-暴击率提升100%</t>
  </si>
  <si>
    <t>主线蛋蛋男爵-暴击率提升300%</t>
  </si>
  <si>
    <t>主线蛋蛋男爵-暴击伤害提升50%</t>
  </si>
  <si>
    <t>主线蛋蛋男爵-暴击伤害提升100%</t>
  </si>
  <si>
    <t>主线蛋蛋男爵-暴击伤害提升300%</t>
  </si>
  <si>
    <t>主线强智-防御力提升80%</t>
  </si>
  <si>
    <t>主线强智-免疫暴击伤害</t>
  </si>
  <si>
    <t>主线强智-免疫元素伤害</t>
  </si>
  <si>
    <t>主线强智-速度，生命，攻击，防御，随机一样属性降为1。</t>
  </si>
  <si>
    <t>主线强智-给敌方减属性-防御</t>
  </si>
  <si>
    <t>主线强智-给敌方减属性-速度</t>
  </si>
  <si>
    <t>主线强智-给敌方减属性-生命</t>
  </si>
  <si>
    <t>主线强智-给敌方减属性-攻击</t>
  </si>
  <si>
    <t>主线强智-召唤露玖</t>
  </si>
  <si>
    <t>主线强智-召唤1智</t>
  </si>
  <si>
    <t>主线强智-召唤2智</t>
  </si>
  <si>
    <t>主线强智-召唤3智</t>
  </si>
  <si>
    <t>主线强智-召唤4智</t>
  </si>
  <si>
    <t>主线强智-秒杀对方</t>
  </si>
  <si>
    <t>主线germa-80%血量复活</t>
  </si>
  <si>
    <t>主线germa-30%概率免疫本次技能伤害</t>
  </si>
  <si>
    <t>主线山智-释放镜头技标记</t>
  </si>
  <si>
    <t>主线山智-清空标记</t>
  </si>
  <si>
    <t>主线山智-受到群体攻击标记</t>
  </si>
  <si>
    <t>主线山智-吸血</t>
  </si>
  <si>
    <t>主线山智-10%血量护盾</t>
  </si>
  <si>
    <t>主线山智-释放镜头技</t>
  </si>
  <si>
    <t>主线山智-封印镜头技</t>
  </si>
  <si>
    <t>主线大妈-召唤homies到敌方</t>
  </si>
  <si>
    <t>主线大妈-召唤homies到己方</t>
  </si>
  <si>
    <t>主线大妈-回收homies</t>
  </si>
  <si>
    <t>主线大妈-10%回血</t>
  </si>
  <si>
    <t>主线大妈-homies爆炸</t>
  </si>
  <si>
    <t>主线大妈-10%雷属性伤害</t>
  </si>
  <si>
    <t>主线大妈-15%雷属性伤害</t>
  </si>
  <si>
    <t>主线大妈-20%雷属性伤害</t>
  </si>
  <si>
    <t>主线大妈-25%雷属性伤害</t>
  </si>
  <si>
    <t>主线大妈-30%雷属性伤害</t>
  </si>
  <si>
    <t>主线大妈-威慑标记</t>
  </si>
  <si>
    <t>主线蛋蛋男爵-复活标记</t>
  </si>
  <si>
    <t>主线蛋蛋男爵-100%血量复活</t>
  </si>
  <si>
    <t>主线大妈-10%-90%随机生命损失</t>
  </si>
  <si>
    <t>主线大妈-吸收homies标记</t>
  </si>
  <si>
    <t>主线大妈-回复10%hp</t>
  </si>
  <si>
    <t>主线大妈-持续两回合封技</t>
  </si>
  <si>
    <t>主线大妈-必定暴击</t>
  </si>
  <si>
    <t>主线大妈-攻击提升100%</t>
  </si>
  <si>
    <t>主线大妈-暴击伤害提升100%</t>
  </si>
  <si>
    <t>主线攻提升300%</t>
  </si>
  <si>
    <t>主线攻提升400%</t>
  </si>
  <si>
    <t>主线攻提升500%</t>
  </si>
  <si>
    <t>主线防提升300%</t>
  </si>
  <si>
    <t>主线防提升400%</t>
  </si>
  <si>
    <t>主线防提升500%</t>
  </si>
  <si>
    <t>主线血提升300%</t>
  </si>
  <si>
    <t>主线血提升400%</t>
  </si>
  <si>
    <t>主线血提升500%</t>
  </si>
  <si>
    <t>主线速提升300%</t>
  </si>
  <si>
    <t>主线速提升400%</t>
  </si>
  <si>
    <t>主线速提升500%</t>
  </si>
  <si>
    <t>主线30%斩断</t>
  </si>
  <si>
    <t>主线10%真实伤害</t>
  </si>
  <si>
    <t>主线-homies不会被索敌，out落地不计人数</t>
  </si>
  <si>
    <t>主线-homies不出现在行动队列</t>
  </si>
  <si>
    <t>主线-homies无敌</t>
  </si>
  <si>
    <t>主线佩洛斯佩罗-使敌方减速50%</t>
  </si>
  <si>
    <t>主线佩洛斯佩罗--减伤40%</t>
  </si>
  <si>
    <t>主线佩洛斯佩罗-普通击飞</t>
  </si>
  <si>
    <t>主线佩洛斯佩罗-护盾</t>
  </si>
  <si>
    <t>主线佩洛斯佩罗-减防御40％</t>
  </si>
  <si>
    <t>主线佩洛斯佩罗-暴击伤害提升30%</t>
  </si>
  <si>
    <t>主线佩洛斯佩罗-减3魂玉</t>
  </si>
  <si>
    <t>2210271-1</t>
  </si>
  <si>
    <t>主线佩洛斯佩罗-眩晕</t>
  </si>
  <si>
    <t>2210272-1</t>
  </si>
  <si>
    <t>主线佩洛斯佩罗-麻痹</t>
  </si>
  <si>
    <t>2210273-1</t>
  </si>
  <si>
    <t>乔巴奥义</t>
  </si>
  <si>
    <t>杰布拉奥义</t>
  </si>
  <si>
    <t>船只洗练</t>
  </si>
  <si>
    <t>2300011</t>
  </si>
  <si>
    <t>2300012</t>
  </si>
  <si>
    <t>2300013</t>
  </si>
  <si>
    <t>2300014</t>
  </si>
  <si>
    <t>2300015</t>
  </si>
  <si>
    <t>2300016</t>
  </si>
  <si>
    <t>2300017</t>
  </si>
  <si>
    <t>2300018</t>
  </si>
  <si>
    <t>2300019</t>
  </si>
  <si>
    <t>助战—黑胡子—我方全员暗属性伤害+15%</t>
  </si>
  <si>
    <t>助战—黑胡子—敌方全员物理伤害降低10%</t>
  </si>
  <si>
    <t>助战—黑胡子—敌方全员属性伤害降低10%</t>
  </si>
  <si>
    <t>助战—黑胡子—敌方成员攻击力、暴击、命中降低8%</t>
  </si>
  <si>
    <t>助战—新世界娜美—我方全员攻击力+5%，草帽团成员翻倍</t>
  </si>
  <si>
    <t>助战—新世界娜美—我方全员命中+7%，草帽团成员翻倍</t>
  </si>
  <si>
    <t>助战—新世界娜美—我方全员造成伤害时有10%几率使伤害提升50%，草帽团成员伤害翻倍</t>
  </si>
  <si>
    <t>助战—明哥-我方全员造成的伤害提升7%</t>
  </si>
  <si>
    <t>助战—明哥-我方全员破击增加15%</t>
  </si>
  <si>
    <t>助战—明哥-每回合随机1名我方成员获得1层盾白线，受到大于10%最大生命的伤害时，受到等于10%最大生命的伤害</t>
  </si>
  <si>
    <t>助战—明哥-锁血</t>
  </si>
  <si>
    <t>助战-明哥-清buff</t>
  </si>
  <si>
    <t>助战—新世界罗宾—我方全员受到的属性伤害降低12%</t>
  </si>
  <si>
    <t>助战—新世界罗宾—敌方全员攻击力降低10%</t>
  </si>
  <si>
    <t>助战—新世界罗宾—每回合我方随机一人速度、攻击\n力、命中提升5%</t>
  </si>
  <si>
    <t>助战-新世纪路飞-草帽团成员伤害提升10%</t>
  </si>
  <si>
    <t>助战-新世纪路飞-我方全员受到的雷伤害\n降低20%</t>
  </si>
  <si>
    <t>助战-新世纪路飞-我方全员受到的毒属性伤害\n降低20%</t>
  </si>
  <si>
    <t>助战-新世纪路飞-首回合我方全员释放奥义时有20%几\n率忽视目标伤害减免</t>
  </si>
  <si>
    <t>助战塔西米-海军阵营攻击力提升7%</t>
  </si>
  <si>
    <t>助战塔西米-每等待一回合奥义伤害提升10%，最多30%（1）放奥义标记</t>
  </si>
  <si>
    <t>助战塔西米-每等待一回合奥义伤害提升10%，最多30%（2）没放奥义标记</t>
  </si>
  <si>
    <t>助战塔西米-每等待一回合奥义伤害提升10%，最多30%（3）加伤害</t>
  </si>
  <si>
    <t>助战塔西米-每等待一回合奥义伤害提升10%，最多30%（4）清除标记</t>
  </si>
  <si>
    <t>助战塔西米-造成击杀时回复10%最大生命</t>
  </si>
  <si>
    <t>助战烟鬼-海军阵营伤害减免提升8%</t>
  </si>
  <si>
    <t>助战烟鬼-敌方终结技，奥义伤害降低10%</t>
  </si>
  <si>
    <t>助战烟鬼-首回合加盾</t>
  </si>
  <si>
    <t>明哥船-首回合15%护盾</t>
  </si>
  <si>
    <t>比斯塔自走棋1技能被动</t>
  </si>
  <si>
    <t>比斯塔自走棋2技能被动</t>
  </si>
  <si>
    <t>比斯塔自走棋 无法复活</t>
  </si>
  <si>
    <t>白胡子时代的残党白团物理减伤和伤害增加</t>
  </si>
  <si>
    <t>白胡子时代的残党白团属性减伤</t>
  </si>
  <si>
    <t>自走棋-白胡子免疫debuff</t>
  </si>
  <si>
    <t>艾斯火达摩火焰伤害</t>
  </si>
  <si>
    <t>艾斯火达摩火拳伤害</t>
  </si>
  <si>
    <t>自走棋-乔兹-自旋铠甲</t>
  </si>
  <si>
    <t>自走棋-乔兹-墙体阻挡上BUFF</t>
  </si>
  <si>
    <t>自走棋-乔兹-墙体-阻挡直线</t>
  </si>
  <si>
    <t>自走棋-乔兹-钻石尖刺反伤</t>
  </si>
  <si>
    <t>自走棋-乔兹-铜墙铁壁假BUFF</t>
  </si>
  <si>
    <t>自走棋-乔兹-上血盾二回合，先减血盾血 再减真实血，填百分比去自身Hpmax，固定值则给固定值</t>
  </si>
  <si>
    <t>自走棋-乔兹-护盾期间加防</t>
  </si>
  <si>
    <t>自走棋-马尔高防御崩坏</t>
  </si>
  <si>
    <t>自走棋-马尔高致死</t>
  </si>
  <si>
    <t>自走棋-马尔高重蹴火伤</t>
  </si>
  <si>
    <t>自走棋-马尔高炎狱火伤</t>
  </si>
  <si>
    <t>自走棋-马尔高一星变身</t>
  </si>
  <si>
    <t>自走棋-马尔高二星变身</t>
  </si>
  <si>
    <t>自走棋-马尔高三星变身</t>
  </si>
  <si>
    <t>自走棋白团BUFF可叠加1</t>
  </si>
  <si>
    <t>自走棋白胡子坏天破防</t>
  </si>
  <si>
    <t>自走棋-浴火重生无数值</t>
  </si>
  <si>
    <t>自走棋白团BUFF可叠加2</t>
  </si>
  <si>
    <t>自走棋马尔高清BUFF</t>
  </si>
  <si>
    <t>自走棋马尔高奥义免控</t>
  </si>
  <si>
    <t>自走棋马尔高新第一队长伤害</t>
  </si>
  <si>
    <t>自走棋-大妈-火属伤</t>
  </si>
  <si>
    <t>自走棋-大妈-雷属伤</t>
  </si>
  <si>
    <t>自走棋-大妈/卡二-真伤</t>
  </si>
  <si>
    <t>自走棋-大妈-变身1</t>
  </si>
  <si>
    <t>自走棋-大妈-变身2</t>
  </si>
  <si>
    <t>自走棋-大妈-变身3</t>
  </si>
  <si>
    <t>自走棋-大妈-威压</t>
  </si>
  <si>
    <t>自走棋-大妈-吸血</t>
  </si>
  <si>
    <t>自走棋-卡二-变身1-【变身】</t>
  </si>
  <si>
    <t>自走棋-卡二-变身2-【变身】</t>
  </si>
  <si>
    <t>自走棋-卡二-变身3-【变身】</t>
  </si>
  <si>
    <t>自走棋-卡二-必暴</t>
  </si>
  <si>
    <t>自走棋-卡二-免疫标记</t>
  </si>
  <si>
    <t>自走棋-卡二-清除免疫标记</t>
  </si>
  <si>
    <t>自走棋-卡二-无敌</t>
  </si>
  <si>
    <t>自走棋-卡二-扣自己血</t>
  </si>
  <si>
    <t>自走棋-饼干-回复生命</t>
  </si>
  <si>
    <t>自走棋-饼干-变身1-【变身】</t>
  </si>
  <si>
    <t>自走棋-饼干-变身2-【变身】</t>
  </si>
  <si>
    <t>自走棋-饼干-变身3-【变身】</t>
  </si>
  <si>
    <t>自走棋-饼干-无视30防御</t>
  </si>
  <si>
    <t>自走棋-饼干-召唤</t>
  </si>
  <si>
    <t>自走棋-饼干-嘲讽</t>
  </si>
  <si>
    <t>自走棋-奶昔-水伤</t>
  </si>
  <si>
    <t>自走棋-奶昔-自己最大生命值的伤害</t>
  </si>
  <si>
    <t>自走棋-己方全体攻击吸血fight</t>
  </si>
  <si>
    <t>自走棋-奶昔-吸血</t>
  </si>
  <si>
    <t>助战-新世界山治-草帽团成员闪避提升10%</t>
  </si>
  <si>
    <t>助战-新世界山治-我方全员被非奥义技能攻击时所\n有伤害降低10%-物伤</t>
  </si>
  <si>
    <t>助战-新世界山治-我方全员被非奥义技能攻击时所\n有伤害降低10%-法伤</t>
  </si>
  <si>
    <t>助战-新世界山治-我方全员每回合释放的首个技能\n伤害、命中提升20%-标记</t>
  </si>
  <si>
    <t>助战-新世界山治-我方全员每回合释放的首个技能\n伤害、命中提升20%-生效</t>
  </si>
  <si>
    <t>助战-新世界山治-我方全员每回合释放的首个技能\n伤害、命中提升20%-清除</t>
  </si>
  <si>
    <t>助战-新世界乔巴-恢复生命</t>
  </si>
  <si>
    <t>助战-新世界乔巴-我方治疗量提升</t>
  </si>
  <si>
    <t>助战-新世界乔巴-每回合恢复生命</t>
  </si>
  <si>
    <t>助战-新世界罗-我方全员对生命高于50%敌方角\n色造成伤害提升10%</t>
  </si>
  <si>
    <t>助战-新世界罗-清除-我方全员对生命高于50%敌方角\n色造成伤害提升10%</t>
  </si>
  <si>
    <t>助战-新世界罗-首回合随机一名我方角色攻击力、\n暴击提升10%</t>
  </si>
  <si>
    <t>助战-新世界罗-首两回合敌方全员释放技能有10%的\n几率无法造成伤害和负面效果-上buff</t>
  </si>
  <si>
    <t>助战-新世界罗-首两回合敌方全员释放技能有10%的\n几率无法造成伤害和负面效果-生效buff</t>
  </si>
  <si>
    <t>助战-新世界弗兰奇-前两排我方角色格挡提升10%</t>
  </si>
  <si>
    <t>助战-新世界弗兰奇-我方全员承受的暴击伤害减低20%</t>
  </si>
  <si>
    <t>助战-新世界弗兰奇-每次释放技能当前回合所有伤害提升5%</t>
  </si>
  <si>
    <t>助战-新世界布鲁克-敌方全员命中降低7%</t>
  </si>
  <si>
    <t>助战-新世界布鲁克-我方全员速度提升5%</t>
  </si>
  <si>
    <t>藤虎-我方全员最大生命提升7%</t>
  </si>
  <si>
    <t>藤虎-我方全员闪避增加10%</t>
  </si>
  <si>
    <t>藤虎-每回合随机1名敌方角色技能消耗增加1魂玉</t>
  </si>
  <si>
    <t>我方全员破击增加5%</t>
  </si>
  <si>
    <t>我方全员火属性伤害增加10%</t>
  </si>
  <si>
    <t>我方全员奥义伤害增加15%</t>
  </si>
  <si>
    <t>我方全员命中、闪避提升7%</t>
  </si>
  <si>
    <t>大妈海贼团防御、韧性提升10%</t>
  </si>
  <si>
    <t>我方全员生命低于70%时暴击提\n升10%</t>
  </si>
  <si>
    <t>萨博--我方全员火属性伤害提升15%</t>
  </si>
  <si>
    <t>萨博--路飞和艾斯攻击、暴击提升15%</t>
  </si>
  <si>
    <t>萨博--我方奥义技能有20%几率减少目\n标1点魂玉</t>
  </si>
  <si>
    <t>大妈--生命低于50%的我方角色速度提升5%</t>
  </si>
  <si>
    <t>2300087</t>
  </si>
  <si>
    <t>大妈--每阵亡1名敌方角色我方全员攻击提升5%</t>
  </si>
  <si>
    <t>大妈--首两回合随机减少1名敌方角色20%当前生命</t>
  </si>
  <si>
    <t>2300090</t>
  </si>
  <si>
    <t>凯撒--我方全员毒属性伤害提升20%</t>
  </si>
  <si>
    <t>2300091</t>
  </si>
  <si>
    <t>凯撒--敌方死亡时对周围九宫格角色\n造成攻击的毒属性伤害fight</t>
  </si>
  <si>
    <t>2300092</t>
  </si>
  <si>
    <t>凯撒--首回合释放奥义后获得20点\n怒气</t>
  </si>
  <si>
    <t>2300093</t>
  </si>
  <si>
    <t>凯撒--敌方死亡时对周围九宫格角色\n造成攻击的毒属性伤害</t>
  </si>
  <si>
    <t>2300094</t>
  </si>
  <si>
    <t>克力架-我方全员最大生命提升7%</t>
  </si>
  <si>
    <t>2300095</t>
  </si>
  <si>
    <t>克力架-我方全员受到的所有伤害降\n低10%</t>
  </si>
  <si>
    <t>2300096</t>
  </si>
  <si>
    <t>2300097</t>
  </si>
  <si>
    <t>克力架-首回合我方前排阻挡列伤</t>
  </si>
  <si>
    <t>2300098</t>
  </si>
  <si>
    <t>大妈船加伤害</t>
  </si>
  <si>
    <t>凯多-我方全员最大生命提升10%</t>
  </si>
  <si>
    <t>2300100</t>
  </si>
  <si>
    <t>凯多-敌方全员速度降低10%</t>
  </si>
  <si>
    <t>2300101</t>
  </si>
  <si>
    <t>凯多-战斗开始时我方全员怒气增加30点</t>
  </si>
  <si>
    <t>2300102</t>
  </si>
  <si>
    <t>斯慕吉-我方全员治疗效果提升15%</t>
  </si>
  <si>
    <t>2300103</t>
  </si>
  <si>
    <t>斯慕吉-我方每名角色行动前为其榨\n出1个可以被驱散的负面效果</t>
  </si>
  <si>
    <t>2300104</t>
  </si>
  <si>
    <t>斯慕吉-使我方全员造成伤害的20%转化\n为自身生命</t>
  </si>
  <si>
    <t>2300105</t>
  </si>
  <si>
    <t>新青雉-我方全员冰属性抗性、冰属性伤害提升10%</t>
  </si>
  <si>
    <t>2300106</t>
  </si>
  <si>
    <t>2300107</t>
  </si>
  <si>
    <t>新青雉-我方全员技能造成伤害时有几率造成少量冰属性伤害</t>
  </si>
  <si>
    <t>2300108</t>
  </si>
  <si>
    <t>新青雉-每回合降低敌方全体攻击、防御5%，每场战斗生效3次</t>
  </si>
  <si>
    <t>2300109</t>
  </si>
  <si>
    <t>新赤犬-我方全员造成的属性伤害提升10%</t>
  </si>
  <si>
    <t>2300110</t>
  </si>
  <si>
    <t>新赤犬-我方全员格挡、韧性提升7%</t>
  </si>
  <si>
    <t>2300111</t>
  </si>
  <si>
    <t>新赤犬-首回合我方海军阵营的角色属性抗性提升50%</t>
  </si>
  <si>
    <t>2300112</t>
  </si>
  <si>
    <t>我方全员毒属性抗性、毒属性伤害提升10%</t>
  </si>
  <si>
    <t>2300113</t>
  </si>
  <si>
    <t>2300114</t>
  </si>
  <si>
    <t>我方全员造成伤害附加20%毒属性伤害</t>
  </si>
  <si>
    <t>2300115</t>
  </si>
  <si>
    <t>我方全员被技能攻击时有20%的几率免疫负面效果</t>
  </si>
  <si>
    <t>2300116</t>
  </si>
  <si>
    <t>我方全员暴击提升5%</t>
  </si>
  <si>
    <t>2300117</t>
  </si>
  <si>
    <t>我方攻击力最高的角色速度提升10%</t>
  </si>
  <si>
    <t>2300118</t>
  </si>
  <si>
    <t>我方全员被技能攻击时对攻击者造成其攻击力20%的真实伤害</t>
  </si>
  <si>
    <t>2300119</t>
  </si>
  <si>
    <t>给敌方全体上fightbuff</t>
  </si>
  <si>
    <t>2300120</t>
  </si>
  <si>
    <t>助战-新女帝-我方全员命中率+7%，男性角色翻倍</t>
  </si>
  <si>
    <t>2300121</t>
  </si>
  <si>
    <t>助战-新女帝-敌方男性角色暴击率-10%</t>
  </si>
  <si>
    <t>2300122</t>
  </si>
  <si>
    <t>助战-新女帝-每回合随机1名男性敌人怒气获取减少50%</t>
  </si>
  <si>
    <t>2300123</t>
  </si>
  <si>
    <t>助战-新小马-我方全员属性伤害提升15%</t>
  </si>
  <si>
    <t>2300124</t>
  </si>
  <si>
    <t>助战-新小马-敌方全员格挡降低10%</t>
  </si>
  <si>
    <t>2300125</t>
  </si>
  <si>
    <t>助战-新小马-每阵亡一名队友，己方全体回复10%生命</t>
  </si>
  <si>
    <t>2300126</t>
  </si>
  <si>
    <t>助战-巴托-我方全员防御、格挡增加5%，草帽团翻倍</t>
  </si>
  <si>
    <t>2300127</t>
  </si>
  <si>
    <t>助战-巴托-回合开始时为己方随机角色附加20%最大生命值的护盾</t>
  </si>
  <si>
    <t>2300128</t>
  </si>
  <si>
    <t>助战-巴托-我方全员受击时有10%几率免疫并反弹负面效果</t>
  </si>
  <si>
    <t>2300129</t>
  </si>
  <si>
    <t>通用增加怒气300</t>
  </si>
  <si>
    <t>通用增加怒气20</t>
  </si>
  <si>
    <t>通用增加护盾</t>
  </si>
  <si>
    <t>2300131</t>
  </si>
  <si>
    <t>助战-新鹰眼-我方全员命中、破击增加7%</t>
  </si>
  <si>
    <t>2300132</t>
  </si>
  <si>
    <t>助战-新鹰眼-我方全员暴伤增加15%</t>
  </si>
  <si>
    <t>2300133</t>
  </si>
  <si>
    <t>鹰眼船  战斗中全属性伤害增加</t>
  </si>
  <si>
    <t>2300134</t>
  </si>
  <si>
    <t>助战-白马-敌方方全员韧性、命中降低7%</t>
  </si>
  <si>
    <t>助战-白马-我方全员速度提升5%</t>
  </si>
  <si>
    <t>助战-白马-每回合随机1名己方角色，使其释放首个技能时必暴</t>
  </si>
  <si>
    <t>助战-糖糖-我方全员造成的所有伤害提升7%</t>
  </si>
  <si>
    <t>助战-糖糖-敌方全员命中、闪避降低10%</t>
  </si>
  <si>
    <t>助战-糖糖-己方非召唤角色战败时，在前排位置召唤一名脑袋夹子，最多生效2次</t>
  </si>
  <si>
    <t>助战-御田-我方全员最大生命值提升7%，光月\n家族成员翻倍</t>
  </si>
  <si>
    <t>助战-御田-敌方全员火属性抗性降低10%</t>
  </si>
  <si>
    <t>助战-御田-首回合我方角色有20%概率完全回避\n非单体伤害</t>
  </si>
  <si>
    <t>测试buff-降低最大生命值</t>
  </si>
  <si>
    <t>通用-吸血-10%</t>
  </si>
  <si>
    <t>通用-吸血-20%</t>
  </si>
  <si>
    <t>通用-吸血-30%</t>
  </si>
  <si>
    <t>通用-吸血-40%</t>
  </si>
  <si>
    <t>通用-吸血-50%</t>
  </si>
  <si>
    <t>通用-吸血-60%</t>
  </si>
  <si>
    <t>通用-吸血-70%</t>
  </si>
  <si>
    <t>通用-吸血-80%</t>
  </si>
  <si>
    <t>通用-吸血-90%</t>
  </si>
  <si>
    <t>通用-吸血-100%</t>
  </si>
  <si>
    <t>助战-雷利-我方全员暴击、破击提升7%</t>
  </si>
  <si>
    <t>2300151</t>
  </si>
  <si>
    <t>助战-雷利-敌方全员受到的暴击伤害提升10%</t>
  </si>
  <si>
    <t>2300152</t>
  </si>
  <si>
    <t>助战-雷利-释放终结奥义技能时，有30%几率所有伤害提升50%</t>
  </si>
  <si>
    <t>2300153</t>
  </si>
  <si>
    <t>2300154</t>
  </si>
  <si>
    <t>助战-兔子-我方全员属性伤害提升15%</t>
  </si>
  <si>
    <t>2300155</t>
  </si>
  <si>
    <t>助战-兔子-敌方全员韧性、格挡降低7%</t>
  </si>
  <si>
    <t>2300156</t>
  </si>
  <si>
    <t>助战-兔子-战斗开始时在敌方阵营创造静电球，每回合对敌方全体造成其最大生命值50%的雷属性伤害，持续2回合</t>
  </si>
  <si>
    <t>2300157</t>
  </si>
  <si>
    <t>2300158</t>
  </si>
  <si>
    <t>100属抗</t>
  </si>
  <si>
    <t>2300159</t>
  </si>
  <si>
    <t>助战-小菊-我方剑道类角色速度提升7%</t>
  </si>
  <si>
    <t>2300160</t>
  </si>
  <si>
    <t>助战-小菊-敌方全员防御降低20%</t>
  </si>
  <si>
    <t>2300161</t>
  </si>
  <si>
    <t>助战-小菊-前两回合，我方技能魂玉消耗减1，\n并且正常获得怒气</t>
  </si>
  <si>
    <t>2300162</t>
  </si>
  <si>
    <t>助战-小老白-我方全员格挡、韧性提升8%</t>
  </si>
  <si>
    <t>2300163</t>
  </si>
  <si>
    <t>助战-小老白-场上每有一个角色战败，我方全体暴击伤害增加7%</t>
  </si>
  <si>
    <t>2300164</t>
  </si>
  <si>
    <t>助战-小老白-前2回合，己方成功格挡时，50%概率免疫30%最终伤害</t>
  </si>
  <si>
    <t>2300165</t>
  </si>
  <si>
    <t>助战-baby5-我方全员破击增加8%</t>
  </si>
  <si>
    <t>2300166</t>
  </si>
  <si>
    <t>助战-baby5-敌方全员攻击力降低10%</t>
  </si>
  <si>
    <t>2300167</t>
  </si>
  <si>
    <t>助战-baby5-己方全体非奥义技能所有伤害增加20%</t>
  </si>
  <si>
    <t>2300168</t>
  </si>
  <si>
    <t>2300169</t>
  </si>
  <si>
    <t>助战-新世界佩罗娜-敌方全员所有属性抗性降低15%</t>
  </si>
  <si>
    <t>2300170</t>
  </si>
  <si>
    <t>助战-新世界佩罗娜-前2回合，己方全员攻击、速度提升4%</t>
  </si>
  <si>
    <t>2300171</t>
  </si>
  <si>
    <t>助战-新世界佩罗娜-己方全体每回合开始时，额外获得1点魂玉</t>
  </si>
  <si>
    <t>2300172</t>
  </si>
  <si>
    <t>周年庆关卡-减伤</t>
  </si>
  <si>
    <t>2300173</t>
  </si>
  <si>
    <t>周年庆关卡-防御</t>
  </si>
  <si>
    <t>2300174</t>
  </si>
  <si>
    <t>周年庆关卡-全抗</t>
  </si>
  <si>
    <t>2300175</t>
  </si>
  <si>
    <t>周年庆关卡-</t>
  </si>
  <si>
    <t>2300176</t>
  </si>
  <si>
    <t>周年庆关卡-怒气</t>
  </si>
  <si>
    <t>2300177</t>
  </si>
  <si>
    <t>周年庆关卡+500%伤害</t>
  </si>
  <si>
    <t>2300178</t>
  </si>
  <si>
    <t>2300179</t>
  </si>
  <si>
    <t>周年庆关卡-速度-3%</t>
  </si>
  <si>
    <t>2300180</t>
  </si>
  <si>
    <t>测试数据-可比属伤</t>
  </si>
  <si>
    <t>2300181</t>
  </si>
  <si>
    <t>测试数据-可比属伤可暴击</t>
  </si>
  <si>
    <t>2300182</t>
  </si>
  <si>
    <t>助战-年轻卡普-我方第一排角色格挡、韧性提升18%</t>
  </si>
  <si>
    <t>2300183</t>
  </si>
  <si>
    <t>助战-年轻卡普-我方全员暴击率提升5%、暴击伤害提升15%</t>
  </si>
  <si>
    <t>2300184</t>
  </si>
  <si>
    <t>助战-年轻卡普-每回合己方首个行动的角色，施放单体终结或奥义时附带击飞效果</t>
  </si>
  <si>
    <t>2300185</t>
  </si>
  <si>
    <t>2300186</t>
  </si>
  <si>
    <t>助战-四皇黑胡子-敌方全员破击、命中降低8%</t>
  </si>
  <si>
    <t>2300187</t>
  </si>
  <si>
    <t>助战-四皇黑胡子-我方全体攻击、伤害加成每回合永久提升4%，可叠加6层</t>
  </si>
  <si>
    <t>2300188</t>
  </si>
  <si>
    <t>助战-四皇黑胡子-己方位于第四排的角色，属性伤害可以造成暴击</t>
  </si>
  <si>
    <t>2300189</t>
  </si>
  <si>
    <t>助战-犬岚-奇数回合己方全体攻击提升10%</t>
  </si>
  <si>
    <t>2300190</t>
  </si>
  <si>
    <t>助战-犬岚-敌方全员雷属性抗性降低15%</t>
  </si>
  <si>
    <t>2300191</t>
  </si>
  <si>
    <t>助战-犬岚-回合开始时，己方生命最少的一名角色获得免疫一次技能伤害的效果</t>
  </si>
  <si>
    <t>2300192</t>
  </si>
  <si>
    <t>2300193</t>
  </si>
  <si>
    <t>助战-猫蝮蛇-我方全员命中提升15%</t>
  </si>
  <si>
    <t>2300194</t>
  </si>
  <si>
    <t>助战-猫蝮蛇-偶数回合己方全体速度提升8%</t>
  </si>
  <si>
    <t>2300195</t>
  </si>
  <si>
    <t>助战-猫蝮蛇-己方生命值最高的角色受到攻击时，回复已损失血量10%的生命值</t>
  </si>
  <si>
    <t>2300196</t>
  </si>
  <si>
    <t>2300197</t>
  </si>
  <si>
    <t>助战-布玲-回合结束时，为己方全体回复6%生命值</t>
  </si>
  <si>
    <t>2300198</t>
  </si>
  <si>
    <t>助战-布玲-前2回合，己方速度最快的角色速度提升15%</t>
  </si>
  <si>
    <t>2300199</t>
  </si>
  <si>
    <t>助战-霍金斯-敌方全体闪避率降低15%</t>
  </si>
  <si>
    <t>2300201</t>
  </si>
  <si>
    <t>助战-霍金斯-战斗开始时己方攻击最高的角色\n清除并免疫敌方施加的所有效果，\n持续2回合</t>
  </si>
  <si>
    <t>2300202</t>
  </si>
  <si>
    <t>2300203</t>
  </si>
  <si>
    <t>助战-霍金斯-己方首个受到致命伤害的角色打断\n敌方行动，并回复50%生命值\n（会与角色本身的天赋同时触发）</t>
  </si>
  <si>
    <t>2300204</t>
  </si>
  <si>
    <t>助战-霍金斯-回血</t>
  </si>
  <si>
    <t>2300205</t>
  </si>
  <si>
    <t>助战-霍金斯-清fight</t>
  </si>
  <si>
    <t>2300206</t>
  </si>
  <si>
    <t>助战-德雷克-战斗前2回合，己方全体防御\n提升20%</t>
  </si>
  <si>
    <t>2300207</t>
  </si>
  <si>
    <t>助战-德雷克-攻击防御小于自身的角色时，\n攻击提升12%</t>
  </si>
  <si>
    <t>2300208</t>
  </si>
  <si>
    <t>助战-德雷克-攻击防御小于自身的角色时，\n攻击提升12%-清除</t>
  </si>
  <si>
    <t>2300209</t>
  </si>
  <si>
    <t>助战-德雷克-己方角色行动后使己方全体速度\n提升3%，可叠加，持续至本回合\n结束</t>
  </si>
  <si>
    <t>2300210</t>
  </si>
  <si>
    <t>助战-希流-我方全员闪避提升14%</t>
  </si>
  <si>
    <t>2300211</t>
  </si>
  <si>
    <t>助战-希流-敌方全员伤害加成减少15%</t>
  </si>
  <si>
    <t>2300212</t>
  </si>
  <si>
    <t>助战-希流-战斗开始时，己方后2排角色获得隐身效果，持续3回合</t>
  </si>
  <si>
    <t>2300213</t>
  </si>
  <si>
    <t>2300214</t>
  </si>
  <si>
    <t>2300215</t>
  </si>
  <si>
    <t>助战-希流-回合开始时，己方后2排角色首次受到攻击时的伤害无效，持续3回合</t>
  </si>
  <si>
    <t>2300216</t>
  </si>
  <si>
    <t>助战-希流-无敌标记</t>
  </si>
  <si>
    <t>2300217</t>
  </si>
  <si>
    <t>助战-希流-清除无敌标记</t>
  </si>
  <si>
    <t>2300218</t>
  </si>
  <si>
    <t>助战-和之国索隆-加速8%</t>
  </si>
  <si>
    <t>2300226</t>
  </si>
  <si>
    <t>助战-和之国索隆-最终伤害加成</t>
  </si>
  <si>
    <t>2300227</t>
  </si>
  <si>
    <t>助战-和之国索隆-魂玉转换伤害</t>
  </si>
  <si>
    <t>2300228</t>
  </si>
  <si>
    <t>助战-和之国索隆-魂玉转换物理伤害</t>
  </si>
  <si>
    <t>2300229</t>
  </si>
  <si>
    <t>助战-和之国索隆-魂玉转换属性伤害</t>
  </si>
  <si>
    <t>2300230</t>
  </si>
  <si>
    <t>2300231</t>
  </si>
  <si>
    <t>和之国索隆-装备-暴击</t>
  </si>
  <si>
    <t>和之国索隆-装备-速度攻击暴击</t>
  </si>
  <si>
    <t>和之国索隆-装备-延长1回合</t>
  </si>
  <si>
    <t>和之国索隆-装备-属伤可暴击-【图标】</t>
  </si>
  <si>
    <t>55319</t>
  </si>
  <si>
    <t>即时风伤-新区属伤调整</t>
  </si>
  <si>
    <t>即时风伤-新区属伤调整-20级</t>
  </si>
  <si>
    <t>即时雷伤-新区属伤调整</t>
  </si>
  <si>
    <t>即时冰伤-新区属伤调整</t>
  </si>
  <si>
    <t>即时冰伤-新区属伤调整-20级</t>
  </si>
  <si>
    <t>即时光伤-新区属伤调整</t>
  </si>
  <si>
    <t>即时光伤-新区属伤调整-20级</t>
  </si>
  <si>
    <t>即时火伤-新区属伤调整</t>
  </si>
  <si>
    <t>即时火伤-新区属伤调整-20级</t>
  </si>
  <si>
    <t>即时暗伤-新区属伤调整</t>
  </si>
  <si>
    <t>即时水伤-新区属伤调整</t>
  </si>
  <si>
    <t>即时水伤-新区属伤调整-20级</t>
  </si>
  <si>
    <t>即时毒伤-新区属伤调整</t>
  </si>
  <si>
    <t>附加的技能伤害加成-新区属伤调整</t>
  </si>
  <si>
    <t>被动属性-风伤强化-新区属伤调整</t>
  </si>
  <si>
    <t>被动属性-冰伤强化-新区属伤调整</t>
  </si>
  <si>
    <t>被动属性-光伤强化-新区属伤调整</t>
  </si>
  <si>
    <t>被动属性-水伤强化-新区属伤调整</t>
  </si>
  <si>
    <t>被动属性-火伤强化-新区属伤调整</t>
  </si>
  <si>
    <t>被动属性-暗伤强化-新区属伤调整</t>
  </si>
  <si>
    <t>白胡子最强男伤害加成和命中</t>
  </si>
  <si>
    <t>白胡子最强男暴击伤害</t>
  </si>
  <si>
    <t>9029明哥测试挨打回血</t>
  </si>
  <si>
    <t>黑胡子-加抗暴伤</t>
  </si>
  <si>
    <t>明哥-暴击率提升</t>
  </si>
  <si>
    <t>明哥-合二为一描述</t>
  </si>
  <si>
    <t>新区凯多-振奋怒吼-增加属性-防御</t>
  </si>
  <si>
    <t>14502</t>
  </si>
  <si>
    <t>新区凯多-获得损失生命值的护盾</t>
  </si>
  <si>
    <t>14503</t>
  </si>
  <si>
    <t>新区凯多-所有伤害提升，命中提升</t>
  </si>
  <si>
    <t>新区凯多-分摊伤害</t>
  </si>
  <si>
    <t>新区凯多-分摊伤害的fightbuff</t>
  </si>
  <si>
    <t>新区凯多-增加生命、伤害加成、伤害减免</t>
  </si>
  <si>
    <t>新区凯多-增加命中</t>
  </si>
  <si>
    <t>新区凯多-增加所有伤害加成</t>
  </si>
  <si>
    <t>新区凯多-增加所有伤害减免</t>
  </si>
  <si>
    <t>新区凯多-最强之力-最大生命</t>
  </si>
  <si>
    <t>新区凯多-最强之力-伤害提高、伤害减免</t>
  </si>
  <si>
    <t>新区凯多-最强之力-韧性提高</t>
  </si>
  <si>
    <t>新区凯多-最强之力-护盾</t>
  </si>
  <si>
    <t>新区凯多-恢复本回合受到伤害百分比的生命</t>
  </si>
  <si>
    <t>新区凯多-再生-上血盾二回合，先减血盾血 再减真实血，填百分比去自身Hpmax，固定值则给固定值</t>
  </si>
  <si>
    <t>新区凯多-暴怒状态标记</t>
  </si>
  <si>
    <t>新区凯多-暴怒状态并清除怒意</t>
  </si>
  <si>
    <t>新区凯多-暴怒状态</t>
  </si>
  <si>
    <t>新区凯多-8星天赋解锁标记</t>
  </si>
  <si>
    <t>新区-新世界娜美-雷云</t>
  </si>
  <si>
    <t>14801-1</t>
  </si>
  <si>
    <t>新区-新世界娜美-雷云雷伤-1倍伤害</t>
  </si>
  <si>
    <t>新区-新世界娜美-雷云雷伤-2倍伤害</t>
  </si>
  <si>
    <t>新区-新世界娜美-雷云雷伤-3倍伤害</t>
  </si>
  <si>
    <t>新区-新世界娜美-雷云雷伤-4倍伤害</t>
  </si>
  <si>
    <t>新区-新世界娜美-雷云雷伤-5倍伤害</t>
  </si>
  <si>
    <t>新区-新世界娜美-雷云标记</t>
  </si>
  <si>
    <t>14803-1</t>
  </si>
  <si>
    <t>新区-新世界娜美-风车的誓言-减伤1</t>
  </si>
  <si>
    <t>14804-1</t>
  </si>
  <si>
    <t>新区-新世界娜美-风车的誓言-减伤2</t>
  </si>
  <si>
    <t>14804-2</t>
  </si>
  <si>
    <t>新区-新世界娜美-风车的誓言-减伤3</t>
  </si>
  <si>
    <t>14804-3</t>
  </si>
  <si>
    <t>新区-新世界娜美-风车的誓言-减伤4</t>
  </si>
  <si>
    <t>14804-4</t>
  </si>
  <si>
    <t>新区-新世界娜美-风车的誓言-减伤5</t>
  </si>
  <si>
    <t>14804-5</t>
  </si>
  <si>
    <t>14805-1</t>
  </si>
  <si>
    <t>14805-2</t>
  </si>
  <si>
    <t>14805-3</t>
  </si>
  <si>
    <t>14805-4</t>
  </si>
  <si>
    <t>14805-5</t>
  </si>
  <si>
    <t>新区-新世界娜美-天气魔术师-减雷抗</t>
  </si>
  <si>
    <t>14806-1</t>
  </si>
  <si>
    <t>新区-新世界娜美-雷光乱舞-减终结技能CD</t>
  </si>
  <si>
    <t>14807-1</t>
  </si>
  <si>
    <t>新区-新世界娜美-引爆五层雷云</t>
  </si>
  <si>
    <t>14808-1</t>
  </si>
  <si>
    <t>新区-新世界娜美-清除雷云标记</t>
  </si>
  <si>
    <t>14809-1</t>
  </si>
  <si>
    <t>新区-新世界娜美-精确操控-命中提升</t>
  </si>
  <si>
    <t>14810-1</t>
  </si>
  <si>
    <t>新区-新世界娜美-雷光剑-雷属性提升</t>
  </si>
  <si>
    <t>14811-1</t>
  </si>
  <si>
    <t>新区-新世界娜美-雷光剑-标记</t>
  </si>
  <si>
    <t>14812-1</t>
  </si>
  <si>
    <t>新区-新世界娜美-清除雷光剑标记</t>
  </si>
  <si>
    <t>14813-1</t>
  </si>
  <si>
    <t>新区-新世界娜美-能量增幅</t>
  </si>
  <si>
    <t>14814-1</t>
  </si>
  <si>
    <t>新区-新世界娜美-能量增幅-雷属性提升</t>
  </si>
  <si>
    <t>14815-1</t>
  </si>
  <si>
    <t>新区-新世界娜美-命中标记</t>
  </si>
  <si>
    <t>14816-1</t>
  </si>
  <si>
    <t>新区-新世界娜美-清除命中标记</t>
  </si>
  <si>
    <t>14817-1</t>
  </si>
  <si>
    <t>爬塔100-弗兰奇-所有伤害提升</t>
  </si>
  <si>
    <t>810097-1</t>
  </si>
  <si>
    <t>810098-1</t>
  </si>
  <si>
    <t>爬塔100-弗兰奇-所有伤害减免</t>
  </si>
  <si>
    <t>810099-1</t>
  </si>
  <si>
    <t>810100-1</t>
  </si>
  <si>
    <t>爬塔100-弗兰奇-速度提升</t>
  </si>
  <si>
    <t>810101-1</t>
  </si>
  <si>
    <t>爬塔100-弗兰奇-降低全体防御提升</t>
  </si>
  <si>
    <t>810102-1</t>
  </si>
  <si>
    <t>爬塔100-弗兰奇-行动增伤</t>
  </si>
  <si>
    <t>810103-1</t>
  </si>
  <si>
    <t>爬塔100-弗兰奇-击杀增伤</t>
  </si>
  <si>
    <t>810104-1</t>
  </si>
  <si>
    <t>爬塔100-布鲁诺-技能反伤</t>
  </si>
  <si>
    <t>810105-1</t>
  </si>
  <si>
    <t>爬塔100-布鲁诺-伤害减免</t>
  </si>
  <si>
    <t>810106-1</t>
  </si>
  <si>
    <t>爬塔100-布鲁诺-护盾</t>
  </si>
  <si>
    <t>810107-1</t>
  </si>
  <si>
    <t>爬塔100-布鲁诺-回复生命</t>
  </si>
  <si>
    <t>810108-1</t>
  </si>
  <si>
    <t>爬塔100-戈普-所有伤害减免</t>
  </si>
  <si>
    <t>810109-1</t>
  </si>
  <si>
    <t>810110-1</t>
  </si>
  <si>
    <t>爬塔100-戈普-行动增伤</t>
  </si>
  <si>
    <t>810111-1</t>
  </si>
  <si>
    <t>爬塔100-戈普-减治疗量</t>
  </si>
  <si>
    <t>810112-1</t>
  </si>
  <si>
    <t>爬塔100-佩罗娜-无敌</t>
  </si>
  <si>
    <t>810113-1</t>
  </si>
  <si>
    <t>爬塔100-佩罗娜-降低速度</t>
  </si>
  <si>
    <t>810114-1</t>
  </si>
  <si>
    <t>爬塔100-武士龙马-闪避提升</t>
  </si>
  <si>
    <t>810115-1</t>
  </si>
  <si>
    <t>爬塔100-武士龙马-封技</t>
  </si>
  <si>
    <t>810116-1</t>
  </si>
  <si>
    <t>爬塔100-战桃丸-伤害提升</t>
  </si>
  <si>
    <t>810117-1</t>
  </si>
  <si>
    <t>爬塔100-战桃丸-人越少伤害越高</t>
  </si>
  <si>
    <t>810118-1</t>
  </si>
  <si>
    <t>810118-2</t>
  </si>
  <si>
    <t>810118-3</t>
  </si>
  <si>
    <t>810118-4</t>
  </si>
  <si>
    <t>810118-5</t>
  </si>
  <si>
    <t>810119-1</t>
  </si>
  <si>
    <t>810120-1</t>
  </si>
  <si>
    <t>810121-1</t>
  </si>
  <si>
    <t>810122-1</t>
  </si>
  <si>
    <t>爬塔100-布鲁诺-清除护盾</t>
  </si>
  <si>
    <t>810123-1</t>
  </si>
  <si>
    <t>爬塔老区</t>
  </si>
  <si>
    <t>810124-1</t>
  </si>
  <si>
    <t>810125-1</t>
  </si>
  <si>
    <t>810126-1</t>
  </si>
  <si>
    <t>爬塔-免疫控制1</t>
  </si>
  <si>
    <t>810127-1</t>
  </si>
  <si>
    <t>爬塔-免疫控制2</t>
  </si>
  <si>
    <t>810128-1</t>
  </si>
  <si>
    <t>新区-新世界娜美-雷云麻痹-减雷抗</t>
  </si>
  <si>
    <t>14818-1</t>
  </si>
  <si>
    <t>新区-新世界娜美-隐身-减伤</t>
  </si>
  <si>
    <t>14819-1</t>
  </si>
  <si>
    <t>14820-1</t>
  </si>
  <si>
    <t>新区-新世界娜美-描述</t>
  </si>
  <si>
    <t>14821-1</t>
  </si>
  <si>
    <t>新区-新世界娜美-麻痹标记</t>
  </si>
  <si>
    <t>14822-1</t>
  </si>
  <si>
    <t>新区-推进城女帝-诱惑标记</t>
  </si>
  <si>
    <t>14901</t>
  </si>
  <si>
    <t>新区-推进城女帝-技能获取怒气减少</t>
  </si>
  <si>
    <t>14902</t>
  </si>
  <si>
    <t>新区-推进城女帝-普通石化</t>
  </si>
  <si>
    <t>14903</t>
  </si>
  <si>
    <t>新区-推进城女帝-增加暴击伤害</t>
  </si>
  <si>
    <t>14904</t>
  </si>
  <si>
    <t>新区-推进城女帝-帝王之姿-增加暴击伤害</t>
  </si>
  <si>
    <t>14905</t>
  </si>
  <si>
    <t>新区-推进城女帝-有男性女帝所有伤害减免提升</t>
  </si>
  <si>
    <t>14906</t>
  </si>
  <si>
    <t>14915</t>
  </si>
  <si>
    <t>14916</t>
  </si>
  <si>
    <t>14917</t>
  </si>
  <si>
    <t>14907</t>
  </si>
  <si>
    <t>新区-推进城女帝-攻击提升</t>
  </si>
  <si>
    <t>14908</t>
  </si>
  <si>
    <t>新区-推进城女帝-清除暴击伤害加成</t>
  </si>
  <si>
    <t>14909</t>
  </si>
  <si>
    <t>推进城女帝-女帝空BUFF描述</t>
  </si>
  <si>
    <t>14910</t>
  </si>
  <si>
    <t>14911</t>
  </si>
  <si>
    <t>14912</t>
  </si>
  <si>
    <t>新区-推进城女帝-诱惑增加暴击伤害</t>
  </si>
  <si>
    <t>14913</t>
  </si>
  <si>
    <t>14914</t>
  </si>
  <si>
    <t>新区-推进城女帝-虏之矢-变单体</t>
  </si>
  <si>
    <t>14918</t>
  </si>
  <si>
    <t>新区-推进城女帝-爱心重击解锁标记</t>
  </si>
  <si>
    <t>14919</t>
  </si>
  <si>
    <t>新区-推进城女帝-物理伤害提升</t>
  </si>
  <si>
    <t>14920</t>
  </si>
  <si>
    <t>新区-推进城女帝-属性伤害提升</t>
  </si>
  <si>
    <t>14921</t>
  </si>
  <si>
    <t>新区-推进城女帝-暴击率提升</t>
  </si>
  <si>
    <t>14922</t>
  </si>
  <si>
    <t>新区-推进城女帝-终结技能冷却减1</t>
  </si>
  <si>
    <t>14923</t>
  </si>
  <si>
    <t>爬塔100-女帝-所有伤害减免</t>
  </si>
  <si>
    <t>爬塔100-女帝-技能反伤</t>
  </si>
  <si>
    <t>爬塔100-斯芬克斯-所有伤害提升</t>
  </si>
  <si>
    <t>爬塔100-斯芬克斯-清除伤害提升</t>
  </si>
  <si>
    <t>爬塔100-斯芬克斯-标记</t>
  </si>
  <si>
    <t>爬塔100-斯芬克斯-清除标记</t>
  </si>
  <si>
    <t>爬塔100-女帝-所有伤害提升</t>
  </si>
  <si>
    <t>爬塔100-小怪-所有伤害提升</t>
  </si>
  <si>
    <t>爬塔100-小怪-所有伤害减免</t>
  </si>
  <si>
    <t>爬塔100-小怪-标记</t>
  </si>
  <si>
    <t>爬塔101-清除标记</t>
  </si>
  <si>
    <t>爬塔100-霍迪琼斯-加攻加防</t>
  </si>
  <si>
    <t>爬塔100-霍迪琼斯-降低伤害减免</t>
  </si>
  <si>
    <t>爬塔100-霍迪琼斯-眩晕</t>
  </si>
  <si>
    <t>爬塔100-霍迪琼斯-所有伤害提升</t>
  </si>
  <si>
    <t>爬塔100-霍迪琼斯-减命中</t>
  </si>
  <si>
    <t>爬塔100-霍迪琼斯-回复生命</t>
  </si>
  <si>
    <t>爬塔101-霍迪琼斯-回复生命</t>
  </si>
  <si>
    <t>爬塔101-霍迪琼斯-复活回血</t>
  </si>
  <si>
    <t>新区乌索普调整-清除增加伤害</t>
  </si>
  <si>
    <t>新区凯多-40盾</t>
  </si>
  <si>
    <t>新区雷利-增加暴击</t>
  </si>
  <si>
    <t>新区雷利-增加暴击伤害</t>
  </si>
  <si>
    <t>老雷利新区-加队友攻击的属性</t>
  </si>
  <si>
    <t>老雷利新区-喝酒加攻击</t>
  </si>
  <si>
    <t>老雷利新区-怒气</t>
  </si>
  <si>
    <t>老雷利新区-魂玉</t>
  </si>
  <si>
    <t>老雷利新区-回血</t>
  </si>
  <si>
    <t>老雷利新区-随机</t>
  </si>
  <si>
    <t>老雷利新区-随机闪避格挡韧性</t>
  </si>
  <si>
    <t>老雷利新区-随机攻击速度伤害</t>
  </si>
  <si>
    <t>老雷利新区-随机命中破击暴击</t>
  </si>
  <si>
    <t>新装备-魂玉转速度</t>
  </si>
  <si>
    <t>新装备-加魂玉</t>
  </si>
  <si>
    <t>新区-青年雷利-残影闪避</t>
  </si>
  <si>
    <t>14823</t>
  </si>
  <si>
    <t>新区-青年雷利-六星解锁标记</t>
  </si>
  <si>
    <t>14824</t>
  </si>
  <si>
    <t>新区-青年雷利-不破之势-闪避韧性提升</t>
  </si>
  <si>
    <t>14825</t>
  </si>
  <si>
    <t>新区-青年雷利-不破之势-物理伤害减免</t>
  </si>
  <si>
    <t>14826</t>
  </si>
  <si>
    <t>新区-青年雷利-不破之势-元素伤害减免</t>
  </si>
  <si>
    <t>14827</t>
  </si>
  <si>
    <t>新区-青年雷利-释放终结、奥义伤害提升</t>
  </si>
  <si>
    <t>14828</t>
  </si>
  <si>
    <t>14829</t>
  </si>
  <si>
    <t>新区-青年雷利-最大生命提升</t>
  </si>
  <si>
    <t>14830</t>
  </si>
  <si>
    <t>新区-青年雷利-物理伤害提升</t>
  </si>
  <si>
    <t>14831</t>
  </si>
  <si>
    <t>新区-青年雷利-属性伤害提升</t>
  </si>
  <si>
    <t>14832</t>
  </si>
  <si>
    <t>新区-青年雷利-物理减伤提升</t>
  </si>
  <si>
    <t>14833</t>
  </si>
  <si>
    <t>新区-青年雷利-属性减伤提升</t>
  </si>
  <si>
    <t>14834</t>
  </si>
  <si>
    <t>新区-青年雷利-攻击、速度、暴击提升</t>
  </si>
  <si>
    <t>14835</t>
  </si>
  <si>
    <t>新区-青年雷利-8星强攻攻击、速度、暴击提升</t>
  </si>
  <si>
    <t>14837</t>
  </si>
  <si>
    <t>新区-青年雷利-8星强攻爆伤提升</t>
  </si>
  <si>
    <t>14838</t>
  </si>
  <si>
    <t>新区-青年雷利-终结技增加残影触发概率</t>
  </si>
  <si>
    <t>14839</t>
  </si>
  <si>
    <t>新区-青年雷利-无法恢复生命-【特效】</t>
  </si>
  <si>
    <t>14840</t>
  </si>
  <si>
    <t>新区-青年雷利-附加技能提升闪避、破击</t>
  </si>
  <si>
    <t>14841</t>
  </si>
  <si>
    <t>新区-青年雷利-残影标记</t>
  </si>
  <si>
    <t>14842</t>
  </si>
  <si>
    <t>新区-青年雷利-残影</t>
  </si>
  <si>
    <t>14843</t>
  </si>
  <si>
    <t>新区-青年雷利-清除残影</t>
  </si>
  <si>
    <t>14844</t>
  </si>
  <si>
    <t>新区-青年雷利-清除强攻</t>
  </si>
  <si>
    <t>14845</t>
  </si>
  <si>
    <t>14846</t>
  </si>
  <si>
    <t>新区-新世界烟鬼-武装重拳-断甲</t>
  </si>
  <si>
    <t>新区-新世界烟鬼-烟雾之果-上血盾二回合，先减血盾血 再减真实血，填百分比去自身Hpmax，固定值则给固定值</t>
  </si>
  <si>
    <t>新区-新世界烟鬼-烟雾之果-护盾状态下伤害减免提升</t>
  </si>
  <si>
    <t>新区-新世界烟鬼-贯彻正义-伤害减免提升翻倍</t>
  </si>
  <si>
    <t>新区-新世界烟鬼-韧性提升</t>
  </si>
  <si>
    <t>新区-新世界烟鬼-减伤</t>
  </si>
  <si>
    <t>新区-新世界烟鬼-上血盾一回合，先减血盾血 再减真实血，填百分比去自身Hpmax，固定值则给固定值</t>
  </si>
  <si>
    <t>新区-新世界烟鬼-暴击伤害提升</t>
  </si>
  <si>
    <t>新区-新世界烟鬼-免疫附加</t>
  </si>
  <si>
    <t>新区-新世界烟鬼-三层迷雾</t>
  </si>
  <si>
    <t>新区-新世界烟鬼-清除迷雾</t>
  </si>
  <si>
    <t>新区-新世界烟鬼-强化铁拳-生命攻击防御提升</t>
  </si>
  <si>
    <t>新区-新世界塔西米-奥义附加暴击伤害提升</t>
  </si>
  <si>
    <t>新区-新世界塔西米-初始怒气增加</t>
  </si>
  <si>
    <t>新区-新世界塔西米-释放终结技不消耗魂玉</t>
  </si>
  <si>
    <t>新区-新世界塔西米-伤害命中提升</t>
  </si>
  <si>
    <t>新区-新世界塔西米-六星天赋-增加暴击和伤害</t>
  </si>
  <si>
    <t>新区-新世界塔西米-六星天赋-生命低于50%额外暴击和伤害</t>
  </si>
  <si>
    <t>新区-新世界塔西米-正气凌然标记</t>
  </si>
  <si>
    <t>新区-新世界塔西米-伤害提升</t>
  </si>
  <si>
    <t>新区-新世界塔西米-清除标记</t>
  </si>
  <si>
    <t>新区-新世界塔西米-增加暴击和伤害</t>
  </si>
  <si>
    <t>新山治新区-奥义标记</t>
  </si>
  <si>
    <t>新山治新区-奥义增伤</t>
  </si>
  <si>
    <t>新女帝新区-待石化</t>
  </si>
  <si>
    <t>新女帝新区-伤害加成</t>
  </si>
  <si>
    <t>新女帝新区-清除待石化</t>
  </si>
  <si>
    <t>新女帝新区-清除伤害加成</t>
  </si>
  <si>
    <t>新路飞新区-加攻击</t>
  </si>
  <si>
    <t>新区-新世界烟鬼-护盾状态下伤害减免</t>
  </si>
  <si>
    <t>14872</t>
  </si>
  <si>
    <t>14873</t>
  </si>
  <si>
    <t>新区-新世界烟鬼-上血盾二回合，先减血盾血 再减真实血，填百分比去自身Hpmax，固定值则给固定值</t>
  </si>
  <si>
    <t>14874</t>
  </si>
  <si>
    <t>剑士阵营-己方全体加暴击和韧性</t>
  </si>
  <si>
    <t>剑士阵营-己方全体加暴击伤害</t>
  </si>
  <si>
    <t>剑士-命中提升</t>
  </si>
  <si>
    <t>剑士-攻击、暴击提升</t>
  </si>
  <si>
    <t>剑士-阵营成员加暴击和伤害</t>
  </si>
  <si>
    <t>白胡子海贼团-阵营成员回合结束时回复生命</t>
  </si>
  <si>
    <t>白胡子海贼团-阵营成员加暴击和造成伤害</t>
  </si>
  <si>
    <t>白胡子团-阵营成员加韧性和抗暴伤</t>
  </si>
  <si>
    <t>七武海-阵营成员受伤减少</t>
  </si>
  <si>
    <t>七武海-阵营成员攻击和造成的伤害提升</t>
  </si>
  <si>
    <t>七武海-非单体技能伤害提升</t>
  </si>
  <si>
    <t>七武海-攻击、伤害、命中提升</t>
  </si>
  <si>
    <t>新草帽团-阵营成员护盾</t>
  </si>
  <si>
    <t>新草帽团-阵营成员攻击和暴击提升</t>
  </si>
  <si>
    <t>新草帽团-破击、伤害、暴击伤害提升</t>
  </si>
  <si>
    <t>超新星-阵营成员暴击、韧性、暴伤提升</t>
  </si>
  <si>
    <t>海军-阵营成员最大生命提升</t>
  </si>
  <si>
    <t>海军-阵营成员攻击提升</t>
  </si>
  <si>
    <t>海军-阵营成员攻击提升（攻击海盗时）</t>
  </si>
  <si>
    <t>海军-阵营成员属性抗性提升</t>
  </si>
  <si>
    <t>海军-受到属性伤害时触发自身105时机</t>
  </si>
  <si>
    <t>海军-阵营成员受到属性伤害时生成护盾</t>
  </si>
  <si>
    <t>海军-护盾，加属抗</t>
  </si>
  <si>
    <t>黑胡子-降低敌方全体伤害</t>
  </si>
  <si>
    <t>大妈团-阵营成员韧性提升</t>
  </si>
  <si>
    <t>大妈团-阵营成员攻击提升</t>
  </si>
  <si>
    <t>大妈团-阵营成员属性伤害提升</t>
  </si>
  <si>
    <t>大妈团-阵营成员最大生命提升</t>
  </si>
  <si>
    <t>大妈团-阵营成员属性抗性提升</t>
  </si>
  <si>
    <t>四皇-阵营成员最大生命提升</t>
  </si>
  <si>
    <t>四皇-阵营成员受到属性伤害降低</t>
  </si>
  <si>
    <t>四皇-攻击、暴击提升</t>
  </si>
  <si>
    <t>和之国-阵营成员防御提升</t>
  </si>
  <si>
    <t>和之国-阵营成员属性伤害提升</t>
  </si>
  <si>
    <t>和之国-破击提升</t>
  </si>
  <si>
    <t>毛皮族-阵营成员雷属性伤害提升</t>
  </si>
  <si>
    <t>百兽-阵营成员受到属性伤害降低</t>
  </si>
  <si>
    <t>百兽-阵营成员最大生命提升</t>
  </si>
  <si>
    <t>百兽-防御、格挡、伤害减免提升</t>
  </si>
  <si>
    <t>三兄弟-阵营成员火属性伤害提升</t>
  </si>
  <si>
    <t>希流试玩-所有伤害提升</t>
  </si>
  <si>
    <t>希流试玩-玩具-回复生命</t>
  </si>
  <si>
    <t>希流试玩-糖糖无敌</t>
  </si>
  <si>
    <t>希流试玩-托雷-所有伤害减免</t>
  </si>
  <si>
    <t>希流试玩-糖糖-清除伤害减免</t>
  </si>
  <si>
    <t>希流试玩-全体扣血</t>
  </si>
  <si>
    <t>希流试玩-糖糖-清除无敌</t>
  </si>
  <si>
    <t>SSR年轻卡普-己方全体物理减伤</t>
  </si>
  <si>
    <t>14875</t>
  </si>
  <si>
    <t>SSR年轻卡普-己方全体元素减伤</t>
  </si>
  <si>
    <t>14876</t>
  </si>
  <si>
    <t>SSR年轻卡普-增加己方攻击力</t>
  </si>
  <si>
    <t>14877</t>
  </si>
  <si>
    <t>SSR年轻卡普-暴击伤害降低</t>
  </si>
  <si>
    <t>14878</t>
  </si>
  <si>
    <t>SSR年轻卡普-普通伤害减免</t>
  </si>
  <si>
    <t>14879</t>
  </si>
  <si>
    <t>14880</t>
  </si>
  <si>
    <t>14881</t>
  </si>
  <si>
    <t>SSR年轻卡普-获得魂玉</t>
  </si>
  <si>
    <t>SSR年轻卡普-攻击物理伤害加成</t>
  </si>
  <si>
    <t>SSR年轻卡普-造成真实伤害</t>
  </si>
  <si>
    <t>SSR年轻卡普-自身护盾</t>
  </si>
  <si>
    <t>SSR年轻卡普-描述用buff</t>
  </si>
  <si>
    <t>战桃丸-攻击降低</t>
  </si>
  <si>
    <t>战桃丸-回复生命值</t>
  </si>
  <si>
    <t>战桃丸-所有伤害提升</t>
  </si>
  <si>
    <t>战桃丸-斩断</t>
  </si>
  <si>
    <t>终极挑战-战桃丸-攻击降低的fightbuff</t>
  </si>
  <si>
    <t>终极挑战-战桃丸-所有伤害减免</t>
  </si>
  <si>
    <t>周年庆挑战关卡Buff-攻击力提升</t>
  </si>
  <si>
    <t>周年庆挑战关卡Buff-防御力提升</t>
  </si>
  <si>
    <t>周年庆挑战关卡Buff-治疗效果提升</t>
  </si>
  <si>
    <t>周年庆挑战关卡Buff-暴击率提升</t>
  </si>
  <si>
    <t>周年庆挑战关卡Buff-速度提升</t>
  </si>
  <si>
    <t>周年庆挑战关卡Buff-获得护盾</t>
  </si>
  <si>
    <t>周年庆挑战关卡Buff-最大生命提升</t>
  </si>
  <si>
    <t>周年庆挑战关卡Buff-首回合免疫负面</t>
  </si>
  <si>
    <t>周年庆挑战关卡Buff-增加魂玉</t>
  </si>
  <si>
    <t>周年庆挑战关卡Buff-增加怒气</t>
  </si>
  <si>
    <t>周年庆挑战关卡Buff-所有伤害减免</t>
  </si>
  <si>
    <t>周年庆挑战关卡Buff-回复生命</t>
  </si>
  <si>
    <t>周年庆挑战关卡Buff-暴伤提升</t>
  </si>
  <si>
    <t>周年庆挑战关卡Buff-真伤</t>
  </si>
  <si>
    <t>周年庆挑战关卡Buff-死亡时附加真伤</t>
  </si>
  <si>
    <t>周年庆挑战关卡机制-敌我伤害提升</t>
  </si>
  <si>
    <t>周年庆挑战关卡机制-每回合攻击力提升</t>
  </si>
  <si>
    <t>周年庆挑战关卡机制-攻击无护盾敌人伤害提升</t>
  </si>
  <si>
    <t>周年庆挑战关卡机制-眩晕</t>
  </si>
  <si>
    <t>周年庆挑战关卡机制-攻击、暴击、暴伤提升</t>
  </si>
  <si>
    <t>周年庆挑战关卡机制-最大生命提升</t>
  </si>
  <si>
    <t>周年庆挑战关卡机制-所有伤害减免</t>
  </si>
  <si>
    <t>周年庆挑战关卡机制-附加非暴击时伤害降低</t>
  </si>
  <si>
    <t>周年庆挑战关卡机制-伤害降低</t>
  </si>
  <si>
    <t>周年庆挑战关卡机制-奇数回合防御提升攻击下降</t>
  </si>
  <si>
    <t>周年庆挑战关卡机制-偶数回合攻击提升防御下降</t>
  </si>
  <si>
    <t>新区-苏打饼-伤害加成提升</t>
  </si>
  <si>
    <t>14520-1</t>
  </si>
  <si>
    <t>14521-1</t>
  </si>
  <si>
    <t>新区-克力架-饼干士兵护盾</t>
  </si>
  <si>
    <t>14522-1</t>
  </si>
  <si>
    <t>新区-克力架-饼干士兵分摊伤害</t>
  </si>
  <si>
    <t>14523-1</t>
  </si>
  <si>
    <t>新区-克力架-命中、伤害和防御提升</t>
  </si>
  <si>
    <t>14524-1</t>
  </si>
  <si>
    <t>新区-克力架-物理伤害减免提升</t>
  </si>
  <si>
    <t>14525-1</t>
  </si>
  <si>
    <t>新区-克力架-元素伤害减免提升</t>
  </si>
  <si>
    <t>14526-1</t>
  </si>
  <si>
    <t>新区-大妈-灵魂威慑-非debuff的减益-降低伤害加成、攻击、暴击</t>
  </si>
  <si>
    <t>14531</t>
  </si>
  <si>
    <t>14531-1</t>
  </si>
  <si>
    <t>新区-大妈-灵魂威慑-非debuff的减益-降低属性伤害加成</t>
  </si>
  <si>
    <t>14532</t>
  </si>
  <si>
    <t>14532-1</t>
  </si>
  <si>
    <t>新区-大妈-火伤降低</t>
  </si>
  <si>
    <t>14533</t>
  </si>
  <si>
    <t>14533-1</t>
  </si>
  <si>
    <t>新区-大妈-雷伤降低</t>
  </si>
  <si>
    <t>14534</t>
  </si>
  <si>
    <t>14534-1</t>
  </si>
  <si>
    <t>新区-大妈-暴击、攻击降低</t>
  </si>
  <si>
    <t>14535</t>
  </si>
  <si>
    <t>14535-1</t>
  </si>
  <si>
    <t>新区-大妈-灵魂抽取-debuff</t>
  </si>
  <si>
    <t>14536</t>
  </si>
  <si>
    <t>14536-1</t>
  </si>
  <si>
    <t>新区-大妈-灵魂抽取-非debuff</t>
  </si>
  <si>
    <t>14537</t>
  </si>
  <si>
    <t>14537-1</t>
  </si>
  <si>
    <t>新区-大妈-被船员提升命中</t>
  </si>
  <si>
    <t>14538</t>
  </si>
  <si>
    <t>14538-1</t>
  </si>
  <si>
    <t>新区-大妈-降低所有伤害、攻击、速度</t>
  </si>
  <si>
    <t>14539</t>
  </si>
  <si>
    <t>14539-1</t>
  </si>
  <si>
    <t>14540</t>
  </si>
  <si>
    <t>14540-1</t>
  </si>
  <si>
    <t>新区-大妈-描述用BUFF</t>
  </si>
  <si>
    <t>14541</t>
  </si>
  <si>
    <t>14541-1</t>
  </si>
  <si>
    <t>新区-卡二-真实伤害暴击</t>
  </si>
  <si>
    <t>14542</t>
  </si>
  <si>
    <t>新区-卡二-延展速度提升</t>
  </si>
  <si>
    <t>14543</t>
  </si>
  <si>
    <t>新区-卡二-增加暴击暴伤</t>
  </si>
  <si>
    <t>14544</t>
  </si>
  <si>
    <t>新区-卡二-6星天赋增加增伤和减伤</t>
  </si>
  <si>
    <t>14545</t>
  </si>
  <si>
    <t>新区-卡二-增加攻击力</t>
  </si>
  <si>
    <t>14546</t>
  </si>
  <si>
    <t>新区-卡二-降低治疗</t>
  </si>
  <si>
    <t>14547</t>
  </si>
  <si>
    <t>新区-卡二-降低速度</t>
  </si>
  <si>
    <t>14548</t>
  </si>
  <si>
    <t>新区-卡二-即时真实伤害</t>
  </si>
  <si>
    <t>14549</t>
  </si>
  <si>
    <t>新区-卡二- 的真实伤害</t>
  </si>
  <si>
    <t>14550</t>
  </si>
  <si>
    <t>新区-卡二-1回合眩晕</t>
  </si>
  <si>
    <t>14551</t>
  </si>
  <si>
    <t>新区-奶昔-提升命中</t>
  </si>
  <si>
    <t>14552</t>
  </si>
  <si>
    <t>新区-奶昔-给敌人抽血 给自己加</t>
  </si>
  <si>
    <t>14553</t>
  </si>
  <si>
    <t>新区-奶昔-抽水</t>
  </si>
  <si>
    <t>14554</t>
  </si>
  <si>
    <t>新区-奶昔-增加自己的最大生命值-【注水】</t>
  </si>
  <si>
    <t>14555</t>
  </si>
  <si>
    <t>新区-奶昔-增加自己的水属性伤害</t>
  </si>
  <si>
    <t>14556</t>
  </si>
  <si>
    <t>新区-奶昔-自身最大生命值的伤害-全体</t>
  </si>
  <si>
    <t>14557</t>
  </si>
  <si>
    <t>新区-奶昔-自身最大生命值的伤害-单体</t>
  </si>
  <si>
    <t>新区-奶昔-剑术-生命、速度提升</t>
  </si>
  <si>
    <t>14558</t>
  </si>
  <si>
    <t>新区-奶昔-巨大化-攻击增加</t>
  </si>
  <si>
    <t>14559</t>
  </si>
  <si>
    <t>新区-奶昔-巨大化-属伤增加</t>
  </si>
  <si>
    <t>14560</t>
  </si>
  <si>
    <t>龙人凯多（人变龙）</t>
  </si>
  <si>
    <t>龙人凯多（龙变龙人）</t>
  </si>
  <si>
    <t>新区-年轻白胡子-暴击率提升</t>
  </si>
  <si>
    <t>新区-年轻白胡子-屹立不倒减血加格挡韧性</t>
  </si>
  <si>
    <t>新区-年轻白胡子-屹立不倒所有伤害减免</t>
  </si>
  <si>
    <t>新区-年轻白胡子-免疫负面</t>
  </si>
  <si>
    <t>新区-年轻白胡子-最终伤害减免物理-【震碎动作】</t>
  </si>
  <si>
    <t>新区-年轻白胡子-最终伤害减免buff</t>
  </si>
  <si>
    <t>新区-年轻白胡子-三倍伤害</t>
  </si>
  <si>
    <t>新区-年轻白胡子-无法复活</t>
  </si>
  <si>
    <t>新区-年轻白胡子-清除震碎</t>
  </si>
  <si>
    <t>新区-年轻白胡子-命中，最大生命、速度</t>
  </si>
  <si>
    <t>新区-年轻白胡子-物伤、物免</t>
  </si>
  <si>
    <t>新区-年轻白胡子-属伤加成</t>
  </si>
  <si>
    <t>新区-年轻白胡子-属抗</t>
  </si>
  <si>
    <t>新区-年轻白胡子-六星震碎增加暴击伤害和攻击</t>
  </si>
  <si>
    <t>14575</t>
  </si>
  <si>
    <t>新区-年轻白胡子-震碎-属性伤害</t>
  </si>
  <si>
    <t>14576</t>
  </si>
  <si>
    <t>新区-年轻白胡子-震碎-物理伤害【图标】</t>
  </si>
  <si>
    <t>14577</t>
  </si>
  <si>
    <t>新区-年轻白胡子-真伤增加</t>
  </si>
  <si>
    <t>14578</t>
  </si>
  <si>
    <t>新区-SSRBABY5-虚弱-【虚弱】</t>
  </si>
  <si>
    <t>14579</t>
  </si>
  <si>
    <t>新区-SSRBABY5-改造-【图标】</t>
  </si>
  <si>
    <t>14580</t>
  </si>
  <si>
    <t>新区-年轻白胡子-天下无双加格挡防御</t>
  </si>
  <si>
    <t>14581</t>
  </si>
  <si>
    <t>新区-年轻白胡子-锁血</t>
  </si>
  <si>
    <t>14582</t>
  </si>
  <si>
    <t>新区-年轻白胡子-清除锁血</t>
  </si>
  <si>
    <t>14583</t>
  </si>
  <si>
    <t>新区-年轻白胡子-清除锁血标记</t>
  </si>
  <si>
    <t>14584</t>
  </si>
  <si>
    <t>新区-兔子-8星奥义延展物理伤害提升</t>
  </si>
  <si>
    <t>14971</t>
  </si>
  <si>
    <t>新区-兔子-8星奥义延展属性伤害提升</t>
  </si>
  <si>
    <t>14972</t>
  </si>
  <si>
    <t>新区-兔子-暴击率提升</t>
  </si>
  <si>
    <t>14973</t>
  </si>
  <si>
    <t>新区-兔子-电球雷伤增加</t>
  </si>
  <si>
    <t>14974</t>
  </si>
  <si>
    <t>新区-兔子-自己雷抗提升300%</t>
  </si>
  <si>
    <t>14975</t>
  </si>
  <si>
    <t>新区-兔子-清自己速度不会被降低</t>
  </si>
  <si>
    <t>14976</t>
  </si>
  <si>
    <t>老区-兔子-免疫雷伤</t>
  </si>
  <si>
    <t>14977</t>
  </si>
  <si>
    <t>奎因试玩-新区加减伤</t>
  </si>
  <si>
    <t>奎因试玩-新区加格挡</t>
  </si>
  <si>
    <t>爬塔属性压制-攻击</t>
  </si>
  <si>
    <t>爬塔属性压制-防御</t>
  </si>
  <si>
    <t>爬塔属性压制-最大生命</t>
  </si>
  <si>
    <t>爬塔属性压制-命中</t>
  </si>
  <si>
    <t>爬塔属性压制-闪避</t>
  </si>
  <si>
    <t>爬塔属性压制-暴击</t>
  </si>
  <si>
    <t>爬塔属性压制-韧性</t>
  </si>
  <si>
    <t>爬塔属性压制-暴伤</t>
  </si>
  <si>
    <t>爬塔属性压制-破击</t>
  </si>
  <si>
    <t>爬塔属性压制-格挡</t>
  </si>
  <si>
    <t>爬塔属性压制-物理增伤</t>
  </si>
  <si>
    <t>爬塔属性压制-物理减伤</t>
  </si>
  <si>
    <t>爬塔属性压制-属性增伤</t>
  </si>
  <si>
    <t>爬塔属性压制-属性减伤</t>
  </si>
  <si>
    <t>乌塔试玩-加攻击</t>
  </si>
  <si>
    <t>乌塔试玩-清盾</t>
  </si>
  <si>
    <t>乌塔试玩-风</t>
  </si>
  <si>
    <t>乌塔试玩-火</t>
  </si>
  <si>
    <t>乌塔试玩-雷</t>
  </si>
  <si>
    <t>乌塔试玩-冰</t>
  </si>
  <si>
    <t>乌塔试玩-光</t>
  </si>
  <si>
    <t>乌塔试玩-水</t>
  </si>
  <si>
    <t>乌塔试玩-暗</t>
  </si>
  <si>
    <t>乌塔试玩-虚弱</t>
  </si>
  <si>
    <t>乌塔试玩-清除属伤标记组</t>
  </si>
  <si>
    <t>乌塔试玩-清除虚弱</t>
  </si>
  <si>
    <t>乌塔试玩-百分比掉血</t>
  </si>
  <si>
    <t>肉鸽路飞-提升自身20%当前最大生命值</t>
  </si>
  <si>
    <t>肉鸽路飞-减少自身40%生命值</t>
  </si>
  <si>
    <t>肉鸽路飞-75%火伤</t>
  </si>
  <si>
    <t>肉鸽路飞-已损失生命值200%的真实伤害</t>
  </si>
  <si>
    <t>肉鸽路飞-真伤</t>
  </si>
  <si>
    <t>肉鸽路飞-减少自身30%生命值</t>
  </si>
  <si>
    <t>肉鸽路飞-橡胶体质伤害提升</t>
  </si>
  <si>
    <t>肉鸽路飞-橡胶体质伤害额外提升</t>
  </si>
  <si>
    <t>肉鸽路飞-变身换技能</t>
  </si>
  <si>
    <t>肉鸽路飞-行动前损失40%当前生命</t>
  </si>
  <si>
    <t>肉鸽路飞-暴击30%，暴伤100%</t>
  </si>
  <si>
    <t>肉鸽路飞-攻击提升50%</t>
  </si>
  <si>
    <t>肉鸽路飞-造成伤害的60%吸血</t>
  </si>
  <si>
    <t>肉鸽路飞-反伤20%</t>
  </si>
  <si>
    <t>肉鸽路飞-每减少25%生命，减伤提升15%</t>
  </si>
  <si>
    <t>肉鸽路飞-减少自身50%生命</t>
  </si>
  <si>
    <t>肉鸽路飞-50%生命转护盾</t>
  </si>
  <si>
    <t>肉鸽路飞-行动前获得30%护盾</t>
  </si>
  <si>
    <t>肉鸽路飞-复活回复1%生命</t>
  </si>
  <si>
    <t>肉鸽索隆-75%风伤</t>
  </si>
  <si>
    <t>肉鸽索隆-流血</t>
  </si>
  <si>
    <t>肉鸽索隆-斩断10%</t>
  </si>
  <si>
    <t>肉鸽索隆-终结增伤10%</t>
  </si>
  <si>
    <t>肉鸽索隆-终结增伤</t>
  </si>
  <si>
    <t>肉鸽索隆-根据标记上增伤</t>
  </si>
  <si>
    <t>肉鸽索隆-奥义次数标记</t>
  </si>
  <si>
    <t>肉鸽索隆-终结增伤30%</t>
  </si>
  <si>
    <t>肉鸽索隆-破甲20%</t>
  </si>
  <si>
    <t>肉鸽索隆-终结cd减1</t>
  </si>
  <si>
    <t>肉鸽索隆-历练天赋标记</t>
  </si>
  <si>
    <t>肉鸽索隆-决战终结增伤30%</t>
  </si>
  <si>
    <t>肉鸽山治-普攻增伤标记</t>
  </si>
  <si>
    <t>肉鸽山治-根据标记上增伤</t>
  </si>
  <si>
    <t>肉鸽山治-普攻增伤20%</t>
  </si>
  <si>
    <t>肉鸽山治-100%火伤</t>
  </si>
  <si>
    <t>肉鸽山治-下次攻击增伤50%</t>
  </si>
  <si>
    <t>肉鸽山治-增伤50%</t>
  </si>
  <si>
    <t>肉鸽山治-清除下次攻击增伤</t>
  </si>
  <si>
    <t>肉鸽山治-攻击提升50%</t>
  </si>
  <si>
    <t>肉鸽山治-攻击提升10%</t>
  </si>
  <si>
    <t>肉鸽山治-60%火伤</t>
  </si>
  <si>
    <t>肉鸽山治-增伤100%</t>
  </si>
  <si>
    <t>肉鸽山治-三级绞肉标记</t>
  </si>
  <si>
    <t>肉鸽山治-一级绞肉标记</t>
  </si>
  <si>
    <t>肉鸽山治-踢技套餐标记</t>
  </si>
  <si>
    <t>肉鸽山治-串烧标记</t>
  </si>
  <si>
    <t>肉鸽山治-三级绞肉替换普攻</t>
  </si>
  <si>
    <t>肉鸽山治-一级绞肉替换普攻</t>
  </si>
  <si>
    <t>肉鸽山治-踢技套餐替换普攻</t>
  </si>
  <si>
    <t>肉鸽山治-串烧替换普攻</t>
  </si>
  <si>
    <t>肉鸽索隆-斩断20%</t>
  </si>
  <si>
    <t>肉鸽索隆-首次三千世界标记</t>
  </si>
  <si>
    <t>肉鸽索隆-清除三千世界标记</t>
  </si>
  <si>
    <t>肉鸽路飞-无视护盾</t>
  </si>
  <si>
    <t>肉鸽索隆-根据debuff数量上增伤</t>
  </si>
  <si>
    <t>肉鸽索隆-10%增伤</t>
  </si>
  <si>
    <t>肉鸽词条-根据损失血量转暴伤</t>
  </si>
  <si>
    <t>肉鸽词条-每减少10%血量提升2%增伤</t>
  </si>
  <si>
    <t>肉鸽词条-暴击时增伤</t>
  </si>
  <si>
    <t>肉鸽词条-首回合护盾</t>
  </si>
  <si>
    <t>肉鸽词条-受击有护盾时加格挡</t>
  </si>
  <si>
    <t>肉鸽词条-受击有护盾时目标受自身攻击的伤害</t>
  </si>
  <si>
    <t>肉鸽词条-受击有护盾时减伤</t>
  </si>
  <si>
    <t>肉鸽词条-格挡提升20%</t>
  </si>
  <si>
    <t>肉鸽词条-格挡时提升最大生命</t>
  </si>
  <si>
    <t>肉鸽词条-格挡时目标受自身攻击的伤害</t>
  </si>
  <si>
    <t>肉鸽词条-格挡时造成已损失生命值60%的真实伤害</t>
  </si>
  <si>
    <t>肉鸽词条-真伤</t>
  </si>
  <si>
    <t>肉鸽词条-被击时减命中</t>
  </si>
  <si>
    <t>肉鸽词条-回合结束时减攻击</t>
  </si>
  <si>
    <t>肉鸽词条-流血</t>
  </si>
  <si>
    <t>肉鸽词条-目标有负面时攻击提升</t>
  </si>
  <si>
    <t>肉鸽词条-首回合增伤</t>
  </si>
  <si>
    <t>肉鸽词条-目标大于70%血时增伤</t>
  </si>
  <si>
    <t>肉鸽词条-目标大于70%血时减伤</t>
  </si>
  <si>
    <t>肉鸽词条-攻击提升100%</t>
  </si>
  <si>
    <t>肉鸽词条-回合结束时攻击降低20%</t>
  </si>
  <si>
    <t>肉鸽词条-普攻10%吸血</t>
  </si>
  <si>
    <t>肉鸽词条-反击标记</t>
  </si>
  <si>
    <t>肉鸽词条-反击fightbuff</t>
  </si>
  <si>
    <t>肉鸽词条-反击buff</t>
  </si>
  <si>
    <t>肉鸽词条-反击时隐身队友</t>
  </si>
  <si>
    <t>肉鸽词条-清除反击标记</t>
  </si>
  <si>
    <t>肉鸽词条-反击增伤</t>
  </si>
  <si>
    <t>肉鸽词条-反击概率提升标记</t>
  </si>
  <si>
    <t>肉鸽词条-再行动标记</t>
  </si>
  <si>
    <t>肉鸽词条-清除再行动标记</t>
  </si>
  <si>
    <t>肉鸽词条-再行动次数标记</t>
  </si>
  <si>
    <t>肉鸽词条-再行动概率提升标记1</t>
  </si>
  <si>
    <t>肉鸽词条-再行动概率提升标记2</t>
  </si>
  <si>
    <t>肉鸽词条-再行动次数减1</t>
  </si>
  <si>
    <t>肉鸽词条-2层再行动次数标记</t>
  </si>
  <si>
    <t>肉鸽词条-再行动buff</t>
  </si>
  <si>
    <t>肉鸽词条-再行动降伤</t>
  </si>
  <si>
    <t>肉鸽词条-再行动增伤</t>
  </si>
  <si>
    <t>肉鸽词条-属伤提升</t>
  </si>
  <si>
    <t>肉鸽词条-暴击几率降低</t>
  </si>
  <si>
    <t>肉鸽词条-属伤易伤次数标记</t>
  </si>
  <si>
    <t>肉鸽词条-3层属伤易伤次数标记</t>
  </si>
  <si>
    <t>肉鸽词条-受到属伤提升</t>
  </si>
  <si>
    <t>肉鸽词条-清除1层属伤易伤标记</t>
  </si>
  <si>
    <t>肉鸽词条-攻击后造成攻击力的伤害</t>
  </si>
  <si>
    <t>肉鸽词条-提升最大生命值</t>
  </si>
  <si>
    <t>肉鸽词条-治疗提升</t>
  </si>
  <si>
    <t>肉鸽词条-吸血</t>
  </si>
  <si>
    <t>肉鸽词条-回合结束时回血</t>
  </si>
  <si>
    <t>肉鸽词条-暴击率提升</t>
  </si>
  <si>
    <t>肉鸽词条-暴击伤害提升</t>
  </si>
  <si>
    <t>肉鸽词条-加爆伤</t>
  </si>
  <si>
    <t>肉鸽词条-闪避提升</t>
  </si>
  <si>
    <t>肉鸽词条-被命中时闪避提升</t>
  </si>
  <si>
    <t>肉鸽词条-敌人再行动</t>
  </si>
  <si>
    <t>肉鸽词条-再行动时攻击降低50%</t>
  </si>
  <si>
    <t>肉鸽词条-闪避时斩断</t>
  </si>
  <si>
    <t>肉鸽词条-普攻单体技能增伤标记</t>
  </si>
  <si>
    <t>肉鸽词条-根据标记加增伤</t>
  </si>
  <si>
    <t>肉鸽词条-普攻单体技能增伤</t>
  </si>
  <si>
    <t>肉鸽词条-清除普攻单体技能增伤标记</t>
  </si>
  <si>
    <t>肉鸽词条-普攻加怒气</t>
  </si>
  <si>
    <t>肉鸽词条-普攻增伤</t>
  </si>
  <si>
    <t>肉鸽词条-普攻击杀时伤害</t>
  </si>
  <si>
    <t>肉鸽词条-奥义增伤</t>
  </si>
  <si>
    <t>肉鸽词条-奥义吸血</t>
  </si>
  <si>
    <t>肉鸽词条-附加本回合伤害</t>
  </si>
  <si>
    <t>肉鸽词条-魂玉消耗降低</t>
  </si>
  <si>
    <t>肉鸽词条-技能伤害降低</t>
  </si>
  <si>
    <t>肉鸽词条-魂玉消耗增加</t>
  </si>
  <si>
    <t>肉鸽词条-伤害增加</t>
  </si>
  <si>
    <t>肉鸽词条-根据魂玉回血</t>
  </si>
  <si>
    <t>肉鸽词条-根据魂玉加攻击</t>
  </si>
  <si>
    <t>肉鸽词条-怒气小于80增伤</t>
  </si>
  <si>
    <t>肉鸽词条-目标已损失生命值伤害</t>
  </si>
  <si>
    <t>肉鸽词条-目标已损失生命值伤害提升标记</t>
  </si>
  <si>
    <t>肉鸽词条-血量低易伤</t>
  </si>
  <si>
    <t>肉鸽词条-行动期间没放技能标记</t>
  </si>
  <si>
    <t>肉鸽词条-清除行动期间没放技能标记</t>
  </si>
  <si>
    <t>肉鸽词条-下回合首技能必暴标记</t>
  </si>
  <si>
    <t>肉鸽词条-清除下回合首技能必暴标记</t>
  </si>
  <si>
    <t>肉鸽词条-减伤</t>
  </si>
  <si>
    <t>肉鸽词条-回复80%生命值</t>
  </si>
  <si>
    <t>肉鸽词条-回复值计数标记</t>
  </si>
  <si>
    <t>肉鸽词条-4层回复值计数标记</t>
  </si>
  <si>
    <t>肉鸽词条-清除一层计数标记</t>
  </si>
  <si>
    <t>肉鸽词条-增伤</t>
  </si>
  <si>
    <t>肉鸽词条-下回合首技能增伤标记</t>
  </si>
  <si>
    <t>肉鸽词条-清除下回合首技能增伤标记</t>
  </si>
  <si>
    <t>肉鸽词条-攻击提升</t>
  </si>
  <si>
    <t>肉鸽词条-九宫格攻击50%伤害</t>
  </si>
  <si>
    <t>肉鸽词条-敌人再行动fightbuff</t>
  </si>
  <si>
    <t>2310215</t>
  </si>
  <si>
    <t>肉鸽词条-属性伤害-电</t>
  </si>
  <si>
    <t>2310216</t>
  </si>
  <si>
    <t>肉鸽词条-属性伤害-火</t>
  </si>
  <si>
    <t>2310217</t>
  </si>
  <si>
    <t>肉鸽词条-属性伤害-冰</t>
  </si>
  <si>
    <t>2310218</t>
  </si>
  <si>
    <t>肉鸽词条-属性伤害-水</t>
  </si>
  <si>
    <t>2310219</t>
  </si>
  <si>
    <t>肉鸽词条-属性伤害-光</t>
  </si>
  <si>
    <t>2310220</t>
  </si>
  <si>
    <t>肉鸽词条-属性伤害-暗</t>
  </si>
  <si>
    <t>2310221</t>
  </si>
  <si>
    <t>肉鸽词条-属性伤害-风</t>
  </si>
  <si>
    <t>2310222</t>
  </si>
  <si>
    <t>肉鸽词条-属性伤害-毒</t>
  </si>
  <si>
    <t>2310223</t>
  </si>
  <si>
    <t>肉鸽词条-魂玉转攻击</t>
  </si>
  <si>
    <t>2310224</t>
  </si>
  <si>
    <t>2310225</t>
  </si>
  <si>
    <t>肉鸽词条-造成属伤次数</t>
  </si>
  <si>
    <t>2310226</t>
  </si>
  <si>
    <t>肉鸽词条-清除属伤次数</t>
  </si>
  <si>
    <t>2310227</t>
  </si>
  <si>
    <t>肉鸽词条-提升暴击爆伤</t>
  </si>
  <si>
    <t>2310228</t>
  </si>
  <si>
    <t>肉鸽词条-提升攻击命中</t>
  </si>
  <si>
    <t>2310229</t>
  </si>
  <si>
    <t>肉鸽词条-一次标记</t>
  </si>
  <si>
    <t>2310230</t>
  </si>
  <si>
    <t>肉鸽词条-清除一次标记</t>
  </si>
  <si>
    <t>2310231</t>
  </si>
  <si>
    <t>【4】 前4回合，攻击、速度提升25%，之后所有回合攻击、速度额外降低40%</t>
  </si>
  <si>
    <t>【2】 暴击提升10%</t>
  </si>
  <si>
    <t>ur大妈装备-加雷伤</t>
  </si>
  <si>
    <t>ur大妈装备-加火伤</t>
  </si>
  <si>
    <t>ur大妈装备-加怒气</t>
  </si>
  <si>
    <t>ur大妈装备-最大生命的伤害</t>
  </si>
  <si>
    <t>ur大妈装备-无视打断</t>
  </si>
  <si>
    <t>【2件】生命提升20%</t>
  </si>
  <si>
    <t>【4件】释放全体技能时，命中提升50%</t>
  </si>
  <si>
    <t>全服挑战-杰克-扣魂玉</t>
  </si>
  <si>
    <t>全服挑战-甚平-降低暴击率</t>
  </si>
  <si>
    <t>全服挑战-奎因-闪避提升</t>
  </si>
  <si>
    <t>全服挑战-马尔高-灼烧</t>
  </si>
  <si>
    <t>全服挑战-马尔高-5层灼烧引爆</t>
  </si>
  <si>
    <t>全服挑战-马尔高-移除灼烧</t>
  </si>
  <si>
    <t>全服挑战-烬-再行动</t>
  </si>
  <si>
    <t>全服挑战-鳄鱼-新区-受到伤害增加</t>
  </si>
  <si>
    <t>全服挑战-鳄鱼-老区-受到伤害增加</t>
  </si>
  <si>
    <t>全服挑战-基德-怪物加韧性和抗暴伤</t>
  </si>
  <si>
    <t>全服挑战-罗-护盾</t>
  </si>
  <si>
    <t>全服挑战-米霍克-暴击提升，受到暴伤提升</t>
  </si>
  <si>
    <t>全服挑战-黑胡子-闪避提升</t>
  </si>
  <si>
    <t>全服挑战-杰克斯-物理伤害减免</t>
  </si>
  <si>
    <t>全服挑战-大妈-新区-斩断</t>
  </si>
  <si>
    <t>全服挑战-大妈-老区-斩断</t>
  </si>
  <si>
    <t>全服挑战-大妈-易伤</t>
  </si>
  <si>
    <t>全服挑战-凯多-免疫属性伤害</t>
  </si>
  <si>
    <t>全服挑战-凯多-受到伤害提升百分比</t>
  </si>
  <si>
    <t>全服挑战-白胡子-再行动</t>
  </si>
  <si>
    <t>全服挑战-白胡子-最终伤害减免</t>
  </si>
  <si>
    <t>全服挑战-汉库克-普通石化</t>
  </si>
  <si>
    <t>全服挑战-汉库克-溅射真实伤害</t>
  </si>
  <si>
    <t>全服挑战-最终伤害加成</t>
  </si>
  <si>
    <t>全服挑战-所有伤害加成</t>
  </si>
  <si>
    <t>ur大妈装备-加属抗</t>
  </si>
  <si>
    <t>源哥PVP-加攻击5%</t>
  </si>
  <si>
    <t>【4件】速度加10%</t>
  </si>
  <si>
    <t>ur大妈装备-无视打断且速度提升40%</t>
  </si>
  <si>
    <t>ur大妈装备-锁血20%</t>
  </si>
  <si>
    <t>ur大妈装备-必中2回合</t>
  </si>
  <si>
    <t>自然系伤害加成</t>
  </si>
  <si>
    <t>2500035-1</t>
  </si>
  <si>
    <t>2500036-1</t>
  </si>
  <si>
    <t>动物系伤害加成</t>
  </si>
  <si>
    <t>2500037-1</t>
  </si>
  <si>
    <t>2500038-1</t>
  </si>
  <si>
    <t>超人系伤害加成</t>
  </si>
  <si>
    <t>2500039-1</t>
  </si>
  <si>
    <t>2500040-1</t>
  </si>
  <si>
    <t>无果实系伤害加成</t>
  </si>
  <si>
    <t>2500041-1</t>
  </si>
  <si>
    <t>2500042-1</t>
  </si>
  <si>
    <t>和之国路飞补丁</t>
  </si>
  <si>
    <t>54811</t>
  </si>
  <si>
    <t>54812</t>
  </si>
  <si>
    <t>主线凯多手下-麻痹</t>
  </si>
  <si>
    <t>主线狒狒丸-斩断-减少目标当前血量的N%</t>
  </si>
  <si>
    <t>主线蝙蝠人-增加暴击爆伤</t>
  </si>
  <si>
    <t>支线相扑手-击退1格</t>
  </si>
  <si>
    <t>主线霍尔海姆-灼烧</t>
  </si>
  <si>
    <t>主线浦岛-放逐2回合</t>
  </si>
  <si>
    <t>限时活动buff</t>
  </si>
  <si>
    <t>清和罗助战不能回血</t>
  </si>
  <si>
    <t>免疫和罗助战不能回血</t>
  </si>
  <si>
    <t>黑色玛利亚进场变身</t>
  </si>
  <si>
    <t>海域试炼-大妈-减防</t>
  </si>
  <si>
    <t>海域试炼-大妈-减速</t>
  </si>
  <si>
    <t>海域试炼-大妈-减攻</t>
  </si>
  <si>
    <t>海域试炼-大妈-【灵魂】</t>
  </si>
  <si>
    <t>海域试炼-大妈-【灵魂】计数标记</t>
  </si>
  <si>
    <t>海域试炼-大妈-玩家给大妈上【灵魂·自】</t>
  </si>
  <si>
    <t>海域试炼-大妈-【灵魂·自】</t>
  </si>
  <si>
    <t>海域试炼-大妈-【遗忘】-眩晕</t>
  </si>
  <si>
    <t>海域试炼-大妈-清计数标记</t>
  </si>
  <si>
    <t>海域试炼-大妈-减自己最大生命值</t>
  </si>
  <si>
    <t>海域试炼-大妈-清1层【灵魂·自】</t>
  </si>
  <si>
    <t>海域试炼-大妈-清1层【灵魂】</t>
  </si>
  <si>
    <t>海域试炼-大妈-【词条1】-fightbuff</t>
  </si>
  <si>
    <t>海域试炼-大妈-【词条1】-加属性</t>
  </si>
  <si>
    <t>海域试炼-大妈-【词条2】-fightbuff</t>
  </si>
  <si>
    <t>海域试炼-大妈-【词条2】-灵魂给自己加血加攻</t>
  </si>
  <si>
    <t>海域试炼-大妈-【词条2】-免疫词条2的加成</t>
  </si>
  <si>
    <t>海域试炼-大妈-【词条2】-清免疫</t>
  </si>
  <si>
    <t>海域试炼-大妈-【词条3】-解锁标记</t>
  </si>
  <si>
    <t>海域试炼-大妈-【词条3】-闪避关联【灵魂·自】</t>
  </si>
  <si>
    <t>海域试炼-大妈-【词条4】-fightbuff</t>
  </si>
  <si>
    <t>海域试炼-大妈-【词条4】-暴击标记</t>
  </si>
  <si>
    <t>海域试炼-大妈-【词条4】-额外释放一次731</t>
  </si>
  <si>
    <t>海域试炼-大妈-【词条5】-fightbuff</t>
  </si>
  <si>
    <t>海域试炼-大妈-【词条5】-解锁标记</t>
  </si>
  <si>
    <t>海域试炼-大妈-【词条5】-【遗忘】即时扣血</t>
  </si>
  <si>
    <t>海域试炼-大妈-【词条5】-即时扣血</t>
  </si>
  <si>
    <t>海域试炼-大妈-【词条6】-fightbuff</t>
  </si>
  <si>
    <t>海域试炼-大妈-【词条6】-解锁标记</t>
  </si>
  <si>
    <t>海域试炼-大妈-【词条6】-实际效果被【灵魂关联】</t>
  </si>
  <si>
    <t>海域试炼-大妈-【词条6】-怒气获取减少10%</t>
  </si>
  <si>
    <t>海域试炼-大妈-【词条6】-斩断</t>
  </si>
  <si>
    <t>海域试炼-大妈-【词条6】-清【词条6】实际效果的fightbuff</t>
  </si>
  <si>
    <t>海域试炼-红发-【剑术】标记</t>
  </si>
  <si>
    <t>海域试炼-红发-判断【剑术】标记层数上buff</t>
  </si>
  <si>
    <t>海域试炼-红发-【极意】</t>
  </si>
  <si>
    <t>海域试炼-红发-立即释放技能x</t>
  </si>
  <si>
    <t>海域试炼-红发-免疫【剑术】</t>
  </si>
  <si>
    <t>海域试炼-红发-清【极意】和【受击】标记</t>
  </si>
  <si>
    <t>海域试炼-红发-【受击】标记</t>
  </si>
  <si>
    <t>海域试炼-红发-【词条1】-fightbuff</t>
  </si>
  <si>
    <t>海域试炼-红发-【词条1】-加属性</t>
  </si>
  <si>
    <t>海域试炼-红发-【词条2】-清免疫</t>
  </si>
  <si>
    <t>海域试炼-红发-【词条2】-属伤减免</t>
  </si>
  <si>
    <t>海域试炼-红发-【词条2】-debuff伤害减免</t>
  </si>
  <si>
    <t>海域试炼-红发-战斗开始免疫【词条2】加成</t>
  </si>
  <si>
    <t>海域试炼-红发-【词条2】-清战斗开始免疫【词条2】加成</t>
  </si>
  <si>
    <t>海域试炼-红发-【词条3】-格挡时获得【剑术】</t>
  </si>
  <si>
    <t>海域试炼-红发-【词条3】-格挡触发标记</t>
  </si>
  <si>
    <t>海域试炼-红发-【词条3】-清格挡触发标记</t>
  </si>
  <si>
    <t>海域试炼-红发-【词条3】-加格挡</t>
  </si>
  <si>
    <t>海域试炼-红发-【词条3】-清格挡触发标记和格挡加成</t>
  </si>
  <si>
    <t>海域试炼-红发-【词条4】-10层再动</t>
  </si>
  <si>
    <t>海域试炼-红发-【词条4】-解锁标记</t>
  </si>
  <si>
    <t>海域试炼-红发-【词条4】-打断</t>
  </si>
  <si>
    <t>海域试炼-红发-【词条4】-刷新行动状态</t>
  </si>
  <si>
    <t>海域试炼-红发-【词条4】-立即行动</t>
  </si>
  <si>
    <t>海域试炼-红发-清【剑术】标记</t>
  </si>
  <si>
    <t>海域试炼-红发-【词条5】-获得【极意无】</t>
  </si>
  <si>
    <t>海域试炼-红发-【极意无】</t>
  </si>
  <si>
    <t>海域试炼-红发-【极意无】-击杀标记</t>
  </si>
  <si>
    <t>海域试炼-红发-【极意无】-释放标记</t>
  </si>
  <si>
    <t>海域试炼-红发-【词条6】-继续获得【剑术】</t>
  </si>
  <si>
    <t>海域试炼-红发-免疫【免疫【剑术】】</t>
  </si>
  <si>
    <t>海域试炼-凯多-减防</t>
  </si>
  <si>
    <t>海域试炼-凯多-【龙甲】</t>
  </si>
  <si>
    <t>海域试炼-凯多-【龙甲】无视暴击率</t>
  </si>
  <si>
    <t>海域试炼-凯多-【龙甲】最终伤害减免</t>
  </si>
  <si>
    <t>海域试炼-凯多-受到属伤时扣【龙甲】</t>
  </si>
  <si>
    <t>海域试炼-凯多-清1层龙甲</t>
  </si>
  <si>
    <t>海域试炼-凯多-易伤</t>
  </si>
  <si>
    <t>海域试炼-凯多-属伤可暴击</t>
  </si>
  <si>
    <t>海域试炼-凯多-一次性上10层【龙甲】</t>
  </si>
  <si>
    <t>海域试炼-凯多-【词条1】-fightbuff</t>
  </si>
  <si>
    <t>海域试炼-凯多-【词条1】-加属性</t>
  </si>
  <si>
    <t>海域试炼-凯多-【词条2】-fightbuff</t>
  </si>
  <si>
    <t>海域试炼-凯多-【词条2】-加伤害减免</t>
  </si>
  <si>
    <t>海域试炼-凯多-【词条3】-必暴击</t>
  </si>
  <si>
    <t>海域试炼-凯多-【词条3】-清必暴击</t>
  </si>
  <si>
    <t>海域试炼-凯多-【词条4】-暴击回血</t>
  </si>
  <si>
    <t>海域试炼-凯多-【词条5】-回【龙甲】</t>
  </si>
  <si>
    <t>海域试炼-凯多-【词条5】-眩晕</t>
  </si>
  <si>
    <t>海域试炼-凯多-【词条6】-多动</t>
  </si>
  <si>
    <t>海域试炼-凯多-【词条6】-解锁标记</t>
  </si>
  <si>
    <t>海域试炼-凯多-清buff时判断清了多少次</t>
  </si>
  <si>
    <t>海域试炼-凯多-【词条6】-清计数标记</t>
  </si>
  <si>
    <t>海域试炼-凯多-【词条6】-刷新行动状态</t>
  </si>
  <si>
    <t>海域试炼-凯多-【词条6】-立即行动</t>
  </si>
  <si>
    <t>海域试炼-凯多-免疫技能带的buff</t>
  </si>
  <si>
    <t>海域试炼-老白-【防守状态】</t>
  </si>
  <si>
    <t>海域试炼-老白-暴击计数标记</t>
  </si>
  <si>
    <t>海域试炼-老白-易伤</t>
  </si>
  <si>
    <t>海域试炼-老白-卸载时判断逻辑</t>
  </si>
  <si>
    <t>海域试炼-老白-清【防守状态】和暴击计数</t>
  </si>
  <si>
    <t>海域试炼-老白-卸载时判断的具体逻辑</t>
  </si>
  <si>
    <t>海域试炼-老白-最终伤害减免</t>
  </si>
  <si>
    <t>海域试炼-老白-清易伤</t>
  </si>
  <si>
    <t>海域试炼-老白-结束标记（用于判断是否给大量伤害）</t>
  </si>
  <si>
    <t>海域试炼-老白-300%攻击即时真伤</t>
  </si>
  <si>
    <t>海域试炼-老白-给玩家的护盾</t>
  </si>
  <si>
    <t>海域试炼-老白-【词条1】-fightbuff</t>
  </si>
  <si>
    <t>海域试炼-老白-【词条1】-加属性</t>
  </si>
  <si>
    <t>海域试炼-老白-【词条2】-fightbuff</t>
  </si>
  <si>
    <t>海域试炼-老白-【词条2】-加属性</t>
  </si>
  <si>
    <t>海域试炼-老白-【词条3】-小弟反击</t>
  </si>
  <si>
    <t>海域试炼-凯多-【词条3】-刷新行动状态</t>
  </si>
  <si>
    <t>海域试炼-凯多-【词条3】-立即行动</t>
  </si>
  <si>
    <t>海域试炼-凯多-【词条3】-降低暴击率</t>
  </si>
  <si>
    <t>海域试炼-老白-【词条4】-词条的解锁标记</t>
  </si>
  <si>
    <t>海域试炼-老白-【词条4】-解锁标记</t>
  </si>
  <si>
    <t>海域试炼-老白-【词条4】-锁血</t>
  </si>
  <si>
    <t>海域试炼-老白-【词条4】-免疫即死</t>
  </si>
  <si>
    <t>海域试炼-老白-【词条5】-词条的解锁标记</t>
  </si>
  <si>
    <t>海域试炼-老白-【词条5】-解锁标记</t>
  </si>
  <si>
    <t>海域试炼-老白-【词条5】-斩断</t>
  </si>
  <si>
    <t>海域试炼-老白-【词条5】-无视护盾</t>
  </si>
  <si>
    <t>海域试炼-老白-【词条6】-回合开始时清免疫</t>
  </si>
  <si>
    <t>海域试炼-老白-【词条6】-技能锁血1%</t>
  </si>
  <si>
    <t>海域试炼-老白-【词条6】-常规锁血1%</t>
  </si>
  <si>
    <t>海域试炼-老白-免疫【词条6】的锁血和清易伤</t>
  </si>
  <si>
    <t>海域试炼-老白-【词条6】-清免疫</t>
  </si>
  <si>
    <t>海域试炼-老黑-暗属性伤害</t>
  </si>
  <si>
    <t>海域试炼-老黑-【侵蚀】</t>
  </si>
  <si>
    <t>海域试炼-老黑-暗属性伤害（侵蚀）伤害</t>
  </si>
  <si>
    <t>海域试炼-老黑-小弟打断</t>
  </si>
  <si>
    <t>海域试炼-老黑-小弟加血百分比</t>
  </si>
  <si>
    <t>海域试炼-老黑-刷新行动状态</t>
  </si>
  <si>
    <t>海域试炼-老黑-立即行动</t>
  </si>
  <si>
    <t>海域试炼-老黑-释放510019</t>
  </si>
  <si>
    <t>海域试炼-老黑-【词条1】-fightbuff</t>
  </si>
  <si>
    <t>海域试炼-老黑-【词条1】-加属性</t>
  </si>
  <si>
    <t>海域试炼-老黑-【词条2】-fightbuff</t>
  </si>
  <si>
    <t>海域试炼-老黑-【词条2】-减属性</t>
  </si>
  <si>
    <t>海域试炼-老黑-【词条2】-易伤</t>
  </si>
  <si>
    <t>海域试炼-老黑-战斗开始时玩家免疫【词条2】</t>
  </si>
  <si>
    <t>海域试炼-老黑-【词条2】-回合开始清免疫</t>
  </si>
  <si>
    <t>海域试炼-老黑-【词条3】-fightbuff</t>
  </si>
  <si>
    <t>海域试炼-老黑-【词条3】-打标记</t>
  </si>
  <si>
    <t>海域试炼-老黑-【词条3】-魂玉降低</t>
  </si>
  <si>
    <t>海域试炼-老黑-【词条4】-fightbuff</t>
  </si>
  <si>
    <t>海域试炼-老黑-【词条4】-打标记</t>
  </si>
  <si>
    <t>海域试炼-老黑-【词条5】-fightbuff</t>
  </si>
  <si>
    <t>海域试炼-老黑-【词条5】-打标记</t>
  </si>
  <si>
    <t>海域试炼-老黑-【词条5】-击杀标记</t>
  </si>
  <si>
    <t>海域试炼-老黑-【词条5】-再行动</t>
  </si>
  <si>
    <t>海域试炼-老黑-【词条5】-清一层击杀标记</t>
  </si>
  <si>
    <t>海域试炼-老黑-【词条6】-fightbuff</t>
  </si>
  <si>
    <t>海域试炼-老黑-【词条6】-打标记</t>
  </si>
  <si>
    <t>海域试炼-老黑-【词条6】-用于给黑胡子上【增益】</t>
  </si>
  <si>
    <t>海域试炼-老黑-【词条6】-【增益】</t>
  </si>
  <si>
    <t>海域试炼-老黑-【词条6】-眩晕</t>
  </si>
  <si>
    <t>海域试炼-老白-【词条6】-清【增益】</t>
  </si>
  <si>
    <t>海域试炼-通用加成-攻击命中</t>
  </si>
  <si>
    <t>海域试炼-通用加成-暴击破击</t>
  </si>
  <si>
    <t>海域试炼-通用加成-命中附带50%攻击力火伤</t>
  </si>
  <si>
    <t>海域试炼-通用加成-火属性伤害</t>
  </si>
  <si>
    <t>海域试炼-通用加成-最大生命闪避</t>
  </si>
  <si>
    <t>（新）船只洗练技能-速度</t>
  </si>
  <si>
    <t>（新）船只洗练技能-所有伤害加成</t>
  </si>
  <si>
    <t>（新）船只洗练技能-全员暴伤增加</t>
  </si>
  <si>
    <t>（新）船只洗练技能-全员命中</t>
  </si>
  <si>
    <t>（新）船只洗练技能-减敌方闪避</t>
  </si>
  <si>
    <t>（新）船只洗练技能-首回合怒气增加</t>
  </si>
  <si>
    <t>（新）船只洗练技能-首回合护盾增加</t>
  </si>
  <si>
    <t>（新）船只洗练技能-首回合全员受伤降低</t>
  </si>
  <si>
    <t>霸海补丁</t>
  </si>
  <si>
    <t>死亡回血</t>
  </si>
  <si>
    <t>1次打断</t>
  </si>
  <si>
    <t>罗杰补丁</t>
  </si>
  <si>
    <t>57035</t>
  </si>
  <si>
    <t>57036</t>
  </si>
  <si>
    <t>罗杰吸属性标记</t>
  </si>
  <si>
    <t>罗杰八星免疫控制</t>
  </si>
  <si>
    <t>觉醒萨博-行动开始时加速50%到萨博行动</t>
  </si>
  <si>
    <t>和之国-免疫斩断</t>
  </si>
  <si>
    <t>罗杰加强-新区-伤害转最大生命值</t>
  </si>
  <si>
    <t>罗杰加强-伤害转的最大生命值</t>
  </si>
  <si>
    <t>罗杰加强-老区-伤害转最大生命值</t>
  </si>
  <si>
    <t>装备速度加10%</t>
  </si>
  <si>
    <t>罗杰加强-新区-一次性上3层速度</t>
  </si>
  <si>
    <t>罗杰加强-老区-一次性上3层速度</t>
  </si>
  <si>
    <t>【2】命中提升</t>
  </si>
  <si>
    <t>【4】被闪避时命中提升</t>
  </si>
  <si>
    <t>【4】速度增加</t>
  </si>
  <si>
    <t>胜佑之阵-加速度</t>
  </si>
  <si>
    <t>胜佑之阵-魂玉消耗降低</t>
  </si>
  <si>
    <t>守御之阵-最终伤害减免</t>
  </si>
  <si>
    <t>守御之阵-最终伤害减免（第三排）</t>
  </si>
  <si>
    <t>守御之阵-速度闪避</t>
  </si>
  <si>
    <t>破杀之阵-命中</t>
  </si>
  <si>
    <t>破杀之阵-加速</t>
  </si>
  <si>
    <t>破杀之阵-减速</t>
  </si>
  <si>
    <t>胜佑之阵-额外加速度1</t>
  </si>
  <si>
    <t>胜佑之阵-额外加速度2</t>
  </si>
  <si>
    <t>主线凯多热息-灼烧</t>
  </si>
  <si>
    <t>主线凯多龙威-清除护盾</t>
  </si>
  <si>
    <t>主线凯多坏风-30%最大生命伤害</t>
  </si>
  <si>
    <t>主线凯多坏风-易伤</t>
  </si>
  <si>
    <t>主线凯多坏风-元素易伤</t>
  </si>
  <si>
    <t>主线凯多坏风-逆鳞层数+1</t>
  </si>
  <si>
    <t>主线凯多坏风-硬鳞层数+1</t>
  </si>
  <si>
    <t>主线凯多轮回·天冲-15%最大生命伤害</t>
  </si>
  <si>
    <t>主线凯多轮回·天冲-眩晕</t>
  </si>
  <si>
    <t>主线凯多罗刹·践踏-25%百分比伤害</t>
  </si>
  <si>
    <t>主线凯多罗刹·践踏-逆鳞层数+2</t>
  </si>
  <si>
    <t>主线凯多罗刹·践踏-硬鳞层数+2</t>
  </si>
  <si>
    <t>主线凯多罗刹·践踏-击杀时立即释放罗刹践踏</t>
  </si>
  <si>
    <t>主线凯多雷鸣八卦-99%百分比伤害</t>
  </si>
  <si>
    <t>主线凯多雷鸣八卦-放逐</t>
  </si>
  <si>
    <t>主线凯多雷鸣八卦-清除所有buff</t>
  </si>
  <si>
    <t>主线凯多被动-全属性抗性上升</t>
  </si>
  <si>
    <t>主线凯多被动-属性伤害可以暴击</t>
  </si>
  <si>
    <t>主线凯多被动-无视属性抗性</t>
  </si>
  <si>
    <t>主线凯多被动-免疫锁血失效</t>
  </si>
  <si>
    <t>主线凯多被动-攻击必中</t>
  </si>
  <si>
    <t>主线凯多被动-免疫负面效果</t>
  </si>
  <si>
    <t>主线凯多被动-持续回复</t>
  </si>
  <si>
    <t>主线凯多被动-伤害锁定</t>
  </si>
  <si>
    <t>主线凯多被动-硬鳞标记</t>
  </si>
  <si>
    <t>主线凯多被动-根据【硬鳞】层数加最终伤害减免</t>
  </si>
  <si>
    <t>主线凯多被动-根据【硬鳞】层数加格挡</t>
  </si>
  <si>
    <t>主线凯多被动-【硬鳞】的最终伤害减免</t>
  </si>
  <si>
    <t>主线凯多被动-【硬鳞】的格挡</t>
  </si>
  <si>
    <t>主线凯多被动-群体攻击减少【硬鳞】层数</t>
  </si>
  <si>
    <t>主线凯多被动-伤害不足增加【硬鳞】层数</t>
  </si>
  <si>
    <t>主线凯多被动-初始获得20层【硬鳞】</t>
  </si>
  <si>
    <t>主线凯多被动-逆鳞标记</t>
  </si>
  <si>
    <t>主线凯多被动-根据【逆鳞】层数加攻击</t>
  </si>
  <si>
    <t>主线凯多被动-根据【逆鳞】层数加爆伤</t>
  </si>
  <si>
    <t>主线凯多被动-【逆鳞】的最终伤害加成</t>
  </si>
  <si>
    <t>主线凯多被动-【逆鳞】的爆伤</t>
  </si>
  <si>
    <t>主线凯多被动-群体攻击增加【逆鳞】层数</t>
  </si>
  <si>
    <t>主线凯多被动-伤害足够减少【逆鳞】层数</t>
  </si>
  <si>
    <t>主线凯多被动-20层逆鳞时获得【龙威】</t>
  </si>
  <si>
    <t>主线凯多被动-龙威标记</t>
  </si>
  <si>
    <t>主线凯多被动-清除所有逆鳞</t>
  </si>
  <si>
    <t>主线凯多被动-龙威-无敌</t>
  </si>
  <si>
    <t>主线凯多被动-龙威-普通攻击后追加雷鸣八卦</t>
  </si>
  <si>
    <t>主线凯多被动-锁血1%（第一次）</t>
  </si>
  <si>
    <t>主线凯多被动-清除一层锁血</t>
  </si>
  <si>
    <t>主线凯多被动-回复全部体力</t>
  </si>
  <si>
    <t>主线凯多被动-硬鳞+20层</t>
  </si>
  <si>
    <t>主线凯多被动-逆鳞+10层-新区</t>
  </si>
  <si>
    <t>主线凯多被动-立即释放雷鸣八卦</t>
  </si>
  <si>
    <t>主线凯多被动-锁血卸载时触发效果</t>
  </si>
  <si>
    <t>主线凯多被动-锁血1%（第二次）</t>
  </si>
  <si>
    <t>主线凯多被动-清除锁血</t>
  </si>
  <si>
    <t>主线凯多被动-醉酒减防御</t>
  </si>
  <si>
    <t>主线凯多被动-醉酒降低伤害减免</t>
  </si>
  <si>
    <t>主线凯多被动-开局变身</t>
  </si>
  <si>
    <t>主线凯多被动-清除无法回复状态（第一次）</t>
  </si>
  <si>
    <t>主线凯多被动-清除无法回复状态（第二次）</t>
  </si>
  <si>
    <t>罗杰加强-转的最大生命值</t>
  </si>
  <si>
    <t>57044-1</t>
  </si>
  <si>
    <t>罗杰加强-免疫真伤</t>
  </si>
  <si>
    <t>罗杰加强-通用-清除所有控制</t>
  </si>
  <si>
    <t>罗杰加强-通用-清一层buff</t>
  </si>
  <si>
    <t>荞麦假面-手动清锁血</t>
  </si>
  <si>
    <t>罗杰-装备-根据万物之声层数上速度</t>
  </si>
  <si>
    <t>罗杰-装备-根据万物之声层数上的速度</t>
  </si>
  <si>
    <t>主线凯多被动-无视护盾</t>
  </si>
  <si>
    <t>主线凯多-龙威被动-技能锁血临时失效</t>
  </si>
  <si>
    <t>主线凯多-龙威被动-无敌失效</t>
  </si>
  <si>
    <t>主线凯多-龙威被动-技必闪失效</t>
  </si>
  <si>
    <t>主线凯多-龙威被动-分摊伤害失效</t>
  </si>
  <si>
    <t>主线凯多-常规被动-免疫控制</t>
  </si>
  <si>
    <t>主线凯多-常规被动-免疫控制2</t>
  </si>
  <si>
    <t>罗杰-补丁-杀戮触发标记</t>
  </si>
  <si>
    <t>海战新玩法-全体攻防血加成1</t>
  </si>
  <si>
    <t>820100</t>
  </si>
  <si>
    <t>海战新玩法-全体攻防血加成2</t>
  </si>
  <si>
    <t>820101</t>
  </si>
  <si>
    <t>海战新玩法-全体攻防血加成3</t>
  </si>
  <si>
    <t>820102</t>
  </si>
  <si>
    <t>属性测试BUFF 各加100</t>
  </si>
  <si>
    <t>主线凯多-常规被动-免疫控制3</t>
  </si>
  <si>
    <t>主线凯多-清除来源于敌方的所有buff</t>
  </si>
  <si>
    <t>主线凯多-免疫来源于敌方的所有buff</t>
  </si>
  <si>
    <t>主线凯多-清除不能回血</t>
  </si>
  <si>
    <t>主线凯多被动-逆鳞+5层-老区</t>
  </si>
  <si>
    <t>和之国三期-免疫控制1与改成已经行动</t>
  </si>
  <si>
    <t>2900077-1</t>
  </si>
  <si>
    <t>和之国三期-免疫控制2</t>
  </si>
  <si>
    <t>2900078-1</t>
  </si>
  <si>
    <t>和之国三期-免疫所有负面效果</t>
  </si>
  <si>
    <t>2900079-1</t>
  </si>
  <si>
    <t>主线佩吉旺 被动-持续回复</t>
  </si>
  <si>
    <t>2900080-1</t>
  </si>
  <si>
    <t>主线佩吉旺 被动-技能反伤</t>
  </si>
  <si>
    <t>2900081-1</t>
  </si>
  <si>
    <t>主线佩吉旺 第一排被动-技能锁血失效</t>
  </si>
  <si>
    <t>2900082-1</t>
  </si>
  <si>
    <t>主线佩吉旺 第一排被动-无敌失效</t>
  </si>
  <si>
    <t>2900083-1</t>
  </si>
  <si>
    <t>主线佩吉旺 第一排被动-技必闪失效</t>
  </si>
  <si>
    <t>2900084-1</t>
  </si>
  <si>
    <t>主线佩吉旺 第一排被动-分摊伤害失效</t>
  </si>
  <si>
    <t>2900085-1</t>
  </si>
  <si>
    <t>主线佩吉旺 第一排被动-无敌</t>
  </si>
  <si>
    <t>2900086-1</t>
  </si>
  <si>
    <t>主线佩吉旺 第二排被动-技能伤害锁定</t>
  </si>
  <si>
    <t>2900087-1</t>
  </si>
  <si>
    <t>主线佩吉旺 第三排被动-技能伤害锁定</t>
  </si>
  <si>
    <t>2900088-1</t>
  </si>
  <si>
    <t>主线佩吉旺 第四排被动-护盾</t>
  </si>
  <si>
    <t>2900089-1</t>
  </si>
  <si>
    <t>主线佩吉旺 被动-流血</t>
  </si>
  <si>
    <t>2900090-1</t>
  </si>
  <si>
    <t>主线霍金斯 稻草之果-标记</t>
  </si>
  <si>
    <t>2900091-1</t>
  </si>
  <si>
    <t>主线霍金斯 稻草之果-受击获得标记</t>
  </si>
  <si>
    <t>2900092-1</t>
  </si>
  <si>
    <t>主线霍金斯 稻草之果-消耗五个标记</t>
  </si>
  <si>
    <t>2900093-1</t>
  </si>
  <si>
    <t>主线霍金斯 稻草之果-立即释放教皇逆位</t>
  </si>
  <si>
    <t>2900094-1</t>
  </si>
  <si>
    <t>主线霍金斯 精准占卜-无敌</t>
  </si>
  <si>
    <t>2900095-1</t>
  </si>
  <si>
    <t>主线霍金斯 命运螺旋-技能伤害锁定</t>
  </si>
  <si>
    <t>2900096-1</t>
  </si>
  <si>
    <t>主线霍金斯 命运螺旋-锁血</t>
  </si>
  <si>
    <t>2900097-1</t>
  </si>
  <si>
    <t>主线霍金斯 命运螺旋-解除锁血</t>
  </si>
  <si>
    <t>2900098-1</t>
  </si>
  <si>
    <t>主线霍金斯 巫毒-技能反伤</t>
  </si>
  <si>
    <t>2900099-1</t>
  </si>
  <si>
    <t>主线德雷克 异特龙-持续回复</t>
  </si>
  <si>
    <t>2900100-1</t>
  </si>
  <si>
    <t>主线德雷克 异特龙-嘲讽</t>
  </si>
  <si>
    <t>2900101-1</t>
  </si>
  <si>
    <t>主线德雷克 极恶赤旗-标记</t>
  </si>
  <si>
    <t>2900102-1</t>
  </si>
  <si>
    <t>主线德雷克 极恶赤旗-获得赤旗标记</t>
  </si>
  <si>
    <t>2900103-1</t>
  </si>
  <si>
    <t>主线德雷克 极恶赤旗-根据赤旗标记获得减免</t>
  </si>
  <si>
    <t>2900104-1</t>
  </si>
  <si>
    <t>主线德雷克 极恶赤旗-伤害减免</t>
  </si>
  <si>
    <t>2900105-1</t>
  </si>
  <si>
    <t>主线德雷克 极恶赤旗-百分比伤害</t>
  </si>
  <si>
    <t>2900106-1</t>
  </si>
  <si>
    <t>主线德雷克 极恶赤旗-立即释放异特变身</t>
  </si>
  <si>
    <t>2900107-1</t>
  </si>
  <si>
    <t>主线德雷克 狩猎目标-爪痕标记</t>
  </si>
  <si>
    <t>2900108-1</t>
  </si>
  <si>
    <t>主线德雷克 狩猎目标-消耗三个爪痕标记</t>
  </si>
  <si>
    <t>2900109-1</t>
  </si>
  <si>
    <t>主线德雷克 狩猎目标-立即释放异特变身</t>
  </si>
  <si>
    <t>2900110-1</t>
  </si>
  <si>
    <t>主线德雷克 噬咬-伤害锁定失效</t>
  </si>
  <si>
    <t>2900111-1</t>
  </si>
  <si>
    <t>主线德雷克 噬咬-无视无敌</t>
  </si>
  <si>
    <t>2900112-1</t>
  </si>
  <si>
    <t>主线镰造 斩人魔-攻击必中</t>
  </si>
  <si>
    <t>2900113-1</t>
  </si>
  <si>
    <t>主线镰造 斩人魔-无视护盾</t>
  </si>
  <si>
    <t>2900114-1</t>
  </si>
  <si>
    <t>主线镰造 杀戮武人-镰鼬标记</t>
  </si>
  <si>
    <t>2900115-1</t>
  </si>
  <si>
    <t>主线镰造 杀戮武人-消耗镰鼬标记</t>
  </si>
  <si>
    <t>2900116-1</t>
  </si>
  <si>
    <t>主线镰造 杀戮武人-立即释放真空镰刃</t>
  </si>
  <si>
    <t>2900117-1</t>
  </si>
  <si>
    <t>主线镰造 杀戮武人-获得无敌</t>
  </si>
  <si>
    <t>2900118-1</t>
  </si>
  <si>
    <t>主线镰造 实力至上主义-伤害锁定失效</t>
  </si>
  <si>
    <t>2900119-1</t>
  </si>
  <si>
    <t>主线镰造 实力至上主义-无敌失效</t>
  </si>
  <si>
    <t>2900120-1</t>
  </si>
  <si>
    <t>主线牛鬼丸 大入道-攻击必中</t>
  </si>
  <si>
    <t>2900121-1</t>
  </si>
  <si>
    <t>主线牛鬼丸 大入道-持续回复</t>
  </si>
  <si>
    <t>2900122-1</t>
  </si>
  <si>
    <t>主线牛鬼丸 大入道-标记</t>
  </si>
  <si>
    <t>2900123-1</t>
  </si>
  <si>
    <t>主线牛鬼丸 大入道-获得标记</t>
  </si>
  <si>
    <t>2900124-1</t>
  </si>
  <si>
    <t>主线牛鬼丸 大入道-消耗1个标记发动追加效果</t>
  </si>
  <si>
    <t>2900125-1</t>
  </si>
  <si>
    <t>主线牛鬼丸 劫道僧兵-偷取能力</t>
  </si>
  <si>
    <t>2900126-1</t>
  </si>
  <si>
    <t>主线牛鬼丸 铃后守护者-伤害减免</t>
  </si>
  <si>
    <t>2900127-1</t>
  </si>
  <si>
    <t>2900128-1</t>
  </si>
  <si>
    <t>2900129-1</t>
  </si>
  <si>
    <t>主线牛鬼丸 狛狐【鬼丸】-伤害加成</t>
  </si>
  <si>
    <t>2900130-1</t>
  </si>
  <si>
    <t>主线牛鬼丸 狛狐【鬼丸】-伤害减免</t>
  </si>
  <si>
    <t>2900131-1</t>
  </si>
  <si>
    <t>2900132-1</t>
  </si>
  <si>
    <t>2900133-1</t>
  </si>
  <si>
    <t>主线狂死郎 黑帮老大-持续回复</t>
  </si>
  <si>
    <t>2900134-1</t>
  </si>
  <si>
    <t>主线狂死郎 黑帮老大-护盾</t>
  </si>
  <si>
    <t>2900135-1</t>
  </si>
  <si>
    <t>主线狂死郎 任侠道-仁义标记</t>
  </si>
  <si>
    <t>2900136-1</t>
  </si>
  <si>
    <t>主线狂死郎 任侠道-积攒仁义标记</t>
  </si>
  <si>
    <t>2900137-1</t>
  </si>
  <si>
    <t>主线狂死郎 任侠道-根据仁义提升加成</t>
  </si>
  <si>
    <t>2900138-1</t>
  </si>
  <si>
    <t>主线狂死郎 任侠道-根据仁义提升减免</t>
  </si>
  <si>
    <t>2900139-1</t>
  </si>
  <si>
    <t>主线狂死郎 任侠道-伤害加成</t>
  </si>
  <si>
    <t>2900140-1</t>
  </si>
  <si>
    <t>主线狂死郎 任侠道-伤害减免</t>
  </si>
  <si>
    <t>2900141-1</t>
  </si>
  <si>
    <t>2900142-1</t>
  </si>
  <si>
    <t>2900143-1</t>
  </si>
  <si>
    <t>主线狂死郎 任侠道-情义标记</t>
  </si>
  <si>
    <t>2900144-1</t>
  </si>
  <si>
    <t>主线狂死郎 任侠道-积攒情义标记</t>
  </si>
  <si>
    <t>2900145-1</t>
  </si>
  <si>
    <t>主线狂死郎 瞌睡狂死郎-锁血</t>
  </si>
  <si>
    <t>2900146-1</t>
  </si>
  <si>
    <t>主线狂死郎 瞌睡狂死郎-清除锁血</t>
  </si>
  <si>
    <t>2900147-1</t>
  </si>
  <si>
    <t>主线狂死郎 瞌睡狂死郎-回复全部体力</t>
  </si>
  <si>
    <t>2900148-1</t>
  </si>
  <si>
    <t>主线牛鬼丸普攻-20%护盾</t>
  </si>
  <si>
    <t>2900149-1</t>
  </si>
  <si>
    <t>主线牛鬼丸二连击-50%百分比伤害</t>
  </si>
  <si>
    <t>2900150-1</t>
  </si>
  <si>
    <t>主线牛鬼丸雪旋风-无敌</t>
  </si>
  <si>
    <t>2900151-1</t>
  </si>
  <si>
    <t>主线镰造 普攻-积攒镰鼬标记</t>
  </si>
  <si>
    <t>2900152-1</t>
  </si>
  <si>
    <t>主线镰造 旋风镰刃-立即释放一次</t>
  </si>
  <si>
    <t>2900153-1</t>
  </si>
  <si>
    <t>主线镰造 真空镰刃-立即释放一次</t>
  </si>
  <si>
    <t>2900154-1</t>
  </si>
  <si>
    <t>主线镰造 真空镰刃（追加）-杀戮标记</t>
  </si>
  <si>
    <t>2900155-1</t>
  </si>
  <si>
    <t>主线镰造 真空镰刃（追加）-获得杀戮标记</t>
  </si>
  <si>
    <t>2900156-1</t>
  </si>
  <si>
    <t>主线镰造 真空镰刃（追加）-固定伤害</t>
  </si>
  <si>
    <t>2900157-1</t>
  </si>
  <si>
    <t>主线佩吉旺 龙身冲锋-前进击飞1格</t>
  </si>
  <si>
    <t>2900158-1</t>
  </si>
  <si>
    <t>主线佩吉旺 迅疾龙影爪-80%百分比伤害</t>
  </si>
  <si>
    <t>2900159-1</t>
  </si>
  <si>
    <t>主线霍金斯 厄运降临-召唤</t>
  </si>
  <si>
    <t>2900160-1</t>
  </si>
  <si>
    <t>主线霍金斯 教皇逆位-钉子标记</t>
  </si>
  <si>
    <t>2900161-1</t>
  </si>
  <si>
    <t>主线霍金斯 教皇逆位-积攒钉子标记</t>
  </si>
  <si>
    <t>2900162-1</t>
  </si>
  <si>
    <t>主线霍金斯 教皇逆位-200%百分比伤害</t>
  </si>
  <si>
    <t>2900163-1</t>
  </si>
  <si>
    <t>主线德雷克 普攻-积攒爪痕标记</t>
  </si>
  <si>
    <t>2900164-1</t>
  </si>
  <si>
    <t>主线德雷克 异特变身-30%百分比伤害</t>
  </si>
  <si>
    <t>2900165-1</t>
  </si>
  <si>
    <t>主线狂死郎 普攻-15%百分比伤害</t>
  </si>
  <si>
    <t>2900166-1</t>
  </si>
  <si>
    <t>主线狂死郎 半月断-25%百分比伤害</t>
  </si>
  <si>
    <t>2900167-1</t>
  </si>
  <si>
    <t>主线狂死郎 重斩-固定伤害</t>
  </si>
  <si>
    <t>2900168-1</t>
  </si>
  <si>
    <t>主线狂死郎 重斩-50%百分比伤害</t>
  </si>
  <si>
    <t>2900169-1</t>
  </si>
  <si>
    <t>主线狂死郎 重斩-无视伤害锁定</t>
  </si>
  <si>
    <t>2900170-1</t>
  </si>
  <si>
    <t>主线狂死郎 重斩-无视无敌</t>
  </si>
  <si>
    <t>2900171-1</t>
  </si>
  <si>
    <t>装备共鸣-坚韧防御1</t>
  </si>
  <si>
    <t>装备共鸣-坚韧防御2</t>
  </si>
  <si>
    <t>装备共鸣-坚韧攻击1</t>
  </si>
  <si>
    <t>装备共鸣-坚韧攻击2</t>
  </si>
  <si>
    <t>新绝境通用-命中提升</t>
  </si>
  <si>
    <t>1003100-1</t>
  </si>
  <si>
    <t>新绝境通用-驱逐</t>
  </si>
  <si>
    <t>1003101-1</t>
  </si>
  <si>
    <t>船团试炼-所有伤害减免</t>
  </si>
  <si>
    <t>船团试炼-最终伤害减免</t>
  </si>
  <si>
    <t>船团试炼-自动卸载的记录伤害</t>
  </si>
  <si>
    <t>船团试炼-清除加的最终伤害减免</t>
  </si>
  <si>
    <t>船团试炼-元素减伤</t>
  </si>
  <si>
    <t>船团试炼-物理易伤</t>
  </si>
  <si>
    <t>船团试炼-元素易伤</t>
  </si>
  <si>
    <t>船团试炼-物理减伤</t>
  </si>
  <si>
    <t>船团试炼-受到暴击伤害增加</t>
  </si>
  <si>
    <t>船团试炼-技能伤害降低</t>
  </si>
  <si>
    <t>船团试炼-受到单体技能伤害增加</t>
  </si>
  <si>
    <t>船团试炼-受到群体技能伤害降低</t>
  </si>
  <si>
    <t>船团试炼-扣魂玉</t>
  </si>
  <si>
    <t>船团试炼-韧性</t>
  </si>
  <si>
    <t>船团试炼-受到风属性伤害减免</t>
  </si>
  <si>
    <t>船团试炼-受到火属性伤害减免</t>
  </si>
  <si>
    <t>船团试炼-受到电属性伤害减免</t>
  </si>
  <si>
    <t>船团试炼-受到冰属性伤害减免</t>
  </si>
  <si>
    <t>船团试炼-受到水属性伤害减免</t>
  </si>
  <si>
    <t>船团试炼-受到毒属性伤害减免</t>
  </si>
  <si>
    <t>船团试炼-受到光属性伤害减免</t>
  </si>
  <si>
    <t>船团试炼-受到暗属性伤害减免</t>
  </si>
  <si>
    <t>船团试炼-受到全属性伤害减免</t>
  </si>
  <si>
    <t>船团试炼-降低暴击率</t>
  </si>
  <si>
    <t>船团试炼-玩家buff</t>
  </si>
  <si>
    <t>船团试炼-精准</t>
  </si>
  <si>
    <t>船团试炼-绝境第二十五期-必中</t>
  </si>
  <si>
    <t>船团试炼-通用-秒杀buff（给自己上，秒杀目标）</t>
  </si>
  <si>
    <t>船团试炼-觉醒大妈-6星天赋-剥离状态的秒杀，给目标上</t>
  </si>
  <si>
    <t>s老鹰- 装备-速度</t>
  </si>
  <si>
    <t>s老鹰- 装备-增加破韧攻击5%</t>
  </si>
  <si>
    <t>波尼-解锁标记</t>
  </si>
  <si>
    <t>58396</t>
  </si>
  <si>
    <t>船团试炼-通用-防御不会被降低</t>
  </si>
  <si>
    <t>船团试炼-通用-最大生命不会被降低</t>
  </si>
  <si>
    <t>船团试炼-给自己1000000速度</t>
  </si>
  <si>
    <t>船团试炼-免疫打断</t>
  </si>
  <si>
    <t>s老鹰- 释放跳跃斩 标记</t>
  </si>
  <si>
    <t>s老鹰-  &lt;刃&gt;获得过标记</t>
  </si>
  <si>
    <t>s老鹰- 获得刃次数 加 刃加成</t>
  </si>
  <si>
    <t>s老鹰- 助战 攻击力10%</t>
  </si>
  <si>
    <t>s老鹰- 助战 破韧效率5%</t>
  </si>
  <si>
    <t>s老鹰- 助战 速度提升12%</t>
  </si>
  <si>
    <t>s老鹰- 助战 坚韧暴击伤害10%</t>
  </si>
  <si>
    <t>s老鹰- 助战 增加坚韧攻击10%</t>
  </si>
  <si>
    <t>s老鹰- 清 增加坚韧攻击10%</t>
  </si>
  <si>
    <t>s老鹰- 提升当前速度40%</t>
  </si>
  <si>
    <t>s老鹰- 卸载时上防御与抗暴伤</t>
  </si>
  <si>
    <t>s老鹰- 生命转防御100%</t>
  </si>
  <si>
    <t>s老鹰- 暴击伤害转抗暴伤100%</t>
  </si>
  <si>
    <t xml:space="preserve">s老鹰- 清 剑道系加成 </t>
  </si>
  <si>
    <t>s老鹰- 剑道系加成转换</t>
  </si>
  <si>
    <t>s老鹰- 坚韧防御目标初始防御 的30%</t>
  </si>
  <si>
    <t>s老鹰- 坚韧伤害减免30%</t>
  </si>
  <si>
    <t>s老鹰- 速度60% 20级</t>
  </si>
  <si>
    <t>s老鹰- 剑道系标记</t>
  </si>
  <si>
    <t>s老鹰- 装备-延长1回合速度</t>
  </si>
  <si>
    <t>s老鹰- 队友触发跳跃斩</t>
  </si>
  <si>
    <t>船团试炼-必闪失效</t>
  </si>
  <si>
    <t>船团试炼-让敌方无敌失效</t>
  </si>
  <si>
    <t>御田觉醒-坚韧攻击降低</t>
  </si>
  <si>
    <t>御田觉醒-攻击降低</t>
  </si>
  <si>
    <t>御田觉醒-攻击吸血</t>
  </si>
  <si>
    <t>御田觉醒-坚韧防御</t>
  </si>
  <si>
    <t>御田觉醒-吸坚韧值</t>
  </si>
  <si>
    <t>御田觉醒-初始攻击力50%追加坚韧伤害</t>
  </si>
  <si>
    <t>御田觉醒-【流樱】</t>
  </si>
  <si>
    <t>御田觉醒-【武装】（可驱散）</t>
  </si>
  <si>
    <t>御田觉醒-坚韧防御（可驱散）</t>
  </si>
  <si>
    <t>御田觉醒-坚韧伤害减免提升40%（可驱散）</t>
  </si>
  <si>
    <t>御田觉醒-武装行动前清绿牛效果</t>
  </si>
  <si>
    <t>御田觉醒-破韧效率</t>
  </si>
  <si>
    <t>御田觉醒-坚韧防御降低</t>
  </si>
  <si>
    <t>御田觉醒-根据【流樱】上破韧效率</t>
  </si>
  <si>
    <t>御田觉醒-坚韧伤害减免提升7%（可驱散）</t>
  </si>
  <si>
    <t>御田觉醒-根据【流樱】上坚韧减伤</t>
  </si>
  <si>
    <t>御田觉醒-攻击破击提高</t>
  </si>
  <si>
    <t>御田觉醒-坚韧攻击提高（可驱散）</t>
  </si>
  <si>
    <t>御田觉醒-技能1-日轮斩附加效果</t>
  </si>
  <si>
    <t>御田觉醒-技能2-月光斩附加效果</t>
  </si>
  <si>
    <t>御田觉醒-技能3-断空斩附加效果</t>
  </si>
  <si>
    <t>御田觉醒-坚韧防御（可驱散）【队友效果】</t>
  </si>
  <si>
    <t>御田觉醒-坚韧伤害减免提升40%（可驱散）【队友效果】</t>
  </si>
  <si>
    <t>御田觉醒-清3层【流樱】</t>
  </si>
  <si>
    <t>御田觉醒-技能4-新小技能1附加效果</t>
  </si>
  <si>
    <t>御田觉醒-技能5-新小技能2附加效果</t>
  </si>
  <si>
    <t>御田觉醒-免疫【流樱】</t>
  </si>
  <si>
    <t>御田觉醒-技能1标记</t>
  </si>
  <si>
    <t>御田觉醒-技能2标记</t>
  </si>
  <si>
    <t>御田觉醒-技能3标记</t>
  </si>
  <si>
    <t>御田觉醒-技能4标记</t>
  </si>
  <si>
    <t>御田觉醒-技能5标记</t>
  </si>
  <si>
    <t>御田觉醒-【狂人】标记</t>
  </si>
  <si>
    <t>御田觉醒-进入【狂人】时给除了自己外的队友加速</t>
  </si>
  <si>
    <t>御田觉醒-速度60% 20级</t>
  </si>
  <si>
    <t>御田觉醒-【狂人】状态非行动期间的减伤</t>
  </si>
  <si>
    <t>御田觉醒-【狂人】状态单体坚韧伤害减免</t>
  </si>
  <si>
    <t>御田觉醒-【狂人】状态破韧效率提升</t>
  </si>
  <si>
    <t>御田觉醒-清5层【流樱】</t>
  </si>
  <si>
    <t>御田觉醒-一次性上3层【流樱】</t>
  </si>
  <si>
    <t>御田觉醒-首回合开始后根据速度加速度</t>
  </si>
  <si>
    <t>御田觉醒-一次性加速3次</t>
  </si>
  <si>
    <t>御田觉醒-获得【流樱】同时打的【标记】，用于攻击时转伤害</t>
  </si>
  <si>
    <t>御田觉醒-所有伤害加成 200% 20级</t>
  </si>
  <si>
    <t>御田觉醒- 最终伤害加成 100% 20级</t>
  </si>
  <si>
    <t>御田觉醒-攻击力 300% 20级</t>
  </si>
  <si>
    <t>御田觉醒-命中100% 20级</t>
  </si>
  <si>
    <t xml:space="preserve">御田觉醒-坚韧攻击3% </t>
  </si>
  <si>
    <t>御田觉醒-根据获得【流樱】同时的标记上增伤</t>
  </si>
  <si>
    <t>御田觉醒-魂玉消耗降低2</t>
  </si>
  <si>
    <t>御田觉醒-5魂玉50怒气</t>
  </si>
  <si>
    <t>御田觉醒-给【青年白胡子】的特殊效果</t>
  </si>
  <si>
    <t>御田觉醒-Main 坚韧值基德 来源200%的坚韧 给予全体的坚韧值</t>
  </si>
  <si>
    <t>御田觉醒-恢复100%坚韧值</t>
  </si>
  <si>
    <t>御田觉醒-坚韧暴伤</t>
  </si>
  <si>
    <t>御田觉醒- 速度 命中 生命 200% 关联破韧能力</t>
  </si>
  <si>
    <t>御田觉醒- 坚韧暴击率 跟随面板 与 坚韧暴伤</t>
  </si>
  <si>
    <t xml:space="preserve">御田觉醒- 坚韧暴击伤害 跟随面板 </t>
  </si>
  <si>
    <t>御田觉醒- 最大生命值200%坚韧值，关联锁血</t>
  </si>
  <si>
    <t>御田觉醒- 回满最大生命值200%坚韧值</t>
  </si>
  <si>
    <t>御田觉醒- 锁血50%</t>
  </si>
  <si>
    <t>御田觉醒- 清锁血50%</t>
  </si>
  <si>
    <t>御田觉醒-给队友启动器</t>
  </si>
  <si>
    <t>御田觉醒-启动器计数标记</t>
  </si>
  <si>
    <t>御田觉醒-上buff时判断当前计数标记数量</t>
  </si>
  <si>
    <t>御田觉醒-满足条件放特殊技（上限2次）</t>
  </si>
  <si>
    <t>御田觉醒-额外技能触发次数标记</t>
  </si>
  <si>
    <t>御田觉醒-清狂人状态下额外释放次数</t>
  </si>
  <si>
    <t>御田觉醒-每次触发额外释放技能后清除计数</t>
  </si>
  <si>
    <t>御田觉醒-队友放终结奥义计数</t>
  </si>
  <si>
    <t>御田觉醒-上buff额外释放技能的标记数量时判断层数上加速</t>
  </si>
  <si>
    <t>御田觉醒-给自己加速</t>
  </si>
  <si>
    <t>御田觉醒-天赋解锁标记</t>
  </si>
  <si>
    <t>御田觉醒-被控制的标记</t>
  </si>
  <si>
    <t>御田觉醒-清控制标</t>
  </si>
  <si>
    <t>御田觉醒-清除所有负面</t>
  </si>
  <si>
    <t>御田觉醒-清1层【流樱】同时清控制</t>
  </si>
  <si>
    <t>御田觉醒-给全体加速50%（100%）</t>
  </si>
  <si>
    <t>御田觉醒-给罗杰和老白的坚韧防御</t>
  </si>
  <si>
    <t>御田觉醒-给罗杰和老白的坚韧伤害减免提升40%</t>
  </si>
  <si>
    <t>御田觉醒-坚韧攻击提高-队友光环</t>
  </si>
  <si>
    <t>御田觉醒-破韧效率-队友光环</t>
  </si>
  <si>
    <t>御田觉醒- 坚韧暴击伤害 跟随面板 （罗杰在场时）</t>
  </si>
  <si>
    <t>御田觉醒-让罗杰给己方剑道系上buff</t>
  </si>
  <si>
    <t>御田觉醒-罗杰给全体剑道加速50%（来源死亡消失）</t>
  </si>
  <si>
    <t>御田觉醒-罗杰让剑道攻击附带斩断</t>
  </si>
  <si>
    <t>御田觉醒-斩断50%不超过攻击力10倍</t>
  </si>
  <si>
    <t>御田觉醒-给老白和自己最大坚韧值</t>
  </si>
  <si>
    <t>御田觉醒-老白的fightbuff</t>
  </si>
  <si>
    <t>御田觉醒-坚韧伤害减免（10层）</t>
  </si>
  <si>
    <t>御田觉醒- 老白锁血30%</t>
  </si>
  <si>
    <t>御田觉醒- 清锁血30%</t>
  </si>
  <si>
    <t>御田觉醒-坚韧防御-御田家族成员</t>
  </si>
  <si>
    <t>御田觉醒-御田家族的fightbuff</t>
  </si>
  <si>
    <t>御田觉醒-恢复5%坚韧（单回合上限5次）</t>
  </si>
  <si>
    <t>s老鹰- 秒杀标记</t>
  </si>
  <si>
    <t xml:space="preserve">s老鹰- 清 秒杀标记 </t>
  </si>
  <si>
    <t>S蛇女-【魅惑】</t>
  </si>
  <si>
    <t>S蛇女-【凝魅】</t>
  </si>
  <si>
    <t>S蛇女-【石化】无视免疫</t>
  </si>
  <si>
    <t>S蛇女-【声援】</t>
  </si>
  <si>
    <t>S蛇女-【大魅惑】</t>
  </si>
  <si>
    <t>S蛇女- 恢复坚韧值25%</t>
  </si>
  <si>
    <t>S蛇女- 初始坚韧防御50%</t>
  </si>
  <si>
    <t>S蛇女- 坚韧暴击率 跟随面板 100%  与 坚韧暴伤</t>
  </si>
  <si>
    <t>S蛇女- 坚韧暴击伤害 初始60%</t>
  </si>
  <si>
    <t>S蛇女- 根据【声援】上伤害加成</t>
  </si>
  <si>
    <t>S蛇女- 绿血解锁标记</t>
  </si>
  <si>
    <t>S蛇女- 所有伤害加成 200% 20级</t>
  </si>
  <si>
    <t>S蛇女- 最终伤害加成 100% 20级</t>
  </si>
  <si>
    <t>S蛇女- 攻击力 300% 20级</t>
  </si>
  <si>
    <t>S蛇女- 命中100% 20级</t>
  </si>
  <si>
    <t>S蛇女- 【限制技能伤害】失效</t>
  </si>
  <si>
    <t>S蛇女- 让敌方【无敌】失效</t>
  </si>
  <si>
    <t>S蛇女- 免疫【记录伤害】</t>
  </si>
  <si>
    <t>S蛇女- 清除【记录伤害】</t>
  </si>
  <si>
    <t>S蛇女- 降低坚韧攻击力10%</t>
  </si>
  <si>
    <t>S蛇女- 坚韧伤害减免50%</t>
  </si>
  <si>
    <t>S蛇女- 速度50% 20级</t>
  </si>
  <si>
    <t>S蛇女- 清负面</t>
  </si>
  <si>
    <t>S蛇女- 免疫无法选中系列BUFF</t>
  </si>
  <si>
    <t>S蛇女- 开场清除无法选中系列BUFF 填1</t>
  </si>
  <si>
    <t>S蛇女- 免疫控制1与改成已经行动</t>
  </si>
  <si>
    <t>S蛇女- 免疫控制2</t>
  </si>
  <si>
    <t>S蛇女- 魂玉消耗降低1</t>
  </si>
  <si>
    <t>S蛇女- 己方的血脉Fbuff</t>
  </si>
  <si>
    <t>S蛇女- 判断技能计数标记数量</t>
  </si>
  <si>
    <t>S蛇女- 己方技能释放次数</t>
  </si>
  <si>
    <t>S蛇女- 清 己方技能释放次数 与 挂 声援</t>
  </si>
  <si>
    <t>S蛇女- 破韧效率5%</t>
  </si>
  <si>
    <t>S蛇女- 首回合开始后根据速度加速度50%</t>
  </si>
  <si>
    <t>S蛇女- 一次性加速3次</t>
  </si>
  <si>
    <t>S蛇女- 一次性3层声援</t>
  </si>
  <si>
    <t>S蛇女- 【漂浮姿态】切换为漂浮</t>
  </si>
  <si>
    <t>S蛇女- 坚韧攻击提高10% -男性光环</t>
  </si>
  <si>
    <t>S蛇女- 清 普通姿态提升</t>
  </si>
  <si>
    <t>S蛇女- 初始坚韧防御6%</t>
  </si>
  <si>
    <t>S蛇女- 己方首个行动加速Fbuff-弱态诱敌</t>
  </si>
  <si>
    <t>S蛇女- 清 己方首个行动加速Fbuff</t>
  </si>
  <si>
    <t>S蛇女- 初始坚韧暴击率100% 与暴击伤害</t>
  </si>
  <si>
    <t>S蛇女- 初始坚韧暴击伤害40%</t>
  </si>
  <si>
    <t>S蛇女- S老鹰Fbuff-最强的人类</t>
  </si>
  <si>
    <t>S蛇女- 释放 无消耗 镭射</t>
  </si>
  <si>
    <t>S蛇女- S老鹰释放技能计数</t>
  </si>
  <si>
    <t>S蛇女- 清 S老鹰释放技能计数</t>
  </si>
  <si>
    <t>S蛇女- 立即释放 s老鹰疾风刃</t>
  </si>
  <si>
    <t>S蛇女- 处于控制</t>
  </si>
  <si>
    <t>S蛇女- 立即释放 无消耗镭射</t>
  </si>
  <si>
    <t>S蛇女- 行动期间释放过奥义</t>
  </si>
  <si>
    <t>S蛇女- 己方的绿血Fbuff</t>
  </si>
  <si>
    <t>S蛇女- 蛇女释放 当前奥义 与标记 与 扣怒气</t>
  </si>
  <si>
    <t>S蛇女- 触发过蛇女奥义</t>
  </si>
  <si>
    <t>S蛇女- 释放奥义- 第二个param填4</t>
  </si>
  <si>
    <t>S蛇女- 扣除100怒气</t>
  </si>
  <si>
    <t>S蛇女- 降低坚韧防御50%</t>
  </si>
  <si>
    <t>S蛇女- 坚韧伤害减免降低30%</t>
  </si>
  <si>
    <t>S蛇女- 大魅惑Fbuff</t>
  </si>
  <si>
    <t>S蛇女- 初始坚韧攻击50% 给蛇女</t>
  </si>
  <si>
    <t>S蛇女- 触发过给蛇女坚韧攻击</t>
  </si>
  <si>
    <t>S蛇女- 降低20% 20级 大到小</t>
  </si>
  <si>
    <t>S蛇女- 一次性2层魅惑</t>
  </si>
  <si>
    <t>S蛇女- 技能消耗增加1</t>
  </si>
  <si>
    <t>S蛇女-【凝魅】不是负面</t>
  </si>
  <si>
    <t>S蛇女- 芳香脚 释放标记</t>
  </si>
  <si>
    <t>S蛇女- 飞吻 释放标记</t>
  </si>
  <si>
    <t>S蛇女- 降低坚韧防御15%</t>
  </si>
  <si>
    <t>S蛇女- 回旋踢 释放标记</t>
  </si>
  <si>
    <t>S蛇女- 挥笔断空 释放标记</t>
  </si>
  <si>
    <t>S蛇女- 溅射追加坚韧伤害byFbuff</t>
  </si>
  <si>
    <t>S蛇女- 初始攻击力50%追加坚韧伤害</t>
  </si>
  <si>
    <t>S蛇女- 清 漂浮姿态</t>
  </si>
  <si>
    <t>S蛇女- 降低坚韧防御40% 20级</t>
  </si>
  <si>
    <t>S蛇女- 老鹰追加新技能2byFbuff</t>
  </si>
  <si>
    <t>S蛇女- 立即释放 s老鹰大剑斩断</t>
  </si>
  <si>
    <t>S蛇女- 标记目标给自己大魅惑byFbuff</t>
  </si>
  <si>
    <t>S蛇女- 初始攻击力100%追加坚韧伤害</t>
  </si>
  <si>
    <t>S蛇女- 初始坚韧防御30% 20级</t>
  </si>
  <si>
    <t>S蛇女- 坚韧伤害减免提升30%</t>
  </si>
  <si>
    <t>S蛇女- 弱态诱敌 解锁标记</t>
  </si>
  <si>
    <t>S蛇女- 【普通姿态】</t>
  </si>
  <si>
    <t>S蛇女- 普通姿态 的加成</t>
  </si>
  <si>
    <t>S蛇女- 漂浮姿态 的加成</t>
  </si>
  <si>
    <t>S蛇女- 给 s蛇女坚韧攻击</t>
  </si>
  <si>
    <t>S蛇女- 坚韧攻击提高6% -漂浮姿态</t>
  </si>
  <si>
    <t xml:space="preserve">S蛇女- 降低坚韧防御10% </t>
  </si>
  <si>
    <t>S蛇女- 石化卸载时降低坚韧防御</t>
  </si>
  <si>
    <t>S蛇女- 给 s蛇女释放奥义byFbuff</t>
  </si>
  <si>
    <t>S蛇女- 速度 命中 生命 200% 20级</t>
  </si>
  <si>
    <t>S蛇女- 补充100怒气</t>
  </si>
  <si>
    <t>S蛇女- 奥义恢复怒气标记</t>
  </si>
  <si>
    <t>S蛇女- 目标所有buff失效</t>
  </si>
  <si>
    <t>S蛇女- 击杀刷新行动状态Fbuff</t>
  </si>
  <si>
    <t>S蛇女- 给 蛇女坚韧防御byFbuff</t>
  </si>
  <si>
    <t>S蛇女- 给予自身初始坚韧防御8%</t>
  </si>
  <si>
    <t>S蛇女- 男性数量标记</t>
  </si>
  <si>
    <t>S蛇女- 清 漂浮姿态 填1</t>
  </si>
  <si>
    <t>S蛇女- 恢复坚韧值20%</t>
  </si>
  <si>
    <t>S蛇女- 降低坚韧暴击15%</t>
  </si>
  <si>
    <t>S蛇女- 魅惑石化Fbuff</t>
  </si>
  <si>
    <t>S蛇女- 扣除2魂玉</t>
  </si>
  <si>
    <t>S蛇女- 再行动标记</t>
  </si>
  <si>
    <t>S蛇女- 速度回归面板</t>
  </si>
  <si>
    <t>S蛇女- 所有伤害减免30%</t>
  </si>
  <si>
    <t>S蛇女- 速度提升12%</t>
  </si>
  <si>
    <t>S蛇女- 破韧效率10%</t>
  </si>
  <si>
    <t>S蛇女- 坚韧伤害减免10%</t>
  </si>
  <si>
    <t>S蛇女- 普攻标记</t>
  </si>
  <si>
    <t>S蛇女- 奥义标记</t>
  </si>
  <si>
    <t>S蛇女- 恢复坚韧值10%</t>
  </si>
  <si>
    <t xml:space="preserve">S蛇女- 初始攻击力的坚韧攻击10% </t>
  </si>
  <si>
    <t>S蛇女- 释放奥义- 第1个param填4</t>
  </si>
  <si>
    <t>S蛇女- 清除所有控制01-关联 填1</t>
  </si>
  <si>
    <t>S蛇女- 清除所有控制02-关联 填1</t>
  </si>
  <si>
    <t>S蛇女- 石化每回合存在标记</t>
  </si>
  <si>
    <t>S蛇女-【1回合石化】无视免疫 填100</t>
  </si>
  <si>
    <t>S蛇女- 恢复至面板速度</t>
  </si>
  <si>
    <t>S蛇女- 根据面板暴伤150%以外的部分坚韧暴伤36%</t>
  </si>
  <si>
    <t>S蛇女- 坚韧暴伤150%</t>
  </si>
  <si>
    <t>觉醒卡普- 恢复坚韧值20%</t>
  </si>
  <si>
    <t>觉醒卡普- 加2回合坚韧防御(可驱散增益)</t>
  </si>
  <si>
    <t>觉醒卡普- 眩晕</t>
  </si>
  <si>
    <t>觉醒卡普-【正义护盾】2回合（队友）</t>
  </si>
  <si>
    <t>觉醒卡普- 目标坚韧防御降低40%</t>
  </si>
  <si>
    <t>觉醒卡普-【正义护盾】2回合（自身）</t>
  </si>
  <si>
    <t>觉醒卡普-根据自身【正义护盾】层数加坚韧攻击</t>
  </si>
  <si>
    <t>觉醒卡普-【正义护盾】加的坚韧攻击</t>
  </si>
  <si>
    <t>觉醒卡普-坚韧伤害减免</t>
  </si>
  <si>
    <t>觉醒卡普-【正义守护】标记</t>
  </si>
  <si>
    <t>觉醒卡普-【正义守护】存在过的标记</t>
  </si>
  <si>
    <t>觉醒卡普-队友行动前清控制</t>
  </si>
  <si>
    <t>觉醒卡普-清控制的时候清掉全体fightbuff</t>
  </si>
  <si>
    <t>觉醒卡普-追加坚韧伤害</t>
  </si>
  <si>
    <t>觉醒卡普-清【正义守护】标记</t>
  </si>
  <si>
    <t>觉醒卡普-清控制</t>
  </si>
  <si>
    <t>觉醒卡普-首回合开始后根据速度加速度</t>
  </si>
  <si>
    <t>觉醒卡普-一次性加速3次</t>
  </si>
  <si>
    <t>觉醒卡普-【霸气结界】</t>
  </si>
  <si>
    <t>觉醒卡普-回合开始没结界加速80%</t>
  </si>
  <si>
    <t>觉醒卡普-队友2回合加速50%</t>
  </si>
  <si>
    <t>觉醒卡普-战斗开始全体加速光环</t>
  </si>
  <si>
    <t>觉醒卡普-普攻标记</t>
  </si>
  <si>
    <t>觉醒卡普-释放新奥义</t>
  </si>
  <si>
    <t>觉醒卡普-清普攻标记</t>
  </si>
  <si>
    <t>觉醒卡普-被打的时候单体坚韧伤害减免</t>
  </si>
  <si>
    <t>觉醒卡普-队友2回合加速50%标记，用于优化单回合触发频率</t>
  </si>
  <si>
    <t>觉醒卡普-清除所有负面</t>
  </si>
  <si>
    <t>觉醒卡普-武装行动前清绿牛效果</t>
  </si>
  <si>
    <t>觉醒卡普-5魂玉50怒气</t>
  </si>
  <si>
    <t>觉醒卡普-免疫控制1与改成已经行动</t>
  </si>
  <si>
    <t>觉醒卡普- 免疫控制2</t>
  </si>
  <si>
    <t>觉醒卡普-普攻标记（天赋3）</t>
  </si>
  <si>
    <t>觉醒卡普-清普攻标记（天赋3）</t>
  </si>
  <si>
    <t>觉醒卡普-被控标记</t>
  </si>
  <si>
    <t>觉醒卡普-清被控标记</t>
  </si>
  <si>
    <t>觉醒卡普-清除所有控制01-关联</t>
  </si>
  <si>
    <t>觉醒卡普-清除所有控制02-关联</t>
  </si>
  <si>
    <t>觉醒卡普-恢复坚韧值10%</t>
  </si>
  <si>
    <t>觉醒卡普-天赋4解锁标记</t>
  </si>
  <si>
    <t>觉醒卡普-队友给卡普让他自己给自己上盾</t>
  </si>
  <si>
    <t>觉醒卡普-卡普给自己上盾</t>
  </si>
  <si>
    <t>觉醒卡普-己方被选中的时候给当前目标降坚韧暴伤</t>
  </si>
  <si>
    <t>觉醒卡普-降低坚韧暴击伤害15%</t>
  </si>
  <si>
    <t>觉醒卡普-清【正义守护】</t>
  </si>
  <si>
    <t>觉醒卡普- 速度 命中 生命 200% 关联破韧能力</t>
  </si>
  <si>
    <t>觉醒卡普- 坚韧暴击率 跟随面板 与 坚韧暴伤</t>
  </si>
  <si>
    <t xml:space="preserve">觉醒卡普- 坚韧暴击伤害 跟随面板 </t>
  </si>
  <si>
    <t>觉醒卡普- 最大生命值200%坚韧值，关联锁血</t>
  </si>
  <si>
    <t>觉醒卡普- 回满最大生命值200%坚韧值</t>
  </si>
  <si>
    <t>觉醒卡普-命中100% 20级</t>
  </si>
  <si>
    <t>觉醒卡普-所有伤害加成 200% 20级</t>
  </si>
  <si>
    <t>觉醒卡普- 最终伤害加成 100% 20级</t>
  </si>
  <si>
    <t>觉醒卡普-攻击力 300% 20级</t>
  </si>
  <si>
    <t>觉醒卡普-根据获得获得过的【正义守护】次标记上增伤</t>
  </si>
  <si>
    <t>觉醒卡普-自己被打时候的坚韧伤害减免</t>
  </si>
  <si>
    <t>觉醒卡普- 超出100%部分暴击转坚韧减伤和破韧效率</t>
  </si>
  <si>
    <t>觉醒卡普-天赋7解锁标记</t>
  </si>
  <si>
    <t>觉醒卡普-自己上护盾时上坚韧防御</t>
  </si>
  <si>
    <t>觉醒卡普-坚韧防御</t>
  </si>
  <si>
    <t>觉醒卡普-攻击不会被降低</t>
  </si>
  <si>
    <t>觉醒卡普-速度不会被降低</t>
  </si>
  <si>
    <t>觉醒卡普-被打的时候判断自己有护盾的标记</t>
  </si>
  <si>
    <t>觉醒卡普-减当前单位的坚韧暴击</t>
  </si>
  <si>
    <t>觉醒卡普-被打时的护盾标记</t>
  </si>
  <si>
    <t>觉醒卡普- 暴击转效果命中用于存值</t>
  </si>
  <si>
    <t>觉醒卡普-清上面的buff</t>
  </si>
  <si>
    <t>觉醒卡普-坚韧暴伤</t>
  </si>
  <si>
    <t>觉醒卡普-战斗开始转的坚韧伤害减免</t>
  </si>
  <si>
    <t>觉醒卡普-战斗开始转的破韧效率</t>
  </si>
  <si>
    <t>觉醒卡普-坚韧攻击降低5%</t>
  </si>
  <si>
    <t>觉醒卡普-装备-坚韧伤害减免15%</t>
  </si>
  <si>
    <t>觉醒卡普-装备-速度提升20%</t>
  </si>
  <si>
    <t>觉醒卡普-装备-10层坚韧防御</t>
  </si>
  <si>
    <t>觉醒卡普-装备-清1层坚韧防御</t>
  </si>
  <si>
    <t>觉醒卡普-装备-一次性上10层坚韧防御</t>
  </si>
  <si>
    <t>觉醒卡普-霸气结界常驻伤害减免</t>
  </si>
  <si>
    <t>觉醒卡普-清敌我双方的【正义护盾】和【霸气结界】</t>
  </si>
  <si>
    <t>觉醒卡普-新区战斗开始加速</t>
  </si>
  <si>
    <t>卡古- 【暴风要害】</t>
  </si>
  <si>
    <t>卡古- 【要害破绽】</t>
  </si>
  <si>
    <t>卡古- 【道力】</t>
  </si>
  <si>
    <t>卡古- 【战术准备】</t>
  </si>
  <si>
    <t>卡古- 【六式魂玉】</t>
  </si>
  <si>
    <t>卡古- 【六式强化】</t>
  </si>
  <si>
    <t>卡古- 【剑气屏障】</t>
  </si>
  <si>
    <t>卡古- 延展变身</t>
  </si>
  <si>
    <t>卡古-【六式强化】Fbuff</t>
  </si>
  <si>
    <t>卡古- 破韧效率50%</t>
  </si>
  <si>
    <t>卡古- 坚韧防御初始防御的50%</t>
  </si>
  <si>
    <t>卡古- 坚韧伤害减免50%</t>
  </si>
  <si>
    <t>卡古- 怒气50</t>
  </si>
  <si>
    <t>卡古- 行动期间释放过奥义标签</t>
  </si>
  <si>
    <t>卡古- 清 释放过奥义标签&amp;&amp;变身&amp;&amp;六式强化</t>
  </si>
  <si>
    <t>卡古- 最终坚韧伤害减免80%</t>
  </si>
  <si>
    <t>卡古- 【剑气屏障】Fbuff</t>
  </si>
  <si>
    <t>卡古- 【剑气屏障】被攻击标签</t>
  </si>
  <si>
    <t>卡古- 清【剑气屏障】Fbuff &amp;&amp; 被攻击标签</t>
  </si>
  <si>
    <t>卡古- 进入六式强化byfBuff</t>
  </si>
  <si>
    <t>卡古- 六式天赋解锁标签</t>
  </si>
  <si>
    <t>卡古- 施加剑气屏障标签</t>
  </si>
  <si>
    <t>卡古- 首个行动Fbuff</t>
  </si>
  <si>
    <t>卡古- 清 首个行动Fbuff</t>
  </si>
  <si>
    <t>卡古- 获得过道力标签&amp;&amp;道力</t>
  </si>
  <si>
    <t>卡古- 立即释放&lt;暴风脚&gt;</t>
  </si>
  <si>
    <t>卡古- 果实觉醒队友Fbuff</t>
  </si>
  <si>
    <t>卡古- 破韧效率7%</t>
  </si>
  <si>
    <t>卡古- 坚韧攻击3%</t>
  </si>
  <si>
    <t>卡古- 六式魂玉消耗3个 填3</t>
  </si>
  <si>
    <t>卡古- 六式魂玉消耗byfBuff</t>
  </si>
  <si>
    <t>卡古- 5怒气</t>
  </si>
  <si>
    <t>卡古- 果实觉醒天赋标签</t>
  </si>
  <si>
    <t>卡古- 要害破绽队友byfBuff</t>
  </si>
  <si>
    <t>卡古- 要害破绽卡古byfBuff</t>
  </si>
  <si>
    <t>卡古-要害破绽爆炸byfBuff</t>
  </si>
  <si>
    <t>卡古- 追加坚韧伤害初始攻击150%-进包装</t>
  </si>
  <si>
    <t>卡古- 追加坚韧伤害初始攻击50%-进包装</t>
  </si>
  <si>
    <t>卡古- 破韧效率降低 负8%</t>
  </si>
  <si>
    <t>卡古- 【限制技能伤害】失效-进包装</t>
  </si>
  <si>
    <t>卡古- 让敌方【无敌】失效-进包装</t>
  </si>
  <si>
    <t>卡古- 道力ByFbuff</t>
  </si>
  <si>
    <t>卡古- 所有伤害加成 200% 20级</t>
  </si>
  <si>
    <t>卡古- 最终伤害加成 100% 20级</t>
  </si>
  <si>
    <t>卡古- 攻击力 300% 20级</t>
  </si>
  <si>
    <t>卡古- 命中100% 20级</t>
  </si>
  <si>
    <t>卡古- 暴风脚精通天赋解锁标签</t>
  </si>
  <si>
    <t>卡古- 减少魂玉消耗2</t>
  </si>
  <si>
    <t>卡古- 坚韧暴击率 跟随面板 100%  与 坚韧暴伤</t>
  </si>
  <si>
    <t>卡古- 坚韧暴伤150%</t>
  </si>
  <si>
    <t>卡古- 根据面板暴伤150%以外的部分坚韧暴伤60%</t>
  </si>
  <si>
    <t>卡古- 一次性道力3次</t>
  </si>
  <si>
    <t>卡古- 六式魂玉3颗</t>
  </si>
  <si>
    <t>卡古- 首回合开始后根据速度加速度50%</t>
  </si>
  <si>
    <t>卡古-  一次性加速3次</t>
  </si>
  <si>
    <t>卡古- 卸载时上要害破绽</t>
  </si>
  <si>
    <t>卡古- 坚韧攻击降低15%</t>
  </si>
  <si>
    <t>卡古- 速度提升50%</t>
  </si>
  <si>
    <t>卡古- 目标坚韧防御降低10%</t>
  </si>
  <si>
    <t>卡古- 追加坚韧伤害初始攻击50%</t>
  </si>
  <si>
    <t>卡古- 清 道力 5个</t>
  </si>
  <si>
    <t>卡古- 【战术准备】Fbuff</t>
  </si>
  <si>
    <t>卡古- 六式魂玉6颗</t>
  </si>
  <si>
    <t>卡古- 常驻【六式魂玉】Fbuff</t>
  </si>
  <si>
    <t>卡古- 减少魂玉消耗3</t>
  </si>
  <si>
    <t>卡古- 清 六式魂玉 3个</t>
  </si>
  <si>
    <t>卡古- 战术准备行动标记</t>
  </si>
  <si>
    <t>卡古- 清 战术准备 与 战术准备行动标记</t>
  </si>
  <si>
    <t>卡古- 鼻枪·乱ByFbuff</t>
  </si>
  <si>
    <t>卡古- 清 战术准备行动标记</t>
  </si>
  <si>
    <t>卡古- 恢复30%坚韧值</t>
  </si>
  <si>
    <t>卡古- 破韧效率5%</t>
  </si>
  <si>
    <t>卡古- 奥义战术准备标记</t>
  </si>
  <si>
    <t>卡古- 清 六式魂玉消耗降低</t>
  </si>
  <si>
    <t>卡古- 延展期间放过小技能</t>
  </si>
  <si>
    <t>卡古- 六式魂玉卸载时上怒气</t>
  </si>
  <si>
    <t>卡古- 清 破绽</t>
  </si>
  <si>
    <t>卡古- 坚韧防御20% 目标</t>
  </si>
  <si>
    <t>卡古- 坚韧防御10% 目标</t>
  </si>
  <si>
    <t>卡古- 减少魂玉消耗1</t>
  </si>
  <si>
    <t>卡古- 坚韧防御5% 目标</t>
  </si>
  <si>
    <t>卡古- 扣除魂玉1</t>
  </si>
  <si>
    <t>卡古- 追加坚韧伤害初始攻击30%</t>
  </si>
  <si>
    <t>卡古- 速度提升12%</t>
  </si>
  <si>
    <t>卡古- 速度提升2%</t>
  </si>
  <si>
    <t>卡古- 常驻【变身】Fbuff</t>
  </si>
  <si>
    <t>卡古- 赋予 再动</t>
  </si>
  <si>
    <t>卡古- 释放了变身技能</t>
  </si>
  <si>
    <t>卡古- 速度提升40%</t>
  </si>
  <si>
    <t>卡古- 坚韧攻击50%</t>
  </si>
  <si>
    <t>卡古- 剑道系标记</t>
  </si>
  <si>
    <t>卡古- 概率标签</t>
  </si>
  <si>
    <t>卡古- 存在控制标签</t>
  </si>
  <si>
    <t>全服挑战卡古-受到伤害加蓄力</t>
  </si>
  <si>
    <t>全服挑战卡古-永久提升防御5%</t>
  </si>
  <si>
    <t>全服挑战卡古-回合结束根据防御减hp</t>
  </si>
  <si>
    <t>全服挑战卡古-清除所有蓄力</t>
  </si>
  <si>
    <t>全服挑战卡古-蓄力标记</t>
  </si>
  <si>
    <t>全服挑战卡古-根据防御造成伤害</t>
  </si>
  <si>
    <t>全服挑战卡古-通用-防御不会被降低</t>
  </si>
  <si>
    <t>全服挑战卡古-最终伤害减免15%</t>
  </si>
  <si>
    <t>全服挑战卡古-受伤随机清除一个DEBUFF</t>
  </si>
  <si>
    <t>全服挑战鲁兹-加攻击</t>
  </si>
  <si>
    <t>全服挑战鲁兹-受伤（治疗效果降低0.5）</t>
  </si>
  <si>
    <t>全服挑战鲁兹-回合结束受伤的目标减血</t>
  </si>
  <si>
    <t>全服挑战鲁兹-受伤角色被攻击受到的伤害增加</t>
  </si>
  <si>
    <t>全服挑战鲁兹-眩晕</t>
  </si>
  <si>
    <t>全服挑战鲁兹-受伤（治疗效果降低0.8）</t>
  </si>
  <si>
    <t>全服挑战龙人凯多-龙威标记</t>
  </si>
  <si>
    <t>全服挑战卡古-最终伤害减免40%</t>
  </si>
  <si>
    <t>全服挑战龙人凯多-无视40防御</t>
  </si>
  <si>
    <t>海域试炼-凯多-一次性上10层【龙威】(无参数）</t>
  </si>
  <si>
    <t>全服挑战龙人凯多-受击减少一层龙威</t>
  </si>
  <si>
    <t>全服挑战龙人凯多-敌人魂玉消耗变多</t>
  </si>
  <si>
    <t>全服挑战龙人凯多-龙怒加攻击</t>
  </si>
  <si>
    <t>全服挑战龙人凯多-易碎</t>
  </si>
  <si>
    <t>全服挑战龙人凯多-龙怒卸载时重加龙威</t>
  </si>
  <si>
    <t>全服挑战龙人凯多-眩晕</t>
  </si>
  <si>
    <t>全服挑战龙人凯多-偷取目标攻击</t>
  </si>
  <si>
    <t>全服挑战龙人凯多-额外造成150%伤害</t>
  </si>
  <si>
    <t>全服挑战龙人凯多-卸载龙威时增加一层攻击</t>
  </si>
  <si>
    <t>全服挑战大妈-回合开始全体敌方给大妈加攻击给自身降攻击</t>
  </si>
  <si>
    <t>全服挑战大妈-提升目标攻击（灵魂）</t>
  </si>
  <si>
    <t>全服挑战大妈-降低自身攻击</t>
  </si>
  <si>
    <t>全服挑战大妈-回合结束造成一次200%的伤害</t>
  </si>
  <si>
    <t>全服挑战大妈-回合结束每个灵魂额外造成50%伤害</t>
  </si>
  <si>
    <t>全服挑战大妈-回合结束额外造成1次伤害</t>
  </si>
  <si>
    <t>全服挑战大妈-回合结束额外造成2次伤害</t>
  </si>
  <si>
    <t>全服挑战大妈-回合结束额外造成3次伤害</t>
  </si>
  <si>
    <t>全服挑战大妈-回合结束额外造成4次伤害</t>
  </si>
  <si>
    <t>全服挑战大妈-回合结束额外造成5次伤害</t>
  </si>
  <si>
    <t>全服挑战大妈-第四阶段（词条1高级版） 回合开始大妈加攻击全体敌方降攻击 并给大妈添加伤害减免</t>
  </si>
  <si>
    <t>全服挑战大妈-伤害减免标记</t>
  </si>
  <si>
    <t>全服挑战大妈-10次伤害减免标记</t>
  </si>
  <si>
    <t>全服挑战大妈-免疫伤害减免标记</t>
  </si>
  <si>
    <t>全服挑战大妈-1次性伤害减免</t>
  </si>
  <si>
    <t>全服挑战大妈-清除一层伤害减免</t>
  </si>
  <si>
    <t>全服挑战大妈-清除全部灵魂</t>
  </si>
  <si>
    <t>全服挑战大妈-攻击被抽取灵魂的角色额外造成伤害</t>
  </si>
  <si>
    <t>全服挑战大妈-眩晕</t>
  </si>
  <si>
    <t>全服挑战大妈-降低最大生命</t>
  </si>
  <si>
    <t>通用被动-受到的伤害加成不会超过100%</t>
  </si>
  <si>
    <t>1006000</t>
  </si>
  <si>
    <t>通用被动-自身最多承受200%爆伤</t>
  </si>
  <si>
    <t>1006001</t>
  </si>
  <si>
    <t>通用被动-加300万坚韧值</t>
  </si>
  <si>
    <t>1006002</t>
  </si>
  <si>
    <t>通用被动-回满坚韧值</t>
  </si>
  <si>
    <t>1006003</t>
  </si>
  <si>
    <t>通用被动-单体技能最终伤害减免降低380%</t>
  </si>
  <si>
    <t>1006004</t>
  </si>
  <si>
    <t>1006005</t>
  </si>
  <si>
    <t>1006006</t>
  </si>
  <si>
    <t>通用被动-扣所有坚韧值</t>
  </si>
  <si>
    <t>1006007</t>
  </si>
  <si>
    <t>通用被动-命中计数</t>
  </si>
  <si>
    <t>1006008</t>
  </si>
  <si>
    <t>通用被动-清空命中计数</t>
  </si>
  <si>
    <t>1006009</t>
  </si>
  <si>
    <t>通用被动-清包装</t>
  </si>
  <si>
    <t>1006010</t>
  </si>
  <si>
    <t>尼卡路飞-【雷电形态】&amp;坚韧&amp;锁坚韧</t>
  </si>
  <si>
    <t>尼卡路飞-【乱七八糟】</t>
  </si>
  <si>
    <t>尼卡路飞-【火种】</t>
  </si>
  <si>
    <t>尼卡路飞-【雷鸣】</t>
  </si>
  <si>
    <t>尼卡路飞-【雷种】</t>
  </si>
  <si>
    <t>尼卡路飞-【普通形态】</t>
  </si>
  <si>
    <t>无</t>
  </si>
  <si>
    <t>尼卡路飞- 自由之魂解锁标记</t>
  </si>
  <si>
    <t>尼卡路飞- 自由之魂刷新行动标记</t>
  </si>
  <si>
    <t>尼卡路飞- 刷新行动状态</t>
  </si>
  <si>
    <t>尼卡路飞- 【乱七八糟】Fbuff</t>
  </si>
  <si>
    <t xml:space="preserve">尼卡路飞- 立即释放&lt;反击技能&gt; </t>
  </si>
  <si>
    <t>尼卡路飞- 清 乱七八糟</t>
  </si>
  <si>
    <t>尼卡路飞- 恢复100%坚韧值&amp;&amp;清锁坚韧&amp;&amp;释放复活镜头技。</t>
  </si>
  <si>
    <t xml:space="preserve">尼卡路飞- 立即释放&lt;复活镜头&gt; </t>
  </si>
  <si>
    <t>尼卡路飞-</t>
  </si>
  <si>
    <t>尼卡路飞- 锁定坚韧值100</t>
  </si>
  <si>
    <t>尼卡路飞- 清 锁定坚韧值100</t>
  </si>
  <si>
    <t>尼卡路飞- 复活ByFbuff&amp;&amp;复活过标记</t>
  </si>
  <si>
    <t>尼卡路飞-  一次性【雷鸣】4层</t>
  </si>
  <si>
    <t>尼卡路飞- 清 【火种】</t>
  </si>
  <si>
    <t>尼卡路飞- 恢复10%坚韧值</t>
  </si>
  <si>
    <t>尼卡路飞- 清 【雷鸣】</t>
  </si>
  <si>
    <t>尼卡路飞- 复活已经触发过标记</t>
  </si>
  <si>
    <t>尼卡路飞- 橡胶之力解锁标记</t>
  </si>
  <si>
    <t>尼卡路飞- 橡胶之力开启标记</t>
  </si>
  <si>
    <t>尼卡路飞- 队友的行动标记Fbuff</t>
  </si>
  <si>
    <t>尼卡路飞- 本回合行动过标记</t>
  </si>
  <si>
    <t>尼卡路飞- 未行动角色标记</t>
  </si>
  <si>
    <t>尼卡路飞- 进入雷电状态ByFbuff</t>
  </si>
  <si>
    <t>尼卡路飞- 【雷电形态】Fbuff</t>
  </si>
  <si>
    <t>尼卡路飞- 行动次数标记</t>
  </si>
  <si>
    <t>尼卡路飞- 清 行动次数标记 填1</t>
  </si>
  <si>
    <t>尼卡路飞- 为路飞提供ByFbuff</t>
  </si>
  <si>
    <t>尼卡路飞- 转并给当前最大坚韧值 100%</t>
  </si>
  <si>
    <t>尼卡路飞- 转并给当前坚韧值 100%</t>
  </si>
  <si>
    <t>尼卡路飞- 放逐</t>
  </si>
  <si>
    <t>尼卡路飞- 速度提升300%</t>
  </si>
  <si>
    <t>尼卡路飞- 降低当前速度5% 负</t>
  </si>
  <si>
    <t>尼卡路飞- 降低速度150%</t>
  </si>
  <si>
    <t>尼卡路飞- 橡胶之力关闭Fbuff（队友）</t>
  </si>
  <si>
    <t>尼卡路飞- 初始攻击坚韧攻击15%</t>
  </si>
  <si>
    <t>尼卡路飞- 最大生命值50%最大坚韧值</t>
  </si>
  <si>
    <t>尼卡路飞- 最大生命值50%坚韧值</t>
  </si>
  <si>
    <t>尼卡路飞- 恢复坚韧值15%</t>
  </si>
  <si>
    <t>尼卡路飞- 充能点数</t>
  </si>
  <si>
    <t>尼卡路飞- 未充能点数</t>
  </si>
  <si>
    <t>尼卡路飞- 开场未充能点数22个</t>
  </si>
  <si>
    <t>尼卡路飞- 速度提升60%</t>
  </si>
  <si>
    <t xml:space="preserve">尼卡路飞- 立即释放&lt;原神枪准备动作&gt; </t>
  </si>
  <si>
    <t>尼卡路飞-【雷电形态】锁坚韧 1点</t>
  </si>
  <si>
    <t xml:space="preserve">尼卡路飞- 坚韧伤害降低 负5% </t>
  </si>
  <si>
    <t>尼卡路飞- 根据未充能点数标记上 降低伤害</t>
  </si>
  <si>
    <t xml:space="preserve">尼卡路飞- 清 坚韧伤害降低 负5% </t>
  </si>
  <si>
    <t>尼卡路飞- 强迫原神枪释放后变身标记</t>
  </si>
  <si>
    <t>尼卡路飞- 清 强迫释放变身标记</t>
  </si>
  <si>
    <t>尼卡路飞-【雷电形态】卸载时效果</t>
  </si>
  <si>
    <t>尼卡路飞- 清 橡胶之力变身加速</t>
  </si>
  <si>
    <t>尼卡路飞-【雷电形态】卸载ByFbuff</t>
  </si>
  <si>
    <t>尼卡路飞- 纯白战士解锁标记</t>
  </si>
  <si>
    <t>尼卡路飞- 清 放逐</t>
  </si>
  <si>
    <t>尼卡路飞- 清除所有负面</t>
  </si>
  <si>
    <t>尼卡路飞- 清楚负面印记</t>
  </si>
  <si>
    <t>尼卡路飞- 免疫控制1</t>
  </si>
  <si>
    <t>尼卡路飞- 雷电形态释放技能标记</t>
  </si>
  <si>
    <t>尼卡路飞- 消耗雷鸣ByFbuff</t>
  </si>
  <si>
    <t>尼卡路飞- 恢复坚韧值10%</t>
  </si>
  <si>
    <t>尼卡路飞- 恢复自身生命10%</t>
  </si>
  <si>
    <t>尼卡路飞- 队友最高境界Fbuff</t>
  </si>
  <si>
    <t>尼卡路飞- 火种获得ByFbuff</t>
  </si>
  <si>
    <t>尼卡路飞- 最高境界解锁标记</t>
  </si>
  <si>
    <t>尼卡路飞- 初始攻击坚韧攻击5%</t>
  </si>
  <si>
    <t>尼卡路飞- 队友终结技标签</t>
  </si>
  <si>
    <t>尼卡路飞- 队友奥义标签</t>
  </si>
  <si>
    <t>尼卡路飞- 队友普通标签</t>
  </si>
  <si>
    <t>尼卡路飞- 清 队友各种标签</t>
  </si>
  <si>
    <t>尼卡路飞- 释放终结技ByFbuff</t>
  </si>
  <si>
    <t xml:space="preserve">尼卡路飞- 立即释放&lt;普通形态终结技&gt; </t>
  </si>
  <si>
    <t>尼卡路飞- 队友释放技能标签（雷电形态）</t>
  </si>
  <si>
    <t>尼卡路飞- 延展变身</t>
  </si>
  <si>
    <t>尼卡路飞-【橡胶化】</t>
  </si>
  <si>
    <t>尼卡路飞- 最终坚韧伤害减免50%</t>
  </si>
  <si>
    <t xml:space="preserve">尼卡路飞- 提升初始坚韧防御15% </t>
  </si>
  <si>
    <t>尼卡路飞- 破韧效率20%</t>
  </si>
  <si>
    <t>尼卡路飞- 消耗火种10层 填10</t>
  </si>
  <si>
    <t>尼卡路飞- 根据火种上雷鸣</t>
  </si>
  <si>
    <t>尼卡路飞- 消耗火种2层 填2</t>
  </si>
  <si>
    <t>尼卡路飞- 清 雷种</t>
  </si>
  <si>
    <t>尼卡路飞- 根据雷种上最大坚韧值</t>
  </si>
  <si>
    <t>尼卡路飞- 根据雷种上雷鸣</t>
  </si>
  <si>
    <t>尼卡路飞- 给2层雷鸣</t>
  </si>
  <si>
    <t>尼卡路飞- 破韧效率40%</t>
  </si>
  <si>
    <t>尼卡路飞- 最终伤害加成80%</t>
  </si>
  <si>
    <t>尼卡路飞- 消耗雷鸣1层 填1</t>
  </si>
  <si>
    <t>尼卡路飞- 破韧效率30%</t>
  </si>
  <si>
    <t>尼卡路飞- 新计算追加坚韧伤150%-进包装</t>
  </si>
  <si>
    <t>尼卡路飞- 新计算追加坚韧伤100%-进包装</t>
  </si>
  <si>
    <t>尼卡路飞- 消耗雷鸣4层 填4</t>
  </si>
  <si>
    <t>尼卡路飞- 雷电技能一标签</t>
  </si>
  <si>
    <t>尼卡路飞- 雷电技能二标签</t>
  </si>
  <si>
    <t>尼卡路飞- 组合一标签 2-1</t>
  </si>
  <si>
    <t>尼卡路飞- 组合二标签 1-2</t>
  </si>
  <si>
    <t>尼卡路飞- 破韧效率50% &amp;坚韧攻击&amp;所有伤害加成</t>
  </si>
  <si>
    <t>尼卡路飞- 初始攻击坚韧攻击50%</t>
  </si>
  <si>
    <t>尼卡路飞- 所有伤害加成 100% 20级</t>
  </si>
  <si>
    <t>尼卡路飞- 根据雷鸣上火种</t>
  </si>
  <si>
    <t>尼卡路飞- 非奥义技能标记</t>
  </si>
  <si>
    <t>尼卡路飞- 给3层雷鸣</t>
  </si>
  <si>
    <t>尼卡路飞- 队友行动给予充能点数Fbuff</t>
  </si>
  <si>
    <t>尼卡路飞- 清 队友行动给予充能点数</t>
  </si>
  <si>
    <t>尼卡路飞- 橡胶同化解锁标记</t>
  </si>
  <si>
    <t>尼卡路飞- 所有伤害加成 200% 20级</t>
  </si>
  <si>
    <t>尼卡路飞- 最终伤害加成 100% 20级</t>
  </si>
  <si>
    <t>尼卡路飞- 攻击力 300% 20级</t>
  </si>
  <si>
    <t>尼卡路飞- 命中100% 20级</t>
  </si>
  <si>
    <t>尼卡路飞- 破韧效率10%&amp;坚韧攻击&amp;&amp;所以伤害</t>
  </si>
  <si>
    <t>尼卡路飞- 初始攻击坚韧攻击8%</t>
  </si>
  <si>
    <t xml:space="preserve">尼卡路飞- 所有伤害加成 100% </t>
  </si>
  <si>
    <t>尼卡路飞- 所有伤害加成 100%</t>
  </si>
  <si>
    <t>尼卡路飞- 减少魂玉消耗2</t>
  </si>
  <si>
    <t>尼卡路飞- 减少魂玉消耗3</t>
  </si>
  <si>
    <t>尼卡路飞- 5魂玉 &amp; 50怒气</t>
  </si>
  <si>
    <t>尼卡路飞- 50怒气</t>
  </si>
  <si>
    <t>尼卡路飞- 攻击不会被降低</t>
  </si>
  <si>
    <t>尼卡路飞- 速度不会被降低</t>
  </si>
  <si>
    <t>尼卡路飞- 防御不会被降低</t>
  </si>
  <si>
    <t>尼卡路飞- 最大生命不会被降低</t>
  </si>
  <si>
    <t>尼卡路飞- 更高的自由度解锁标记</t>
  </si>
  <si>
    <t>尼卡路飞- 持续存在机制Fbuff</t>
  </si>
  <si>
    <t>主线多朋＆索莉提亚  【逮捕】标记</t>
  </si>
  <si>
    <t>2900172</t>
  </si>
  <si>
    <t>2900172-1</t>
  </si>
  <si>
    <t>主线多朋＆索莉提亚  减少1层【逮捕】</t>
  </si>
  <si>
    <t>2900173</t>
  </si>
  <si>
    <t>2900173-1</t>
  </si>
  <si>
    <t>主线多朋＆索 百分比伤害A-10%</t>
  </si>
  <si>
    <t>2900174</t>
  </si>
  <si>
    <t>2900174-1</t>
  </si>
  <si>
    <t>主线多朋＆索 百分比伤害B-20%</t>
  </si>
  <si>
    <t>2900175</t>
  </si>
  <si>
    <t>2900175-1</t>
  </si>
  <si>
    <t>主线多朋＆索 百分比伤害C-30%</t>
  </si>
  <si>
    <t>2900176</t>
  </si>
  <si>
    <t>2900176-1</t>
  </si>
  <si>
    <t>主线多朋  普攻/技能-积攒2层【逮捕】</t>
  </si>
  <si>
    <t>2900177</t>
  </si>
  <si>
    <t>2900177-1</t>
  </si>
  <si>
    <t>主线多朋  屠杀房间 放逐</t>
  </si>
  <si>
    <t>2900178</t>
  </si>
  <si>
    <t>2900178-1</t>
  </si>
  <si>
    <t>主线多朋＆索 兔碗看守者-技能锁血失效</t>
  </si>
  <si>
    <t>2900179</t>
  </si>
  <si>
    <t>2900179-1</t>
  </si>
  <si>
    <t>主线多朋＆索 兔碗看守者-无敌失效</t>
  </si>
  <si>
    <t>2900180</t>
  </si>
  <si>
    <t>2900180-1</t>
  </si>
  <si>
    <t>主线多朋＆索 兔碗看守者-技必闪失效</t>
  </si>
  <si>
    <t>2900181-1</t>
  </si>
  <si>
    <t>主线多朋＆索 兔碗看守者-分摊伤害失效</t>
  </si>
  <si>
    <t>2900182-1</t>
  </si>
  <si>
    <t>主线多朋  河马smile-持续回复</t>
  </si>
  <si>
    <t>2900183</t>
  </si>
  <si>
    <t>2900183-1</t>
  </si>
  <si>
    <t>主线多朋  河马smile-攻击必中</t>
  </si>
  <si>
    <t>2900184-1</t>
  </si>
  <si>
    <t>主线多朋  吞噬-常驻吸血</t>
  </si>
  <si>
    <t>2900185</t>
  </si>
  <si>
    <t>2900185-1</t>
  </si>
  <si>
    <t>主线多朋  吞噬-普通攻击后获得护盾</t>
  </si>
  <si>
    <t>2900186</t>
  </si>
  <si>
    <t>2900186-1</t>
  </si>
  <si>
    <t>主线索莉提亚 普攻/技能-积攒2层【逮捕】</t>
  </si>
  <si>
    <t>2900187</t>
  </si>
  <si>
    <t>2900187-1</t>
  </si>
  <si>
    <t>主线索莉提亚 旋风击-麻痹</t>
  </si>
  <si>
    <t>2900188</t>
  </si>
  <si>
    <t>2900188-1</t>
  </si>
  <si>
    <t>主线索莉提亚 去死吧-禁疗</t>
  </si>
  <si>
    <t>2900189</t>
  </si>
  <si>
    <t>2900189-1</t>
  </si>
  <si>
    <t>主线多朋  猴子smile-持续回复</t>
  </si>
  <si>
    <t>2900190-1</t>
  </si>
  <si>
    <t>主线多朋  猴子smile-百分比伤害</t>
  </si>
  <si>
    <t>2900191-1</t>
  </si>
  <si>
    <t>主线索莉提亚 六只手臂-立即释放去死吧</t>
  </si>
  <si>
    <t>2900192</t>
  </si>
  <si>
    <t>2900192-1</t>
  </si>
  <si>
    <t>主线索莉提亚 六只手臂-立即释放旋风击</t>
  </si>
  <si>
    <t>2900193-1</t>
  </si>
  <si>
    <t>凯多助威-烬-坚韧攻击10%</t>
  </si>
  <si>
    <t>凯多助威-烬-【火龙能量】</t>
  </si>
  <si>
    <t>凯多助威-烬-破韧效率提升5%</t>
  </si>
  <si>
    <t>凯多助威-烬-根据【火龙能量】加破韧效率</t>
  </si>
  <si>
    <t>凯多助威-烬-追加释放【火龙大炬】</t>
  </si>
  <si>
    <t>凯多助威-大和-追加坚韧伤害 50%</t>
  </si>
  <si>
    <t>凯多助威-烬-眩晕</t>
  </si>
  <si>
    <t>凯多助威-奎因-魂玉消耗降低</t>
  </si>
  <si>
    <t>凯多助威-奎因-加魂玉</t>
  </si>
  <si>
    <t>凯多助威-奎因-坚韧防御（自己）</t>
  </si>
  <si>
    <t>凯多助威-奎因-【发火能量】</t>
  </si>
  <si>
    <t>凯多助威-奎因-追加释放【酒龙八卦·酒后发火】</t>
  </si>
  <si>
    <t>凯多助威-奎因-清【发火能量】</t>
  </si>
  <si>
    <t>凯多助威-杰克/润媞-1级威能解锁标记</t>
  </si>
  <si>
    <t>凯多助威-杰克-2级威能判断【龙鳞】（废弃）</t>
  </si>
  <si>
    <t>凯多助威-杰克-【龙鳞】</t>
  </si>
  <si>
    <t>凯多助威-杰克-【龙鳞】计数标记</t>
  </si>
  <si>
    <t>凯多助威-杰克-【龙鳞】坚韧伤害减免</t>
  </si>
  <si>
    <t>凯多助威-杰克-恢复30%坚韧值</t>
  </si>
  <si>
    <t>凯多助威-杰克-清1层【龙鳞】</t>
  </si>
  <si>
    <t>凯多助威-杰克-补丁，上【龙甲】时上【龙鳞】</t>
  </si>
  <si>
    <t>凯多助威-佩吉万-恢复5%坚韧值</t>
  </si>
  <si>
    <t>凯多助威-佩吉万-坚韧暴击伤害50%</t>
  </si>
  <si>
    <t>凯多助威-佩吉万-坚韧暴击30%</t>
  </si>
  <si>
    <t>凯多助威-佩吉万-追加坚韧伤害 50%</t>
  </si>
  <si>
    <t>凯多助威-润媞-根据【龙鳞】层数增伤</t>
  </si>
  <si>
    <t>凯多助威-润媞-伤害加成</t>
  </si>
  <si>
    <t>凯多助威-润媞-最终伤害加成</t>
  </si>
  <si>
    <t>凯多助威-润媞-攻击命中加成</t>
  </si>
  <si>
    <t>凯多助威-润媞-清负面和控制</t>
  </si>
  <si>
    <t>凯多助威-润媞-根据【龙鳞】层数回坚韧值</t>
  </si>
  <si>
    <t>凯多助威-润媞-恢复10%坚韧值</t>
  </si>
  <si>
    <t>凯多助威-黑色玛利亚-放技能杀人</t>
  </si>
  <si>
    <t>凯多助威-黑色玛利亚-放技能时给杀的人上loadbuff</t>
  </si>
  <si>
    <t>凯多助威-黑色玛利亚-攻击暴伤</t>
  </si>
  <si>
    <t>凯多助威-黑色玛利亚-坚韧攻击</t>
  </si>
  <si>
    <t>凯多助威-黑色玛利亚-200%坚韧值</t>
  </si>
  <si>
    <t>凯多助威-黑色玛利亚-追加释放【火龙大炬】强化版</t>
  </si>
  <si>
    <t>凯多助威-黑色玛利亚-装备再行动标记</t>
  </si>
  <si>
    <t>凯多助威-黑色玛利亚-天赋可行动次数上限</t>
  </si>
  <si>
    <t>凯多助威-黑色玛利亚-刷新行动状态</t>
  </si>
  <si>
    <t>凯多助威-黑色玛利亚-速度降低当前速度的10%（特殊处理）</t>
  </si>
  <si>
    <t>凯多助威-黑色玛利亚-场上队友数量标记</t>
  </si>
  <si>
    <t>凯多助威-黑色玛利亚-【龙威】</t>
  </si>
  <si>
    <t>凯多助威-黑色玛利亚-【震慑】</t>
  </si>
  <si>
    <t>凯多助威-黑色玛利亚-清【龙威】</t>
  </si>
  <si>
    <t>凯多助威-大和-【雷鸣】</t>
  </si>
  <si>
    <t>凯多助威-大和-速度，破韧效率</t>
  </si>
  <si>
    <t>凯多助威-大和-必中</t>
  </si>
  <si>
    <t>凯多助威-大和-命中增加</t>
  </si>
  <si>
    <t>凯多助威-大和-换技能【雷鸣八卦】</t>
  </si>
  <si>
    <t>凯多助威-霍金斯-最大生命值200%坚韧值，关联锁血</t>
  </si>
  <si>
    <t>凯多助威-霍金斯-回满最大生命值200%坚韧值</t>
  </si>
  <si>
    <t>凯多助威-霍金斯-锁血50%</t>
  </si>
  <si>
    <t>凯多助威-霍金斯-清锁血50%</t>
  </si>
  <si>
    <t xml:space="preserve">凯多助威-霍金斯-命中100% </t>
  </si>
  <si>
    <t>凯多助威-霍金斯-自己的破韧能力</t>
  </si>
  <si>
    <t>凯多助威-霍金斯-坚韧暴击率 跟随面板 与 坚韧暴伤</t>
  </si>
  <si>
    <t>凯多助威-霍金斯-根据面板暴伤150%以外的部分坚韧暴伤36%</t>
  </si>
  <si>
    <t>凯多助威-霍金斯-坚韧暴伤150%</t>
  </si>
  <si>
    <t>凯多助威-霍金斯-速度 命中 生命 200% 20级</t>
  </si>
  <si>
    <t>凯多助威-霍金斯-首回合开始后根据速度加速度</t>
  </si>
  <si>
    <t>凯多助威-霍金斯-一次性加速3次</t>
  </si>
  <si>
    <t>凯多助威-霍金斯-初始坚韧防御50%</t>
  </si>
  <si>
    <t>凯多助威-德雷克- 易伤（坚韧）</t>
  </si>
  <si>
    <t>凯多助威-德雷克- 易伤（坚韧）fightbuff判断</t>
  </si>
  <si>
    <t>凯多助威-德雷克- 2级威能解锁标记</t>
  </si>
  <si>
    <t>凯多助威-德雷克- 追加坚韧伤害1</t>
  </si>
  <si>
    <t>凯多助威-德雷克- 追加坚韧伤害2</t>
  </si>
  <si>
    <t>凯多助威-烬-追加坚韧伤害 120%</t>
  </si>
  <si>
    <t>龙人-变身龙-换技能【展现】</t>
  </si>
  <si>
    <t>凯多助威-觉醒标记</t>
  </si>
  <si>
    <t>凯多助威-助威前免疫助威后的额外释放技能</t>
  </si>
  <si>
    <t>凯多助威-助威后免疫助威前的额外释放技能</t>
  </si>
  <si>
    <t>尼卡路飞- 装备-加速8%</t>
  </si>
  <si>
    <t>尼卡路飞- 装备- 减少魂玉消耗2</t>
  </si>
  <si>
    <t>尼卡路飞- 装备- 坚韧伤害减免</t>
  </si>
  <si>
    <t>尼卡路飞- 装备- 破韧效率15%</t>
  </si>
  <si>
    <t>尼卡路飞- 装备-加速10%</t>
  </si>
  <si>
    <t>尼卡路飞- 装备-最终伤害加成15%</t>
  </si>
  <si>
    <t>尼卡路飞- 装备-恢复坚韧值10%</t>
  </si>
  <si>
    <t>韧防之阵- 坚韧防御</t>
  </si>
  <si>
    <t>韧防之阵-加速</t>
  </si>
  <si>
    <t>坚守之阵-加速</t>
  </si>
  <si>
    <t xml:space="preserve">尼卡路飞- 放逐存活标签 </t>
  </si>
  <si>
    <t>尼卡路飞- 速度50%</t>
  </si>
  <si>
    <t>尼卡路飞- 准备阶段特效</t>
  </si>
  <si>
    <t>尼卡路飞- 清 准备阶段特效</t>
  </si>
  <si>
    <t xml:space="preserve">尼卡路飞- 立即释放&lt;原神抢&gt; </t>
  </si>
  <si>
    <t>尼卡路飞- 释放原神枪byfbuff</t>
  </si>
  <si>
    <t>尼卡路飞- 清 自由的一击（充能点数）</t>
  </si>
  <si>
    <t>尼卡路飞- 给10层自由意志</t>
  </si>
  <si>
    <t>尼卡路飞- 给22层自由一击</t>
  </si>
  <si>
    <t>尼卡路飞- 初始暴伤坚韧暴伤5%</t>
  </si>
  <si>
    <t>尼卡路飞- 进入雷电状态刷新标记 &amp; 刷新行动状态</t>
  </si>
  <si>
    <t>尼卡路飞- 清 雷电形态释放技能标记</t>
  </si>
  <si>
    <t>尼卡路飞- 清 多动标签</t>
  </si>
  <si>
    <t>尼卡路飞- 橡胶化Fbuff队友</t>
  </si>
  <si>
    <t>尼卡路飞- 解锁了匪夷所思的能力</t>
  </si>
  <si>
    <t>尼卡路飞- 解锁了猿神枪</t>
  </si>
  <si>
    <t>尼卡路飞- 免疫雷电形态锁血</t>
  </si>
  <si>
    <t>尼卡路飞- 清 免疫雷电形态锁血</t>
  </si>
  <si>
    <t>凯多助威-大和-根据暴伤加暴伤</t>
  </si>
  <si>
    <t>凯多助威-霍金斯-攻击暴伤加成</t>
  </si>
  <si>
    <t>凯多助威-霍金斯-最终伤害加成</t>
  </si>
  <si>
    <t>凯多助威-霍金斯-叠加计数标记</t>
  </si>
  <si>
    <t>凯多助威-霍金斯-根据攻击加攻击</t>
  </si>
  <si>
    <t>全服挑战-玩家元素伤害获得50%加成</t>
  </si>
  <si>
    <t>技能伤害提升50%</t>
  </si>
  <si>
    <t>玩家全体攻击力防御力生命值+5%</t>
  </si>
  <si>
    <t>玩家全体攻击力防御力生命值+10%</t>
  </si>
  <si>
    <t>尼卡路飞-装备- 最终坚韧伤害减免2%</t>
  </si>
  <si>
    <t>尼卡路飞-装备-  一次性上20伤害吸收</t>
  </si>
  <si>
    <t>尼卡路飞-装备- 被终结奥义命中扣1层</t>
  </si>
  <si>
    <t>尼卡路飞-装备- -清1层吸收</t>
  </si>
  <si>
    <t>尼卡路飞-装备-清所有吸收</t>
  </si>
  <si>
    <t>尼卡路飞- 队友给予自由意志标签</t>
  </si>
  <si>
    <t>尼卡路飞- 技能给予自由意志标签</t>
  </si>
  <si>
    <t>尼卡路飞- 一次性上3【自由意志】</t>
  </si>
  <si>
    <t>尼卡路飞- 【雷电形态】卸载时效果</t>
  </si>
  <si>
    <t>尼卡路飞- 命中9999</t>
  </si>
  <si>
    <t>尼卡路飞- 15吸收</t>
  </si>
  <si>
    <t>装备-补丁</t>
  </si>
  <si>
    <t>全服挑战-艾尼路-雷伤标记</t>
  </si>
  <si>
    <t>全服挑战-艾尼路-积攒1个雷伤标记</t>
  </si>
  <si>
    <t>全服挑战-艾尼路-积攒2个雷伤标记</t>
  </si>
  <si>
    <t>全服挑战-艾尼路-消耗10个雷伤标记</t>
  </si>
  <si>
    <t>全服挑战-艾尼路-10雷伤30%额外伤害</t>
  </si>
  <si>
    <t>全服挑战-艾尼路-10雷伤麻痹</t>
  </si>
  <si>
    <t>全服挑战-艾尼路-5雷伤15%额外伤害</t>
  </si>
  <si>
    <t>全服挑战-艾尼路-5雷伤护盾</t>
  </si>
  <si>
    <t>全服挑战-艾尼路-5雷伤眩晕</t>
  </si>
  <si>
    <t>全服挑战-艾尼路-充电标记</t>
  </si>
  <si>
    <t>全服挑战-艾尼路-积攒1个充电标记</t>
  </si>
  <si>
    <t>全服挑战-艾尼路-5充电时变身</t>
  </si>
  <si>
    <t>全服挑战-艾尼路-雷神标记</t>
  </si>
  <si>
    <t>全服挑战-艾尼路-消耗5个充电标记</t>
  </si>
  <si>
    <t>全服挑战-艾尼路-雷神状态无视伤害减免</t>
  </si>
  <si>
    <t>全服挑战-艾尼路-雷神状态无视防御</t>
  </si>
  <si>
    <t>全服挑战-艾尼路-雷神状态秒杀</t>
  </si>
  <si>
    <t>全服挑战-艾尼路-普攻麻痹</t>
  </si>
  <si>
    <t>全服挑战-阿悟-召唤云球</t>
  </si>
  <si>
    <t>全服挑战-阿悟-云球被动眩晕</t>
  </si>
  <si>
    <t>全服挑战-阿悟-云球被动20%伤害</t>
  </si>
  <si>
    <t>全服挑战-阿悟-球之试炼标记</t>
  </si>
  <si>
    <t>全服挑战-阿悟-积攒1层球之试炼标记</t>
  </si>
  <si>
    <t>全服挑战-阿悟-秒杀（给目标上）</t>
  </si>
  <si>
    <t>全服挑战-修罗-绳之试炼标记</t>
  </si>
  <si>
    <t>全服挑战-修罗-积攒50层绳之试炼标记</t>
  </si>
  <si>
    <t>全服挑战-修罗-消耗1层绳之试炼标记</t>
  </si>
  <si>
    <t>全服挑战-修罗-秒杀（给目标上）</t>
  </si>
  <si>
    <t>全服挑战-修罗-绳云标记</t>
  </si>
  <si>
    <t>全服挑战-修罗-积攒1层绳云标记</t>
  </si>
  <si>
    <t>全服挑战-修罗-10绳云标记束缚</t>
  </si>
  <si>
    <t>全服挑战-涅槃-沼之试炼标记</t>
  </si>
  <si>
    <t>全服挑战-涅槃-积攒1层沼之试炼标记</t>
  </si>
  <si>
    <t>全服挑战-涅槃-秒杀（给目标上）</t>
  </si>
  <si>
    <t>全服挑战-涅槃-沼云标记</t>
  </si>
  <si>
    <t>全服挑战-涅槃-积攒1层沼云标记</t>
  </si>
  <si>
    <t>全服挑战-涅槃-给玩家fightbuff</t>
  </si>
  <si>
    <t>全服挑战-涅槃-根据沼云标记降低速度</t>
  </si>
  <si>
    <t>全服挑战-涅槃-根据沼云标记降低命中</t>
  </si>
  <si>
    <t>全服挑战-涅槃-降低速度</t>
  </si>
  <si>
    <t>全服挑战-涅槃-降低命中</t>
  </si>
  <si>
    <t>全服挑战-欧姆-斩断15%</t>
  </si>
  <si>
    <t>全服挑战-欧姆-斩断20%</t>
  </si>
  <si>
    <t>全服挑战-欧姆-铁之试炼标记</t>
  </si>
  <si>
    <t>全服挑战-欧姆-积攒1层铁之试炼标记</t>
  </si>
  <si>
    <t>全服挑战-欧姆-秒杀（给目标上）</t>
  </si>
  <si>
    <t>全服挑战-欧姆-铁云标记</t>
  </si>
  <si>
    <t>全服挑战-欧姆-积攒2层铁云标记</t>
  </si>
  <si>
    <t>全服挑战-欧姆-消耗1层铁云标记</t>
  </si>
  <si>
    <t>全服挑战-欧姆-获得护盾</t>
  </si>
  <si>
    <t>全服挑战-欧姆-获得伤害锁定</t>
  </si>
  <si>
    <t>全服挑战-欧姆-获得无敌</t>
  </si>
  <si>
    <t>全服挑战-经典服通用-破韧50%</t>
  </si>
  <si>
    <t>全服挑战-修罗-给玩家fightbuff</t>
  </si>
  <si>
    <t>全服挑战-涅槃-速度提升</t>
  </si>
  <si>
    <t>全服挑战-行动前清除所有控制</t>
  </si>
  <si>
    <t>全服挑战-已行动免疫</t>
  </si>
  <si>
    <t>觉醒锦卫门-虚弱fightbuff</t>
  </si>
  <si>
    <t>59601-1</t>
  </si>
  <si>
    <t>觉醒锦卫门-破韧效率降低8%</t>
  </si>
  <si>
    <t>59602-1</t>
  </si>
  <si>
    <t>觉醒锦卫门-【火盾】</t>
  </si>
  <si>
    <t>59603-1</t>
  </si>
  <si>
    <t>觉醒锦卫门-一次性上2层【火盾】</t>
  </si>
  <si>
    <t>59604-1</t>
  </si>
  <si>
    <t>觉醒锦卫门-坚韧伤害减免提升25%</t>
  </si>
  <si>
    <t>59605-1</t>
  </si>
  <si>
    <t>觉醒锦卫门-存当前【火盾】</t>
  </si>
  <si>
    <t>59606-1</t>
  </si>
  <si>
    <t>59606-2</t>
  </si>
  <si>
    <t>59606-3</t>
  </si>
  <si>
    <t>59606-4</t>
  </si>
  <si>
    <t>59606-5</t>
  </si>
  <si>
    <t>59606-6</t>
  </si>
  <si>
    <t>59606-7</t>
  </si>
  <si>
    <t>觉醒锦卫门-传当前【火盾】到坚韧值</t>
  </si>
  <si>
    <t>59607-1</t>
  </si>
  <si>
    <t>觉醒锦卫门-坚韧值</t>
  </si>
  <si>
    <t>59608-1</t>
  </si>
  <si>
    <t>觉醒锦卫门-炸盾fightbuff</t>
  </si>
  <si>
    <t>59609-1</t>
  </si>
  <si>
    <t>觉醒锦卫门-最终伤害加成</t>
  </si>
  <si>
    <t>59610-1</t>
  </si>
  <si>
    <t>觉醒锦卫门-根据暴伤加暴伤</t>
  </si>
  <si>
    <t>59611-1</t>
  </si>
  <si>
    <t>觉醒锦卫门-根据【火盾】层数上暴伤</t>
  </si>
  <si>
    <t>59612-1</t>
  </si>
  <si>
    <t>觉醒锦卫门-【叠层标记】</t>
  </si>
  <si>
    <t>59613-1</t>
  </si>
  <si>
    <t>觉醒锦卫门-一次性上3层【叠层标记】</t>
  </si>
  <si>
    <t>59614-1</t>
  </si>
  <si>
    <t>觉醒锦卫门-给【火盾】目标上个标记</t>
  </si>
  <si>
    <t>59615-1</t>
  </si>
  <si>
    <t>觉醒锦卫门-破韧效率</t>
  </si>
  <si>
    <t>59616-1</t>
  </si>
  <si>
    <t>觉醒锦卫门-初始攻击坚韧攻击10%</t>
  </si>
  <si>
    <t>59617-1</t>
  </si>
  <si>
    <t>觉醒锦卫门-根据己方标记数量上破韧效率</t>
  </si>
  <si>
    <t>59618-1</t>
  </si>
  <si>
    <t>觉醒锦卫门-根据己方标记数量上坚韧攻击</t>
  </si>
  <si>
    <t>59619-1</t>
  </si>
  <si>
    <t>觉醒锦卫门-破韧效率（额外）</t>
  </si>
  <si>
    <t>59620-1</t>
  </si>
  <si>
    <t>觉醒锦卫门-初始攻击坚韧攻击10%（额外）</t>
  </si>
  <si>
    <t>59621-1</t>
  </si>
  <si>
    <t>觉醒锦卫门-清给【火盾】目标上个标记</t>
  </si>
  <si>
    <t>59622-1</t>
  </si>
  <si>
    <t>觉醒锦卫门-锦卫门拿到的己方有【火盾】的角色数量【标记】</t>
  </si>
  <si>
    <t>59623-1</t>
  </si>
  <si>
    <t>觉醒锦卫门-存当前【火盾】(没有回合数 处理技能期间的)</t>
  </si>
  <si>
    <t>59624-1</t>
  </si>
  <si>
    <t>觉醒锦卫门-传当前【火盾】到坚韧值(没有回合数 处理技能期间的)</t>
  </si>
  <si>
    <t>59625-1</t>
  </si>
  <si>
    <t>觉醒锦卫门-破韧效率提升</t>
  </si>
  <si>
    <t>59626-1</t>
  </si>
  <si>
    <t>59627-1</t>
  </si>
  <si>
    <t>觉醒锦卫门-释放终结奥义次数标记</t>
  </si>
  <si>
    <t>59628-1</t>
  </si>
  <si>
    <t>觉醒锦卫门-速度加成</t>
  </si>
  <si>
    <t>59629-1</t>
  </si>
  <si>
    <t>觉醒锦卫门-坚韧防御（自己）</t>
  </si>
  <si>
    <t>59630-1</t>
  </si>
  <si>
    <t>觉醒锦卫门-坚韧伤害减免</t>
  </si>
  <si>
    <t>59631-1</t>
  </si>
  <si>
    <t>觉醒锦卫门-坚韧攻击（自己）</t>
  </si>
  <si>
    <t>59632-1</t>
  </si>
  <si>
    <t>59633-1</t>
  </si>
  <si>
    <t>觉醒锦卫门-根据放终结奥义次数加奥义伤害</t>
  </si>
  <si>
    <t>59634-1</t>
  </si>
  <si>
    <t>觉醒锦卫门-给队友的炸盾fightbuff</t>
  </si>
  <si>
    <t>59635-1</t>
  </si>
  <si>
    <t>觉醒锦卫门-【放技能标记】</t>
  </si>
  <si>
    <t>59636-1</t>
  </si>
  <si>
    <t>觉醒锦卫门-【普攻标记】</t>
  </si>
  <si>
    <t>59637-1</t>
  </si>
  <si>
    <t>觉醒锦卫门-清【普攻标记】</t>
  </si>
  <si>
    <t>59638-1</t>
  </si>
  <si>
    <t>59639-1</t>
  </si>
  <si>
    <t>觉醒锦卫门-清存的当前【火盾】</t>
  </si>
  <si>
    <t>59640-1</t>
  </si>
  <si>
    <t>觉醒锦卫门-根据【火盾】层数上破韧效率</t>
  </si>
  <si>
    <t>59641-1</t>
  </si>
  <si>
    <t>觉醒锦卫门-清所有【火盾】</t>
  </si>
  <si>
    <t>59642-1</t>
  </si>
  <si>
    <t>觉醒锦卫门-【同袍】</t>
  </si>
  <si>
    <t>59643-1</t>
  </si>
  <si>
    <t>觉醒锦卫门-破韧效率（御田）</t>
  </si>
  <si>
    <t>59644-1</t>
  </si>
  <si>
    <t>觉醒锦卫门-初始攻击坚韧攻击（御田）</t>
  </si>
  <si>
    <t>59645-1</t>
  </si>
  <si>
    <t>觉醒锦卫门-当前坚韧总攻击70%的追加坚韧伤害（御田）</t>
  </si>
  <si>
    <t>59646-1</t>
  </si>
  <si>
    <t>觉醒锦卫门-【同袍】追加伤害fightbuff</t>
  </si>
  <si>
    <t>59647-1</t>
  </si>
  <si>
    <t>觉醒锦卫门-【同袍】加【灭龙】</t>
  </si>
  <si>
    <t>59648-1</t>
  </si>
  <si>
    <t>觉醒锦卫门-【灭龙】</t>
  </si>
  <si>
    <t>59649-1</t>
  </si>
  <si>
    <t>觉醒锦卫门-判断【灭龙】放技能</t>
  </si>
  <si>
    <t>59650-1</t>
  </si>
  <si>
    <t>觉醒锦卫门-清20【灭龙】</t>
  </si>
  <si>
    <t>59651-1</t>
  </si>
  <si>
    <t>觉醒锦卫门-放【新奥义2】</t>
  </si>
  <si>
    <t>59652-1</t>
  </si>
  <si>
    <t>觉醒锦卫门-一次性上3层【灭龙】</t>
  </si>
  <si>
    <t>59653-1</t>
  </si>
  <si>
    <t>觉醒锦卫门-【同袍】加盾</t>
  </si>
  <si>
    <t>59654-1</t>
  </si>
  <si>
    <t>觉醒锦卫门-行动标记</t>
  </si>
  <si>
    <t>59655-1</t>
  </si>
  <si>
    <t>觉醒锦卫门-初始攻击坚韧攻击8%</t>
  </si>
  <si>
    <t>59656-1</t>
  </si>
  <si>
    <t>觉醒锦卫门-根据【火盾】层数加坚韧攻击</t>
  </si>
  <si>
    <t>59657-1</t>
  </si>
  <si>
    <t>觉醒锦卫门-受击获得【火盾】</t>
  </si>
  <si>
    <t>59658-1</t>
  </si>
  <si>
    <t>觉醒锦卫门-【得盾标记】</t>
  </si>
  <si>
    <t>59659-1</t>
  </si>
  <si>
    <t>觉醒锦卫门-【反击叠层标记】</t>
  </si>
  <si>
    <t>59660-1</t>
  </si>
  <si>
    <t>觉醒锦卫门-【敌方触发叠层标记】进包装</t>
  </si>
  <si>
    <t>59661-1</t>
  </si>
  <si>
    <t>觉醒锦卫门-判断【反击叠层标记】放技能</t>
  </si>
  <si>
    <t>59662-1</t>
  </si>
  <si>
    <t>觉醒锦卫门-清6【反击叠层标记】</t>
  </si>
  <si>
    <t>59663-1</t>
  </si>
  <si>
    <t>觉醒锦卫门-放【狐火流·火海】</t>
  </si>
  <si>
    <t>59664-1</t>
  </si>
  <si>
    <t>觉醒锦卫门-【灭龙】关联的【次数标记】</t>
  </si>
  <si>
    <t>59665-1</t>
  </si>
  <si>
    <t>觉醒锦卫门-最终伤害加成【天赋】</t>
  </si>
  <si>
    <t>59666-1</t>
  </si>
  <si>
    <t>觉醒锦卫门-根据【灭龙】关联的【次数标记】层数上增伤</t>
  </si>
  <si>
    <t>59667-1</t>
  </si>
  <si>
    <t>觉醒锦卫门-清负面-清控制</t>
  </si>
  <si>
    <t>59668-1</t>
  </si>
  <si>
    <t>觉醒锦卫门-清除所有控制01-关联 填1</t>
  </si>
  <si>
    <t>59669-1</t>
  </si>
  <si>
    <t>觉醒锦卫门-清除所有控制02-关联 填1</t>
  </si>
  <si>
    <t>59670-1</t>
  </si>
  <si>
    <t>觉醒锦卫门-战斗开始加速光环</t>
  </si>
  <si>
    <t>59671-1</t>
  </si>
  <si>
    <t>觉醒锦卫门-清【新奥义2】</t>
  </si>
  <si>
    <t>觉醒锦卫门-清【狐火流·火海】</t>
  </si>
  <si>
    <t>觉醒锦卫门-清【炸盾的fightbuff】</t>
  </si>
  <si>
    <t>觉醒锦卫门-追加坚韧伤害减免（只作用于所有追加坚韧伤害）</t>
  </si>
  <si>
    <t>觉醒锦卫门-清除放逐</t>
  </si>
  <si>
    <t>觉醒锦卫门-坚韧伤害抗性（作用于所有坚韧伤害）</t>
  </si>
  <si>
    <t>觉醒锦卫门-战斗开始加速（有御田）</t>
  </si>
  <si>
    <t>觉醒锦卫门-战斗开始加速光环（没御田）</t>
  </si>
  <si>
    <t>觉醒锦卫门-战斗开始加速（没御田）</t>
  </si>
  <si>
    <t>纵横天下攻击buff</t>
  </si>
  <si>
    <t>3100000</t>
  </si>
  <si>
    <t>纵横天下防御buff</t>
  </si>
  <si>
    <t>3100001</t>
  </si>
  <si>
    <t>纵横天下最大生命值buff</t>
  </si>
  <si>
    <t>3100002</t>
  </si>
  <si>
    <t>3100003</t>
  </si>
  <si>
    <t>觉醒锦卫门-让御田上减伤buff</t>
  </si>
  <si>
    <t>觉醒锦卫门-装备-坚韧伤害减免</t>
  </si>
  <si>
    <t>觉醒锦卫门-装备-速度</t>
  </si>
  <si>
    <t>觉醒锦卫门-坚韧护盾</t>
  </si>
  <si>
    <t>觉醒锦卫门-坚韧防御</t>
  </si>
  <si>
    <t>觉醒锦卫门-追加坚韧伤害减免（首回合）</t>
  </si>
  <si>
    <t>觉醒锦卫门-攻击附带护盾值的真实坚韧伤害</t>
  </si>
  <si>
    <t>觉醒锦卫门-【普攻标记2】</t>
  </si>
  <si>
    <t>觉醒锦卫门-存当前【火盾】10%</t>
  </si>
  <si>
    <t>觉醒锦卫门-清【普攻标记2】</t>
  </si>
  <si>
    <t>觉醒锦卫门-清【存当前【火盾】10%】</t>
  </si>
  <si>
    <t>sp黑胡子养成-攻击10%</t>
  </si>
  <si>
    <t>1006011</t>
  </si>
  <si>
    <t>sp黑胡子养成-防御10%</t>
  </si>
  <si>
    <t>1006012</t>
  </si>
  <si>
    <t>sp黑胡子养成-生命10%</t>
  </si>
  <si>
    <t>1006013</t>
  </si>
  <si>
    <t>sp黑胡子养成-速度5%</t>
  </si>
  <si>
    <t>1006014</t>
  </si>
  <si>
    <t>sp黑胡子养成-初始攻击坚韧攻击5%</t>
  </si>
  <si>
    <t>1006015</t>
  </si>
  <si>
    <t>sp黑胡子养成-坚韧伤害减免5%</t>
  </si>
  <si>
    <t>1006016</t>
  </si>
  <si>
    <t>sp黑胡子养成-坚韧暴击伤害15%</t>
  </si>
  <si>
    <t>1006017</t>
  </si>
  <si>
    <t>sp黑胡子-装备-坚韧攻击</t>
  </si>
  <si>
    <t>sp黑胡子-装备-速度</t>
  </si>
  <si>
    <t>sp黑胡子-装备-破韧效率4%</t>
  </si>
  <si>
    <t>sp黑胡子-装备-魂玉转换伤害</t>
  </si>
  <si>
    <t>sp黑胡子-阵法-坚韧攻击</t>
  </si>
  <si>
    <t>sp黑胡子-阵法-速度15%</t>
  </si>
  <si>
    <t>sp黑胡子-阵法-速度30%</t>
  </si>
  <si>
    <t>sp黑胡子养成-攻击节点-初始攻击坚韧攻击5%</t>
  </si>
  <si>
    <t>1006018</t>
  </si>
  <si>
    <t>sp黑胡子养成-攻击节点-坚韧暴击伤害10%</t>
  </si>
  <si>
    <t>1006019</t>
  </si>
  <si>
    <t>1006020</t>
  </si>
  <si>
    <t>1006021</t>
  </si>
  <si>
    <t>sp黑胡子养成-攻击节点- 破韧效率10%</t>
  </si>
  <si>
    <t>1006022</t>
  </si>
  <si>
    <t>sp黑胡子养成-防御节点- 初始防御坚韧防御5%</t>
  </si>
  <si>
    <t>1006023</t>
  </si>
  <si>
    <t>sp黑胡子养成-防御节点- 坚韧伤害减免10%</t>
  </si>
  <si>
    <t>1006024</t>
  </si>
  <si>
    <t>1006025</t>
  </si>
  <si>
    <t>1006026</t>
  </si>
  <si>
    <t>sp黑胡子养成-防御节点- 坚韧伤害吸收7%</t>
  </si>
  <si>
    <t>1006027</t>
  </si>
  <si>
    <t>战至巅峰艾斯-免疫火属性伤害</t>
  </si>
  <si>
    <t>1007001-1</t>
  </si>
  <si>
    <t>战至巅峰艾斯-火伤标记</t>
  </si>
  <si>
    <t>1007002-1</t>
  </si>
  <si>
    <t>战至巅峰艾斯-积攒1层火伤标记</t>
  </si>
  <si>
    <t>1007003-1</t>
  </si>
  <si>
    <t>战至巅峰艾斯-消耗1层火伤标记</t>
  </si>
  <si>
    <t>1007004-1</t>
  </si>
  <si>
    <t>战至巅峰艾斯-给玩家fightbuff</t>
  </si>
  <si>
    <t>1007005-1</t>
  </si>
  <si>
    <t>战至巅峰艾斯-根据火伤标记降低防御</t>
  </si>
  <si>
    <t>1007006-1</t>
  </si>
  <si>
    <t>战至巅峰艾斯-火伤降低的防御</t>
  </si>
  <si>
    <t>1007007-1</t>
  </si>
  <si>
    <t>战至巅峰艾斯-3火伤20%额外伤害</t>
  </si>
  <si>
    <t>1007008-1</t>
  </si>
  <si>
    <t>战至巅峰艾斯-5火伤获得伤害锁定</t>
  </si>
  <si>
    <t>1007009-1</t>
  </si>
  <si>
    <t>战至巅峰艾斯-10火伤秒杀（给目标上）</t>
  </si>
  <si>
    <t>1007010-1</t>
  </si>
  <si>
    <t>战至巅峰白胡子-霸者标记</t>
  </si>
  <si>
    <t>1007011-1</t>
  </si>
  <si>
    <t>战至巅峰白胡子-积攒100层霸者标记</t>
  </si>
  <si>
    <t>1007012-1</t>
  </si>
  <si>
    <t>战至巅峰白胡子-消耗1层霸者标记</t>
  </si>
  <si>
    <t>1007013-1</t>
  </si>
  <si>
    <t>战至巅峰白胡子-80层霸者获得伤害锁定</t>
  </si>
  <si>
    <t>1007014-1</t>
  </si>
  <si>
    <t>战至巅峰白胡子-50层霸者概率打断</t>
  </si>
  <si>
    <t>1007015-1</t>
  </si>
  <si>
    <t>战至巅峰白胡子-30层霸者必中</t>
  </si>
  <si>
    <t>1007016-1</t>
  </si>
  <si>
    <t>战至巅峰白胡子-给玩家fightbuff（地裂）</t>
  </si>
  <si>
    <t>1007017-1</t>
  </si>
  <si>
    <t>战至巅峰白胡子-地裂标记</t>
  </si>
  <si>
    <t>1007018-1</t>
  </si>
  <si>
    <t>战至巅峰白胡子-地裂状态降低速度</t>
  </si>
  <si>
    <t>1007019-1</t>
  </si>
  <si>
    <t>战至巅峰白胡子-地裂状态禁止使用奥义</t>
  </si>
  <si>
    <t>1007020-1</t>
  </si>
  <si>
    <t>战至巅峰白胡子-清除地裂标记和debuff</t>
  </si>
  <si>
    <t>1007021-1</t>
  </si>
  <si>
    <t>战至巅峰马尔高-回复目标hp</t>
  </si>
  <si>
    <t>1007022-1</t>
  </si>
  <si>
    <t>战至巅峰马尔高-目标体力低于50%伤害锁定</t>
  </si>
  <si>
    <t>1007023-1</t>
  </si>
  <si>
    <t>战至巅峰马尔高-不死鸟标记</t>
  </si>
  <si>
    <t>1007024-1</t>
  </si>
  <si>
    <t>战至巅峰马尔高-积攒1层不死鸟标记</t>
  </si>
  <si>
    <t>1007025-1</t>
  </si>
  <si>
    <t>战至巅峰马尔高-消耗1层不死鸟标记</t>
  </si>
  <si>
    <t>1007026-1</t>
  </si>
  <si>
    <t>战至巅峰马尔高-获得无敌</t>
  </si>
  <si>
    <t>1007027-1</t>
  </si>
  <si>
    <t>战至巅峰罗-击飞自己（随机位置）</t>
  </si>
  <si>
    <t>1007028-1</t>
  </si>
  <si>
    <t>战至巅峰罗-第一行20%额外伤害</t>
  </si>
  <si>
    <t>1007029-1</t>
  </si>
  <si>
    <t>战至巅峰罗-第二行禁疗</t>
  </si>
  <si>
    <t>1007030-1</t>
  </si>
  <si>
    <t>战战至巅峰罗-第三行麻痹</t>
  </si>
  <si>
    <t>1007031-1</t>
  </si>
  <si>
    <t>战至巅峰罗-第四行获得护盾</t>
  </si>
  <si>
    <t>1007032-1</t>
  </si>
  <si>
    <t>战至巅峰罗-给玩家fightbuff（失去心脏）</t>
  </si>
  <si>
    <t>1007033-1</t>
  </si>
  <si>
    <t>战至巅峰罗-失去心脏标记</t>
  </si>
  <si>
    <t>1007034-1</t>
  </si>
  <si>
    <t>战至巅峰罗-眩晕2回合</t>
  </si>
  <si>
    <t>1007035-1</t>
  </si>
  <si>
    <t>战至巅峰罗-无法造成技能伤害</t>
  </si>
  <si>
    <t>1007036-1</t>
  </si>
  <si>
    <t>战至巅峰罗-受到治疗时清buff</t>
  </si>
  <si>
    <t>1007037-1</t>
  </si>
  <si>
    <t>战至巅峰暗暗之果-给玩家fightbuff</t>
  </si>
  <si>
    <t>1007038-1</t>
  </si>
  <si>
    <t>战至巅峰暗暗之果-降低防御</t>
  </si>
  <si>
    <t>1007039-1</t>
  </si>
  <si>
    <t>战至巅峰震震之果-给玩家fightbuff</t>
  </si>
  <si>
    <t>1007040-1</t>
  </si>
  <si>
    <t>战至巅峰震震之果-技能与奥义伤害增加20%</t>
  </si>
  <si>
    <t>1007041-1</t>
  </si>
  <si>
    <t>战至巅峰路飞-气球标记</t>
  </si>
  <si>
    <t>1008001-1</t>
  </si>
  <si>
    <t>战至巅峰路飞-积攒1层气球标记</t>
  </si>
  <si>
    <t>1008002-1</t>
  </si>
  <si>
    <t>战至巅峰路飞-5气球秒杀（给目标上）</t>
  </si>
  <si>
    <t>1008003-1</t>
  </si>
  <si>
    <t>战至巅峰斯摩格-虚脱（眩晕）</t>
  </si>
  <si>
    <t>1008004-1</t>
  </si>
  <si>
    <t>战至巅峰斯摩格-虚脱秒杀（给目标上）</t>
  </si>
  <si>
    <t>1008005-1</t>
  </si>
  <si>
    <t>1008006-1</t>
  </si>
  <si>
    <t>1008007-1</t>
  </si>
  <si>
    <t>1008008-1</t>
  </si>
  <si>
    <t>1008009-1</t>
  </si>
  <si>
    <t>1008010-1</t>
  </si>
  <si>
    <t>战至巅峰黑胡子-向前击飞</t>
  </si>
  <si>
    <t>1008011-1</t>
  </si>
  <si>
    <t>战至巅峰黑胡子-封技</t>
  </si>
  <si>
    <t>1008012-1</t>
  </si>
  <si>
    <t>战至巅峰黑胡子-禁止使用奥义</t>
  </si>
  <si>
    <t>1008013-1</t>
  </si>
  <si>
    <t>战至巅峰镜火焰-给玩家fightbuff</t>
  </si>
  <si>
    <t>1008014-1</t>
  </si>
  <si>
    <t>战至巅峰镜火焰-获得护盾</t>
  </si>
  <si>
    <t>1008015-1</t>
  </si>
  <si>
    <t>战至巅峰镜火焰-获得怒气</t>
  </si>
  <si>
    <t>1008016-1</t>
  </si>
  <si>
    <t>战至巅峰炎上网-给玩家fightbuff</t>
  </si>
  <si>
    <t>1008017-1</t>
  </si>
  <si>
    <t>战至巅峰炎上网-火属性伤害增加</t>
  </si>
  <si>
    <t>1008018-1</t>
  </si>
  <si>
    <t>战至巅峰炎上网-额外伤害</t>
  </si>
  <si>
    <t>1008019-1</t>
  </si>
  <si>
    <t>战至巅峰路飞-消耗1层气球标记</t>
  </si>
  <si>
    <t>1008020-1</t>
  </si>
  <si>
    <t>成长之路-最终伤害减免80%</t>
  </si>
  <si>
    <t>成长之路-最终伤害减免60%</t>
  </si>
  <si>
    <t>成长之路-最终伤害减免40%</t>
  </si>
  <si>
    <t>主线阿玲-威慑标记</t>
  </si>
  <si>
    <t>2900194-1</t>
  </si>
  <si>
    <t>主线阿玲-积攒2层威慑标记</t>
  </si>
  <si>
    <t>2900195-1</t>
  </si>
  <si>
    <t>主线阿玲-消耗1层威慑标记</t>
  </si>
  <si>
    <t>2900196-1</t>
  </si>
  <si>
    <t>主线阿玲-天上火-灼烧</t>
  </si>
  <si>
    <t>2900197-1</t>
  </si>
  <si>
    <t>主线阿玲-雷霆-麻痹</t>
  </si>
  <si>
    <t>2900198-1</t>
  </si>
  <si>
    <t>主线阿玲-威国-3威慑百分比伤害</t>
  </si>
  <si>
    <t>2900199-1</t>
  </si>
  <si>
    <t>主线阿玲-威国-5威慑眩晕</t>
  </si>
  <si>
    <t>2900200-1</t>
  </si>
  <si>
    <t>主线阿玲-威国-10威慑秒杀（给目标上）</t>
  </si>
  <si>
    <t>2900201-1</t>
  </si>
  <si>
    <t>主线阿玲-钢铁气球-血量50%以上伤害锁定</t>
  </si>
  <si>
    <t>2900202-1</t>
  </si>
  <si>
    <t>主线阿玲-钢铁气球-技能锁血失效</t>
  </si>
  <si>
    <t>2900203-1</t>
  </si>
  <si>
    <t>主线阿玲-钢铁气球-无敌失效</t>
  </si>
  <si>
    <t>2900204-1</t>
  </si>
  <si>
    <t>主线阿玲-钢铁气球-技必闪失效</t>
  </si>
  <si>
    <t>2900205-1</t>
  </si>
  <si>
    <t>主线阿玲-钢铁气球-分摊伤害失效</t>
  </si>
  <si>
    <t>2900206-1</t>
  </si>
  <si>
    <t>主线阿玲-魂魂之果-给玩家fightbuff</t>
  </si>
  <si>
    <t>2900207-1</t>
  </si>
  <si>
    <t>主线阿玲-流樱-给玩家fightbuff</t>
  </si>
  <si>
    <t>2900208-1</t>
  </si>
  <si>
    <t>主线阿玲-流樱-流樱标记</t>
  </si>
  <si>
    <t>2900209-1</t>
  </si>
  <si>
    <t>主线阿玲-流樱-积攒1流樱标记</t>
  </si>
  <si>
    <t>2900210-1</t>
  </si>
  <si>
    <t>主线阿玲-流樱-消耗3层流樱标记</t>
  </si>
  <si>
    <t>2900211-1</t>
  </si>
  <si>
    <t>主线阿玲-流樱-霸气缠绕标记</t>
  </si>
  <si>
    <t>2900212-1</t>
  </si>
  <si>
    <t>主线阿玲-流樱-积攒1层霸气缠绕标记</t>
  </si>
  <si>
    <t>2900213-1</t>
  </si>
  <si>
    <t>主线阿玲-流樱-消耗1层霸气缠绕标记</t>
  </si>
  <si>
    <t>2900214-1</t>
  </si>
  <si>
    <t>主线阿玲-流樱-技能锁血失效（玩家）</t>
  </si>
  <si>
    <t>2900215-1</t>
  </si>
  <si>
    <t>主线阿玲-流樱-无敌失效（玩家）</t>
  </si>
  <si>
    <t>2900216-1</t>
  </si>
  <si>
    <t>主线阿玲-流樱-技必闪失效（玩家）</t>
  </si>
  <si>
    <t>2900217-1</t>
  </si>
  <si>
    <t>主线阿玲-流樱-分摊伤害失效（玩家）</t>
  </si>
  <si>
    <t>2900218-1</t>
  </si>
  <si>
    <t>主线阿玲-记忆丧失-禁止技能和奥义3回合</t>
  </si>
  <si>
    <t>2900219-1</t>
  </si>
  <si>
    <t>主线阿玲-记忆丧失-禁止技能和奥义2回合</t>
  </si>
  <si>
    <t>2900220-1</t>
  </si>
  <si>
    <t>主线巴巴努基-大象鼻息-瘟疫标记</t>
  </si>
  <si>
    <t>2900221-1</t>
  </si>
  <si>
    <t>主线巴巴努基-大象鼻息-积攒2层瘟疫标记</t>
  </si>
  <si>
    <t>2900222-1</t>
  </si>
  <si>
    <t>主线巴巴努基-大象鼻息-消耗1层瘟疫标记</t>
  </si>
  <si>
    <t>2900223-1</t>
  </si>
  <si>
    <t>主线巴巴努基-大象鼻息-瘟疫损血</t>
  </si>
  <si>
    <t>2900224-1</t>
  </si>
  <si>
    <t>主线巴巴努基-大象鼻息-给玩家fightbuff</t>
  </si>
  <si>
    <t>2900225-1</t>
  </si>
  <si>
    <t>主线巴巴努基-大象鼻息-10瘟疫秒杀（给目标上）</t>
  </si>
  <si>
    <t>2900226-1</t>
  </si>
  <si>
    <t>主线巴巴努基-人造恶魔果实-持续回复</t>
  </si>
  <si>
    <t>2900227-1</t>
  </si>
  <si>
    <t>主线巴巴努基-人造恶魔果实-获得护盾</t>
  </si>
  <si>
    <t>2900228-1</t>
  </si>
  <si>
    <t>主线巴巴努基-看守长-封技</t>
  </si>
  <si>
    <t>2900229-1</t>
  </si>
  <si>
    <t>主线巴巴努基-看守长-10回合秒杀（给目标上）</t>
  </si>
  <si>
    <t>2900230-1</t>
  </si>
  <si>
    <t>TEST-破绽-爆伤-50%</t>
  </si>
  <si>
    <t>TEST-暴击计数标记</t>
  </si>
  <si>
    <t>TEST-计数器</t>
  </si>
  <si>
    <t>TEST-削6%HP</t>
  </si>
  <si>
    <t/>
  </si>
  <si>
    <t>3200002</t>
  </si>
  <si>
    <t>1</t>
  </si>
  <si>
    <t>0</t>
  </si>
  <si>
    <t>3200003</t>
  </si>
  <si>
    <t>3200004</t>
  </si>
  <si>
    <t>3200005</t>
  </si>
  <si>
    <t>3200006</t>
  </si>
  <si>
    <t>3200007</t>
  </si>
  <si>
    <t>0.1</t>
  </si>
  <si>
    <t>3200008</t>
  </si>
  <si>
    <t>3200009</t>
  </si>
  <si>
    <t>3200010</t>
  </si>
  <si>
    <t>0.15</t>
  </si>
  <si>
    <t>3200011</t>
  </si>
  <si>
    <t>3200012</t>
  </si>
  <si>
    <t>3200013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</si>
</sst>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56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0070C0"/>
      <name val="等线"/>
      <charset val="134"/>
      <scheme val="minor"/>
    </font>
    <font>
      <sz val="11"/>
      <color theme="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7" tint="0.599993896298105"/>
      <name val="等线"/>
      <charset val="134"/>
      <scheme val="minor"/>
    </font>
    <font>
      <sz val="11"/>
      <color theme="5" tint="0.599993896298105"/>
      <name val="等线"/>
      <charset val="134"/>
      <scheme val="minor"/>
    </font>
    <font>
      <sz val="11"/>
      <color rgb="FFFF0000"/>
      <name val="等线"/>
      <charset val="134"/>
    </font>
    <font>
      <sz val="11"/>
      <color theme="1"/>
      <name val="微软雅黑"/>
      <charset val="134"/>
    </font>
    <font>
      <strike/>
      <sz val="11"/>
      <color theme="0" tint="-0.5"/>
      <name val="微软雅黑"/>
      <charset val="134"/>
    </font>
    <font>
      <sz val="11"/>
      <color theme="0" tint="-0.5"/>
      <name val="等线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等线"/>
      <charset val="134"/>
    </font>
    <font>
      <sz val="11"/>
      <color rgb="FF00B0F0"/>
      <name val="微软雅黑"/>
      <charset val="134"/>
    </font>
    <font>
      <b/>
      <sz val="11"/>
      <color rgb="FF00B0F0"/>
      <name val="等线"/>
      <charset val="134"/>
      <scheme val="minor"/>
    </font>
    <font>
      <sz val="11"/>
      <color rgb="FFFB9E13"/>
      <name val="微软雅黑"/>
      <charset val="134"/>
    </font>
    <font>
      <sz val="11"/>
      <color rgb="FF00B050"/>
      <name val="微软雅黑"/>
      <charset val="134"/>
    </font>
    <font>
      <strike/>
      <sz val="11"/>
      <color theme="1"/>
      <name val="微软雅黑"/>
      <charset val="134"/>
    </font>
    <font>
      <b/>
      <sz val="11"/>
      <color rgb="FFFE1010"/>
      <name val="微软雅黑"/>
      <charset val="134"/>
    </font>
    <font>
      <sz val="9"/>
      <color rgb="FF000000"/>
      <name val="Microsoft YaHei"/>
      <charset val="134"/>
    </font>
    <font>
      <i/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theme="4" tint="-0.249977111117893"/>
      <name val="等线"/>
      <charset val="134"/>
      <scheme val="minor"/>
    </font>
    <font>
      <sz val="11"/>
      <name val="等线"/>
      <charset val="134"/>
    </font>
    <font>
      <sz val="11"/>
      <color rgb="FFFFFF00"/>
      <name val="等线"/>
      <charset val="134"/>
      <scheme val="minor"/>
    </font>
    <font>
      <b/>
      <sz val="11"/>
      <name val="微软雅黑"/>
      <charset val="134"/>
    </font>
    <font>
      <sz val="11"/>
      <color theme="1"/>
      <name val="等线"/>
      <charset val="134"/>
    </font>
    <font>
      <strike/>
      <sz val="11"/>
      <color theme="1"/>
      <name val="等线"/>
      <charset val="134"/>
      <scheme val="minor"/>
    </font>
    <font>
      <sz val="11"/>
      <color theme="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175">
    <fill>
      <patternFill patternType="none"/>
    </fill>
    <fill>
      <patternFill patternType="gray125"/>
    </fill>
    <fill>
      <patternFill patternType="solid">
        <fgColor rgb="FFFFC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AEFFF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rgb="FFD5FF9E"/>
        <bgColor indexed="64"/>
      </patternFill>
    </fill>
    <fill>
      <patternFill patternType="solid">
        <fgColor rgb="FFFE9B1C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DEAAE4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D9BD65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rgb="FFF4C96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0.399792474135563"/>
        <bgColor indexed="64"/>
      </patternFill>
    </fill>
    <fill>
      <patternFill patternType="solid">
        <fgColor rgb="FFE400E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B87FF"/>
        <bgColor indexed="64"/>
      </patternFill>
    </fill>
    <fill>
      <patternFill patternType="solid">
        <fgColor rgb="FFAF84CC"/>
        <bgColor indexed="64"/>
      </patternFill>
    </fill>
    <fill>
      <patternFill patternType="solid">
        <fgColor rgb="FFFD5C0C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BDAAD8"/>
        <bgColor indexed="64"/>
      </patternFill>
    </fill>
    <fill>
      <patternFill patternType="solid">
        <fgColor rgb="FFCBA3D0"/>
        <bgColor indexed="64"/>
      </patternFill>
    </fill>
    <fill>
      <patternFill patternType="solid">
        <fgColor rgb="FFBDB8F3"/>
        <bgColor indexed="64"/>
      </patternFill>
    </fill>
    <fill>
      <patternFill patternType="solid">
        <fgColor rgb="FFBFF0F3"/>
        <bgColor indexed="64"/>
      </patternFill>
    </fill>
    <fill>
      <patternFill patternType="solid">
        <fgColor rgb="FFC3E7FE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rgb="FF7DBCEC"/>
        <bgColor indexed="64"/>
      </patternFill>
    </fill>
    <fill>
      <patternFill patternType="solid">
        <fgColor rgb="FFFFAE00"/>
        <bgColor indexed="64"/>
      </patternFill>
    </fill>
    <fill>
      <patternFill patternType="solid">
        <fgColor rgb="FFFFB7FB"/>
        <bgColor indexed="64"/>
      </patternFill>
    </fill>
    <fill>
      <patternFill patternType="solid">
        <fgColor rgb="FF9FD1F4"/>
        <bgColor indexed="64"/>
      </patternFill>
    </fill>
    <fill>
      <patternFill patternType="solid">
        <fgColor rgb="FFB6F19B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theme="7" tint="0.39985351115451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83E1"/>
        <bgColor indexed="64"/>
      </patternFill>
    </fill>
    <fill>
      <patternFill patternType="solid">
        <fgColor rgb="FFD0CE4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9" tint="0.39664906765953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EAE82C"/>
        <bgColor indexed="64"/>
      </patternFill>
    </fill>
    <fill>
      <patternFill patternType="solid">
        <fgColor theme="5" tint="0.39973143711661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EABF1"/>
        <bgColor indexed="64"/>
      </patternFill>
    </fill>
    <fill>
      <patternFill patternType="solid">
        <fgColor theme="2" tint="-0.7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theme="7" tint="0.6"/>
        <bgColor rgb="FF000000"/>
      </patternFill>
    </fill>
    <fill>
      <patternFill patternType="solid">
        <fgColor theme="3" tint="0.8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CF9DB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A0E8F6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DCDFB"/>
        <bgColor indexed="64"/>
      </patternFill>
    </fill>
    <fill>
      <patternFill patternType="solid">
        <fgColor rgb="FFBDFFE9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2" tint="-0.0994598223822749"/>
      </left>
      <right style="thin">
        <color theme="2" tint="-0.0994598223822749"/>
      </right>
      <top style="thin">
        <color theme="2" tint="-0.0994598223822749"/>
      </top>
      <bottom/>
      <diagonal/>
    </border>
    <border>
      <left style="thin">
        <color theme="2" tint="-0.0994598223822749"/>
      </left>
      <right style="thin">
        <color theme="2" tint="-0.0994598223822749"/>
      </right>
      <top style="thin">
        <color theme="2" tint="-0.0994598223822749"/>
      </top>
      <bottom style="thin">
        <color theme="2" tint="-0.0994598223822749"/>
      </bottom>
      <diagonal/>
    </border>
    <border>
      <left style="thin">
        <color theme="2" tint="-0.0994598223822749"/>
      </left>
      <right style="thin">
        <color theme="2" tint="-0.0994598223822749"/>
      </right>
      <top/>
      <bottom style="thin">
        <color theme="2" tint="-0.0994598223822749"/>
      </bottom>
      <diagonal/>
    </border>
    <border>
      <left style="thin">
        <color theme="2" tint="-0.0994598223822749"/>
      </left>
      <right/>
      <top style="thin">
        <color theme="2" tint="-0.0994598223822749"/>
      </top>
      <bottom style="thin">
        <color theme="2" tint="-0.09945982238227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0994598223822749"/>
      </left>
      <right style="thin">
        <color auto="1"/>
      </right>
      <top style="thin">
        <color auto="1"/>
      </top>
      <bottom style="thin">
        <color theme="2" tint="-0.0994598223822749"/>
      </bottom>
      <diagonal/>
    </border>
    <border>
      <left style="thin">
        <color theme="2" tint="-0.0994598223822749"/>
      </left>
      <right/>
      <top/>
      <bottom style="thin">
        <color theme="2" tint="-0.0994598223822749"/>
      </bottom>
      <diagonal/>
    </border>
    <border>
      <left style="thin">
        <color theme="2" tint="-0.0994598223822749"/>
      </left>
      <right style="thin">
        <color auto="1"/>
      </right>
      <top style="thin">
        <color theme="2" tint="-0.0994598223822749"/>
      </top>
      <bottom style="thin">
        <color theme="2" tint="-0.0994598223822749"/>
      </bottom>
      <diagonal/>
    </border>
    <border>
      <left style="thin">
        <color theme="2" tint="-0.0994598223822749"/>
      </left>
      <right style="thin">
        <color auto="1"/>
      </right>
      <top style="thin">
        <color theme="2" tint="-0.0994598223822749"/>
      </top>
      <bottom style="thin">
        <color auto="1"/>
      </bottom>
      <diagonal/>
    </border>
    <border>
      <left style="thin">
        <color theme="2" tint="-0.0994598223822749"/>
      </left>
      <right style="thin">
        <color auto="1"/>
      </right>
      <top style="thin">
        <color theme="2" tint="-0.0994598223822749"/>
      </top>
      <bottom/>
      <diagonal/>
    </border>
    <border>
      <left style="thin">
        <color theme="2" tint="-0.0994598223822749"/>
      </left>
      <right style="thin">
        <color theme="2" tint="-0.0994598223822749"/>
      </right>
      <top/>
      <bottom/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 tint="-0.0994598223822749"/>
      </left>
      <right style="thin">
        <color theme="2" tint="-0.0994598223822749"/>
      </right>
      <top style="thin">
        <color theme="2" tint="-0.0994598223822749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0" fillId="153" borderId="18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19">
      <alignment vertical="center"/>
    </xf>
    <xf numFmtId="0" fontId="42" fillId="0" borderId="19">
      <alignment vertical="center"/>
    </xf>
    <xf numFmtId="0" fontId="43" fillId="0" borderId="20">
      <alignment vertical="center"/>
    </xf>
    <xf numFmtId="0" fontId="43" fillId="0" borderId="0">
      <alignment vertical="center"/>
    </xf>
    <xf numFmtId="0" fontId="44" fillId="154" borderId="21">
      <alignment vertical="center"/>
    </xf>
    <xf numFmtId="0" fontId="45" fillId="155" borderId="22">
      <alignment vertical="center"/>
    </xf>
    <xf numFmtId="0" fontId="46" fillId="155" borderId="21">
      <alignment vertical="center"/>
    </xf>
    <xf numFmtId="0" fontId="47" fillId="156" borderId="23">
      <alignment vertical="center"/>
    </xf>
    <xf numFmtId="0" fontId="48" fillId="0" borderId="24">
      <alignment vertical="center"/>
    </xf>
    <xf numFmtId="0" fontId="49" fillId="0" borderId="25">
      <alignment vertical="center"/>
    </xf>
    <xf numFmtId="0" fontId="50" fillId="157" borderId="0">
      <alignment vertical="center"/>
    </xf>
    <xf numFmtId="0" fontId="51" fillId="158" borderId="0">
      <alignment vertical="center"/>
    </xf>
    <xf numFmtId="0" fontId="52" fillId="159" borderId="0">
      <alignment vertical="center"/>
    </xf>
    <xf numFmtId="0" fontId="53" fillId="84" borderId="0">
      <alignment vertical="center"/>
    </xf>
    <xf numFmtId="0" fontId="54" fillId="160" borderId="0">
      <alignment vertical="center"/>
    </xf>
    <xf numFmtId="0" fontId="54" fillId="38" borderId="0">
      <alignment vertical="center"/>
    </xf>
    <xf numFmtId="0" fontId="53" fillId="161" borderId="0">
      <alignment vertical="center"/>
    </xf>
    <xf numFmtId="0" fontId="53" fillId="162" borderId="0">
      <alignment vertical="center"/>
    </xf>
    <xf numFmtId="0" fontId="54" fillId="163" borderId="0">
      <alignment vertical="center"/>
    </xf>
    <xf numFmtId="0" fontId="54" fillId="63" borderId="0">
      <alignment vertical="center"/>
    </xf>
    <xf numFmtId="0" fontId="53" fillId="164" borderId="0">
      <alignment vertical="center"/>
    </xf>
    <xf numFmtId="0" fontId="53" fillId="16" borderId="0">
      <alignment vertical="center"/>
    </xf>
    <xf numFmtId="0" fontId="54" fillId="165" borderId="0">
      <alignment vertical="center"/>
    </xf>
    <xf numFmtId="0" fontId="54" fillId="114" borderId="0">
      <alignment vertical="center"/>
    </xf>
    <xf numFmtId="0" fontId="53" fillId="166" borderId="0">
      <alignment vertical="center"/>
    </xf>
    <xf numFmtId="0" fontId="53" fillId="120" borderId="0">
      <alignment vertical="center"/>
    </xf>
    <xf numFmtId="0" fontId="54" fillId="167" borderId="0">
      <alignment vertical="center"/>
    </xf>
    <xf numFmtId="0" fontId="54" fillId="34" borderId="0">
      <alignment vertical="center"/>
    </xf>
    <xf numFmtId="0" fontId="53" fillId="168" borderId="0">
      <alignment vertical="center"/>
    </xf>
    <xf numFmtId="0" fontId="53" fillId="169" borderId="0">
      <alignment vertical="center"/>
    </xf>
    <xf numFmtId="0" fontId="54" fillId="170" borderId="0">
      <alignment vertical="center"/>
    </xf>
    <xf numFmtId="0" fontId="54" fillId="15" borderId="0">
      <alignment vertical="center"/>
    </xf>
    <xf numFmtId="0" fontId="53" fillId="171" borderId="0">
      <alignment vertical="center"/>
    </xf>
    <xf numFmtId="0" fontId="53" fillId="172" borderId="0">
      <alignment vertical="center"/>
    </xf>
    <xf numFmtId="0" fontId="54" fillId="173" borderId="0">
      <alignment vertical="center"/>
    </xf>
    <xf numFmtId="0" fontId="54" fillId="33" borderId="0">
      <alignment vertical="center"/>
    </xf>
    <xf numFmtId="0" fontId="53" fillId="174" borderId="0">
      <alignment vertical="center"/>
    </xf>
    <xf numFmtId="0" fontId="0" fillId="0" borderId="0">
      <alignment vertical="center"/>
    </xf>
  </cellStyleXfs>
  <cellXfs count="9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2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3" fillId="12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2" borderId="0" xfId="0" applyFill="1"/>
    <xf numFmtId="0" fontId="3" fillId="4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3" fillId="5" borderId="0" xfId="0" applyFont="1" applyFill="1"/>
    <xf numFmtId="0" fontId="1" fillId="4" borderId="0" xfId="0" applyFont="1" applyFill="1"/>
    <xf numFmtId="0" fontId="0" fillId="20" borderId="0" xfId="0" applyFill="1"/>
    <xf numFmtId="0" fontId="0" fillId="21" borderId="0" xfId="0" applyFill="1"/>
    <xf numFmtId="0" fontId="4" fillId="22" borderId="0" xfId="0" applyFont="1" applyFill="1"/>
    <xf numFmtId="0" fontId="0" fillId="0" borderId="1" xfId="0" applyBorder="1"/>
    <xf numFmtId="0" fontId="0" fillId="23" borderId="0" xfId="0" applyFill="1"/>
    <xf numFmtId="0" fontId="3" fillId="0" borderId="0" xfId="0" applyFont="1"/>
    <xf numFmtId="0" fontId="0" fillId="24" borderId="0" xfId="0" applyFill="1"/>
    <xf numFmtId="0" fontId="1" fillId="17" borderId="0" xfId="0" applyFont="1" applyFill="1"/>
    <xf numFmtId="0" fontId="5" fillId="0" borderId="0" xfId="0" applyFont="1" applyAlignment="1">
      <alignment vertical="center"/>
    </xf>
    <xf numFmtId="49" fontId="6" fillId="25" borderId="2" xfId="0" applyNumberFormat="1" applyFont="1" applyFill="1" applyBorder="1" applyAlignment="1">
      <alignment vertical="center"/>
    </xf>
    <xf numFmtId="0" fontId="7" fillId="26" borderId="3" xfId="0" applyFont="1" applyFill="1" applyBorder="1" applyAlignment="1">
      <alignment vertical="center"/>
    </xf>
    <xf numFmtId="49" fontId="6" fillId="27" borderId="3" xfId="0" applyNumberFormat="1" applyFont="1" applyFill="1" applyBorder="1" applyAlignment="1">
      <alignment vertical="center"/>
    </xf>
    <xf numFmtId="0" fontId="7" fillId="28" borderId="3" xfId="0" applyFont="1" applyFill="1" applyBorder="1" applyAlignment="1">
      <alignment vertical="center"/>
    </xf>
    <xf numFmtId="0" fontId="7" fillId="29" borderId="3" xfId="0" applyFont="1" applyFill="1" applyBorder="1" applyAlignment="1">
      <alignment vertical="center"/>
    </xf>
    <xf numFmtId="0" fontId="8" fillId="29" borderId="3" xfId="0" applyFont="1" applyFill="1" applyBorder="1" applyAlignment="1">
      <alignment vertical="center"/>
    </xf>
    <xf numFmtId="0" fontId="7" fillId="29" borderId="0" xfId="0" applyFont="1" applyFill="1" applyAlignment="1">
      <alignment vertical="center"/>
    </xf>
    <xf numFmtId="0" fontId="7" fillId="30" borderId="3" xfId="0" applyFont="1" applyFill="1" applyBorder="1" applyAlignment="1">
      <alignment vertical="center"/>
    </xf>
    <xf numFmtId="0" fontId="7" fillId="31" borderId="3" xfId="0" applyFont="1" applyFill="1" applyBorder="1" applyAlignment="1">
      <alignment vertical="center"/>
    </xf>
    <xf numFmtId="0" fontId="7" fillId="31" borderId="0" xfId="0" applyFont="1" applyFill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5" fillId="3" borderId="3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5" fillId="0" borderId="3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49" fontId="5" fillId="32" borderId="3" xfId="0" applyNumberFormat="1" applyFont="1" applyFill="1" applyBorder="1" applyAlignment="1">
      <alignment vertical="center"/>
    </xf>
    <xf numFmtId="49" fontId="0" fillId="33" borderId="3" xfId="0" applyNumberFormat="1" applyFill="1" applyBorder="1" applyAlignment="1">
      <alignment vertical="center"/>
    </xf>
    <xf numFmtId="49" fontId="9" fillId="4" borderId="0" xfId="0" applyNumberFormat="1" applyFont="1" applyFill="1" applyAlignment="1">
      <alignment horizontal="left" vertical="center"/>
    </xf>
    <xf numFmtId="49" fontId="0" fillId="0" borderId="3" xfId="0" applyNumberFormat="1" applyBorder="1" applyAlignment="1">
      <alignment vertical="center"/>
    </xf>
    <xf numFmtId="49" fontId="0" fillId="34" borderId="3" xfId="0" applyNumberFormat="1" applyFill="1" applyBorder="1" applyAlignment="1">
      <alignment vertical="center"/>
    </xf>
    <xf numFmtId="49" fontId="4" fillId="22" borderId="3" xfId="0" applyNumberFormat="1" applyFont="1" applyFill="1" applyBorder="1" applyAlignment="1">
      <alignment vertical="center"/>
    </xf>
    <xf numFmtId="49" fontId="0" fillId="3" borderId="3" xfId="0" applyNumberFormat="1" applyFill="1" applyBorder="1" applyAlignment="1">
      <alignment vertical="center"/>
    </xf>
    <xf numFmtId="0" fontId="0" fillId="35" borderId="0" xfId="0" applyFill="1" applyAlignment="1">
      <alignment horizontal="left"/>
    </xf>
    <xf numFmtId="0" fontId="9" fillId="34" borderId="3" xfId="0" applyFont="1" applyFill="1" applyBorder="1" applyAlignment="1">
      <alignment horizontal="left" vertical="center"/>
    </xf>
    <xf numFmtId="0" fontId="4" fillId="36" borderId="0" xfId="0" applyFont="1" applyFill="1" applyAlignment="1">
      <alignment horizontal="left"/>
    </xf>
    <xf numFmtId="0" fontId="5" fillId="3" borderId="3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9" fillId="4" borderId="3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9" fillId="5" borderId="3" xfId="0" applyFont="1" applyFill="1" applyBorder="1" applyAlignment="1">
      <alignment horizontal="left" vertical="center"/>
    </xf>
    <xf numFmtId="49" fontId="0" fillId="37" borderId="3" xfId="0" applyNumberFormat="1" applyFill="1" applyBorder="1" applyAlignment="1">
      <alignment vertical="center"/>
    </xf>
    <xf numFmtId="0" fontId="9" fillId="21" borderId="3" xfId="0" applyFont="1" applyFill="1" applyBorder="1" applyAlignment="1">
      <alignment horizontal="left" vertical="center"/>
    </xf>
    <xf numFmtId="0" fontId="0" fillId="38" borderId="0" xfId="0" applyFill="1"/>
    <xf numFmtId="0" fontId="3" fillId="38" borderId="0" xfId="0" applyFont="1" applyFill="1" applyAlignment="1">
      <alignment horizontal="left"/>
    </xf>
    <xf numFmtId="49" fontId="0" fillId="38" borderId="3" xfId="0" applyNumberFormat="1" applyFill="1" applyBorder="1" applyAlignment="1">
      <alignment horizontal="left" vertical="center"/>
    </xf>
    <xf numFmtId="49" fontId="0" fillId="38" borderId="3" xfId="0" applyNumberFormat="1" applyFill="1" applyBorder="1" applyAlignment="1">
      <alignment vertical="center"/>
    </xf>
    <xf numFmtId="49" fontId="10" fillId="38" borderId="3" xfId="0" applyNumberFormat="1" applyFont="1" applyFill="1" applyBorder="1" applyAlignment="1">
      <alignment vertical="center"/>
    </xf>
    <xf numFmtId="49" fontId="2" fillId="37" borderId="3" xfId="0" applyNumberFormat="1" applyFont="1" applyFill="1" applyBorder="1" applyAlignment="1">
      <alignment vertical="center"/>
    </xf>
    <xf numFmtId="49" fontId="0" fillId="38" borderId="0" xfId="0" applyNumberFormat="1" applyFill="1" applyAlignment="1">
      <alignment horizontal="left" vertical="center"/>
    </xf>
    <xf numFmtId="49" fontId="0" fillId="5" borderId="3" xfId="0" applyNumberFormat="1" applyFill="1" applyBorder="1" applyAlignment="1">
      <alignment vertical="center"/>
    </xf>
    <xf numFmtId="0" fontId="0" fillId="0" borderId="3" xfId="0" applyBorder="1" applyAlignment="1">
      <alignment vertical="center"/>
    </xf>
    <xf numFmtId="49" fontId="0" fillId="5" borderId="0" xfId="0" applyNumberFormat="1" applyFill="1" applyAlignment="1">
      <alignment vertical="center"/>
    </xf>
    <xf numFmtId="0" fontId="0" fillId="5" borderId="0" xfId="0" applyFill="1" applyAlignment="1">
      <alignment horizontal="left"/>
    </xf>
    <xf numFmtId="0" fontId="3" fillId="5" borderId="0" xfId="0" applyFont="1" applyFill="1" applyAlignment="1">
      <alignment horizontal="left"/>
    </xf>
    <xf numFmtId="49" fontId="5" fillId="5" borderId="3" xfId="0" applyNumberFormat="1" applyFont="1" applyFill="1" applyBorder="1" applyAlignment="1">
      <alignment vertical="center"/>
    </xf>
    <xf numFmtId="49" fontId="10" fillId="5" borderId="3" xfId="0" applyNumberFormat="1" applyFont="1" applyFill="1" applyBorder="1" applyAlignment="1">
      <alignment vertical="center"/>
    </xf>
    <xf numFmtId="49" fontId="3" fillId="5" borderId="3" xfId="0" applyNumberFormat="1" applyFont="1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3" fillId="39" borderId="0" xfId="0" applyFont="1" applyFill="1" applyAlignment="1">
      <alignment horizontal="left"/>
    </xf>
    <xf numFmtId="49" fontId="0" fillId="39" borderId="3" xfId="0" applyNumberFormat="1" applyFill="1" applyBorder="1" applyAlignment="1">
      <alignment vertical="center"/>
    </xf>
    <xf numFmtId="49" fontId="0" fillId="40" borderId="3" xfId="0" applyNumberFormat="1" applyFill="1" applyBorder="1" applyAlignment="1">
      <alignment vertical="center"/>
    </xf>
    <xf numFmtId="0" fontId="0" fillId="41" borderId="0" xfId="0" applyFill="1" applyAlignment="1">
      <alignment horizontal="left"/>
    </xf>
    <xf numFmtId="0" fontId="0" fillId="42" borderId="0" xfId="0" applyFill="1" applyAlignment="1">
      <alignment horizontal="left"/>
    </xf>
    <xf numFmtId="0" fontId="0" fillId="2" borderId="0" xfId="0" applyFill="1" applyAlignment="1">
      <alignment horizontal="left"/>
    </xf>
    <xf numFmtId="49" fontId="0" fillId="2" borderId="3" xfId="0" applyNumberFormat="1" applyFill="1" applyBorder="1" applyAlignment="1">
      <alignment horizontal="left" vertical="center"/>
    </xf>
    <xf numFmtId="0" fontId="0" fillId="43" borderId="0" xfId="0" applyFill="1" applyAlignment="1">
      <alignment horizontal="left"/>
    </xf>
    <xf numFmtId="49" fontId="0" fillId="43" borderId="3" xfId="0" applyNumberFormat="1" applyFill="1" applyBorder="1" applyAlignment="1">
      <alignment horizontal="left" vertical="center"/>
    </xf>
    <xf numFmtId="49" fontId="0" fillId="43" borderId="3" xfId="0" applyNumberFormat="1" applyFill="1" applyBorder="1" applyAlignment="1">
      <alignment vertical="center"/>
    </xf>
    <xf numFmtId="49" fontId="0" fillId="43" borderId="0" xfId="0" applyNumberFormat="1" applyFill="1" applyAlignment="1">
      <alignment vertical="center"/>
    </xf>
    <xf numFmtId="49" fontId="0" fillId="44" borderId="3" xfId="0" applyNumberFormat="1" applyFill="1" applyBorder="1" applyAlignment="1">
      <alignment vertical="center"/>
    </xf>
    <xf numFmtId="49" fontId="0" fillId="44" borderId="3" xfId="0" applyNumberFormat="1" applyFill="1" applyBorder="1" applyAlignment="1">
      <alignment horizontal="left" vertical="center"/>
    </xf>
    <xf numFmtId="49" fontId="10" fillId="45" borderId="3" xfId="0" applyNumberFormat="1" applyFont="1" applyFill="1" applyBorder="1" applyAlignment="1">
      <alignment horizontal="left" vertical="center"/>
    </xf>
    <xf numFmtId="49" fontId="3" fillId="4" borderId="3" xfId="0" applyNumberFormat="1" applyFont="1" applyFill="1" applyBorder="1" applyAlignment="1">
      <alignment vertical="center"/>
    </xf>
    <xf numFmtId="49" fontId="9" fillId="4" borderId="3" xfId="0" applyNumberFormat="1" applyFont="1" applyFill="1" applyBorder="1" applyAlignment="1">
      <alignment horizontal="left" vertical="center"/>
    </xf>
    <xf numFmtId="49" fontId="3" fillId="18" borderId="3" xfId="0" applyNumberFormat="1" applyFont="1" applyFill="1" applyBorder="1" applyAlignment="1">
      <alignment vertical="center"/>
    </xf>
    <xf numFmtId="49" fontId="9" fillId="18" borderId="3" xfId="0" applyNumberFormat="1" applyFont="1" applyFill="1" applyBorder="1" applyAlignment="1">
      <alignment horizontal="left" vertical="center"/>
    </xf>
    <xf numFmtId="49" fontId="3" fillId="23" borderId="3" xfId="0" applyNumberFormat="1" applyFont="1" applyFill="1" applyBorder="1" applyAlignment="1">
      <alignment vertical="center"/>
    </xf>
    <xf numFmtId="49" fontId="9" fillId="23" borderId="3" xfId="0" applyNumberFormat="1" applyFont="1" applyFill="1" applyBorder="1" applyAlignment="1">
      <alignment horizontal="left" vertical="center"/>
    </xf>
    <xf numFmtId="49" fontId="0" fillId="17" borderId="3" xfId="0" applyNumberFormat="1" applyFill="1" applyBorder="1" applyAlignment="1">
      <alignment vertical="center"/>
    </xf>
    <xf numFmtId="49" fontId="9" fillId="17" borderId="3" xfId="0" applyNumberFormat="1" applyFont="1" applyFill="1" applyBorder="1" applyAlignment="1">
      <alignment horizontal="left" vertical="center"/>
    </xf>
    <xf numFmtId="49" fontId="4" fillId="46" borderId="3" xfId="0" applyNumberFormat="1" applyFont="1" applyFill="1" applyBorder="1" applyAlignment="1">
      <alignment vertical="center"/>
    </xf>
    <xf numFmtId="49" fontId="10" fillId="46" borderId="3" xfId="0" applyNumberFormat="1" applyFont="1" applyFill="1" applyBorder="1" applyAlignment="1">
      <alignment horizontal="left" vertical="center"/>
    </xf>
    <xf numFmtId="49" fontId="0" fillId="47" borderId="3" xfId="0" applyNumberFormat="1" applyFill="1" applyBorder="1" applyAlignment="1">
      <alignment vertical="center"/>
    </xf>
    <xf numFmtId="49" fontId="0" fillId="48" borderId="3" xfId="0" applyNumberFormat="1" applyFill="1" applyBorder="1" applyAlignment="1">
      <alignment vertical="center"/>
    </xf>
    <xf numFmtId="49" fontId="0" fillId="49" borderId="3" xfId="0" applyNumberFormat="1" applyFill="1" applyBorder="1" applyAlignment="1">
      <alignment vertical="center"/>
    </xf>
    <xf numFmtId="49" fontId="4" fillId="48" borderId="3" xfId="0" applyNumberFormat="1" applyFont="1" applyFill="1" applyBorder="1" applyAlignment="1">
      <alignment vertical="center"/>
    </xf>
    <xf numFmtId="49" fontId="0" fillId="4" borderId="3" xfId="0" applyNumberFormat="1" applyFill="1" applyBorder="1" applyAlignment="1">
      <alignment vertical="center"/>
    </xf>
    <xf numFmtId="49" fontId="0" fillId="4" borderId="3" xfId="0" applyNumberFormat="1" applyFill="1" applyBorder="1" applyAlignment="1">
      <alignment horizontal="left" vertical="center"/>
    </xf>
    <xf numFmtId="49" fontId="0" fillId="44" borderId="0" xfId="0" applyNumberFormat="1" applyFill="1" applyAlignment="1">
      <alignment vertical="center"/>
    </xf>
    <xf numFmtId="49" fontId="0" fillId="44" borderId="0" xfId="0" applyNumberFormat="1" applyFill="1" applyAlignment="1">
      <alignment horizontal="left" vertical="center"/>
    </xf>
    <xf numFmtId="49" fontId="0" fillId="0" borderId="0" xfId="0" applyNumberFormat="1" applyAlignment="1">
      <alignment vertical="center"/>
    </xf>
    <xf numFmtId="49" fontId="2" fillId="44" borderId="3" xfId="0" applyNumberFormat="1" applyFont="1" applyFill="1" applyBorder="1" applyAlignment="1">
      <alignment vertical="center"/>
    </xf>
    <xf numFmtId="49" fontId="2" fillId="44" borderId="3" xfId="0" applyNumberFormat="1" applyFont="1" applyFill="1" applyBorder="1" applyAlignment="1">
      <alignment horizontal="left" vertical="center"/>
    </xf>
    <xf numFmtId="49" fontId="2" fillId="44" borderId="0" xfId="0" applyNumberFormat="1" applyFont="1" applyFill="1" applyAlignment="1">
      <alignment vertical="center"/>
    </xf>
    <xf numFmtId="49" fontId="2" fillId="44" borderId="0" xfId="0" applyNumberFormat="1" applyFont="1" applyFill="1" applyAlignment="1">
      <alignment horizontal="left" vertical="center"/>
    </xf>
    <xf numFmtId="49" fontId="2" fillId="0" borderId="3" xfId="0" applyNumberFormat="1" applyFont="1" applyBorder="1" applyAlignment="1">
      <alignment vertical="center"/>
    </xf>
    <xf numFmtId="0" fontId="0" fillId="50" borderId="0" xfId="0" applyFill="1"/>
    <xf numFmtId="0" fontId="3" fillId="50" borderId="0" xfId="0" applyFont="1" applyFill="1" applyAlignment="1">
      <alignment horizontal="left"/>
    </xf>
    <xf numFmtId="49" fontId="0" fillId="50" borderId="3" xfId="0" applyNumberFormat="1" applyFill="1" applyBorder="1" applyAlignment="1">
      <alignment horizontal="left" vertical="center"/>
    </xf>
    <xf numFmtId="49" fontId="0" fillId="50" borderId="3" xfId="0" applyNumberFormat="1" applyFill="1" applyBorder="1" applyAlignment="1">
      <alignment vertical="center"/>
    </xf>
    <xf numFmtId="49" fontId="10" fillId="50" borderId="3" xfId="0" applyNumberFormat="1" applyFont="1" applyFill="1" applyBorder="1" applyAlignment="1">
      <alignment vertical="center"/>
    </xf>
    <xf numFmtId="49" fontId="5" fillId="50" borderId="3" xfId="0" applyNumberFormat="1" applyFont="1" applyFill="1" applyBorder="1" applyAlignment="1">
      <alignment vertical="center"/>
    </xf>
    <xf numFmtId="49" fontId="2" fillId="50" borderId="3" xfId="0" applyNumberFormat="1" applyFont="1" applyFill="1" applyBorder="1" applyAlignment="1">
      <alignment vertical="center"/>
    </xf>
    <xf numFmtId="49" fontId="0" fillId="50" borderId="0" xfId="0" applyNumberFormat="1" applyFill="1" applyAlignment="1">
      <alignment horizontal="left" vertical="center"/>
    </xf>
    <xf numFmtId="49" fontId="0" fillId="51" borderId="3" xfId="0" applyNumberFormat="1" applyFill="1" applyBorder="1" applyAlignment="1">
      <alignment vertical="center"/>
    </xf>
    <xf numFmtId="49" fontId="0" fillId="51" borderId="3" xfId="0" applyNumberFormat="1" applyFill="1" applyBorder="1" applyAlignment="1">
      <alignment horizontal="left" vertical="center"/>
    </xf>
    <xf numFmtId="49" fontId="0" fillId="8" borderId="3" xfId="0" applyNumberFormat="1" applyFill="1" applyBorder="1" applyAlignment="1">
      <alignment vertical="center"/>
    </xf>
    <xf numFmtId="49" fontId="0" fillId="8" borderId="3" xfId="0" applyNumberFormat="1" applyFill="1" applyBorder="1" applyAlignment="1">
      <alignment horizontal="left" vertical="center"/>
    </xf>
    <xf numFmtId="0" fontId="3" fillId="8" borderId="0" xfId="0" applyFont="1" applyFill="1"/>
    <xf numFmtId="49" fontId="2" fillId="51" borderId="3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vertical="center"/>
    </xf>
    <xf numFmtId="49" fontId="2" fillId="43" borderId="3" xfId="0" applyNumberFormat="1" applyFont="1" applyFill="1" applyBorder="1" applyAlignment="1">
      <alignment horizontal="left" vertical="center"/>
    </xf>
    <xf numFmtId="49" fontId="2" fillId="43" borderId="0" xfId="0" applyNumberFormat="1" applyFont="1" applyFill="1" applyAlignment="1">
      <alignment horizontal="left" vertical="center"/>
    </xf>
    <xf numFmtId="49" fontId="11" fillId="44" borderId="3" xfId="0" applyNumberFormat="1" applyFont="1" applyFill="1" applyBorder="1" applyAlignment="1">
      <alignment vertical="center"/>
    </xf>
    <xf numFmtId="49" fontId="11" fillId="43" borderId="0" xfId="0" applyNumberFormat="1" applyFont="1" applyFill="1" applyAlignment="1">
      <alignment horizontal="left" vertical="center"/>
    </xf>
    <xf numFmtId="49" fontId="9" fillId="44" borderId="3" xfId="0" applyNumberFormat="1" applyFont="1" applyFill="1" applyBorder="1" applyAlignment="1">
      <alignment vertical="center"/>
    </xf>
    <xf numFmtId="49" fontId="9" fillId="43" borderId="0" xfId="0" applyNumberFormat="1" applyFont="1" applyFill="1" applyAlignment="1">
      <alignment horizontal="left" vertical="center"/>
    </xf>
    <xf numFmtId="49" fontId="3" fillId="47" borderId="3" xfId="0" applyNumberFormat="1" applyFont="1" applyFill="1" applyBorder="1" applyAlignment="1">
      <alignment vertical="center"/>
    </xf>
    <xf numFmtId="49" fontId="3" fillId="47" borderId="0" xfId="0" applyNumberFormat="1" applyFont="1" applyFill="1" applyAlignment="1">
      <alignment vertical="center"/>
    </xf>
    <xf numFmtId="49" fontId="0" fillId="52" borderId="0" xfId="0" applyNumberForma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10" fillId="53" borderId="3" xfId="0" applyNumberFormat="1" applyFont="1" applyFill="1" applyBorder="1" applyAlignment="1">
      <alignment vertical="center"/>
    </xf>
    <xf numFmtId="49" fontId="10" fillId="53" borderId="0" xfId="0" applyNumberFormat="1" applyFont="1" applyFill="1" applyAlignment="1">
      <alignment vertical="center"/>
    </xf>
    <xf numFmtId="49" fontId="5" fillId="44" borderId="3" xfId="0" applyNumberFormat="1" applyFont="1" applyFill="1" applyBorder="1" applyAlignment="1">
      <alignment vertical="center"/>
    </xf>
    <xf numFmtId="49" fontId="0" fillId="54" borderId="3" xfId="0" applyNumberFormat="1" applyFill="1" applyBorder="1" applyAlignment="1">
      <alignment vertical="center"/>
    </xf>
    <xf numFmtId="49" fontId="0" fillId="54" borderId="0" xfId="0" applyNumberFormat="1" applyFill="1" applyAlignment="1">
      <alignment vertical="center"/>
    </xf>
    <xf numFmtId="49" fontId="5" fillId="44" borderId="0" xfId="0" applyNumberFormat="1" applyFont="1" applyFill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0" fillId="52" borderId="4" xfId="0" applyNumberFormat="1" applyFill="1" applyBorder="1" applyAlignment="1">
      <alignment vertical="center"/>
    </xf>
    <xf numFmtId="49" fontId="5" fillId="47" borderId="3" xfId="0" applyNumberFormat="1" applyFont="1" applyFill="1" applyBorder="1" applyAlignment="1">
      <alignment vertical="center"/>
    </xf>
    <xf numFmtId="49" fontId="0" fillId="55" borderId="3" xfId="0" applyNumberFormat="1" applyFill="1" applyBorder="1" applyAlignment="1">
      <alignment vertical="center"/>
    </xf>
    <xf numFmtId="0" fontId="9" fillId="0" borderId="0" xfId="0" applyFont="1" applyAlignment="1">
      <alignment horizontal="left"/>
    </xf>
    <xf numFmtId="49" fontId="5" fillId="47" borderId="0" xfId="0" applyNumberFormat="1" applyFont="1" applyFill="1" applyAlignment="1">
      <alignment vertical="center"/>
    </xf>
    <xf numFmtId="49" fontId="0" fillId="47" borderId="0" xfId="0" applyNumberFormat="1" applyFill="1" applyAlignment="1">
      <alignment vertical="center"/>
    </xf>
    <xf numFmtId="49" fontId="0" fillId="56" borderId="3" xfId="0" applyNumberFormat="1" applyFill="1" applyBorder="1" applyAlignment="1">
      <alignment vertical="center"/>
    </xf>
    <xf numFmtId="49" fontId="9" fillId="43" borderId="3" xfId="0" applyNumberFormat="1" applyFont="1" applyFill="1" applyBorder="1" applyAlignment="1">
      <alignment horizontal="left" vertical="center"/>
    </xf>
    <xf numFmtId="49" fontId="0" fillId="56" borderId="0" xfId="0" applyNumberFormat="1" applyFill="1" applyAlignment="1">
      <alignment vertical="center"/>
    </xf>
    <xf numFmtId="49" fontId="5" fillId="57" borderId="3" xfId="0" applyNumberFormat="1" applyFont="1" applyFill="1" applyBorder="1" applyAlignment="1">
      <alignment vertical="center"/>
    </xf>
    <xf numFmtId="49" fontId="5" fillId="57" borderId="0" xfId="0" applyNumberFormat="1" applyFont="1" applyFill="1" applyAlignment="1">
      <alignment vertical="center"/>
    </xf>
    <xf numFmtId="49" fontId="0" fillId="58" borderId="0" xfId="0" applyNumberFormat="1" applyFill="1" applyAlignment="1">
      <alignment vertical="center"/>
    </xf>
    <xf numFmtId="49" fontId="5" fillId="4" borderId="3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0" fillId="59" borderId="3" xfId="0" applyNumberFormat="1" applyFill="1" applyBorder="1" applyAlignment="1">
      <alignment vertical="center"/>
    </xf>
    <xf numFmtId="49" fontId="0" fillId="59" borderId="0" xfId="0" applyNumberFormat="1" applyFill="1" applyAlignment="1">
      <alignment vertical="center"/>
    </xf>
    <xf numFmtId="49" fontId="5" fillId="60" borderId="3" xfId="0" applyNumberFormat="1" applyFont="1" applyFill="1" applyBorder="1" applyAlignment="1">
      <alignment vertical="center"/>
    </xf>
    <xf numFmtId="49" fontId="2" fillId="60" borderId="3" xfId="0" applyNumberFormat="1" applyFont="1" applyFill="1" applyBorder="1" applyAlignment="1">
      <alignment vertical="center"/>
    </xf>
    <xf numFmtId="49" fontId="9" fillId="42" borderId="3" xfId="0" applyNumberFormat="1" applyFont="1" applyFill="1" applyBorder="1" applyAlignment="1">
      <alignment horizontal="left" vertical="center"/>
    </xf>
    <xf numFmtId="49" fontId="0" fillId="10" borderId="3" xfId="0" applyNumberFormat="1" applyFill="1" applyBorder="1" applyAlignment="1">
      <alignment vertical="center"/>
    </xf>
    <xf numFmtId="49" fontId="9" fillId="10" borderId="3" xfId="0" applyNumberFormat="1" applyFont="1" applyFill="1" applyBorder="1" applyAlignment="1">
      <alignment horizontal="left" vertical="center"/>
    </xf>
    <xf numFmtId="49" fontId="0" fillId="21" borderId="3" xfId="0" applyNumberFormat="1" applyFill="1" applyBorder="1" applyAlignment="1">
      <alignment vertical="center"/>
    </xf>
    <xf numFmtId="49" fontId="9" fillId="21" borderId="3" xfId="0" applyNumberFormat="1" applyFont="1" applyFill="1" applyBorder="1" applyAlignment="1">
      <alignment horizontal="left" vertical="center"/>
    </xf>
    <xf numFmtId="49" fontId="9" fillId="34" borderId="3" xfId="0" applyNumberFormat="1" applyFont="1" applyFill="1" applyBorder="1" applyAlignment="1">
      <alignment horizontal="left" vertical="center"/>
    </xf>
    <xf numFmtId="49" fontId="9" fillId="33" borderId="3" xfId="0" applyNumberFormat="1" applyFont="1" applyFill="1" applyBorder="1" applyAlignment="1">
      <alignment horizontal="left" vertical="center"/>
    </xf>
    <xf numFmtId="49" fontId="0" fillId="33" borderId="0" xfId="0" applyNumberFormat="1" applyFill="1" applyAlignment="1">
      <alignment vertical="center"/>
    </xf>
    <xf numFmtId="49" fontId="9" fillId="33" borderId="0" xfId="0" applyNumberFormat="1" applyFont="1" applyFill="1" applyAlignment="1">
      <alignment horizontal="left" vertical="center"/>
    </xf>
    <xf numFmtId="0" fontId="0" fillId="33" borderId="0" xfId="0" applyFill="1"/>
    <xf numFmtId="49" fontId="4" fillId="45" borderId="3" xfId="0" applyNumberFormat="1" applyFont="1" applyFill="1" applyBorder="1" applyAlignment="1">
      <alignment vertical="center"/>
    </xf>
    <xf numFmtId="49" fontId="12" fillId="45" borderId="3" xfId="0" applyNumberFormat="1" applyFont="1" applyFill="1" applyBorder="1" applyAlignment="1">
      <alignment vertical="center"/>
    </xf>
    <xf numFmtId="49" fontId="13" fillId="45" borderId="3" xfId="0" applyNumberFormat="1" applyFont="1" applyFill="1" applyBorder="1" applyAlignment="1">
      <alignment vertical="center"/>
    </xf>
    <xf numFmtId="49" fontId="4" fillId="13" borderId="3" xfId="0" applyNumberFormat="1" applyFont="1" applyFill="1" applyBorder="1" applyAlignment="1">
      <alignment vertical="center"/>
    </xf>
    <xf numFmtId="49" fontId="10" fillId="61" borderId="3" xfId="0" applyNumberFormat="1" applyFont="1" applyFill="1" applyBorder="1" applyAlignment="1">
      <alignment horizontal="left" vertical="center"/>
    </xf>
    <xf numFmtId="49" fontId="0" fillId="4" borderId="0" xfId="0" applyNumberFormat="1" applyFill="1" applyAlignment="1">
      <alignment vertical="center"/>
    </xf>
    <xf numFmtId="49" fontId="2" fillId="34" borderId="3" xfId="0" applyNumberFormat="1" applyFont="1" applyFill="1" applyBorder="1" applyAlignment="1">
      <alignment vertical="center"/>
    </xf>
    <xf numFmtId="49" fontId="3" fillId="33" borderId="0" xfId="0" applyNumberFormat="1" applyFont="1" applyFill="1" applyAlignment="1">
      <alignment vertical="center"/>
    </xf>
    <xf numFmtId="176" fontId="0" fillId="62" borderId="0" xfId="0" applyNumberFormat="1" applyFill="1"/>
    <xf numFmtId="0" fontId="0" fillId="62" borderId="0" xfId="0" applyFill="1"/>
    <xf numFmtId="49" fontId="0" fillId="35" borderId="3" xfId="0" applyNumberFormat="1" applyFill="1" applyBorder="1" applyAlignment="1">
      <alignment vertical="center"/>
    </xf>
    <xf numFmtId="0" fontId="0" fillId="63" borderId="0" xfId="0" applyFill="1" applyAlignment="1">
      <alignment horizontal="left"/>
    </xf>
    <xf numFmtId="49" fontId="0" fillId="64" borderId="3" xfId="0" applyNumberFormat="1" applyFill="1" applyBorder="1" applyAlignment="1">
      <alignment vertical="center"/>
    </xf>
    <xf numFmtId="49" fontId="10" fillId="65" borderId="3" xfId="0" applyNumberFormat="1" applyFont="1" applyFill="1" applyBorder="1" applyAlignment="1">
      <alignment vertical="center"/>
    </xf>
    <xf numFmtId="49" fontId="5" fillId="2" borderId="3" xfId="0" applyNumberFormat="1" applyFont="1" applyFill="1" applyBorder="1" applyAlignment="1">
      <alignment vertical="center"/>
    </xf>
    <xf numFmtId="0" fontId="9" fillId="34" borderId="0" xfId="0" applyFont="1" applyFill="1" applyAlignment="1">
      <alignment horizontal="left" vertical="center"/>
    </xf>
    <xf numFmtId="49" fontId="0" fillId="3" borderId="0" xfId="0" applyNumberFormat="1" applyFill="1" applyAlignment="1">
      <alignment vertical="center"/>
    </xf>
    <xf numFmtId="49" fontId="9" fillId="3" borderId="0" xfId="0" applyNumberFormat="1" applyFont="1" applyFill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49" fontId="3" fillId="3" borderId="0" xfId="0" applyNumberFormat="1" applyFont="1" applyFill="1" applyAlignment="1">
      <alignment vertical="center"/>
    </xf>
    <xf numFmtId="49" fontId="3" fillId="20" borderId="3" xfId="0" applyNumberFormat="1" applyFont="1" applyFill="1" applyBorder="1" applyAlignment="1">
      <alignment vertical="center"/>
    </xf>
    <xf numFmtId="0" fontId="9" fillId="20" borderId="3" xfId="0" applyFont="1" applyFill="1" applyBorder="1" applyAlignment="1">
      <alignment horizontal="left" vertical="center"/>
    </xf>
    <xf numFmtId="0" fontId="3" fillId="66" borderId="0" xfId="0" applyFont="1" applyFill="1" applyAlignment="1">
      <alignment horizontal="left" vertical="center"/>
    </xf>
    <xf numFmtId="0" fontId="9" fillId="66" borderId="0" xfId="0" applyFont="1" applyFill="1" applyAlignment="1">
      <alignment horizontal="left" vertical="center"/>
    </xf>
    <xf numFmtId="0" fontId="3" fillId="38" borderId="3" xfId="0" applyFont="1" applyFill="1" applyBorder="1" applyAlignment="1">
      <alignment horizontal="left" vertical="center"/>
    </xf>
    <xf numFmtId="0" fontId="9" fillId="38" borderId="3" xfId="0" applyFont="1" applyFill="1" applyBorder="1" applyAlignment="1">
      <alignment horizontal="left" vertical="center"/>
    </xf>
    <xf numFmtId="0" fontId="3" fillId="66" borderId="3" xfId="0" applyFont="1" applyFill="1" applyBorder="1" applyAlignment="1">
      <alignment horizontal="left" vertical="center"/>
    </xf>
    <xf numFmtId="0" fontId="3" fillId="34" borderId="3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horizontal="left" vertical="center"/>
    </xf>
    <xf numFmtId="0" fontId="3" fillId="67" borderId="0" xfId="0" applyFont="1" applyFill="1" applyAlignment="1">
      <alignment horizontal="left" vertical="center"/>
    </xf>
    <xf numFmtId="49" fontId="0" fillId="42" borderId="3" xfId="0" applyNumberFormat="1" applyFill="1" applyBorder="1" applyAlignment="1">
      <alignment vertical="center"/>
    </xf>
    <xf numFmtId="0" fontId="3" fillId="68" borderId="3" xfId="0" applyFont="1" applyFill="1" applyBorder="1" applyAlignment="1">
      <alignment horizontal="left" vertical="center"/>
    </xf>
    <xf numFmtId="49" fontId="0" fillId="60" borderId="3" xfId="0" applyNumberFormat="1" applyFill="1" applyBorder="1" applyAlignment="1">
      <alignment vertical="center"/>
    </xf>
    <xf numFmtId="0" fontId="3" fillId="38" borderId="0" xfId="0" applyFont="1" applyFill="1" applyAlignment="1">
      <alignment horizontal="left" vertical="center"/>
    </xf>
    <xf numFmtId="49" fontId="1" fillId="4" borderId="3" xfId="0" applyNumberFormat="1" applyFont="1" applyFill="1" applyBorder="1" applyAlignment="1">
      <alignment vertical="center"/>
    </xf>
    <xf numFmtId="0" fontId="9" fillId="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69" borderId="0" xfId="0" applyFont="1" applyFill="1" applyAlignment="1">
      <alignment horizontal="left" vertical="center"/>
    </xf>
    <xf numFmtId="49" fontId="4" fillId="69" borderId="3" xfId="0" applyNumberFormat="1" applyFont="1" applyFill="1" applyBorder="1" applyAlignment="1">
      <alignment vertical="center"/>
    </xf>
    <xf numFmtId="49" fontId="0" fillId="70" borderId="3" xfId="0" applyNumberFormat="1" applyFill="1" applyBorder="1" applyAlignment="1">
      <alignment vertical="center"/>
    </xf>
    <xf numFmtId="49" fontId="0" fillId="63" borderId="3" xfId="0" applyNumberFormat="1" applyFill="1" applyBorder="1" applyAlignment="1">
      <alignment vertical="center"/>
    </xf>
    <xf numFmtId="49" fontId="0" fillId="71" borderId="3" xfId="0" applyNumberFormat="1" applyFill="1" applyBorder="1" applyAlignment="1">
      <alignment vertical="center"/>
    </xf>
    <xf numFmtId="0" fontId="0" fillId="71" borderId="3" xfId="0" applyFill="1" applyBorder="1" applyAlignment="1">
      <alignment vertical="center"/>
    </xf>
    <xf numFmtId="49" fontId="0" fillId="71" borderId="0" xfId="0" applyNumberFormat="1" applyFill="1" applyAlignment="1">
      <alignment vertical="center"/>
    </xf>
    <xf numFmtId="49" fontId="4" fillId="53" borderId="0" xfId="0" applyNumberFormat="1" applyFont="1" applyFill="1" applyAlignment="1">
      <alignment vertical="center"/>
    </xf>
    <xf numFmtId="0" fontId="4" fillId="53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49" fontId="5" fillId="13" borderId="3" xfId="0" applyNumberFormat="1" applyFont="1" applyFill="1" applyBorder="1" applyAlignment="1">
      <alignment vertical="center"/>
    </xf>
    <xf numFmtId="49" fontId="14" fillId="4" borderId="3" xfId="0" applyNumberFormat="1" applyFont="1" applyFill="1" applyBorder="1" applyAlignment="1">
      <alignment vertical="center"/>
    </xf>
    <xf numFmtId="49" fontId="5" fillId="2" borderId="0" xfId="0" applyNumberFormat="1" applyFont="1" applyFill="1" applyAlignment="1">
      <alignment vertical="center"/>
    </xf>
    <xf numFmtId="49" fontId="3" fillId="40" borderId="3" xfId="0" applyNumberFormat="1" applyFont="1" applyFill="1" applyBorder="1" applyAlignment="1">
      <alignment vertical="center"/>
    </xf>
    <xf numFmtId="0" fontId="0" fillId="40" borderId="0" xfId="0" applyFill="1" applyAlignment="1">
      <alignment vertical="center"/>
    </xf>
    <xf numFmtId="0" fontId="0" fillId="72" borderId="0" xfId="0" applyFill="1"/>
    <xf numFmtId="49" fontId="3" fillId="72" borderId="3" xfId="0" applyNumberFormat="1" applyFont="1" applyFill="1" applyBorder="1" applyAlignment="1">
      <alignment vertical="center"/>
    </xf>
    <xf numFmtId="49" fontId="3" fillId="12" borderId="3" xfId="0" applyNumberFormat="1" applyFont="1" applyFill="1" applyBorder="1" applyAlignment="1">
      <alignment vertical="center"/>
    </xf>
    <xf numFmtId="0" fontId="3" fillId="12" borderId="3" xfId="0" applyFont="1" applyFill="1" applyBorder="1" applyAlignment="1">
      <alignment vertical="center"/>
    </xf>
    <xf numFmtId="49" fontId="0" fillId="73" borderId="3" xfId="0" applyNumberFormat="1" applyFill="1" applyBorder="1" applyAlignment="1">
      <alignment vertical="center"/>
    </xf>
    <xf numFmtId="0" fontId="0" fillId="41" borderId="0" xfId="0" applyFill="1" applyAlignment="1">
      <alignment vertical="center"/>
    </xf>
    <xf numFmtId="49" fontId="0" fillId="37" borderId="0" xfId="0" applyNumberFormat="1" applyFill="1" applyAlignment="1">
      <alignment vertical="center"/>
    </xf>
    <xf numFmtId="49" fontId="0" fillId="74" borderId="3" xfId="0" applyNumberFormat="1" applyFill="1" applyBorder="1" applyAlignment="1">
      <alignment vertical="center"/>
    </xf>
    <xf numFmtId="0" fontId="1" fillId="41" borderId="0" xfId="0" applyFont="1" applyFill="1" applyAlignment="1">
      <alignment horizontal="left"/>
    </xf>
    <xf numFmtId="49" fontId="0" fillId="73" borderId="0" xfId="0" applyNumberFormat="1" applyFill="1" applyAlignment="1">
      <alignment vertical="center"/>
    </xf>
    <xf numFmtId="0" fontId="3" fillId="13" borderId="0" xfId="0" applyFont="1" applyFill="1" applyAlignment="1">
      <alignment horizontal="left"/>
    </xf>
    <xf numFmtId="0" fontId="3" fillId="13" borderId="3" xfId="0" applyFont="1" applyFill="1" applyBorder="1" applyAlignment="1">
      <alignment vertical="center"/>
    </xf>
    <xf numFmtId="49" fontId="5" fillId="32" borderId="0" xfId="0" applyNumberFormat="1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3" fillId="4" borderId="3" xfId="0" applyFont="1" applyFill="1" applyBorder="1" applyAlignment="1">
      <alignment vertical="center"/>
    </xf>
    <xf numFmtId="49" fontId="3" fillId="4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75" borderId="3" xfId="0" applyFont="1" applyFill="1" applyBorder="1" applyAlignment="1">
      <alignment vertical="center"/>
    </xf>
    <xf numFmtId="49" fontId="3" fillId="13" borderId="3" xfId="0" applyNumberFormat="1" applyFont="1" applyFill="1" applyBorder="1" applyAlignment="1">
      <alignment vertical="center"/>
    </xf>
    <xf numFmtId="49" fontId="5" fillId="75" borderId="3" xfId="0" applyNumberFormat="1" applyFont="1" applyFill="1" applyBorder="1" applyAlignment="1">
      <alignment vertical="center"/>
    </xf>
    <xf numFmtId="49" fontId="0" fillId="2" borderId="3" xfId="0" applyNumberFormat="1" applyFill="1" applyBorder="1" applyAlignment="1">
      <alignment vertical="center"/>
    </xf>
    <xf numFmtId="49" fontId="0" fillId="13" borderId="3" xfId="0" applyNumberFormat="1" applyFill="1" applyBorder="1" applyAlignment="1">
      <alignment vertical="center"/>
    </xf>
    <xf numFmtId="49" fontId="5" fillId="38" borderId="3" xfId="0" applyNumberFormat="1" applyFont="1" applyFill="1" applyBorder="1" applyAlignment="1">
      <alignment vertical="center"/>
    </xf>
    <xf numFmtId="0" fontId="0" fillId="38" borderId="3" xfId="0" applyFill="1" applyBorder="1" applyAlignment="1">
      <alignment vertical="center"/>
    </xf>
    <xf numFmtId="49" fontId="0" fillId="32" borderId="3" xfId="0" applyNumberFormat="1" applyFill="1" applyBorder="1" applyAlignment="1">
      <alignment vertical="center"/>
    </xf>
    <xf numFmtId="49" fontId="0" fillId="32" borderId="0" xfId="0" applyNumberFormat="1" applyFill="1" applyAlignment="1">
      <alignment vertical="center"/>
    </xf>
    <xf numFmtId="0" fontId="0" fillId="38" borderId="0" xfId="0" applyFill="1" applyAlignment="1">
      <alignment vertical="center"/>
    </xf>
    <xf numFmtId="49" fontId="3" fillId="32" borderId="3" xfId="0" applyNumberFormat="1" applyFont="1" applyFill="1" applyBorder="1" applyAlignment="1">
      <alignment vertical="center"/>
    </xf>
    <xf numFmtId="49" fontId="3" fillId="32" borderId="0" xfId="0" applyNumberFormat="1" applyFont="1" applyFill="1" applyAlignment="1">
      <alignment vertical="center"/>
    </xf>
    <xf numFmtId="49" fontId="0" fillId="15" borderId="3" xfId="0" applyNumberFormat="1" applyFill="1" applyBorder="1" applyAlignment="1">
      <alignment vertical="center"/>
    </xf>
    <xf numFmtId="49" fontId="0" fillId="76" borderId="3" xfId="0" applyNumberFormat="1" applyFill="1" applyBorder="1" applyAlignment="1">
      <alignment vertical="center"/>
    </xf>
    <xf numFmtId="0" fontId="0" fillId="76" borderId="3" xfId="0" applyFill="1" applyBorder="1" applyAlignment="1">
      <alignment vertical="center"/>
    </xf>
    <xf numFmtId="0" fontId="5" fillId="47" borderId="3" xfId="0" applyFont="1" applyFill="1" applyBorder="1" applyAlignment="1">
      <alignment vertical="center"/>
    </xf>
    <xf numFmtId="0" fontId="5" fillId="44" borderId="3" xfId="0" applyFont="1" applyFill="1" applyBorder="1" applyAlignment="1">
      <alignment vertical="center"/>
    </xf>
    <xf numFmtId="49" fontId="1" fillId="47" borderId="3" xfId="0" applyNumberFormat="1" applyFont="1" applyFill="1" applyBorder="1" applyAlignment="1">
      <alignment vertical="center"/>
    </xf>
    <xf numFmtId="0" fontId="1" fillId="44" borderId="3" xfId="0" applyFont="1" applyFill="1" applyBorder="1" applyAlignment="1">
      <alignment vertical="center"/>
    </xf>
    <xf numFmtId="0" fontId="0" fillId="44" borderId="3" xfId="0" applyFill="1" applyBorder="1" applyAlignment="1">
      <alignment vertical="center"/>
    </xf>
    <xf numFmtId="0" fontId="3" fillId="12" borderId="3" xfId="0" applyFont="1" applyFill="1" applyBorder="1" applyAlignment="1">
      <alignment horizontal="left" vertical="center"/>
    </xf>
    <xf numFmtId="49" fontId="3" fillId="12" borderId="0" xfId="0" applyNumberFormat="1" applyFont="1" applyFill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40" borderId="3" xfId="0" applyFont="1" applyFill="1" applyBorder="1" applyAlignment="1">
      <alignment horizontal="left" vertical="center"/>
    </xf>
    <xf numFmtId="49" fontId="3" fillId="17" borderId="3" xfId="0" applyNumberFormat="1" applyFont="1" applyFill="1" applyBorder="1" applyAlignment="1">
      <alignment vertical="center"/>
    </xf>
    <xf numFmtId="0" fontId="3" fillId="17" borderId="3" xfId="0" applyFont="1" applyFill="1" applyBorder="1" applyAlignment="1">
      <alignment horizontal="left" vertical="center"/>
    </xf>
    <xf numFmtId="49" fontId="3" fillId="77" borderId="3" xfId="0" applyNumberFormat="1" applyFont="1" applyFill="1" applyBorder="1" applyAlignment="1">
      <alignment vertical="center"/>
    </xf>
    <xf numFmtId="0" fontId="3" fillId="77" borderId="3" xfId="0" applyFont="1" applyFill="1" applyBorder="1" applyAlignment="1">
      <alignment horizontal="left" vertical="center"/>
    </xf>
    <xf numFmtId="49" fontId="0" fillId="77" borderId="0" xfId="0" applyNumberFormat="1" applyFill="1" applyAlignment="1">
      <alignment vertical="center"/>
    </xf>
    <xf numFmtId="49" fontId="1" fillId="77" borderId="3" xfId="0" applyNumberFormat="1" applyFont="1" applyFill="1" applyBorder="1" applyAlignment="1">
      <alignment vertical="center"/>
    </xf>
    <xf numFmtId="0" fontId="1" fillId="77" borderId="3" xfId="0" applyFont="1" applyFill="1" applyBorder="1" applyAlignment="1">
      <alignment horizontal="left" vertical="center"/>
    </xf>
    <xf numFmtId="49" fontId="3" fillId="78" borderId="3" xfId="0" applyNumberFormat="1" applyFont="1" applyFill="1" applyBorder="1" applyAlignment="1">
      <alignment vertical="center"/>
    </xf>
    <xf numFmtId="49" fontId="3" fillId="79" borderId="3" xfId="0" applyNumberFormat="1" applyFont="1" applyFill="1" applyBorder="1" applyAlignment="1">
      <alignment vertical="center"/>
    </xf>
    <xf numFmtId="0" fontId="3" fillId="79" borderId="3" xfId="0" applyFont="1" applyFill="1" applyBorder="1" applyAlignment="1">
      <alignment horizontal="left" vertical="center"/>
    </xf>
    <xf numFmtId="0" fontId="3" fillId="23" borderId="3" xfId="0" applyFont="1" applyFill="1" applyBorder="1" applyAlignment="1">
      <alignment horizontal="left" vertical="center"/>
    </xf>
    <xf numFmtId="49" fontId="3" fillId="80" borderId="0" xfId="0" applyNumberFormat="1" applyFont="1" applyFill="1" applyAlignment="1">
      <alignment vertical="center"/>
    </xf>
    <xf numFmtId="0" fontId="3" fillId="50" borderId="3" xfId="0" applyFont="1" applyFill="1" applyBorder="1" applyAlignment="1">
      <alignment horizontal="left" vertical="center"/>
    </xf>
    <xf numFmtId="0" fontId="0" fillId="23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0" fontId="4" fillId="81" borderId="0" xfId="0" applyFont="1" applyFill="1" applyAlignment="1">
      <alignment horizontal="left" vertical="center"/>
    </xf>
    <xf numFmtId="0" fontId="4" fillId="81" borderId="3" xfId="0" applyFont="1" applyFill="1" applyBorder="1" applyAlignment="1">
      <alignment horizontal="left" vertical="center"/>
    </xf>
    <xf numFmtId="0" fontId="3" fillId="50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3" fillId="20" borderId="3" xfId="0" applyFont="1" applyFill="1" applyBorder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3" fillId="11" borderId="3" xfId="0" applyFont="1" applyFill="1" applyBorder="1" applyAlignment="1">
      <alignment horizontal="left" vertical="center"/>
    </xf>
    <xf numFmtId="0" fontId="3" fillId="40" borderId="0" xfId="0" applyFont="1" applyFill="1" applyAlignment="1">
      <alignment horizontal="left" vertical="center"/>
    </xf>
    <xf numFmtId="0" fontId="1" fillId="40" borderId="0" xfId="0" applyFont="1" applyFill="1" applyAlignment="1">
      <alignment horizontal="left" vertical="center"/>
    </xf>
    <xf numFmtId="0" fontId="3" fillId="79" borderId="0" xfId="0" applyFont="1" applyFill="1" applyAlignment="1">
      <alignment horizontal="left" vertical="center"/>
    </xf>
    <xf numFmtId="0" fontId="3" fillId="82" borderId="0" xfId="0" applyFont="1" applyFill="1" applyAlignment="1">
      <alignment horizontal="left" vertical="center"/>
    </xf>
    <xf numFmtId="0" fontId="3" fillId="82" borderId="3" xfId="0" applyFont="1" applyFill="1" applyBorder="1" applyAlignment="1">
      <alignment horizontal="left" vertical="center"/>
    </xf>
    <xf numFmtId="0" fontId="4" fillId="69" borderId="0" xfId="0" applyFont="1" applyFill="1" applyAlignment="1">
      <alignment horizontal="left" vertical="center"/>
    </xf>
    <xf numFmtId="0" fontId="4" fillId="69" borderId="3" xfId="0" applyFont="1" applyFill="1" applyBorder="1" applyAlignment="1">
      <alignment horizontal="left" vertical="center"/>
    </xf>
    <xf numFmtId="0" fontId="4" fillId="83" borderId="0" xfId="0" applyFont="1" applyFill="1" applyAlignment="1">
      <alignment horizontal="left" vertical="center"/>
    </xf>
    <xf numFmtId="0" fontId="4" fillId="83" borderId="3" xfId="0" applyFont="1" applyFill="1" applyBorder="1" applyAlignment="1">
      <alignment horizontal="left" vertical="center"/>
    </xf>
    <xf numFmtId="0" fontId="4" fillId="8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4" fillId="84" borderId="0" xfId="0" applyFont="1" applyFill="1" applyAlignment="1">
      <alignment horizontal="left" vertical="center"/>
    </xf>
    <xf numFmtId="0" fontId="4" fillId="83" borderId="4" xfId="0" applyFont="1" applyFill="1" applyBorder="1" applyAlignment="1">
      <alignment horizontal="left" vertical="center"/>
    </xf>
    <xf numFmtId="49" fontId="4" fillId="81" borderId="3" xfId="0" applyNumberFormat="1" applyFont="1" applyFill="1" applyBorder="1" applyAlignment="1">
      <alignment vertical="center"/>
    </xf>
    <xf numFmtId="49" fontId="4" fillId="83" borderId="3" xfId="0" applyNumberFormat="1" applyFont="1" applyFill="1" applyBorder="1" applyAlignment="1">
      <alignment vertical="center"/>
    </xf>
    <xf numFmtId="0" fontId="3" fillId="19" borderId="0" xfId="0" applyFont="1" applyFill="1" applyAlignment="1">
      <alignment horizontal="left" vertical="center"/>
    </xf>
    <xf numFmtId="49" fontId="4" fillId="85" borderId="0" xfId="0" applyNumberFormat="1" applyFont="1" applyFill="1" applyAlignment="1">
      <alignment vertical="center"/>
    </xf>
    <xf numFmtId="0" fontId="4" fillId="85" borderId="3" xfId="0" applyFont="1" applyFill="1" applyBorder="1" applyAlignment="1">
      <alignment horizontal="left" vertical="center"/>
    </xf>
    <xf numFmtId="49" fontId="0" fillId="82" borderId="0" xfId="0" applyNumberFormat="1" applyFill="1" applyAlignment="1">
      <alignment vertical="center"/>
    </xf>
    <xf numFmtId="0" fontId="0" fillId="82" borderId="3" xfId="0" applyFill="1" applyBorder="1" applyAlignment="1">
      <alignment horizontal="left" vertical="center"/>
    </xf>
    <xf numFmtId="0" fontId="3" fillId="77" borderId="0" xfId="0" applyFont="1" applyFill="1" applyAlignment="1">
      <alignment horizontal="left" vertical="center"/>
    </xf>
    <xf numFmtId="0" fontId="1" fillId="69" borderId="0" xfId="0" applyFont="1" applyFill="1" applyAlignment="1">
      <alignment horizontal="left" vertical="center"/>
    </xf>
    <xf numFmtId="0" fontId="1" fillId="69" borderId="3" xfId="0" applyFont="1" applyFill="1" applyBorder="1" applyAlignment="1">
      <alignment horizontal="left" vertical="center"/>
    </xf>
    <xf numFmtId="0" fontId="4" fillId="85" borderId="0" xfId="0" applyFont="1" applyFill="1" applyAlignment="1">
      <alignment horizontal="left" vertical="center"/>
    </xf>
    <xf numFmtId="0" fontId="4" fillId="46" borderId="0" xfId="0" applyFont="1" applyFill="1" applyAlignment="1">
      <alignment horizontal="left" vertical="center"/>
    </xf>
    <xf numFmtId="0" fontId="3" fillId="23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86" borderId="0" xfId="0" applyFont="1" applyFill="1" applyAlignment="1">
      <alignment horizontal="left" vertical="center"/>
    </xf>
    <xf numFmtId="49" fontId="3" fillId="71" borderId="0" xfId="0" applyNumberFormat="1" applyFont="1" applyFill="1" applyAlignment="1">
      <alignment vertical="center"/>
    </xf>
    <xf numFmtId="0" fontId="3" fillId="78" borderId="3" xfId="0" applyFont="1" applyFill="1" applyBorder="1" applyAlignment="1">
      <alignment horizontal="left" vertical="center"/>
    </xf>
    <xf numFmtId="49" fontId="3" fillId="23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49" fontId="3" fillId="5" borderId="0" xfId="0" applyNumberFormat="1" applyFont="1" applyFill="1" applyAlignment="1">
      <alignment vertical="center"/>
    </xf>
    <xf numFmtId="0" fontId="3" fillId="5" borderId="3" xfId="0" applyFont="1" applyFill="1" applyBorder="1" applyAlignment="1">
      <alignment horizontal="left" vertical="center"/>
    </xf>
    <xf numFmtId="49" fontId="3" fillId="8" borderId="0" xfId="0" applyNumberFormat="1" applyFont="1" applyFill="1" applyAlignment="1">
      <alignment vertical="center"/>
    </xf>
    <xf numFmtId="0" fontId="3" fillId="8" borderId="3" xfId="0" applyFont="1" applyFill="1" applyBorder="1" applyAlignment="1">
      <alignment horizontal="left" vertical="center"/>
    </xf>
    <xf numFmtId="49" fontId="3" fillId="68" borderId="0" xfId="0" applyNumberFormat="1" applyFont="1" applyFill="1" applyAlignment="1">
      <alignment vertical="center"/>
    </xf>
    <xf numFmtId="0" fontId="3" fillId="68" borderId="0" xfId="0" applyFont="1" applyFill="1" applyAlignment="1">
      <alignment horizontal="left" vertical="center"/>
    </xf>
    <xf numFmtId="49" fontId="0" fillId="8" borderId="0" xfId="0" applyNumberFormat="1" applyFill="1" applyAlignment="1">
      <alignment vertical="center"/>
    </xf>
    <xf numFmtId="49" fontId="0" fillId="23" borderId="3" xfId="0" applyNumberFormat="1" applyFill="1" applyBorder="1" applyAlignment="1">
      <alignment vertical="center"/>
    </xf>
    <xf numFmtId="0" fontId="0" fillId="23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49" fontId="0" fillId="86" borderId="3" xfId="0" applyNumberFormat="1" applyFill="1" applyBorder="1" applyAlignment="1">
      <alignment vertical="center"/>
    </xf>
    <xf numFmtId="0" fontId="0" fillId="86" borderId="3" xfId="0" applyFill="1" applyBorder="1" applyAlignment="1">
      <alignment horizontal="left" vertical="center"/>
    </xf>
    <xf numFmtId="49" fontId="3" fillId="86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50" borderId="0" xfId="0" applyNumberFormat="1" applyFont="1" applyFill="1" applyAlignment="1">
      <alignment vertical="center"/>
    </xf>
    <xf numFmtId="0" fontId="0" fillId="50" borderId="3" xfId="0" applyFill="1" applyBorder="1" applyAlignment="1">
      <alignment horizontal="left" vertical="center"/>
    </xf>
    <xf numFmtId="49" fontId="3" fillId="77" borderId="0" xfId="0" applyNumberFormat="1" applyFont="1" applyFill="1" applyAlignment="1">
      <alignment vertical="center"/>
    </xf>
    <xf numFmtId="0" fontId="0" fillId="77" borderId="3" xfId="0" applyFill="1" applyBorder="1" applyAlignment="1">
      <alignment horizontal="left" vertical="center"/>
    </xf>
    <xf numFmtId="49" fontId="3" fillId="81" borderId="0" xfId="0" applyNumberFormat="1" applyFont="1" applyFill="1" applyAlignment="1">
      <alignment vertical="center"/>
    </xf>
    <xf numFmtId="0" fontId="0" fillId="81" borderId="3" xfId="0" applyFill="1" applyBorder="1" applyAlignment="1">
      <alignment horizontal="left" vertical="center"/>
    </xf>
    <xf numFmtId="49" fontId="0" fillId="87" borderId="0" xfId="0" applyNumberFormat="1" applyFill="1" applyAlignment="1">
      <alignment vertical="center"/>
    </xf>
    <xf numFmtId="49" fontId="9" fillId="2" borderId="3" xfId="0" applyNumberFormat="1" applyFont="1" applyFill="1" applyBorder="1" applyAlignment="1">
      <alignment horizontal="left" vertical="center"/>
    </xf>
    <xf numFmtId="49" fontId="9" fillId="70" borderId="3" xfId="0" applyNumberFormat="1" applyFont="1" applyFill="1" applyBorder="1" applyAlignment="1">
      <alignment horizontal="left" vertical="center"/>
    </xf>
    <xf numFmtId="49" fontId="0" fillId="88" borderId="3" xfId="0" applyNumberFormat="1" applyFill="1" applyBorder="1" applyAlignment="1">
      <alignment vertical="center"/>
    </xf>
    <xf numFmtId="49" fontId="0" fillId="88" borderId="0" xfId="0" applyNumberFormat="1" applyFill="1" applyAlignment="1">
      <alignment vertical="center"/>
    </xf>
    <xf numFmtId="49" fontId="0" fillId="70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3" fillId="19" borderId="0" xfId="0" applyNumberFormat="1" applyFont="1" applyFill="1" applyAlignment="1">
      <alignment vertical="center"/>
    </xf>
    <xf numFmtId="0" fontId="0" fillId="19" borderId="3" xfId="0" applyFill="1" applyBorder="1" applyAlignment="1">
      <alignment horizontal="left" vertical="center"/>
    </xf>
    <xf numFmtId="49" fontId="3" fillId="89" borderId="0" xfId="0" applyNumberFormat="1" applyFont="1" applyFill="1" applyAlignment="1">
      <alignment vertical="center"/>
    </xf>
    <xf numFmtId="0" fontId="0" fillId="89" borderId="3" xfId="0" applyFill="1" applyBorder="1" applyAlignment="1">
      <alignment horizontal="left" vertical="center"/>
    </xf>
    <xf numFmtId="0" fontId="3" fillId="89" borderId="3" xfId="0" applyFont="1" applyFill="1" applyBorder="1" applyAlignment="1">
      <alignment horizontal="left" vertical="center"/>
    </xf>
    <xf numFmtId="49" fontId="0" fillId="89" borderId="3" xfId="0" applyNumberFormat="1" applyFill="1" applyBorder="1" applyAlignment="1">
      <alignment vertical="center"/>
    </xf>
    <xf numFmtId="49" fontId="12" fillId="45" borderId="0" xfId="0" applyNumberFormat="1" applyFont="1" applyFill="1" applyAlignment="1">
      <alignment vertical="center"/>
    </xf>
    <xf numFmtId="0" fontId="0" fillId="89" borderId="0" xfId="0" applyFill="1" applyAlignment="1">
      <alignment horizontal="left" vertical="center"/>
    </xf>
    <xf numFmtId="0" fontId="3" fillId="90" borderId="0" xfId="0" applyFont="1" applyFill="1" applyAlignment="1">
      <alignment horizontal="left"/>
    </xf>
    <xf numFmtId="49" fontId="0" fillId="90" borderId="3" xfId="0" applyNumberForma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0" fillId="88" borderId="3" xfId="0" applyFill="1" applyBorder="1" applyAlignment="1">
      <alignment horizontal="left" vertical="center"/>
    </xf>
    <xf numFmtId="0" fontId="0" fillId="13" borderId="3" xfId="0" applyFill="1" applyBorder="1" applyAlignment="1">
      <alignment horizontal="left" vertical="center"/>
    </xf>
    <xf numFmtId="49" fontId="0" fillId="13" borderId="3" xfId="0" applyNumberFormat="1" applyFill="1" applyBorder="1" applyAlignment="1">
      <alignment horizontal="left" vertical="center"/>
    </xf>
    <xf numFmtId="0" fontId="3" fillId="12" borderId="0" xfId="0" applyFont="1" applyFill="1" applyAlignment="1">
      <alignment horizontal="left"/>
    </xf>
    <xf numFmtId="49" fontId="0" fillId="12" borderId="3" xfId="0" applyNumberFormat="1" applyFill="1" applyBorder="1" applyAlignment="1">
      <alignment horizontal="left" vertical="center"/>
    </xf>
    <xf numFmtId="49" fontId="9" fillId="71" borderId="3" xfId="0" applyNumberFormat="1" applyFont="1" applyFill="1" applyBorder="1" applyAlignment="1">
      <alignment horizontal="left" vertical="center"/>
    </xf>
    <xf numFmtId="49" fontId="0" fillId="85" borderId="3" xfId="0" applyNumberFormat="1" applyFill="1" applyBorder="1" applyAlignment="1">
      <alignment vertical="center"/>
    </xf>
    <xf numFmtId="49" fontId="9" fillId="85" borderId="3" xfId="0" applyNumberFormat="1" applyFont="1" applyFill="1" applyBorder="1" applyAlignment="1">
      <alignment horizontal="left" vertical="center"/>
    </xf>
    <xf numFmtId="49" fontId="0" fillId="85" borderId="0" xfId="0" applyNumberFormat="1" applyFill="1" applyAlignment="1">
      <alignment vertical="center"/>
    </xf>
    <xf numFmtId="0" fontId="3" fillId="51" borderId="0" xfId="0" applyFont="1" applyFill="1" applyAlignment="1">
      <alignment horizontal="left"/>
    </xf>
    <xf numFmtId="49" fontId="9" fillId="51" borderId="3" xfId="0" applyNumberFormat="1" applyFont="1" applyFill="1" applyBorder="1" applyAlignment="1">
      <alignment horizontal="left" vertical="center"/>
    </xf>
    <xf numFmtId="49" fontId="3" fillId="51" borderId="3" xfId="0" applyNumberFormat="1" applyFont="1" applyFill="1" applyBorder="1" applyAlignment="1">
      <alignment vertical="center"/>
    </xf>
    <xf numFmtId="0" fontId="3" fillId="51" borderId="3" xfId="0" applyFont="1" applyFill="1" applyBorder="1" applyAlignment="1">
      <alignment vertical="center"/>
    </xf>
    <xf numFmtId="49" fontId="1" fillId="71" borderId="3" xfId="0" applyNumberFormat="1" applyFont="1" applyFill="1" applyBorder="1" applyAlignment="1">
      <alignment vertical="center"/>
    </xf>
    <xf numFmtId="0" fontId="3" fillId="71" borderId="3" xfId="0" applyFont="1" applyFill="1" applyBorder="1" applyAlignment="1">
      <alignment vertical="center"/>
    </xf>
    <xf numFmtId="0" fontId="3" fillId="72" borderId="3" xfId="0" applyFont="1" applyFill="1" applyBorder="1" applyAlignment="1">
      <alignment vertical="center"/>
    </xf>
    <xf numFmtId="49" fontId="1" fillId="71" borderId="0" xfId="0" applyNumberFormat="1" applyFont="1" applyFill="1" applyAlignment="1">
      <alignment vertical="center"/>
    </xf>
    <xf numFmtId="49" fontId="0" fillId="90" borderId="3" xfId="0" applyNumberFormat="1" applyFill="1" applyBorder="1" applyAlignment="1">
      <alignment vertical="center"/>
    </xf>
    <xf numFmtId="49" fontId="9" fillId="90" borderId="3" xfId="0" applyNumberFormat="1" applyFont="1" applyFill="1" applyBorder="1" applyAlignment="1">
      <alignment horizontal="left" vertical="center"/>
    </xf>
    <xf numFmtId="49" fontId="9" fillId="88" borderId="3" xfId="0" applyNumberFormat="1" applyFont="1" applyFill="1" applyBorder="1" applyAlignment="1">
      <alignment horizontal="left" vertical="center"/>
    </xf>
    <xf numFmtId="49" fontId="9" fillId="13" borderId="3" xfId="0" applyNumberFormat="1" applyFont="1" applyFill="1" applyBorder="1" applyAlignment="1">
      <alignment horizontal="left" vertical="center"/>
    </xf>
    <xf numFmtId="49" fontId="0" fillId="90" borderId="0" xfId="0" applyNumberFormat="1" applyFill="1" applyAlignment="1">
      <alignment vertical="center"/>
    </xf>
    <xf numFmtId="49" fontId="9" fillId="50" borderId="3" xfId="0" applyNumberFormat="1" applyFont="1" applyFill="1" applyBorder="1" applyAlignment="1">
      <alignment horizontal="left" vertical="center"/>
    </xf>
    <xf numFmtId="49" fontId="0" fillId="77" borderId="3" xfId="0" applyNumberFormat="1" applyFill="1" applyBorder="1" applyAlignment="1">
      <alignment vertical="center"/>
    </xf>
    <xf numFmtId="49" fontId="9" fillId="77" borderId="3" xfId="0" applyNumberFormat="1" applyFont="1" applyFill="1" applyBorder="1" applyAlignment="1">
      <alignment horizontal="left" vertical="center"/>
    </xf>
    <xf numFmtId="49" fontId="0" fillId="81" borderId="3" xfId="0" applyNumberFormat="1" applyFill="1" applyBorder="1" applyAlignment="1">
      <alignment vertical="center"/>
    </xf>
    <xf numFmtId="49" fontId="9" fillId="81" borderId="3" xfId="0" applyNumberFormat="1" applyFont="1" applyFill="1" applyBorder="1" applyAlignment="1">
      <alignment horizontal="left" vertical="center"/>
    </xf>
    <xf numFmtId="49" fontId="9" fillId="5" borderId="3" xfId="0" applyNumberFormat="1" applyFont="1" applyFill="1" applyBorder="1" applyAlignment="1">
      <alignment horizontal="left" vertical="center"/>
    </xf>
    <xf numFmtId="49" fontId="0" fillId="37" borderId="3" xfId="0" applyNumberFormat="1" applyFill="1" applyBorder="1" applyAlignment="1">
      <alignment horizontal="left" vertical="center"/>
    </xf>
    <xf numFmtId="49" fontId="0" fillId="12" borderId="3" xfId="0" applyNumberFormat="1" applyFill="1" applyBorder="1" applyAlignment="1">
      <alignment vertical="center"/>
    </xf>
    <xf numFmtId="49" fontId="9" fillId="35" borderId="3" xfId="0" applyNumberFormat="1" applyFont="1" applyFill="1" applyBorder="1" applyAlignment="1">
      <alignment horizontal="left" vertical="center"/>
    </xf>
    <xf numFmtId="49" fontId="5" fillId="71" borderId="3" xfId="0" applyNumberFormat="1" applyFont="1" applyFill="1" applyBorder="1" applyAlignment="1">
      <alignment vertical="center"/>
    </xf>
    <xf numFmtId="49" fontId="0" fillId="71" borderId="3" xfId="0" applyNumberFormat="1" applyFill="1" applyBorder="1" applyAlignment="1">
      <alignment horizontal="left" vertical="center"/>
    </xf>
    <xf numFmtId="49" fontId="0" fillId="12" borderId="0" xfId="0" applyNumberFormat="1" applyFill="1" applyAlignment="1">
      <alignment vertical="center"/>
    </xf>
    <xf numFmtId="49" fontId="0" fillId="86" borderId="3" xfId="0" applyNumberFormat="1" applyFill="1" applyBorder="1" applyAlignment="1">
      <alignment horizontal="left" vertical="center"/>
    </xf>
    <xf numFmtId="49" fontId="0" fillId="23" borderId="3" xfId="0" applyNumberFormat="1" applyFill="1" applyBorder="1" applyAlignment="1">
      <alignment horizontal="left" vertical="center"/>
    </xf>
    <xf numFmtId="49" fontId="0" fillId="78" borderId="3" xfId="0" applyNumberFormat="1" applyFill="1" applyBorder="1" applyAlignment="1">
      <alignment vertical="center"/>
    </xf>
    <xf numFmtId="49" fontId="0" fillId="78" borderId="3" xfId="0" applyNumberFormat="1" applyFill="1" applyBorder="1" applyAlignment="1">
      <alignment horizontal="left" vertical="center"/>
    </xf>
    <xf numFmtId="49" fontId="0" fillId="91" borderId="3" xfId="0" applyNumberFormat="1" applyFill="1" applyBorder="1" applyAlignment="1">
      <alignment vertical="center"/>
    </xf>
    <xf numFmtId="49" fontId="0" fillId="91" borderId="3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49" fontId="0" fillId="11" borderId="3" xfId="0" applyNumberFormat="1" applyFill="1" applyBorder="1" applyAlignment="1">
      <alignment vertical="center"/>
    </xf>
    <xf numFmtId="49" fontId="0" fillId="86" borderId="0" xfId="0" applyNumberFormat="1" applyFill="1" applyAlignment="1">
      <alignment vertical="center"/>
    </xf>
    <xf numFmtId="49" fontId="0" fillId="17" borderId="3" xfId="0" applyNumberFormat="1" applyFill="1" applyBorder="1" applyAlignment="1">
      <alignment horizontal="left" vertical="center"/>
    </xf>
    <xf numFmtId="49" fontId="0" fillId="79" borderId="3" xfId="0" applyNumberFormat="1" applyFill="1" applyBorder="1" applyAlignment="1">
      <alignment vertical="center"/>
    </xf>
    <xf numFmtId="49" fontId="0" fillId="79" borderId="3" xfId="0" applyNumberFormat="1" applyFill="1" applyBorder="1" applyAlignment="1">
      <alignment horizontal="left" vertical="center"/>
    </xf>
    <xf numFmtId="49" fontId="3" fillId="92" borderId="3" xfId="0" applyNumberFormat="1" applyFont="1" applyFill="1" applyBorder="1" applyAlignment="1">
      <alignment vertical="center"/>
    </xf>
    <xf numFmtId="49" fontId="3" fillId="92" borderId="0" xfId="0" applyNumberFormat="1" applyFont="1" applyFill="1" applyAlignment="1">
      <alignment vertical="center"/>
    </xf>
    <xf numFmtId="49" fontId="0" fillId="78" borderId="0" xfId="0" applyNumberFormat="1" applyFill="1" applyAlignment="1">
      <alignment horizontal="left" vertical="center"/>
    </xf>
    <xf numFmtId="0" fontId="10" fillId="53" borderId="3" xfId="0" applyFont="1" applyFill="1" applyBorder="1" applyAlignment="1">
      <alignment vertical="center"/>
    </xf>
    <xf numFmtId="49" fontId="0" fillId="20" borderId="3" xfId="0" applyNumberFormat="1" applyFill="1" applyBorder="1" applyAlignment="1">
      <alignment vertical="center"/>
    </xf>
    <xf numFmtId="0" fontId="0" fillId="20" borderId="3" xfId="0" applyFill="1" applyBorder="1" applyAlignment="1">
      <alignment horizontal="left" vertical="center"/>
    </xf>
    <xf numFmtId="0" fontId="0" fillId="51" borderId="3" xfId="0" applyFill="1" applyBorder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3" fillId="14" borderId="3" xfId="0" applyFont="1" applyFill="1" applyBorder="1" applyAlignment="1">
      <alignment horizontal="left" vertical="center"/>
    </xf>
    <xf numFmtId="49" fontId="0" fillId="51" borderId="0" xfId="0" applyNumberFormat="1" applyFill="1" applyAlignment="1">
      <alignment vertical="center"/>
    </xf>
    <xf numFmtId="49" fontId="0" fillId="14" borderId="3" xfId="0" applyNumberFormat="1" applyFill="1" applyBorder="1" applyAlignment="1">
      <alignment vertical="center"/>
    </xf>
    <xf numFmtId="0" fontId="0" fillId="14" borderId="3" xfId="0" applyFill="1" applyBorder="1" applyAlignment="1">
      <alignment horizontal="left" vertical="center"/>
    </xf>
    <xf numFmtId="49" fontId="0" fillId="14" borderId="0" xfId="0" applyNumberFormat="1" applyFill="1" applyAlignment="1">
      <alignment vertical="center"/>
    </xf>
    <xf numFmtId="0" fontId="0" fillId="17" borderId="3" xfId="0" applyFill="1" applyBorder="1" applyAlignment="1">
      <alignment horizontal="left" vertical="center"/>
    </xf>
    <xf numFmtId="0" fontId="0" fillId="40" borderId="3" xfId="0" applyFill="1" applyBorder="1" applyAlignment="1">
      <alignment horizontal="left" vertical="center"/>
    </xf>
    <xf numFmtId="49" fontId="2" fillId="71" borderId="3" xfId="0" applyNumberFormat="1" applyFont="1" applyFill="1" applyBorder="1" applyAlignment="1">
      <alignment horizontal="left" vertical="center"/>
    </xf>
    <xf numFmtId="49" fontId="0" fillId="93" borderId="3" xfId="0" applyNumberFormat="1" applyFill="1" applyBorder="1" applyAlignment="1">
      <alignment vertical="center"/>
    </xf>
    <xf numFmtId="0" fontId="0" fillId="93" borderId="3" xfId="0" applyFill="1" applyBorder="1" applyAlignment="1">
      <alignment horizontal="left" vertical="center"/>
    </xf>
    <xf numFmtId="49" fontId="0" fillId="30" borderId="3" xfId="0" applyNumberFormat="1" applyFill="1" applyBorder="1" applyAlignment="1">
      <alignment vertical="center"/>
    </xf>
    <xf numFmtId="0" fontId="0" fillId="30" borderId="3" xfId="0" applyFill="1" applyBorder="1" applyAlignment="1">
      <alignment horizontal="left" vertical="center"/>
    </xf>
    <xf numFmtId="49" fontId="5" fillId="17" borderId="3" xfId="0" applyNumberFormat="1" applyFont="1" applyFill="1" applyBorder="1" applyAlignment="1">
      <alignment vertical="center"/>
    </xf>
    <xf numFmtId="0" fontId="5" fillId="17" borderId="3" xfId="0" applyFont="1" applyFill="1" applyBorder="1" applyAlignment="1">
      <alignment horizontal="left" vertical="center"/>
    </xf>
    <xf numFmtId="49" fontId="5" fillId="40" borderId="3" xfId="0" applyNumberFormat="1" applyFont="1" applyFill="1" applyBorder="1" applyAlignment="1">
      <alignment vertical="center"/>
    </xf>
    <xf numFmtId="0" fontId="5" fillId="40" borderId="3" xfId="0" applyFont="1" applyFill="1" applyBorder="1" applyAlignment="1">
      <alignment horizontal="left" vertical="center"/>
    </xf>
    <xf numFmtId="49" fontId="0" fillId="0" borderId="0" xfId="0" applyNumberFormat="1"/>
    <xf numFmtId="49" fontId="0" fillId="75" borderId="3" xfId="0" applyNumberFormat="1" applyFill="1" applyBorder="1" applyAlignment="1">
      <alignment vertical="center"/>
    </xf>
    <xf numFmtId="49" fontId="2" fillId="75" borderId="3" xfId="0" applyNumberFormat="1" applyFont="1" applyFill="1" applyBorder="1" applyAlignment="1">
      <alignment horizontal="left" vertical="center"/>
    </xf>
    <xf numFmtId="49" fontId="2" fillId="12" borderId="3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vertical="center"/>
    </xf>
    <xf numFmtId="49" fontId="3" fillId="90" borderId="3" xfId="0" applyNumberFormat="1" applyFont="1" applyFill="1" applyBorder="1" applyAlignment="1">
      <alignment vertical="center"/>
    </xf>
    <xf numFmtId="0" fontId="3" fillId="90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0" fillId="75" borderId="3" xfId="0" applyFill="1" applyBorder="1" applyAlignment="1">
      <alignment vertical="center"/>
    </xf>
    <xf numFmtId="0" fontId="3" fillId="86" borderId="3" xfId="0" applyFont="1" applyFill="1" applyBorder="1" applyAlignment="1">
      <alignment horizontal="left" vertical="center"/>
    </xf>
    <xf numFmtId="0" fontId="9" fillId="66" borderId="3" xfId="0" applyFont="1" applyFill="1" applyBorder="1" applyAlignment="1">
      <alignment horizontal="left" vertical="center"/>
    </xf>
    <xf numFmtId="49" fontId="0" fillId="50" borderId="5" xfId="0" applyNumberFormat="1" applyFill="1" applyBorder="1" applyAlignment="1">
      <alignment vertical="center"/>
    </xf>
    <xf numFmtId="49" fontId="0" fillId="77" borderId="5" xfId="0" applyNumberFormat="1" applyFill="1" applyBorder="1" applyAlignment="1">
      <alignment vertical="center"/>
    </xf>
    <xf numFmtId="49" fontId="0" fillId="81" borderId="5" xfId="0" applyNumberFormat="1" applyFill="1" applyBorder="1" applyAlignment="1">
      <alignment vertical="center"/>
    </xf>
    <xf numFmtId="0" fontId="3" fillId="81" borderId="3" xfId="0" applyFont="1" applyFill="1" applyBorder="1" applyAlignment="1">
      <alignment horizontal="left" vertical="center"/>
    </xf>
    <xf numFmtId="49" fontId="0" fillId="17" borderId="5" xfId="0" applyNumberFormat="1" applyFill="1" applyBorder="1" applyAlignment="1">
      <alignment vertical="center"/>
    </xf>
    <xf numFmtId="49" fontId="0" fillId="5" borderId="5" xfId="0" applyNumberFormat="1" applyFill="1" applyBorder="1" applyAlignment="1">
      <alignment vertical="center"/>
    </xf>
    <xf numFmtId="49" fontId="4" fillId="86" borderId="3" xfId="0" applyNumberFormat="1" applyFont="1" applyFill="1" applyBorder="1" applyAlignment="1">
      <alignment vertical="center"/>
    </xf>
    <xf numFmtId="0" fontId="4" fillId="86" borderId="3" xfId="0" applyFont="1" applyFill="1" applyBorder="1" applyAlignment="1">
      <alignment horizontal="left" vertical="center"/>
    </xf>
    <xf numFmtId="0" fontId="4" fillId="13" borderId="3" xfId="0" applyFont="1" applyFill="1" applyBorder="1" applyAlignment="1">
      <alignment horizontal="left" vertical="center"/>
    </xf>
    <xf numFmtId="0" fontId="9" fillId="70" borderId="3" xfId="0" applyFont="1" applyFill="1" applyBorder="1" applyAlignment="1">
      <alignment horizontal="left" vertical="center"/>
    </xf>
    <xf numFmtId="0" fontId="3" fillId="86" borderId="0" xfId="0" applyFont="1" applyFill="1" applyAlignment="1">
      <alignment horizontal="left"/>
    </xf>
    <xf numFmtId="0" fontId="3" fillId="40" borderId="0" xfId="0" applyFont="1" applyFill="1" applyAlignment="1">
      <alignment horizontal="left"/>
    </xf>
    <xf numFmtId="49" fontId="0" fillId="40" borderId="3" xfId="0" applyNumberFormat="1" applyFill="1" applyBorder="1" applyAlignment="1">
      <alignment horizontal="left" vertical="center"/>
    </xf>
    <xf numFmtId="49" fontId="3" fillId="79" borderId="3" xfId="0" applyNumberFormat="1" applyFont="1" applyFill="1" applyBorder="1" applyAlignment="1">
      <alignment horizontal="left" vertical="center"/>
    </xf>
    <xf numFmtId="0" fontId="3" fillId="82" borderId="0" xfId="0" applyFont="1" applyFill="1" applyAlignment="1">
      <alignment horizontal="left"/>
    </xf>
    <xf numFmtId="49" fontId="0" fillId="82" borderId="3" xfId="0" applyNumberFormat="1" applyFill="1" applyBorder="1" applyAlignment="1">
      <alignment horizontal="left" vertical="center"/>
    </xf>
    <xf numFmtId="0" fontId="3" fillId="79" borderId="0" xfId="0" applyFont="1" applyFill="1" applyAlignment="1">
      <alignment horizontal="left"/>
    </xf>
    <xf numFmtId="0" fontId="3" fillId="85" borderId="0" xfId="0" applyFont="1" applyFill="1" applyAlignment="1">
      <alignment horizontal="left"/>
    </xf>
    <xf numFmtId="49" fontId="9" fillId="85" borderId="0" xfId="0" applyNumberFormat="1" applyFont="1" applyFill="1" applyAlignment="1">
      <alignment horizontal="left" vertical="center"/>
    </xf>
    <xf numFmtId="0" fontId="3" fillId="30" borderId="3" xfId="0" applyFont="1" applyFill="1" applyBorder="1" applyAlignment="1">
      <alignment horizontal="left" vertical="center"/>
    </xf>
    <xf numFmtId="49" fontId="0" fillId="80" borderId="3" xfId="0" applyNumberFormat="1" applyFill="1" applyBorder="1" applyAlignment="1">
      <alignment vertical="center"/>
    </xf>
    <xf numFmtId="0" fontId="3" fillId="80" borderId="3" xfId="0" applyFont="1" applyFill="1" applyBorder="1" applyAlignment="1">
      <alignment horizontal="left" vertical="center"/>
    </xf>
    <xf numFmtId="49" fontId="0" fillId="94" borderId="3" xfId="0" applyNumberFormat="1" applyFill="1" applyBorder="1" applyAlignment="1">
      <alignment vertical="center"/>
    </xf>
    <xf numFmtId="0" fontId="3" fillId="94" borderId="3" xfId="0" applyFont="1" applyFill="1" applyBorder="1" applyAlignment="1">
      <alignment horizontal="left" vertical="center"/>
    </xf>
    <xf numFmtId="49" fontId="0" fillId="94" borderId="0" xfId="0" applyNumberFormat="1" applyFill="1" applyAlignment="1">
      <alignment vertical="center"/>
    </xf>
    <xf numFmtId="49" fontId="0" fillId="95" borderId="3" xfId="0" applyNumberFormat="1" applyFill="1" applyBorder="1" applyAlignment="1">
      <alignment vertical="center"/>
    </xf>
    <xf numFmtId="49" fontId="0" fillId="95" borderId="0" xfId="0" applyNumberFormat="1" applyFill="1" applyAlignment="1">
      <alignment vertical="center"/>
    </xf>
    <xf numFmtId="0" fontId="3" fillId="77" borderId="0" xfId="0" applyFont="1" applyFill="1" applyAlignment="1">
      <alignment horizontal="left"/>
    </xf>
    <xf numFmtId="49" fontId="0" fillId="50" borderId="0" xfId="0" applyNumberFormat="1" applyFill="1" applyAlignment="1">
      <alignment vertical="center"/>
    </xf>
    <xf numFmtId="0" fontId="15" fillId="96" borderId="0" xfId="0" applyFont="1" applyFill="1"/>
    <xf numFmtId="0" fontId="0" fillId="96" borderId="0" xfId="0" applyFill="1"/>
    <xf numFmtId="49" fontId="3" fillId="96" borderId="0" xfId="0" applyNumberFormat="1" applyFont="1" applyFill="1" applyAlignment="1">
      <alignment vertical="center"/>
    </xf>
    <xf numFmtId="0" fontId="16" fillId="96" borderId="0" xfId="0" applyFont="1" applyFill="1"/>
    <xf numFmtId="0" fontId="17" fillId="96" borderId="0" xfId="0" applyFont="1" applyFill="1"/>
    <xf numFmtId="0" fontId="17" fillId="0" borderId="0" xfId="0" applyFont="1"/>
    <xf numFmtId="0" fontId="0" fillId="96" borderId="6" xfId="0" applyFill="1" applyBorder="1"/>
    <xf numFmtId="0" fontId="3" fillId="96" borderId="3" xfId="0" applyFont="1" applyFill="1" applyBorder="1" applyAlignment="1">
      <alignment vertical="center"/>
    </xf>
    <xf numFmtId="49" fontId="0" fillId="96" borderId="3" xfId="0" applyNumberFormat="1" applyFill="1" applyBorder="1" applyAlignment="1">
      <alignment vertical="center"/>
    </xf>
    <xf numFmtId="49" fontId="9" fillId="96" borderId="0" xfId="0" applyNumberFormat="1" applyFont="1" applyFill="1" applyAlignment="1">
      <alignment vertical="center"/>
    </xf>
    <xf numFmtId="0" fontId="3" fillId="96" borderId="0" xfId="0" applyFont="1" applyFill="1" applyAlignment="1">
      <alignment horizontal="left" vertical="center"/>
    </xf>
    <xf numFmtId="49" fontId="9" fillId="96" borderId="3" xfId="0" applyNumberFormat="1" applyFont="1" applyFill="1" applyBorder="1" applyAlignment="1">
      <alignment vertical="center"/>
    </xf>
    <xf numFmtId="0" fontId="3" fillId="96" borderId="0" xfId="0" applyFont="1" applyFill="1"/>
    <xf numFmtId="49" fontId="3" fillId="96" borderId="3" xfId="0" applyNumberFormat="1" applyFont="1" applyFill="1" applyBorder="1" applyAlignment="1">
      <alignment vertical="center"/>
    </xf>
    <xf numFmtId="49" fontId="2" fillId="96" borderId="3" xfId="0" applyNumberFormat="1" applyFont="1" applyFill="1" applyBorder="1" applyAlignment="1">
      <alignment vertical="center"/>
    </xf>
    <xf numFmtId="49" fontId="9" fillId="96" borderId="3" xfId="0" applyNumberFormat="1" applyFont="1" applyFill="1" applyBorder="1" applyAlignment="1">
      <alignment horizontal="left" vertical="center"/>
    </xf>
    <xf numFmtId="49" fontId="3" fillId="5" borderId="4" xfId="0" applyNumberFormat="1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49" fontId="9" fillId="5" borderId="3" xfId="0" applyNumberFormat="1" applyFont="1" applyFill="1" applyBorder="1" applyAlignment="1">
      <alignment vertical="center"/>
    </xf>
    <xf numFmtId="49" fontId="4" fillId="5" borderId="3" xfId="0" applyNumberFormat="1" applyFont="1" applyFill="1" applyBorder="1" applyAlignment="1">
      <alignment vertical="center"/>
    </xf>
    <xf numFmtId="49" fontId="2" fillId="5" borderId="2" xfId="0" applyNumberFormat="1" applyFont="1" applyFill="1" applyBorder="1" applyAlignment="1">
      <alignment vertical="center"/>
    </xf>
    <xf numFmtId="49" fontId="3" fillId="5" borderId="7" xfId="0" applyNumberFormat="1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49" fontId="3" fillId="5" borderId="9" xfId="0" applyNumberFormat="1" applyFont="1" applyFill="1" applyBorder="1" applyAlignment="1">
      <alignment vertical="center"/>
    </xf>
    <xf numFmtId="49" fontId="3" fillId="5" borderId="10" xfId="0" applyNumberFormat="1" applyFont="1" applyFill="1" applyBorder="1" applyAlignment="1">
      <alignment vertical="center"/>
    </xf>
    <xf numFmtId="49" fontId="5" fillId="5" borderId="4" xfId="0" applyNumberFormat="1" applyFont="1" applyFill="1" applyBorder="1" applyAlignment="1">
      <alignment vertical="center"/>
    </xf>
    <xf numFmtId="49" fontId="9" fillId="5" borderId="2" xfId="0" applyNumberFormat="1" applyFont="1" applyFill="1" applyBorder="1" applyAlignment="1">
      <alignment vertical="center"/>
    </xf>
    <xf numFmtId="49" fontId="3" fillId="5" borderId="11" xfId="0" applyNumberFormat="1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49" fontId="3" fillId="40" borderId="0" xfId="0" applyNumberFormat="1" applyFont="1" applyFill="1" applyAlignment="1">
      <alignment vertical="center"/>
    </xf>
    <xf numFmtId="49" fontId="7" fillId="5" borderId="0" xfId="0" applyNumberFormat="1" applyFont="1" applyFill="1" applyAlignment="1">
      <alignment vertical="center"/>
    </xf>
    <xf numFmtId="0" fontId="7" fillId="97" borderId="0" xfId="0" applyFont="1" applyFill="1" applyAlignment="1">
      <alignment vertical="center"/>
    </xf>
    <xf numFmtId="0" fontId="18" fillId="97" borderId="0" xfId="0" applyFont="1" applyFill="1" applyAlignment="1">
      <alignment vertical="center"/>
    </xf>
    <xf numFmtId="0" fontId="19" fillId="5" borderId="13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49" fontId="3" fillId="5" borderId="2" xfId="0" applyNumberFormat="1" applyFont="1" applyFill="1" applyBorder="1" applyAlignment="1">
      <alignment vertical="center"/>
    </xf>
    <xf numFmtId="49" fontId="3" fillId="98" borderId="3" xfId="0" applyNumberFormat="1" applyFont="1" applyFill="1" applyBorder="1" applyAlignment="1">
      <alignment vertical="center"/>
    </xf>
    <xf numFmtId="49" fontId="9" fillId="98" borderId="3" xfId="0" applyNumberFormat="1" applyFont="1" applyFill="1" applyBorder="1" applyAlignment="1">
      <alignment horizontal="left" vertical="center"/>
    </xf>
    <xf numFmtId="49" fontId="3" fillId="98" borderId="0" xfId="0" applyNumberFormat="1" applyFont="1" applyFill="1" applyAlignment="1">
      <alignment vertical="center"/>
    </xf>
    <xf numFmtId="0" fontId="3" fillId="98" borderId="0" xfId="0" applyFont="1" applyFill="1" applyAlignment="1">
      <alignment horizontal="left" vertical="center"/>
    </xf>
    <xf numFmtId="49" fontId="0" fillId="98" borderId="3" xfId="0" applyNumberFormat="1" applyFill="1" applyBorder="1" applyAlignment="1">
      <alignment vertical="center"/>
    </xf>
    <xf numFmtId="49" fontId="9" fillId="98" borderId="3" xfId="0" applyNumberFormat="1" applyFont="1" applyFill="1" applyBorder="1" applyAlignment="1">
      <alignment vertical="center"/>
    </xf>
    <xf numFmtId="49" fontId="20" fillId="98" borderId="0" xfId="0" applyNumberFormat="1" applyFont="1" applyFill="1" applyAlignment="1">
      <alignment vertical="center"/>
    </xf>
    <xf numFmtId="0" fontId="7" fillId="98" borderId="0" xfId="0" applyFont="1" applyFill="1" applyAlignment="1">
      <alignment vertical="center"/>
    </xf>
    <xf numFmtId="49" fontId="21" fillId="98" borderId="0" xfId="0" applyNumberFormat="1" applyFont="1" applyFill="1" applyAlignment="1">
      <alignment vertical="center"/>
    </xf>
    <xf numFmtId="49" fontId="7" fillId="98" borderId="0" xfId="0" applyNumberFormat="1" applyFont="1" applyFill="1" applyAlignment="1">
      <alignment vertical="center"/>
    </xf>
    <xf numFmtId="0" fontId="0" fillId="98" borderId="0" xfId="0" applyFill="1" applyAlignment="1">
      <alignment horizontal="left"/>
    </xf>
    <xf numFmtId="49" fontId="22" fillId="98" borderId="0" xfId="0" applyNumberFormat="1" applyFont="1" applyFill="1" applyAlignment="1">
      <alignment vertical="center"/>
    </xf>
    <xf numFmtId="49" fontId="2" fillId="98" borderId="2" xfId="0" applyNumberFormat="1" applyFont="1" applyFill="1" applyBorder="1" applyAlignment="1">
      <alignment vertical="center"/>
    </xf>
    <xf numFmtId="0" fontId="3" fillId="98" borderId="0" xfId="0" applyFont="1" applyFill="1" applyAlignment="1">
      <alignment horizontal="left"/>
    </xf>
    <xf numFmtId="49" fontId="5" fillId="98" borderId="3" xfId="0" applyNumberFormat="1" applyFont="1" applyFill="1" applyBorder="1" applyAlignment="1">
      <alignment vertical="center"/>
    </xf>
    <xf numFmtId="49" fontId="3" fillId="98" borderId="2" xfId="0" applyNumberFormat="1" applyFont="1" applyFill="1" applyBorder="1" applyAlignment="1">
      <alignment vertical="center"/>
    </xf>
    <xf numFmtId="49" fontId="23" fillId="98" borderId="0" xfId="0" applyNumberFormat="1" applyFont="1" applyFill="1" applyAlignment="1">
      <alignment vertical="center"/>
    </xf>
    <xf numFmtId="0" fontId="3" fillId="98" borderId="3" xfId="0" applyFont="1" applyFill="1" applyBorder="1" applyAlignment="1">
      <alignment horizontal="left" vertical="center"/>
    </xf>
    <xf numFmtId="0" fontId="7" fillId="99" borderId="0" xfId="0" applyFont="1" applyFill="1" applyAlignment="1">
      <alignment vertical="center"/>
    </xf>
    <xf numFmtId="49" fontId="9" fillId="99" borderId="3" xfId="0" applyNumberFormat="1" applyFont="1" applyFill="1" applyBorder="1" applyAlignment="1">
      <alignment horizontal="left" vertical="center"/>
    </xf>
    <xf numFmtId="49" fontId="3" fillId="99" borderId="0" xfId="0" applyNumberFormat="1" applyFont="1" applyFill="1" applyAlignment="1">
      <alignment vertical="center"/>
    </xf>
    <xf numFmtId="49" fontId="3" fillId="99" borderId="2" xfId="0" applyNumberFormat="1" applyFont="1" applyFill="1" applyBorder="1" applyAlignment="1">
      <alignment vertical="center"/>
    </xf>
    <xf numFmtId="49" fontId="3" fillId="99" borderId="3" xfId="0" applyNumberFormat="1" applyFont="1" applyFill="1" applyBorder="1" applyAlignment="1">
      <alignment vertical="center"/>
    </xf>
    <xf numFmtId="0" fontId="0" fillId="99" borderId="0" xfId="0" applyFill="1"/>
    <xf numFmtId="49" fontId="7" fillId="99" borderId="0" xfId="0" applyNumberFormat="1" applyFont="1" applyFill="1" applyAlignment="1">
      <alignment vertical="center"/>
    </xf>
    <xf numFmtId="49" fontId="0" fillId="99" borderId="3" xfId="0" applyNumberFormat="1" applyFill="1" applyBorder="1" applyAlignment="1">
      <alignment vertical="center"/>
    </xf>
    <xf numFmtId="49" fontId="5" fillId="99" borderId="3" xfId="0" applyNumberFormat="1" applyFont="1" applyFill="1" applyBorder="1" applyAlignment="1">
      <alignment vertical="center"/>
    </xf>
    <xf numFmtId="49" fontId="2" fillId="99" borderId="3" xfId="0" applyNumberFormat="1" applyFont="1" applyFill="1" applyBorder="1" applyAlignment="1">
      <alignment vertical="center"/>
    </xf>
    <xf numFmtId="0" fontId="0" fillId="99" borderId="0" xfId="0" applyFill="1" applyAlignment="1">
      <alignment horizontal="left"/>
    </xf>
    <xf numFmtId="49" fontId="9" fillId="99" borderId="3" xfId="0" applyNumberFormat="1" applyFont="1" applyFill="1" applyBorder="1" applyAlignment="1">
      <alignment vertical="center"/>
    </xf>
    <xf numFmtId="0" fontId="3" fillId="99" borderId="0" xfId="0" applyFont="1" applyFill="1" applyAlignment="1">
      <alignment horizontal="left" vertical="center"/>
    </xf>
    <xf numFmtId="49" fontId="1" fillId="77" borderId="0" xfId="0" applyNumberFormat="1" applyFont="1" applyFill="1" applyAlignment="1">
      <alignment vertical="center"/>
    </xf>
    <xf numFmtId="49" fontId="3" fillId="50" borderId="2" xfId="0" applyNumberFormat="1" applyFont="1" applyFill="1" applyBorder="1" applyAlignment="1">
      <alignment vertical="center"/>
    </xf>
    <xf numFmtId="49" fontId="3" fillId="77" borderId="2" xfId="0" applyNumberFormat="1" applyFont="1" applyFill="1" applyBorder="1" applyAlignment="1">
      <alignment vertical="center"/>
    </xf>
    <xf numFmtId="0" fontId="3" fillId="71" borderId="0" xfId="0" applyFont="1" applyFill="1" applyAlignment="1">
      <alignment horizontal="left" vertical="center"/>
    </xf>
    <xf numFmtId="0" fontId="3" fillId="71" borderId="3" xfId="0" applyFont="1" applyFill="1" applyBorder="1" applyAlignment="1">
      <alignment horizontal="left" vertical="center"/>
    </xf>
    <xf numFmtId="0" fontId="1" fillId="71" borderId="0" xfId="0" applyFont="1" applyFill="1" applyAlignment="1">
      <alignment horizontal="left" vertical="center"/>
    </xf>
    <xf numFmtId="49" fontId="3" fillId="71" borderId="2" xfId="0" applyNumberFormat="1" applyFont="1" applyFill="1" applyBorder="1" applyAlignment="1">
      <alignment vertical="center"/>
    </xf>
    <xf numFmtId="0" fontId="3" fillId="71" borderId="0" xfId="0" applyFont="1" applyFill="1" applyAlignment="1">
      <alignment horizontal="left"/>
    </xf>
    <xf numFmtId="49" fontId="7" fillId="71" borderId="2" xfId="0" applyNumberFormat="1" applyFont="1" applyFill="1" applyBorder="1" applyAlignment="1">
      <alignment vertical="center"/>
    </xf>
    <xf numFmtId="0" fontId="7" fillId="71" borderId="3" xfId="0" applyFont="1" applyFill="1" applyBorder="1" applyAlignment="1">
      <alignment horizontal="left" vertical="center"/>
    </xf>
    <xf numFmtId="0" fontId="7" fillId="71" borderId="0" xfId="0" applyFont="1" applyFill="1" applyAlignment="1">
      <alignment horizontal="left" vertical="center"/>
    </xf>
    <xf numFmtId="49" fontId="7" fillId="71" borderId="0" xfId="0" applyNumberFormat="1" applyFont="1" applyFill="1" applyAlignment="1">
      <alignment vertical="center"/>
    </xf>
    <xf numFmtId="49" fontId="15" fillId="71" borderId="3" xfId="0" applyNumberFormat="1" applyFont="1" applyFill="1" applyBorder="1" applyAlignment="1">
      <alignment vertical="center"/>
    </xf>
    <xf numFmtId="0" fontId="7" fillId="12" borderId="0" xfId="0" applyFont="1" applyFill="1" applyAlignment="1">
      <alignment horizontal="left" vertical="center"/>
    </xf>
    <xf numFmtId="49" fontId="3" fillId="71" borderId="3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49" fontId="7" fillId="100" borderId="2" xfId="0" applyNumberFormat="1" applyFont="1" applyFill="1" applyBorder="1" applyAlignment="1">
      <alignment horizontal="left" vertical="center"/>
    </xf>
    <xf numFmtId="0" fontId="7" fillId="100" borderId="3" xfId="0" applyFont="1" applyFill="1" applyBorder="1" applyAlignment="1">
      <alignment horizontal="left" vertical="center"/>
    </xf>
    <xf numFmtId="49" fontId="24" fillId="100" borderId="2" xfId="0" applyNumberFormat="1" applyFont="1" applyFill="1" applyBorder="1" applyAlignment="1">
      <alignment horizontal="left" vertical="center"/>
    </xf>
    <xf numFmtId="49" fontId="7" fillId="99" borderId="3" xfId="0" applyNumberFormat="1" applyFont="1" applyFill="1" applyBorder="1" applyAlignment="1">
      <alignment vertical="center"/>
    </xf>
    <xf numFmtId="49" fontId="7" fillId="99" borderId="3" xfId="0" applyNumberFormat="1" applyFont="1" applyFill="1" applyBorder="1" applyAlignment="1">
      <alignment horizontal="left" vertical="center"/>
    </xf>
    <xf numFmtId="49" fontId="25" fillId="99" borderId="3" xfId="0" applyNumberFormat="1" applyFont="1" applyFill="1" applyBorder="1" applyAlignment="1">
      <alignment horizontal="left" vertical="center"/>
    </xf>
    <xf numFmtId="49" fontId="6" fillId="27" borderId="2" xfId="0" applyNumberFormat="1" applyFont="1" applyFill="1" applyBorder="1" applyAlignment="1">
      <alignment vertical="center"/>
    </xf>
    <xf numFmtId="0" fontId="7" fillId="101" borderId="3" xfId="0" applyFont="1" applyFill="1" applyBorder="1" applyAlignment="1">
      <alignment vertical="center"/>
    </xf>
    <xf numFmtId="49" fontId="8" fillId="27" borderId="2" xfId="0" applyNumberFormat="1" applyFont="1" applyFill="1" applyBorder="1" applyAlignment="1">
      <alignment vertical="center"/>
    </xf>
    <xf numFmtId="0" fontId="8" fillId="101" borderId="3" xfId="0" applyFont="1" applyFill="1" applyBorder="1" applyAlignment="1">
      <alignment vertical="center"/>
    </xf>
    <xf numFmtId="0" fontId="7" fillId="101" borderId="0" xfId="0" applyFont="1" applyFill="1" applyAlignment="1">
      <alignment vertical="center"/>
    </xf>
    <xf numFmtId="49" fontId="6" fillId="27" borderId="0" xfId="0" applyNumberFormat="1" applyFont="1" applyFill="1" applyAlignment="1">
      <alignment vertical="center"/>
    </xf>
    <xf numFmtId="49" fontId="15" fillId="102" borderId="2" xfId="0" applyNumberFormat="1" applyFont="1" applyFill="1" applyBorder="1" applyAlignment="1">
      <alignment vertical="center"/>
    </xf>
    <xf numFmtId="0" fontId="15" fillId="102" borderId="3" xfId="0" applyFont="1" applyFill="1" applyBorder="1" applyAlignment="1">
      <alignment vertical="center"/>
    </xf>
    <xf numFmtId="49" fontId="15" fillId="5" borderId="2" xfId="0" applyNumberFormat="1" applyFont="1" applyFill="1" applyBorder="1" applyAlignment="1">
      <alignment vertical="center"/>
    </xf>
    <xf numFmtId="49" fontId="15" fillId="20" borderId="2" xfId="0" applyNumberFormat="1" applyFont="1" applyFill="1" applyBorder="1" applyAlignment="1">
      <alignment vertical="center"/>
    </xf>
    <xf numFmtId="0" fontId="15" fillId="20" borderId="3" xfId="0" applyFont="1" applyFill="1" applyBorder="1" applyAlignment="1">
      <alignment vertical="center"/>
    </xf>
    <xf numFmtId="49" fontId="15" fillId="20" borderId="0" xfId="0" applyNumberFormat="1" applyFont="1" applyFill="1" applyAlignment="1">
      <alignment vertical="center"/>
    </xf>
    <xf numFmtId="0" fontId="15" fillId="103" borderId="3" xfId="0" applyFont="1" applyFill="1" applyBorder="1" applyAlignment="1">
      <alignment vertical="center"/>
    </xf>
    <xf numFmtId="0" fontId="7" fillId="103" borderId="3" xfId="0" applyFont="1" applyFill="1" applyBorder="1" applyAlignment="1">
      <alignment vertical="center"/>
    </xf>
    <xf numFmtId="0" fontId="8" fillId="103" borderId="3" xfId="0" applyFont="1" applyFill="1" applyBorder="1" applyAlignment="1">
      <alignment vertical="center"/>
    </xf>
    <xf numFmtId="0" fontId="7" fillId="103" borderId="0" xfId="0" applyFont="1" applyFill="1" applyAlignment="1">
      <alignment vertical="center"/>
    </xf>
    <xf numFmtId="0" fontId="7" fillId="104" borderId="3" xfId="0" applyFont="1" applyFill="1" applyBorder="1" applyAlignment="1">
      <alignment vertical="center"/>
    </xf>
    <xf numFmtId="0" fontId="7" fillId="104" borderId="0" xfId="0" applyFont="1" applyFill="1" applyAlignment="1">
      <alignment vertical="center"/>
    </xf>
    <xf numFmtId="0" fontId="26" fillId="0" borderId="0" xfId="0" applyFont="1"/>
    <xf numFmtId="49" fontId="0" fillId="52" borderId="3" xfId="0" applyNumberFormat="1" applyFill="1" applyBorder="1" applyAlignment="1">
      <alignment vertical="center"/>
    </xf>
    <xf numFmtId="0" fontId="0" fillId="52" borderId="3" xfId="0" applyFill="1" applyBorder="1" applyAlignment="1">
      <alignment vertical="center"/>
    </xf>
    <xf numFmtId="49" fontId="0" fillId="54" borderId="0" xfId="0" applyNumberFormat="1" applyFill="1" applyAlignment="1">
      <alignment horizontal="right" vertical="center"/>
    </xf>
    <xf numFmtId="49" fontId="10" fillId="22" borderId="3" xfId="0" applyNumberFormat="1" applyFont="1" applyFill="1" applyBorder="1" applyAlignment="1">
      <alignment vertical="center"/>
    </xf>
    <xf numFmtId="0" fontId="10" fillId="22" borderId="3" xfId="0" applyFont="1" applyFill="1" applyBorder="1" applyAlignment="1">
      <alignment vertical="center"/>
    </xf>
    <xf numFmtId="0" fontId="10" fillId="65" borderId="3" xfId="0" applyFont="1" applyFill="1" applyBorder="1" applyAlignment="1">
      <alignment vertical="center"/>
    </xf>
    <xf numFmtId="49" fontId="10" fillId="65" borderId="3" xfId="0" applyNumberFormat="1" applyFont="1" applyFill="1" applyBorder="1" applyAlignment="1">
      <alignment horizontal="right" vertical="center"/>
    </xf>
    <xf numFmtId="49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0" fillId="65" borderId="0" xfId="0" applyFont="1" applyFill="1" applyAlignment="1">
      <alignment vertical="center"/>
    </xf>
    <xf numFmtId="49" fontId="9" fillId="23" borderId="3" xfId="0" applyNumberFormat="1" applyFont="1" applyFill="1" applyBorder="1" applyAlignment="1">
      <alignment vertical="center"/>
    </xf>
    <xf numFmtId="0" fontId="9" fillId="23" borderId="3" xfId="0" applyFont="1" applyFill="1" applyBorder="1" applyAlignment="1">
      <alignment vertical="center"/>
    </xf>
    <xf numFmtId="49" fontId="10" fillId="25" borderId="3" xfId="0" applyNumberFormat="1" applyFont="1" applyFill="1" applyBorder="1" applyAlignment="1">
      <alignment vertical="center"/>
    </xf>
    <xf numFmtId="0" fontId="10" fillId="25" borderId="3" xfId="0" applyFont="1" applyFill="1" applyBorder="1" applyAlignment="1">
      <alignment horizontal="right" vertical="center"/>
    </xf>
    <xf numFmtId="49" fontId="10" fillId="25" borderId="3" xfId="0" applyNumberFormat="1" applyFont="1" applyFill="1" applyBorder="1" applyAlignment="1">
      <alignment horizontal="right" vertical="center"/>
    </xf>
    <xf numFmtId="0" fontId="10" fillId="25" borderId="3" xfId="0" applyFont="1" applyFill="1" applyBorder="1" applyAlignment="1">
      <alignment vertical="center"/>
    </xf>
    <xf numFmtId="49" fontId="9" fillId="11" borderId="3" xfId="0" applyNumberFormat="1" applyFont="1" applyFill="1" applyBorder="1" applyAlignment="1">
      <alignment vertical="center"/>
    </xf>
    <xf numFmtId="0" fontId="9" fillId="11" borderId="3" xfId="0" applyFont="1" applyFill="1" applyBorder="1" applyAlignment="1">
      <alignment vertical="center"/>
    </xf>
    <xf numFmtId="0" fontId="9" fillId="17" borderId="3" xfId="0" applyFont="1" applyFill="1" applyBorder="1" applyAlignment="1">
      <alignment vertical="center"/>
    </xf>
    <xf numFmtId="0" fontId="0" fillId="73" borderId="3" xfId="0" applyFill="1" applyBorder="1" applyAlignment="1">
      <alignment vertical="center"/>
    </xf>
    <xf numFmtId="0" fontId="19" fillId="105" borderId="0" xfId="0" applyFont="1" applyFill="1"/>
    <xf numFmtId="0" fontId="19" fillId="4" borderId="0" xfId="0" applyFont="1" applyFill="1"/>
    <xf numFmtId="0" fontId="27" fillId="0" borderId="0" xfId="0" applyFont="1"/>
    <xf numFmtId="0" fontId="3" fillId="2" borderId="3" xfId="0" applyFont="1" applyFill="1" applyBorder="1" applyAlignment="1">
      <alignment vertical="center"/>
    </xf>
    <xf numFmtId="0" fontId="3" fillId="43" borderId="3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63" borderId="0" xfId="0" applyFill="1" applyAlignment="1">
      <alignment vertical="center"/>
    </xf>
    <xf numFmtId="49" fontId="0" fillId="106" borderId="3" xfId="0" applyNumberFormat="1" applyFill="1" applyBorder="1" applyAlignment="1">
      <alignment vertical="center"/>
    </xf>
    <xf numFmtId="0" fontId="0" fillId="106" borderId="3" xfId="0" applyFill="1" applyBorder="1" applyAlignment="1">
      <alignment vertical="center"/>
    </xf>
    <xf numFmtId="49" fontId="0" fillId="107" borderId="3" xfId="0" applyNumberFormat="1" applyFill="1" applyBorder="1" applyAlignment="1">
      <alignment vertical="center"/>
    </xf>
    <xf numFmtId="0" fontId="1" fillId="108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108" borderId="0" xfId="0" applyFont="1" applyFill="1" applyAlignment="1">
      <alignment horizontal="right" vertical="center"/>
    </xf>
    <xf numFmtId="0" fontId="1" fillId="106" borderId="0" xfId="0" applyFont="1" applyFill="1" applyAlignment="1">
      <alignment horizontal="right" vertical="center"/>
    </xf>
    <xf numFmtId="49" fontId="0" fillId="109" borderId="3" xfId="0" applyNumberFormat="1" applyFill="1" applyBorder="1" applyAlignment="1">
      <alignment vertical="center"/>
    </xf>
    <xf numFmtId="0" fontId="1" fillId="109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49" fontId="0" fillId="110" borderId="3" xfId="0" applyNumberFormat="1" applyFill="1" applyBorder="1" applyAlignment="1">
      <alignment vertical="center"/>
    </xf>
    <xf numFmtId="0" fontId="1" fillId="110" borderId="0" xfId="0" applyFont="1" applyFill="1" applyAlignment="1">
      <alignment horizontal="right" vertical="center"/>
    </xf>
    <xf numFmtId="0" fontId="0" fillId="34" borderId="0" xfId="0" applyFill="1" applyAlignment="1">
      <alignment horizontal="right" vertical="center"/>
    </xf>
    <xf numFmtId="49" fontId="0" fillId="34" borderId="3" xfId="0" applyNumberFormat="1" applyFill="1" applyBorder="1" applyAlignment="1">
      <alignment horizontal="right" vertical="center"/>
    </xf>
    <xf numFmtId="49" fontId="0" fillId="111" borderId="3" xfId="0" applyNumberFormat="1" applyFill="1" applyBorder="1" applyAlignment="1">
      <alignment vertical="center"/>
    </xf>
    <xf numFmtId="0" fontId="0" fillId="111" borderId="0" xfId="0" applyFill="1" applyAlignment="1">
      <alignment horizontal="right" vertical="center"/>
    </xf>
    <xf numFmtId="0" fontId="0" fillId="56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49" fontId="5" fillId="56" borderId="3" xfId="0" applyNumberFormat="1" applyFont="1" applyFill="1" applyBorder="1" applyAlignment="1">
      <alignment vertical="center"/>
    </xf>
    <xf numFmtId="0" fontId="0" fillId="44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110" borderId="0" xfId="0" applyFill="1" applyAlignment="1">
      <alignment horizontal="right" vertical="center"/>
    </xf>
    <xf numFmtId="49" fontId="4" fillId="112" borderId="3" xfId="0" applyNumberFormat="1" applyFont="1" applyFill="1" applyBorder="1" applyAlignment="1">
      <alignment vertical="center"/>
    </xf>
    <xf numFmtId="0" fontId="4" fillId="11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113" borderId="0" xfId="0" applyFont="1" applyFill="1" applyAlignment="1">
      <alignment horizontal="right" vertical="center"/>
    </xf>
    <xf numFmtId="0" fontId="0" fillId="113" borderId="0" xfId="0" applyFill="1"/>
    <xf numFmtId="49" fontId="3" fillId="114" borderId="3" xfId="0" applyNumberFormat="1" applyFont="1" applyFill="1" applyBorder="1" applyAlignment="1">
      <alignment vertical="center"/>
    </xf>
    <xf numFmtId="0" fontId="3" fillId="114" borderId="0" xfId="0" applyFont="1" applyFill="1" applyAlignment="1">
      <alignment horizontal="right" vertical="center"/>
    </xf>
    <xf numFmtId="49" fontId="3" fillId="109" borderId="3" xfId="0" applyNumberFormat="1" applyFont="1" applyFill="1" applyBorder="1" applyAlignment="1">
      <alignment vertical="center"/>
    </xf>
    <xf numFmtId="49" fontId="3" fillId="109" borderId="3" xfId="0" applyNumberFormat="1" applyFont="1" applyFill="1" applyBorder="1" applyAlignment="1">
      <alignment horizontal="right" vertical="center"/>
    </xf>
    <xf numFmtId="0" fontId="3" fillId="109" borderId="0" xfId="0" applyFont="1" applyFill="1" applyAlignment="1">
      <alignment horizontal="right" vertical="center"/>
    </xf>
    <xf numFmtId="49" fontId="3" fillId="34" borderId="3" xfId="0" applyNumberFormat="1" applyFont="1" applyFill="1" applyBorder="1" applyAlignment="1">
      <alignment vertical="center"/>
    </xf>
    <xf numFmtId="0" fontId="3" fillId="34" borderId="0" xfId="0" applyFont="1" applyFill="1" applyAlignment="1">
      <alignment horizontal="right" vertical="center"/>
    </xf>
    <xf numFmtId="49" fontId="3" fillId="34" borderId="3" xfId="0" applyNumberFormat="1" applyFont="1" applyFill="1" applyBorder="1" applyAlignment="1">
      <alignment horizontal="right" vertical="center"/>
    </xf>
    <xf numFmtId="49" fontId="3" fillId="115" borderId="3" xfId="0" applyNumberFormat="1" applyFont="1" applyFill="1" applyBorder="1" applyAlignment="1">
      <alignment vertical="center"/>
    </xf>
    <xf numFmtId="0" fontId="3" fillId="115" borderId="0" xfId="0" applyFont="1" applyFill="1" applyAlignment="1">
      <alignment horizontal="right" vertical="center"/>
    </xf>
    <xf numFmtId="49" fontId="3" fillId="21" borderId="3" xfId="0" applyNumberFormat="1" applyFont="1" applyFill="1" applyBorder="1" applyAlignment="1">
      <alignment vertical="center"/>
    </xf>
    <xf numFmtId="0" fontId="3" fillId="21" borderId="0" xfId="0" applyFont="1" applyFill="1" applyAlignment="1">
      <alignment horizontal="right" vertical="center"/>
    </xf>
    <xf numFmtId="0" fontId="3" fillId="21" borderId="0" xfId="0" applyFont="1" applyFill="1" applyAlignment="1">
      <alignment horizontal="left" vertical="center"/>
    </xf>
    <xf numFmtId="0" fontId="0" fillId="116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3" fillId="10" borderId="0" xfId="0" applyFont="1" applyFill="1" applyAlignment="1">
      <alignment horizontal="right" vertical="center"/>
    </xf>
    <xf numFmtId="0" fontId="0" fillId="0" borderId="0" xfId="0" applyAlignment="1">
      <alignment horizontal="right"/>
    </xf>
    <xf numFmtId="0" fontId="0" fillId="15" borderId="0" xfId="0" applyFill="1" applyAlignment="1">
      <alignment vertical="center"/>
    </xf>
    <xf numFmtId="0" fontId="3" fillId="15" borderId="0" xfId="0" applyFont="1" applyFill="1" applyAlignment="1">
      <alignment horizontal="right" vertical="center"/>
    </xf>
    <xf numFmtId="0" fontId="0" fillId="34" borderId="0" xfId="0" applyFill="1" applyAlignment="1">
      <alignment vertical="center"/>
    </xf>
    <xf numFmtId="0" fontId="0" fillId="34" borderId="0" xfId="0" applyFill="1"/>
    <xf numFmtId="0" fontId="0" fillId="14" borderId="0" xfId="0" applyFill="1" applyAlignment="1">
      <alignment vertical="center"/>
    </xf>
    <xf numFmtId="0" fontId="0" fillId="14" borderId="0" xfId="49" applyFill="1" applyAlignment="1">
      <alignment horizontal="left" vertical="center"/>
    </xf>
    <xf numFmtId="0" fontId="0" fillId="15" borderId="0" xfId="49" applyFill="1" applyAlignment="1">
      <alignment horizontal="left" vertical="center"/>
    </xf>
    <xf numFmtId="49" fontId="3" fillId="15" borderId="0" xfId="0" applyNumberFormat="1" applyFont="1" applyFill="1" applyAlignment="1">
      <alignment vertical="center"/>
    </xf>
    <xf numFmtId="0" fontId="0" fillId="2" borderId="0" xfId="49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5" borderId="0" xfId="49" applyFill="1" applyAlignment="1">
      <alignment horizontal="left" vertical="center"/>
    </xf>
    <xf numFmtId="0" fontId="3" fillId="5" borderId="0" xfId="0" applyFont="1" applyFill="1" applyAlignment="1">
      <alignment horizontal="right" vertical="center"/>
    </xf>
    <xf numFmtId="49" fontId="1" fillId="8" borderId="3" xfId="0" applyNumberFormat="1" applyFont="1" applyFill="1" applyBorder="1" applyAlignment="1">
      <alignment vertical="center"/>
    </xf>
    <xf numFmtId="49" fontId="1" fillId="8" borderId="0" xfId="0" applyNumberFormat="1" applyFont="1" applyFill="1" applyAlignment="1">
      <alignment vertical="center"/>
    </xf>
    <xf numFmtId="0" fontId="0" fillId="4" borderId="0" xfId="49" applyFill="1" applyAlignment="1">
      <alignment horizontal="left" vertical="center"/>
    </xf>
    <xf numFmtId="49" fontId="3" fillId="117" borderId="0" xfId="0" applyNumberFormat="1" applyFont="1" applyFill="1" applyAlignment="1">
      <alignment vertical="center"/>
    </xf>
    <xf numFmtId="49" fontId="0" fillId="117" borderId="3" xfId="0" applyNumberFormat="1" applyFill="1" applyBorder="1" applyAlignment="1">
      <alignment vertical="center"/>
    </xf>
    <xf numFmtId="49" fontId="3" fillId="51" borderId="0" xfId="0" applyNumberFormat="1" applyFont="1" applyFill="1" applyAlignment="1">
      <alignment vertical="center"/>
    </xf>
    <xf numFmtId="0" fontId="0" fillId="51" borderId="0" xfId="0" applyFill="1"/>
    <xf numFmtId="49" fontId="3" fillId="118" borderId="3" xfId="0" applyNumberFormat="1" applyFont="1" applyFill="1" applyBorder="1" applyAlignment="1">
      <alignment vertical="center"/>
    </xf>
    <xf numFmtId="49" fontId="3" fillId="89" borderId="3" xfId="0" applyNumberFormat="1" applyFont="1" applyFill="1" applyBorder="1" applyAlignment="1">
      <alignment vertical="center"/>
    </xf>
    <xf numFmtId="0" fontId="3" fillId="5" borderId="0" xfId="0" applyFont="1" applyFill="1" applyAlignment="1">
      <alignment horizontal="left" vertical="center"/>
    </xf>
    <xf numFmtId="49" fontId="3" fillId="14" borderId="3" xfId="0" applyNumberFormat="1" applyFont="1" applyFill="1" applyBorder="1" applyAlignment="1">
      <alignment vertical="center"/>
    </xf>
    <xf numFmtId="49" fontId="3" fillId="14" borderId="0" xfId="0" applyNumberFormat="1" applyFont="1" applyFill="1" applyAlignment="1">
      <alignment vertical="center"/>
    </xf>
    <xf numFmtId="0" fontId="0" fillId="2" borderId="3" xfId="0" applyFill="1" applyBorder="1" applyAlignment="1">
      <alignment vertical="center"/>
    </xf>
    <xf numFmtId="49" fontId="3" fillId="19" borderId="3" xfId="0" applyNumberFormat="1" applyFont="1" applyFill="1" applyBorder="1" applyAlignment="1">
      <alignment vertical="center"/>
    </xf>
    <xf numFmtId="49" fontId="3" fillId="8" borderId="3" xfId="0" applyNumberFormat="1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3" borderId="0" xfId="0" applyFill="1" applyAlignment="1">
      <alignment vertical="center"/>
    </xf>
    <xf numFmtId="49" fontId="3" fillId="86" borderId="3" xfId="0" applyNumberFormat="1" applyFont="1" applyFill="1" applyBorder="1" applyAlignment="1">
      <alignment vertical="center"/>
    </xf>
    <xf numFmtId="0" fontId="0" fillId="86" borderId="0" xfId="0" applyFill="1" applyAlignment="1">
      <alignment vertical="center"/>
    </xf>
    <xf numFmtId="0" fontId="0" fillId="19" borderId="0" xfId="0" applyFill="1" applyAlignment="1">
      <alignment vertical="center"/>
    </xf>
    <xf numFmtId="49" fontId="9" fillId="89" borderId="3" xfId="0" applyNumberFormat="1" applyFont="1" applyFill="1" applyBorder="1" applyAlignment="1">
      <alignment horizontal="left" vertical="center"/>
    </xf>
    <xf numFmtId="49" fontId="0" fillId="89" borderId="0" xfId="0" applyNumberFormat="1" applyFill="1" applyAlignment="1">
      <alignment vertical="center"/>
    </xf>
    <xf numFmtId="49" fontId="9" fillId="19" borderId="3" xfId="0" applyNumberFormat="1" applyFont="1" applyFill="1" applyBorder="1" applyAlignment="1">
      <alignment horizontal="left" vertical="center"/>
    </xf>
    <xf numFmtId="49" fontId="3" fillId="50" borderId="3" xfId="0" applyNumberFormat="1" applyFont="1" applyFill="1" applyBorder="1" applyAlignment="1">
      <alignment vertical="center"/>
    </xf>
    <xf numFmtId="0" fontId="0" fillId="50" borderId="0" xfId="0" applyFill="1" applyAlignment="1">
      <alignment vertical="center"/>
    </xf>
    <xf numFmtId="0" fontId="0" fillId="89" borderId="0" xfId="0" applyFill="1" applyAlignment="1">
      <alignment vertical="center"/>
    </xf>
    <xf numFmtId="0" fontId="3" fillId="51" borderId="3" xfId="0" applyFont="1" applyFill="1" applyBorder="1" applyAlignment="1">
      <alignment horizontal="left" vertical="center"/>
    </xf>
    <xf numFmtId="49" fontId="0" fillId="24" borderId="3" xfId="0" applyNumberFormat="1" applyFill="1" applyBorder="1" applyAlignment="1">
      <alignment vertical="center"/>
    </xf>
    <xf numFmtId="0" fontId="3" fillId="24" borderId="3" xfId="0" applyFont="1" applyFill="1" applyBorder="1" applyAlignment="1">
      <alignment horizontal="left" vertical="center"/>
    </xf>
    <xf numFmtId="49" fontId="0" fillId="19" borderId="3" xfId="0" applyNumberFormat="1" applyFill="1" applyBorder="1" applyAlignment="1">
      <alignment vertical="center"/>
    </xf>
    <xf numFmtId="0" fontId="3" fillId="19" borderId="3" xfId="0" applyFont="1" applyFill="1" applyBorder="1" applyAlignment="1">
      <alignment horizontal="left" vertical="center"/>
    </xf>
    <xf numFmtId="49" fontId="0" fillId="16" borderId="3" xfId="0" applyNumberFormat="1" applyFill="1" applyBorder="1" applyAlignment="1">
      <alignment vertical="center"/>
    </xf>
    <xf numFmtId="0" fontId="3" fillId="16" borderId="3" xfId="0" applyFont="1" applyFill="1" applyBorder="1" applyAlignment="1">
      <alignment horizontal="left" vertical="center"/>
    </xf>
    <xf numFmtId="49" fontId="3" fillId="16" borderId="3" xfId="0" applyNumberFormat="1" applyFont="1" applyFill="1" applyBorder="1" applyAlignment="1">
      <alignment vertical="center"/>
    </xf>
    <xf numFmtId="0" fontId="3" fillId="4" borderId="3" xfId="0" applyFont="1" applyFill="1" applyBorder="1" applyAlignment="1">
      <alignment horizontal="left" vertical="center"/>
    </xf>
    <xf numFmtId="49" fontId="28" fillId="0" borderId="0" xfId="0" applyNumberFormat="1" applyFont="1" applyAlignment="1">
      <alignment vertical="center"/>
    </xf>
    <xf numFmtId="0" fontId="28" fillId="0" borderId="0" xfId="0" applyFont="1"/>
    <xf numFmtId="49" fontId="3" fillId="11" borderId="3" xfId="0" applyNumberFormat="1" applyFont="1" applyFill="1" applyBorder="1" applyAlignment="1">
      <alignment vertical="center"/>
    </xf>
    <xf numFmtId="49" fontId="0" fillId="18" borderId="3" xfId="0" applyNumberFormat="1" applyFill="1" applyBorder="1" applyAlignment="1">
      <alignment vertical="center"/>
    </xf>
    <xf numFmtId="0" fontId="3" fillId="18" borderId="3" xfId="0" applyFont="1" applyFill="1" applyBorder="1" applyAlignment="1">
      <alignment horizontal="left" vertical="center"/>
    </xf>
    <xf numFmtId="0" fontId="0" fillId="18" borderId="0" xfId="0" applyFill="1" applyAlignment="1">
      <alignment vertical="center"/>
    </xf>
    <xf numFmtId="0" fontId="29" fillId="4" borderId="0" xfId="0" applyFont="1" applyFill="1" applyAlignment="1">
      <alignment vertical="center"/>
    </xf>
    <xf numFmtId="49" fontId="30" fillId="4" borderId="14" xfId="0" applyNumberFormat="1" applyFont="1" applyFill="1" applyBorder="1" applyAlignment="1">
      <alignment vertical="center"/>
    </xf>
    <xf numFmtId="0" fontId="28" fillId="4" borderId="0" xfId="0" applyFont="1" applyFill="1"/>
    <xf numFmtId="49" fontId="0" fillId="57" borderId="3" xfId="0" applyNumberFormat="1" applyFill="1" applyBorder="1" applyAlignment="1">
      <alignment vertical="center"/>
    </xf>
    <xf numFmtId="49" fontId="30" fillId="119" borderId="14" xfId="0" applyNumberFormat="1" applyFont="1" applyFill="1" applyBorder="1" applyAlignment="1">
      <alignment vertical="center"/>
    </xf>
    <xf numFmtId="0" fontId="3" fillId="120" borderId="3" xfId="0" applyFont="1" applyFill="1" applyBorder="1" applyAlignment="1">
      <alignment horizontal="left" vertical="center"/>
    </xf>
    <xf numFmtId="49" fontId="11" fillId="4" borderId="3" xfId="0" applyNumberFormat="1" applyFont="1" applyFill="1" applyBorder="1" applyAlignment="1">
      <alignment horizontal="left" vertical="center"/>
    </xf>
    <xf numFmtId="49" fontId="1" fillId="14" borderId="3" xfId="0" applyNumberFormat="1" applyFont="1" applyFill="1" applyBorder="1" applyAlignment="1">
      <alignment vertical="center"/>
    </xf>
    <xf numFmtId="0" fontId="1" fillId="14" borderId="3" xfId="0" applyFont="1" applyFill="1" applyBorder="1" applyAlignment="1">
      <alignment horizontal="left" vertical="center"/>
    </xf>
    <xf numFmtId="49" fontId="1" fillId="24" borderId="3" xfId="0" applyNumberFormat="1" applyFont="1" applyFill="1" applyBorder="1" applyAlignment="1">
      <alignment vertical="center"/>
    </xf>
    <xf numFmtId="0" fontId="0" fillId="21" borderId="0" xfId="49" applyFill="1" applyAlignment="1">
      <alignment horizontal="left" vertical="center"/>
    </xf>
    <xf numFmtId="0" fontId="0" fillId="21" borderId="0" xfId="0" applyFill="1" applyAlignment="1">
      <alignment vertical="center"/>
    </xf>
    <xf numFmtId="49" fontId="5" fillId="21" borderId="3" xfId="0" applyNumberFormat="1" applyFont="1" applyFill="1" applyBorder="1" applyAlignment="1">
      <alignment vertical="center"/>
    </xf>
    <xf numFmtId="0" fontId="5" fillId="121" borderId="3" xfId="0" applyFont="1" applyFill="1" applyBorder="1" applyAlignment="1">
      <alignment vertical="center"/>
    </xf>
    <xf numFmtId="49" fontId="0" fillId="122" borderId="3" xfId="0" applyNumberFormat="1" applyFill="1" applyBorder="1" applyAlignment="1">
      <alignment vertical="center"/>
    </xf>
    <xf numFmtId="0" fontId="5" fillId="122" borderId="3" xfId="0" applyFont="1" applyFill="1" applyBorder="1" applyAlignment="1">
      <alignment vertical="center"/>
    </xf>
    <xf numFmtId="0" fontId="5" fillId="51" borderId="3" xfId="0" applyFont="1" applyFill="1" applyBorder="1" applyAlignment="1">
      <alignment vertical="center"/>
    </xf>
    <xf numFmtId="49" fontId="2" fillId="5" borderId="3" xfId="0" applyNumberFormat="1" applyFont="1" applyFill="1" applyBorder="1" applyAlignment="1">
      <alignment vertical="center"/>
    </xf>
    <xf numFmtId="49" fontId="5" fillId="123" borderId="3" xfId="0" applyNumberFormat="1" applyFont="1" applyFill="1" applyBorder="1" applyAlignment="1">
      <alignment vertical="center"/>
    </xf>
    <xf numFmtId="49" fontId="0" fillId="124" borderId="3" xfId="0" applyNumberFormat="1" applyFill="1" applyBorder="1" applyAlignment="1">
      <alignment vertical="center"/>
    </xf>
    <xf numFmtId="49" fontId="0" fillId="124" borderId="0" xfId="0" applyNumberFormat="1" applyFill="1" applyAlignment="1">
      <alignment vertical="center"/>
    </xf>
    <xf numFmtId="0" fontId="4" fillId="0" borderId="0" xfId="0" applyFont="1"/>
    <xf numFmtId="0" fontId="29" fillId="125" borderId="0" xfId="0" applyFont="1" applyFill="1" applyAlignment="1">
      <alignment vertical="center"/>
    </xf>
    <xf numFmtId="49" fontId="0" fillId="49" borderId="0" xfId="0" applyNumberFormat="1" applyFill="1" applyAlignment="1">
      <alignment vertical="center"/>
    </xf>
    <xf numFmtId="0" fontId="29" fillId="49" borderId="0" xfId="0" applyFont="1" applyFill="1" applyAlignment="1">
      <alignment vertical="center"/>
    </xf>
    <xf numFmtId="49" fontId="5" fillId="63" borderId="3" xfId="0" applyNumberFormat="1" applyFont="1" applyFill="1" applyBorder="1" applyAlignment="1">
      <alignment vertical="center"/>
    </xf>
    <xf numFmtId="49" fontId="0" fillId="15" borderId="0" xfId="0" applyNumberFormat="1" applyFill="1" applyAlignment="1">
      <alignment vertical="center"/>
    </xf>
    <xf numFmtId="0" fontId="0" fillId="49" borderId="0" xfId="0" applyFill="1"/>
    <xf numFmtId="0" fontId="0" fillId="0" borderId="0" xfId="0" applyAlignment="1">
      <alignment horizontal="left" vertical="center"/>
    </xf>
    <xf numFmtId="0" fontId="3" fillId="15" borderId="3" xfId="0" applyFont="1" applyFill="1" applyBorder="1" applyAlignment="1">
      <alignment vertical="center"/>
    </xf>
    <xf numFmtId="0" fontId="3" fillId="15" borderId="0" xfId="0" applyFont="1" applyFill="1" applyAlignment="1">
      <alignment vertical="center"/>
    </xf>
    <xf numFmtId="0" fontId="30" fillId="126" borderId="0" xfId="0" applyFont="1" applyFill="1" applyAlignment="1">
      <alignment vertical="center"/>
    </xf>
    <xf numFmtId="49" fontId="28" fillId="127" borderId="0" xfId="0" applyNumberFormat="1" applyFont="1" applyFill="1" applyAlignment="1">
      <alignment vertical="center"/>
    </xf>
    <xf numFmtId="0" fontId="30" fillId="127" borderId="0" xfId="0" applyFont="1" applyFill="1" applyAlignment="1">
      <alignment vertical="center"/>
    </xf>
    <xf numFmtId="0" fontId="28" fillId="127" borderId="0" xfId="0" applyFont="1" applyFill="1"/>
    <xf numFmtId="0" fontId="0" fillId="127" borderId="0" xfId="0" applyFill="1"/>
    <xf numFmtId="49" fontId="0" fillId="63" borderId="0" xfId="0" applyNumberFormat="1" applyFill="1" applyAlignment="1">
      <alignment vertical="center"/>
    </xf>
    <xf numFmtId="49" fontId="0" fillId="60" borderId="0" xfId="0" applyNumberFormat="1" applyFill="1" applyAlignment="1">
      <alignment horizontal="left" vertical="center"/>
    </xf>
    <xf numFmtId="49" fontId="0" fillId="38" borderId="0" xfId="0" applyNumberFormat="1" applyFill="1" applyAlignment="1">
      <alignment vertical="center"/>
    </xf>
    <xf numFmtId="49" fontId="0" fillId="111" borderId="0" xfId="0" applyNumberFormat="1" applyFill="1" applyAlignment="1">
      <alignment vertical="center"/>
    </xf>
    <xf numFmtId="49" fontId="0" fillId="128" borderId="0" xfId="0" applyNumberFormat="1" applyFill="1" applyAlignment="1">
      <alignment vertical="center"/>
    </xf>
    <xf numFmtId="49" fontId="0" fillId="34" borderId="0" xfId="0" applyNumberFormat="1" applyFill="1" applyAlignment="1">
      <alignment vertical="center"/>
    </xf>
    <xf numFmtId="0" fontId="0" fillId="129" borderId="0" xfId="0" applyFill="1" applyAlignment="1">
      <alignment horizontal="left" vertical="center"/>
    </xf>
    <xf numFmtId="49" fontId="0" fillId="114" borderId="0" xfId="0" applyNumberFormat="1" applyFill="1" applyAlignment="1">
      <alignment vertical="center"/>
    </xf>
    <xf numFmtId="0" fontId="0" fillId="0" borderId="3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106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49" fontId="0" fillId="37" borderId="0" xfId="0" applyNumberFormat="1" applyFill="1" applyAlignment="1">
      <alignment horizontal="left" vertical="center"/>
    </xf>
    <xf numFmtId="49" fontId="0" fillId="130" borderId="0" xfId="0" applyNumberFormat="1" applyFill="1" applyAlignment="1">
      <alignment horizontal="left" vertical="center"/>
    </xf>
    <xf numFmtId="49" fontId="0" fillId="131" borderId="0" xfId="0" applyNumberFormat="1" applyFill="1" applyAlignment="1">
      <alignment vertical="center"/>
    </xf>
    <xf numFmtId="49" fontId="0" fillId="132" borderId="0" xfId="0" applyNumberFormat="1" applyFill="1" applyAlignment="1">
      <alignment vertical="center"/>
    </xf>
    <xf numFmtId="49" fontId="4" fillId="65" borderId="0" xfId="0" applyNumberFormat="1" applyFont="1" applyFill="1" applyAlignment="1">
      <alignment vertical="center"/>
    </xf>
    <xf numFmtId="49" fontId="3" fillId="21" borderId="0" xfId="0" applyNumberFormat="1" applyFont="1" applyFill="1" applyAlignment="1">
      <alignment vertical="center"/>
    </xf>
    <xf numFmtId="49" fontId="3" fillId="21" borderId="0" xfId="0" applyNumberFormat="1" applyFont="1" applyFill="1" applyAlignment="1">
      <alignment horizontal="left" vertical="center"/>
    </xf>
    <xf numFmtId="49" fontId="4" fillId="133" borderId="0" xfId="0" applyNumberFormat="1" applyFont="1" applyFill="1" applyAlignment="1">
      <alignment vertical="center"/>
    </xf>
    <xf numFmtId="49" fontId="4" fillId="133" borderId="0" xfId="0" applyNumberFormat="1" applyFont="1" applyFill="1" applyAlignment="1">
      <alignment horizontal="left" vertical="center"/>
    </xf>
    <xf numFmtId="49" fontId="4" fillId="134" borderId="0" xfId="0" applyNumberFormat="1" applyFont="1" applyFill="1" applyAlignment="1">
      <alignment vertical="center"/>
    </xf>
    <xf numFmtId="49" fontId="4" fillId="134" borderId="0" xfId="0" applyNumberFormat="1" applyFont="1" applyFill="1" applyAlignment="1">
      <alignment horizontal="left" vertical="center"/>
    </xf>
    <xf numFmtId="49" fontId="3" fillId="14" borderId="0" xfId="0" applyNumberFormat="1" applyFont="1" applyFill="1" applyAlignment="1">
      <alignment horizontal="left" vertical="center"/>
    </xf>
    <xf numFmtId="49" fontId="31" fillId="135" borderId="3" xfId="0" applyNumberFormat="1" applyFont="1" applyFill="1" applyBorder="1" applyAlignment="1">
      <alignment vertical="center"/>
    </xf>
    <xf numFmtId="49" fontId="31" fillId="135" borderId="3" xfId="0" applyNumberFormat="1" applyFont="1" applyFill="1" applyBorder="1" applyAlignment="1">
      <alignment horizontal="left" vertical="center"/>
    </xf>
    <xf numFmtId="49" fontId="31" fillId="135" borderId="0" xfId="0" applyNumberFormat="1" applyFont="1" applyFill="1" applyAlignment="1">
      <alignment horizontal="left" vertical="center"/>
    </xf>
    <xf numFmtId="176" fontId="0" fillId="0" borderId="0" xfId="0" applyNumberFormat="1"/>
    <xf numFmtId="49" fontId="0" fillId="44" borderId="3" xfId="0" applyNumberFormat="1" applyFill="1" applyBorder="1" applyAlignment="1">
      <alignment horizontal="right" vertical="center"/>
    </xf>
    <xf numFmtId="0" fontId="3" fillId="5" borderId="0" xfId="0" applyFont="1" applyFill="1" applyAlignment="1">
      <alignment horizontal="right"/>
    </xf>
    <xf numFmtId="0" fontId="0" fillId="40" borderId="3" xfId="0" applyFill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horizontal="left" vertical="center"/>
    </xf>
    <xf numFmtId="49" fontId="11" fillId="3" borderId="3" xfId="0" applyNumberFormat="1" applyFont="1" applyFill="1" applyBorder="1" applyAlignment="1">
      <alignment vertical="center"/>
    </xf>
    <xf numFmtId="49" fontId="0" fillId="123" borderId="3" xfId="0" applyNumberFormat="1" applyFill="1" applyBorder="1" applyAlignment="1">
      <alignment vertical="center"/>
    </xf>
    <xf numFmtId="49" fontId="0" fillId="136" borderId="3" xfId="0" applyNumberFormat="1" applyFill="1" applyBorder="1" applyAlignment="1">
      <alignment vertical="center"/>
    </xf>
    <xf numFmtId="49" fontId="3" fillId="5" borderId="3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/>
    </xf>
    <xf numFmtId="0" fontId="3" fillId="137" borderId="0" xfId="0" applyFont="1" applyFill="1" applyAlignment="1">
      <alignment horizontal="left"/>
    </xf>
    <xf numFmtId="0" fontId="0" fillId="137" borderId="0" xfId="0" applyFill="1"/>
    <xf numFmtId="49" fontId="0" fillId="137" borderId="3" xfId="0" applyNumberFormat="1" applyFill="1" applyBorder="1" applyAlignment="1">
      <alignment vertical="center"/>
    </xf>
    <xf numFmtId="0" fontId="0" fillId="137" borderId="0" xfId="0" applyFill="1" applyAlignment="1">
      <alignment vertical="center"/>
    </xf>
    <xf numFmtId="49" fontId="4" fillId="138" borderId="3" xfId="0" applyNumberFormat="1" applyFont="1" applyFill="1" applyBorder="1" applyAlignment="1">
      <alignment vertical="center"/>
    </xf>
    <xf numFmtId="0" fontId="4" fillId="138" borderId="3" xfId="0" applyFont="1" applyFill="1" applyBorder="1" applyAlignment="1">
      <alignment vertical="center"/>
    </xf>
    <xf numFmtId="49" fontId="0" fillId="3" borderId="3" xfId="0" applyNumberFormat="1" applyFill="1" applyBorder="1" applyAlignment="1">
      <alignment horizontal="right" vertical="center"/>
    </xf>
    <xf numFmtId="0" fontId="10" fillId="65" borderId="3" xfId="0" applyFont="1" applyFill="1" applyBorder="1" applyAlignment="1">
      <alignment horizontal="left" vertical="center"/>
    </xf>
    <xf numFmtId="49" fontId="0" fillId="51" borderId="3" xfId="0" applyNumberFormat="1" applyFill="1" applyBorder="1" applyAlignment="1">
      <alignment horizontal="right" vertical="center"/>
    </xf>
    <xf numFmtId="0" fontId="0" fillId="51" borderId="0" xfId="0" applyFill="1" applyAlignment="1">
      <alignment vertical="center"/>
    </xf>
    <xf numFmtId="49" fontId="0" fillId="19" borderId="3" xfId="0" applyNumberFormat="1" applyFill="1" applyBorder="1" applyAlignment="1">
      <alignment horizontal="right" vertical="center"/>
    </xf>
    <xf numFmtId="0" fontId="0" fillId="50" borderId="3" xfId="0" applyFill="1" applyBorder="1" applyAlignment="1">
      <alignment vertical="center"/>
    </xf>
    <xf numFmtId="0" fontId="0" fillId="90" borderId="0" xfId="0" applyFill="1" applyAlignment="1">
      <alignment horizontal="left"/>
    </xf>
    <xf numFmtId="49" fontId="0" fillId="77" borderId="3" xfId="0" applyNumberFormat="1" applyFill="1" applyBorder="1" applyAlignment="1">
      <alignment horizontal="left" vertical="center"/>
    </xf>
    <xf numFmtId="0" fontId="0" fillId="77" borderId="0" xfId="0" applyFill="1" applyAlignment="1">
      <alignment horizontal="left"/>
    </xf>
    <xf numFmtId="0" fontId="0" fillId="77" borderId="0" xfId="0" applyFill="1"/>
    <xf numFmtId="0" fontId="0" fillId="71" borderId="0" xfId="0" applyFill="1" applyAlignment="1">
      <alignment horizontal="left"/>
    </xf>
    <xf numFmtId="49" fontId="0" fillId="5" borderId="3" xfId="0" applyNumberFormat="1" applyFill="1" applyBorder="1" applyAlignment="1">
      <alignment horizontal="left" vertical="center"/>
    </xf>
    <xf numFmtId="49" fontId="4" fillId="27" borderId="3" xfId="0" applyNumberFormat="1" applyFont="1" applyFill="1" applyBorder="1" applyAlignment="1">
      <alignment vertical="center"/>
    </xf>
    <xf numFmtId="49" fontId="4" fillId="27" borderId="15" xfId="0" applyNumberFormat="1" applyFont="1" applyFill="1" applyBorder="1" applyAlignment="1">
      <alignment vertical="center"/>
    </xf>
    <xf numFmtId="49" fontId="4" fillId="27" borderId="1" xfId="0" applyNumberFormat="1" applyFont="1" applyFill="1" applyBorder="1" applyAlignment="1">
      <alignment horizontal="left" vertical="center"/>
    </xf>
    <xf numFmtId="49" fontId="4" fillId="27" borderId="4" xfId="0" applyNumberFormat="1" applyFont="1" applyFill="1" applyBorder="1" applyAlignment="1">
      <alignment vertical="center"/>
    </xf>
    <xf numFmtId="49" fontId="4" fillId="27" borderId="0" xfId="0" applyNumberFormat="1" applyFont="1" applyFill="1" applyAlignment="1">
      <alignment horizontal="left" vertical="center"/>
    </xf>
    <xf numFmtId="0" fontId="3" fillId="139" borderId="0" xfId="0" applyFont="1" applyFill="1" applyAlignment="1">
      <alignment vertical="center"/>
    </xf>
    <xf numFmtId="49" fontId="3" fillId="140" borderId="3" xfId="0" applyNumberFormat="1" applyFont="1" applyFill="1" applyBorder="1" applyAlignment="1">
      <alignment vertical="center"/>
    </xf>
    <xf numFmtId="0" fontId="0" fillId="140" borderId="3" xfId="0" applyFill="1" applyBorder="1" applyAlignment="1">
      <alignment horizontal="left" vertical="center"/>
    </xf>
    <xf numFmtId="0" fontId="0" fillId="140" borderId="0" xfId="0" applyFill="1"/>
    <xf numFmtId="0" fontId="3" fillId="3" borderId="0" xfId="0" applyFont="1" applyFill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3" fillId="140" borderId="0" xfId="0" applyFont="1" applyFill="1"/>
    <xf numFmtId="0" fontId="3" fillId="23" borderId="0" xfId="0" applyFont="1" applyFill="1" applyAlignment="1">
      <alignment horizontal="left"/>
    </xf>
    <xf numFmtId="0" fontId="9" fillId="23" borderId="3" xfId="0" applyFont="1" applyFill="1" applyBorder="1" applyAlignment="1">
      <alignment horizontal="right" vertical="center"/>
    </xf>
    <xf numFmtId="0" fontId="3" fillId="78" borderId="0" xfId="0" applyFont="1" applyFill="1" applyAlignment="1">
      <alignment horizontal="left"/>
    </xf>
    <xf numFmtId="0" fontId="9" fillId="78" borderId="3" xfId="0" applyFont="1" applyFill="1" applyBorder="1" applyAlignment="1">
      <alignment horizontal="right" vertical="center"/>
    </xf>
    <xf numFmtId="0" fontId="9" fillId="12" borderId="3" xfId="0" applyFont="1" applyFill="1" applyBorder="1" applyAlignment="1">
      <alignment horizontal="right" vertical="center"/>
    </xf>
    <xf numFmtId="0" fontId="9" fillId="50" borderId="3" xfId="0" applyFont="1" applyFill="1" applyBorder="1" applyAlignment="1">
      <alignment horizontal="right" vertical="center"/>
    </xf>
    <xf numFmtId="0" fontId="3" fillId="20" borderId="0" xfId="0" applyFont="1" applyFill="1" applyAlignment="1">
      <alignment horizontal="left"/>
    </xf>
    <xf numFmtId="0" fontId="9" fillId="20" borderId="3" xfId="0" applyFont="1" applyFill="1" applyBorder="1" applyAlignment="1">
      <alignment horizontal="right" vertical="center"/>
    </xf>
    <xf numFmtId="0" fontId="3" fillId="11" borderId="0" xfId="0" applyFont="1" applyFill="1" applyAlignment="1">
      <alignment horizontal="left"/>
    </xf>
    <xf numFmtId="0" fontId="9" fillId="11" borderId="3" xfId="0" applyFont="1" applyFill="1" applyBorder="1" applyAlignment="1">
      <alignment horizontal="right" vertical="center"/>
    </xf>
    <xf numFmtId="0" fontId="3" fillId="89" borderId="0" xfId="0" applyFont="1" applyFill="1" applyAlignment="1">
      <alignment horizontal="left"/>
    </xf>
    <xf numFmtId="0" fontId="0" fillId="23" borderId="0" xfId="0" applyFill="1" applyAlignment="1">
      <alignment horizontal="left" vertical="center"/>
    </xf>
    <xf numFmtId="0" fontId="0" fillId="23" borderId="3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19" fillId="141" borderId="13" xfId="0" applyFont="1" applyFill="1" applyBorder="1" applyAlignment="1">
      <alignment vertical="center"/>
    </xf>
    <xf numFmtId="0" fontId="3" fillId="40" borderId="6" xfId="0" applyFont="1" applyFill="1" applyBorder="1"/>
    <xf numFmtId="0" fontId="3" fillId="40" borderId="6" xfId="0" applyFont="1" applyFill="1" applyBorder="1" applyAlignment="1">
      <alignment horizontal="right"/>
    </xf>
    <xf numFmtId="49" fontId="15" fillId="5" borderId="0" xfId="0" applyNumberFormat="1" applyFont="1" applyFill="1" applyAlignment="1">
      <alignment horizontal="left" vertical="center"/>
    </xf>
    <xf numFmtId="49" fontId="1" fillId="40" borderId="6" xfId="0" applyNumberFormat="1" applyFont="1" applyFill="1" applyBorder="1" applyAlignment="1">
      <alignment vertical="center"/>
    </xf>
    <xf numFmtId="0" fontId="0" fillId="40" borderId="6" xfId="0" applyFill="1" applyBorder="1" applyAlignment="1">
      <alignment vertical="center"/>
    </xf>
    <xf numFmtId="49" fontId="1" fillId="5" borderId="6" xfId="0" applyNumberFormat="1" applyFont="1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3" fillId="5" borderId="6" xfId="0" applyFont="1" applyFill="1" applyBorder="1"/>
    <xf numFmtId="49" fontId="1" fillId="75" borderId="6" xfId="0" applyNumberFormat="1" applyFont="1" applyFill="1" applyBorder="1" applyAlignment="1">
      <alignment vertical="center"/>
    </xf>
    <xf numFmtId="0" fontId="1" fillId="75" borderId="6" xfId="0" applyFont="1" applyFill="1" applyBorder="1" applyAlignment="1">
      <alignment vertical="center"/>
    </xf>
    <xf numFmtId="0" fontId="1" fillId="75" borderId="6" xfId="0" applyFont="1" applyFill="1" applyBorder="1"/>
    <xf numFmtId="0" fontId="3" fillId="75" borderId="6" xfId="0" applyFont="1" applyFill="1" applyBorder="1"/>
    <xf numFmtId="0" fontId="1" fillId="11" borderId="3" xfId="0" applyFont="1" applyFill="1" applyBorder="1" applyAlignment="1">
      <alignment vertical="center"/>
    </xf>
    <xf numFmtId="0" fontId="6" fillId="70" borderId="0" xfId="0" applyFont="1" applyFill="1" applyAlignment="1">
      <alignment horizontal="left"/>
    </xf>
    <xf numFmtId="0" fontId="32" fillId="70" borderId="0" xfId="0" applyFont="1" applyFill="1" applyAlignment="1">
      <alignment horizontal="right" vertical="center"/>
    </xf>
    <xf numFmtId="0" fontId="0" fillId="70" borderId="0" xfId="0" applyFill="1"/>
    <xf numFmtId="0" fontId="4" fillId="2" borderId="0" xfId="0" applyFont="1" applyFill="1"/>
    <xf numFmtId="0" fontId="10" fillId="133" borderId="3" xfId="0" applyFont="1" applyFill="1" applyBorder="1" applyAlignment="1">
      <alignment horizontal="left" vertical="center"/>
    </xf>
    <xf numFmtId="0" fontId="4" fillId="133" borderId="0" xfId="0" applyFont="1" applyFill="1"/>
    <xf numFmtId="49" fontId="4" fillId="133" borderId="3" xfId="0" applyNumberFormat="1" applyFont="1" applyFill="1" applyBorder="1" applyAlignment="1">
      <alignment vertical="center"/>
    </xf>
    <xf numFmtId="49" fontId="6" fillId="133" borderId="2" xfId="0" applyNumberFormat="1" applyFont="1" applyFill="1" applyBorder="1" applyAlignment="1">
      <alignment vertical="center"/>
    </xf>
    <xf numFmtId="0" fontId="4" fillId="133" borderId="3" xfId="0" applyFont="1" applyFill="1" applyBorder="1" applyAlignment="1">
      <alignment horizontal="left" vertical="center"/>
    </xf>
    <xf numFmtId="0" fontId="4" fillId="133" borderId="0" xfId="0" applyFont="1" applyFill="1" applyAlignment="1">
      <alignment vertical="center"/>
    </xf>
    <xf numFmtId="0" fontId="10" fillId="133" borderId="3" xfId="0" applyFont="1" applyFill="1" applyBorder="1" applyAlignment="1">
      <alignment horizontal="right" vertical="center"/>
    </xf>
    <xf numFmtId="176" fontId="4" fillId="133" borderId="3" xfId="0" applyNumberFormat="1" applyFont="1" applyFill="1" applyBorder="1" applyAlignment="1">
      <alignment vertical="center"/>
    </xf>
    <xf numFmtId="0" fontId="9" fillId="19" borderId="3" xfId="0" applyFont="1" applyFill="1" applyBorder="1" applyAlignment="1">
      <alignment vertical="center"/>
    </xf>
    <xf numFmtId="0" fontId="0" fillId="142" borderId="3" xfId="0" applyFill="1" applyBorder="1" applyAlignment="1">
      <alignment vertical="center"/>
    </xf>
    <xf numFmtId="0" fontId="5" fillId="24" borderId="0" xfId="0" applyFont="1" applyFill="1" applyAlignment="1">
      <alignment vertical="center"/>
    </xf>
    <xf numFmtId="0" fontId="0" fillId="24" borderId="3" xfId="0" applyFill="1" applyBorder="1" applyAlignment="1">
      <alignment vertical="center"/>
    </xf>
    <xf numFmtId="49" fontId="5" fillId="24" borderId="3" xfId="0" applyNumberFormat="1" applyFont="1" applyFill="1" applyBorder="1" applyAlignment="1">
      <alignment vertical="center"/>
    </xf>
    <xf numFmtId="0" fontId="10" fillId="83" borderId="3" xfId="0" applyFont="1" applyFill="1" applyBorder="1" applyAlignment="1">
      <alignment horizontal="right" vertical="center"/>
    </xf>
    <xf numFmtId="49" fontId="15" fillId="12" borderId="2" xfId="0" applyNumberFormat="1" applyFont="1" applyFill="1" applyBorder="1" applyAlignment="1">
      <alignment vertical="center"/>
    </xf>
    <xf numFmtId="0" fontId="7" fillId="12" borderId="3" xfId="0" applyFont="1" applyFill="1" applyBorder="1" applyAlignment="1">
      <alignment vertical="center"/>
    </xf>
    <xf numFmtId="49" fontId="15" fillId="78" borderId="2" xfId="0" applyNumberFormat="1" applyFont="1" applyFill="1" applyBorder="1" applyAlignment="1">
      <alignment vertical="center"/>
    </xf>
    <xf numFmtId="0" fontId="7" fillId="78" borderId="3" xfId="0" applyFont="1" applyFill="1" applyBorder="1" applyAlignment="1">
      <alignment vertical="center"/>
    </xf>
    <xf numFmtId="49" fontId="15" fillId="99" borderId="2" xfId="0" applyNumberFormat="1" applyFont="1" applyFill="1" applyBorder="1" applyAlignment="1">
      <alignment vertical="center"/>
    </xf>
    <xf numFmtId="0" fontId="7" fillId="99" borderId="3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49" fontId="15" fillId="79" borderId="2" xfId="0" applyNumberFormat="1" applyFont="1" applyFill="1" applyBorder="1" applyAlignment="1">
      <alignment vertical="center"/>
    </xf>
    <xf numFmtId="0" fontId="7" fillId="79" borderId="3" xfId="0" applyFont="1" applyFill="1" applyBorder="1" applyAlignment="1">
      <alignment vertical="center"/>
    </xf>
    <xf numFmtId="49" fontId="15" fillId="23" borderId="2" xfId="0" applyNumberFormat="1" applyFont="1" applyFill="1" applyBorder="1" applyAlignment="1">
      <alignment vertical="center"/>
    </xf>
    <xf numFmtId="0" fontId="7" fillId="23" borderId="3" xfId="0" applyFont="1" applyFill="1" applyBorder="1" applyAlignment="1">
      <alignment vertical="center"/>
    </xf>
    <xf numFmtId="0" fontId="6" fillId="143" borderId="16" xfId="0" applyFont="1" applyFill="1" applyBorder="1" applyAlignment="1">
      <alignment horizontal="left" vertical="center"/>
    </xf>
    <xf numFmtId="0" fontId="7" fillId="144" borderId="3" xfId="0" applyFont="1" applyFill="1" applyBorder="1" applyAlignment="1">
      <alignment vertical="center"/>
    </xf>
    <xf numFmtId="0" fontId="6" fillId="143" borderId="16" xfId="0" applyFont="1" applyFill="1" applyBorder="1" applyAlignment="1">
      <alignment horizontal="left" vertical="center" wrapText="1"/>
    </xf>
    <xf numFmtId="49" fontId="7" fillId="145" borderId="2" xfId="0" applyNumberFormat="1" applyFont="1" applyFill="1" applyBorder="1" applyAlignment="1">
      <alignment vertical="center"/>
    </xf>
    <xf numFmtId="0" fontId="7" fillId="145" borderId="3" xfId="0" applyFont="1" applyFill="1" applyBorder="1" applyAlignment="1">
      <alignment vertical="center"/>
    </xf>
    <xf numFmtId="0" fontId="30" fillId="146" borderId="0" xfId="0" applyFont="1" applyFill="1" applyAlignment="1">
      <alignment horizontal="left"/>
    </xf>
    <xf numFmtId="0" fontId="33" fillId="147" borderId="17" xfId="0" applyFont="1" applyFill="1" applyBorder="1" applyAlignment="1">
      <alignment vertical="center"/>
    </xf>
    <xf numFmtId="0" fontId="33" fillId="0" borderId="0" xfId="0" applyFont="1"/>
    <xf numFmtId="49" fontId="30" fillId="147" borderId="17" xfId="0" applyNumberFormat="1" applyFont="1" applyFill="1" applyBorder="1" applyAlignment="1">
      <alignment vertical="center"/>
    </xf>
    <xf numFmtId="49" fontId="7" fillId="99" borderId="17" xfId="0" applyNumberFormat="1" applyFont="1" applyFill="1" applyBorder="1" applyAlignment="1">
      <alignment horizontal="left" vertical="center"/>
    </xf>
    <xf numFmtId="49" fontId="33" fillId="147" borderId="17" xfId="0" applyNumberFormat="1" applyFont="1" applyFill="1" applyBorder="1" applyAlignment="1">
      <alignment vertical="center"/>
    </xf>
    <xf numFmtId="0" fontId="33" fillId="51" borderId="17" xfId="0" applyFont="1" applyFill="1" applyBorder="1" applyAlignment="1">
      <alignment vertical="center"/>
    </xf>
    <xf numFmtId="0" fontId="30" fillId="148" borderId="0" xfId="0" applyFont="1" applyFill="1" applyAlignment="1">
      <alignment horizontal="left"/>
    </xf>
    <xf numFmtId="0" fontId="30" fillId="148" borderId="17" xfId="0" applyFont="1" applyFill="1" applyBorder="1" applyAlignment="1">
      <alignment vertical="center"/>
    </xf>
    <xf numFmtId="49" fontId="33" fillId="148" borderId="17" xfId="0" applyNumberFormat="1" applyFont="1" applyFill="1" applyBorder="1" applyAlignment="1">
      <alignment vertical="center"/>
    </xf>
    <xf numFmtId="0" fontId="33" fillId="148" borderId="17" xfId="0" applyFont="1" applyFill="1" applyBorder="1" applyAlignment="1">
      <alignment vertical="center"/>
    </xf>
    <xf numFmtId="49" fontId="34" fillId="2" borderId="3" xfId="0" applyNumberFormat="1" applyFont="1" applyFill="1" applyBorder="1" applyAlignment="1">
      <alignment vertical="center"/>
    </xf>
    <xf numFmtId="49" fontId="7" fillId="78" borderId="3" xfId="0" applyNumberFormat="1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49" fontId="3" fillId="120" borderId="3" xfId="0" applyNumberFormat="1" applyFont="1" applyFill="1" applyBorder="1" applyAlignment="1">
      <alignment vertical="center"/>
    </xf>
    <xf numFmtId="0" fontId="9" fillId="78" borderId="3" xfId="0" applyFont="1" applyFill="1" applyBorder="1" applyAlignment="1">
      <alignment vertical="center"/>
    </xf>
    <xf numFmtId="0" fontId="9" fillId="80" borderId="3" xfId="0" applyFont="1" applyFill="1" applyBorder="1" applyAlignment="1">
      <alignment vertical="center"/>
    </xf>
    <xf numFmtId="49" fontId="0" fillId="120" borderId="3" xfId="0" applyNumberFormat="1" applyFill="1" applyBorder="1" applyAlignment="1">
      <alignment vertical="center"/>
    </xf>
    <xf numFmtId="0" fontId="7" fillId="71" borderId="3" xfId="0" applyFont="1" applyFill="1" applyBorder="1" applyAlignment="1">
      <alignment vertical="center"/>
    </xf>
    <xf numFmtId="0" fontId="0" fillId="78" borderId="3" xfId="0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3" fillId="92" borderId="0" xfId="0" applyFont="1" applyFill="1" applyAlignment="1">
      <alignment vertical="center"/>
    </xf>
    <xf numFmtId="0" fontId="7" fillId="149" borderId="3" xfId="0" applyFont="1" applyFill="1" applyBorder="1" applyAlignment="1">
      <alignment vertical="center"/>
    </xf>
    <xf numFmtId="0" fontId="1" fillId="17" borderId="6" xfId="0" applyFont="1" applyFill="1" applyBorder="1" applyAlignment="1">
      <alignment vertical="center"/>
    </xf>
    <xf numFmtId="0" fontId="1" fillId="17" borderId="6" xfId="0" applyFont="1" applyFill="1" applyBorder="1"/>
    <xf numFmtId="0" fontId="1" fillId="20" borderId="6" xfId="0" applyFont="1" applyFill="1" applyBorder="1" applyAlignment="1">
      <alignment vertical="center"/>
    </xf>
    <xf numFmtId="0" fontId="1" fillId="20" borderId="6" xfId="0" applyFont="1" applyFill="1" applyBorder="1"/>
    <xf numFmtId="49" fontId="7" fillId="150" borderId="2" xfId="0" applyNumberFormat="1" applyFont="1" applyFill="1" applyBorder="1" applyAlignment="1">
      <alignment vertical="center"/>
    </xf>
    <xf numFmtId="0" fontId="7" fillId="150" borderId="3" xfId="0" applyFont="1" applyFill="1" applyBorder="1" applyAlignment="1">
      <alignment vertical="center"/>
    </xf>
    <xf numFmtId="49" fontId="7" fillId="50" borderId="3" xfId="0" applyNumberFormat="1" applyFont="1" applyFill="1" applyBorder="1" applyAlignment="1">
      <alignment horizontal="left" vertical="center"/>
    </xf>
    <xf numFmtId="49" fontId="7" fillId="12" borderId="2" xfId="0" applyNumberFormat="1" applyFont="1" applyFill="1" applyBorder="1" applyAlignment="1">
      <alignment vertical="center"/>
    </xf>
    <xf numFmtId="49" fontId="6" fillId="25" borderId="3" xfId="0" applyNumberFormat="1" applyFont="1" applyFill="1" applyBorder="1" applyAlignment="1">
      <alignment horizontal="left" vertical="center"/>
    </xf>
    <xf numFmtId="49" fontId="6" fillId="22" borderId="3" xfId="0" applyNumberFormat="1" applyFont="1" applyFill="1" applyBorder="1" applyAlignment="1">
      <alignment vertical="center"/>
    </xf>
    <xf numFmtId="0" fontId="35" fillId="151" borderId="13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5" borderId="6" xfId="0" applyFont="1" applyFill="1" applyBorder="1"/>
    <xf numFmtId="0" fontId="1" fillId="5" borderId="0" xfId="0" applyFont="1" applyFill="1"/>
    <xf numFmtId="0" fontId="1" fillId="17" borderId="6" xfId="0" applyFont="1" applyFill="1" applyBorder="1" applyAlignment="1">
      <alignment horizontal="right"/>
    </xf>
    <xf numFmtId="0" fontId="14" fillId="152" borderId="0" xfId="0" applyFont="1" applyFill="1"/>
    <xf numFmtId="0" fontId="0" fillId="152" borderId="0" xfId="0" applyFill="1"/>
    <xf numFmtId="0" fontId="14" fillId="152" borderId="13" xfId="0" applyFont="1" applyFill="1" applyBorder="1" applyAlignment="1">
      <alignment vertical="center"/>
    </xf>
    <xf numFmtId="0" fontId="19" fillId="152" borderId="0" xfId="0" applyFont="1" applyFill="1"/>
    <xf numFmtId="0" fontId="14" fillId="0" borderId="0" xfId="0" applyFont="1"/>
    <xf numFmtId="0" fontId="1" fillId="152" borderId="0" xfId="0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8903"/>
  <sheetViews>
    <sheetView tabSelected="1" workbookViewId="0">
      <pane ySplit="7" topLeftCell="A727" activePane="bottomLeft" state="frozen"/>
      <selection/>
      <selection pane="bottomLeft" activeCell="B5" sqref="B5"/>
    </sheetView>
  </sheetViews>
  <sheetFormatPr defaultColWidth="9" defaultRowHeight="14.25"/>
  <cols>
    <col min="2" max="2" width="61.7333333333333" customWidth="1"/>
    <col min="3" max="3" width="14" customWidth="1"/>
    <col min="5" max="5" width="15.625" customWidth="1"/>
    <col min="6" max="6" width="16.75" customWidth="1"/>
    <col min="7" max="7" width="10.25" customWidth="1"/>
    <col min="8" max="8" width="16.75" customWidth="1"/>
    <col min="9" max="9" width="10.25" customWidth="1"/>
    <col min="10" max="10" width="16.75" customWidth="1"/>
    <col min="11" max="11" width="12.25" customWidth="1"/>
  </cols>
  <sheetData>
    <row r="1" spans="1:11">
      <c r="A1" t="s">
        <v>0</v>
      </c>
      <c r="B1">
        <v>1</v>
      </c>
      <c r="C1">
        <v>20000</v>
      </c>
      <c r="D1">
        <v>10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customFormat="1" spans="1:11">
      <c r="A3" t="s">
        <v>12</v>
      </c>
      <c r="C3" t="s">
        <v>3</v>
      </c>
      <c r="D3" t="s">
        <v>4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1">
      <c r="A4" t="s">
        <v>19</v>
      </c>
      <c r="C4" t="s">
        <v>19</v>
      </c>
      <c r="D4" t="s">
        <v>19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</row>
    <row r="5" spans="1:11">
      <c r="A5" t="s">
        <v>21</v>
      </c>
      <c r="C5" t="s">
        <v>22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</row>
    <row r="6" spans="1:11">
      <c r="A6" t="s">
        <v>12</v>
      </c>
      <c r="C6" t="s">
        <v>3</v>
      </c>
      <c r="D6" t="s">
        <v>4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1">
      <c r="A7" t="s">
        <v>24</v>
      </c>
      <c r="C7">
        <v>10001</v>
      </c>
      <c r="D7">
        <v>1</v>
      </c>
      <c r="E7">
        <v>25</v>
      </c>
      <c r="K7" t="str">
        <f t="shared" ref="K7:K70" si="0">C8&amp;"-"&amp;D8</f>
        <v>10001-2</v>
      </c>
    </row>
    <row r="8" spans="1:11">
      <c r="A8">
        <v>200</v>
      </c>
      <c r="C8">
        <v>10001</v>
      </c>
      <c r="D8">
        <v>2</v>
      </c>
      <c r="E8">
        <v>36</v>
      </c>
      <c r="K8" t="str">
        <f t="shared" si="0"/>
        <v>10001-3</v>
      </c>
    </row>
    <row r="9" spans="1:11">
      <c r="A9">
        <v>300</v>
      </c>
      <c r="C9">
        <v>10001</v>
      </c>
      <c r="D9">
        <v>3</v>
      </c>
      <c r="E9">
        <v>48</v>
      </c>
      <c r="K9" t="str">
        <f t="shared" si="0"/>
        <v>10001-4</v>
      </c>
    </row>
    <row r="10" spans="1:11">
      <c r="A10">
        <v>400</v>
      </c>
      <c r="C10">
        <v>10001</v>
      </c>
      <c r="D10">
        <v>4</v>
      </c>
      <c r="E10">
        <v>60</v>
      </c>
      <c r="K10" t="str">
        <f t="shared" si="0"/>
        <v>10001-5</v>
      </c>
    </row>
    <row r="11" spans="1:11">
      <c r="A11">
        <v>500</v>
      </c>
      <c r="C11">
        <v>10001</v>
      </c>
      <c r="D11">
        <v>5</v>
      </c>
      <c r="E11">
        <v>75</v>
      </c>
      <c r="K11" t="str">
        <f t="shared" si="0"/>
        <v>10001-6</v>
      </c>
    </row>
    <row r="12" spans="1:11">
      <c r="A12">
        <v>600</v>
      </c>
      <c r="C12">
        <v>10001</v>
      </c>
      <c r="D12">
        <v>6</v>
      </c>
      <c r="E12">
        <v>96</v>
      </c>
      <c r="K12" t="str">
        <f t="shared" si="0"/>
        <v>10001-7</v>
      </c>
    </row>
    <row r="13" spans="1:11">
      <c r="A13">
        <v>700</v>
      </c>
      <c r="C13">
        <v>10001</v>
      </c>
      <c r="D13">
        <v>7</v>
      </c>
      <c r="E13">
        <v>126</v>
      </c>
      <c r="K13" t="str">
        <f t="shared" si="0"/>
        <v>10001-8</v>
      </c>
    </row>
    <row r="14" spans="1:11">
      <c r="A14">
        <v>800</v>
      </c>
      <c r="C14">
        <v>10001</v>
      </c>
      <c r="D14">
        <v>8</v>
      </c>
      <c r="E14">
        <v>162</v>
      </c>
      <c r="K14" t="str">
        <f t="shared" si="0"/>
        <v>10001-9</v>
      </c>
    </row>
    <row r="15" spans="1:11">
      <c r="A15">
        <v>900</v>
      </c>
      <c r="C15">
        <v>10001</v>
      </c>
      <c r="D15">
        <v>9</v>
      </c>
      <c r="E15">
        <v>210</v>
      </c>
      <c r="K15" t="str">
        <f t="shared" si="0"/>
        <v>10001-10</v>
      </c>
    </row>
    <row r="16" spans="1:11">
      <c r="A16">
        <v>1000</v>
      </c>
      <c r="C16">
        <v>10001</v>
      </c>
      <c r="D16">
        <v>10</v>
      </c>
      <c r="E16">
        <v>300</v>
      </c>
      <c r="K16" t="str">
        <f t="shared" si="0"/>
        <v>10001-11</v>
      </c>
    </row>
    <row r="17" spans="1:11">
      <c r="A17">
        <v>1100</v>
      </c>
      <c r="C17">
        <v>10001</v>
      </c>
      <c r="D17">
        <v>11</v>
      </c>
      <c r="E17">
        <v>81</v>
      </c>
      <c r="K17" t="str">
        <f t="shared" si="0"/>
        <v>10001-12</v>
      </c>
    </row>
    <row r="18" spans="1:11">
      <c r="A18">
        <v>1200</v>
      </c>
      <c r="C18">
        <v>10001</v>
      </c>
      <c r="D18">
        <v>12</v>
      </c>
      <c r="E18">
        <v>112</v>
      </c>
      <c r="K18" t="str">
        <f t="shared" si="0"/>
        <v>10001-13</v>
      </c>
    </row>
    <row r="19" spans="1:11">
      <c r="A19">
        <v>1300</v>
      </c>
      <c r="C19">
        <v>10001</v>
      </c>
      <c r="D19">
        <v>13</v>
      </c>
      <c r="E19">
        <v>100</v>
      </c>
      <c r="K19" t="str">
        <f t="shared" si="0"/>
        <v>10001-14</v>
      </c>
    </row>
    <row r="20" spans="1:11">
      <c r="A20">
        <v>1400</v>
      </c>
      <c r="C20">
        <v>10001</v>
      </c>
      <c r="D20">
        <v>14</v>
      </c>
      <c r="E20">
        <v>144</v>
      </c>
      <c r="K20" t="str">
        <f t="shared" si="0"/>
        <v>10001-15</v>
      </c>
    </row>
    <row r="21" spans="1:11">
      <c r="A21">
        <v>1500</v>
      </c>
      <c r="C21">
        <v>10001</v>
      </c>
      <c r="D21">
        <v>15</v>
      </c>
      <c r="E21">
        <v>140</v>
      </c>
      <c r="K21" t="str">
        <f t="shared" si="0"/>
        <v>10001-16</v>
      </c>
    </row>
    <row r="22" spans="1:11">
      <c r="A22">
        <v>1600</v>
      </c>
      <c r="C22">
        <v>10001</v>
      </c>
      <c r="D22">
        <v>16</v>
      </c>
      <c r="E22">
        <v>180</v>
      </c>
      <c r="K22" t="str">
        <f t="shared" si="0"/>
        <v>10001-17</v>
      </c>
    </row>
    <row r="23" spans="1:11">
      <c r="A23">
        <v>1700</v>
      </c>
      <c r="C23">
        <v>10001</v>
      </c>
      <c r="D23">
        <v>17</v>
      </c>
      <c r="E23">
        <v>180</v>
      </c>
      <c r="K23" t="str">
        <f t="shared" si="0"/>
        <v>10001-18</v>
      </c>
    </row>
    <row r="24" spans="1:11">
      <c r="A24">
        <v>1800</v>
      </c>
      <c r="C24">
        <v>10001</v>
      </c>
      <c r="D24">
        <v>18</v>
      </c>
      <c r="E24">
        <v>225</v>
      </c>
      <c r="K24" t="str">
        <f t="shared" si="0"/>
        <v>10001-19</v>
      </c>
    </row>
    <row r="25" spans="1:11">
      <c r="A25">
        <v>1900</v>
      </c>
      <c r="C25">
        <v>10001</v>
      </c>
      <c r="D25">
        <v>19</v>
      </c>
      <c r="E25">
        <v>288</v>
      </c>
      <c r="K25" t="str">
        <f t="shared" si="0"/>
        <v>10001-20</v>
      </c>
    </row>
    <row r="26" spans="1:11">
      <c r="A26">
        <v>2000</v>
      </c>
      <c r="C26">
        <v>10001</v>
      </c>
      <c r="D26">
        <v>20</v>
      </c>
      <c r="E26">
        <v>378</v>
      </c>
      <c r="K26" t="str">
        <f t="shared" si="0"/>
        <v>10001-21</v>
      </c>
    </row>
    <row r="27" spans="1:11">
      <c r="A27">
        <v>2100</v>
      </c>
      <c r="C27">
        <v>10001</v>
      </c>
      <c r="D27">
        <v>21</v>
      </c>
      <c r="E27">
        <v>486</v>
      </c>
      <c r="K27" t="str">
        <f t="shared" si="0"/>
        <v>10001-22</v>
      </c>
    </row>
    <row r="28" spans="1:11">
      <c r="A28">
        <v>2200</v>
      </c>
      <c r="C28">
        <v>10001</v>
      </c>
      <c r="D28">
        <v>22</v>
      </c>
      <c r="E28">
        <v>630</v>
      </c>
      <c r="K28" t="str">
        <f t="shared" si="0"/>
        <v>10001-23</v>
      </c>
    </row>
    <row r="29" spans="1:11">
      <c r="A29">
        <v>2300</v>
      </c>
      <c r="C29">
        <v>10001</v>
      </c>
      <c r="D29">
        <v>23</v>
      </c>
      <c r="E29">
        <v>900</v>
      </c>
      <c r="K29" t="str">
        <f t="shared" si="0"/>
        <v>10001-101</v>
      </c>
    </row>
    <row r="30" spans="1:11">
      <c r="A30">
        <v>2400</v>
      </c>
      <c r="C30">
        <v>10001</v>
      </c>
      <c r="D30">
        <v>101</v>
      </c>
      <c r="E30">
        <v>67</v>
      </c>
      <c r="K30" t="str">
        <f t="shared" si="0"/>
        <v>10001-102</v>
      </c>
    </row>
    <row r="31" spans="1:11">
      <c r="A31">
        <v>2500</v>
      </c>
      <c r="C31">
        <v>10001</v>
      </c>
      <c r="D31">
        <v>102</v>
      </c>
      <c r="E31">
        <v>95</v>
      </c>
      <c r="K31" t="str">
        <f t="shared" si="0"/>
        <v>10001-103</v>
      </c>
    </row>
    <row r="32" spans="1:11">
      <c r="A32">
        <v>2600</v>
      </c>
      <c r="C32">
        <v>10001</v>
      </c>
      <c r="D32">
        <v>103</v>
      </c>
      <c r="E32">
        <v>120</v>
      </c>
      <c r="K32" t="str">
        <f t="shared" si="0"/>
        <v>10001-104</v>
      </c>
    </row>
    <row r="33" spans="1:11">
      <c r="A33">
        <v>2700</v>
      </c>
      <c r="C33">
        <v>10001</v>
      </c>
      <c r="D33">
        <v>104</v>
      </c>
      <c r="E33">
        <v>150</v>
      </c>
      <c r="K33" t="str">
        <f t="shared" si="0"/>
        <v>10001-105</v>
      </c>
    </row>
    <row r="34" spans="1:11">
      <c r="A34">
        <v>2800</v>
      </c>
      <c r="C34">
        <v>10001</v>
      </c>
      <c r="D34">
        <v>105</v>
      </c>
      <c r="E34">
        <v>190</v>
      </c>
      <c r="K34" t="str">
        <f t="shared" si="0"/>
        <v>10001-106</v>
      </c>
    </row>
    <row r="35" spans="1:11">
      <c r="A35">
        <v>2900</v>
      </c>
      <c r="C35">
        <v>10001</v>
      </c>
      <c r="D35">
        <v>106</v>
      </c>
      <c r="E35">
        <v>240</v>
      </c>
      <c r="K35" t="str">
        <f t="shared" si="0"/>
        <v>10001-107</v>
      </c>
    </row>
    <row r="36" spans="1:11">
      <c r="A36">
        <v>3000</v>
      </c>
      <c r="C36">
        <v>10001</v>
      </c>
      <c r="D36">
        <v>107</v>
      </c>
      <c r="E36">
        <v>315</v>
      </c>
      <c r="K36" t="str">
        <f t="shared" si="0"/>
        <v>10001-108</v>
      </c>
    </row>
    <row r="37" spans="1:11">
      <c r="A37">
        <v>3100</v>
      </c>
      <c r="C37">
        <v>10001</v>
      </c>
      <c r="D37">
        <v>108</v>
      </c>
      <c r="E37">
        <v>405</v>
      </c>
      <c r="K37" t="str">
        <f t="shared" si="0"/>
        <v>10001-109</v>
      </c>
    </row>
    <row r="38" spans="1:11">
      <c r="A38">
        <v>3200</v>
      </c>
      <c r="C38">
        <v>10001</v>
      </c>
      <c r="D38">
        <v>109</v>
      </c>
      <c r="E38">
        <v>525</v>
      </c>
      <c r="K38" t="str">
        <f t="shared" si="0"/>
        <v>10001-110</v>
      </c>
    </row>
    <row r="39" spans="1:11">
      <c r="A39">
        <v>3300</v>
      </c>
      <c r="C39">
        <v>10001</v>
      </c>
      <c r="D39">
        <v>110</v>
      </c>
      <c r="E39">
        <v>750</v>
      </c>
      <c r="K39" t="str">
        <f t="shared" si="0"/>
        <v>10002-1</v>
      </c>
    </row>
    <row r="40" spans="1:11">
      <c r="A40">
        <v>3400</v>
      </c>
      <c r="C40">
        <v>10002</v>
      </c>
      <c r="D40">
        <v>1</v>
      </c>
      <c r="E40">
        <v>0.01</v>
      </c>
      <c r="K40" t="str">
        <f t="shared" si="0"/>
        <v>10002-2</v>
      </c>
    </row>
    <row r="41" spans="1:11">
      <c r="A41">
        <v>3500</v>
      </c>
      <c r="C41">
        <v>10002</v>
      </c>
      <c r="D41">
        <v>2</v>
      </c>
      <c r="E41">
        <v>0.02</v>
      </c>
      <c r="K41" t="str">
        <f t="shared" si="0"/>
        <v>10002-3</v>
      </c>
    </row>
    <row r="42" spans="1:11">
      <c r="A42">
        <v>3600</v>
      </c>
      <c r="C42">
        <v>10002</v>
      </c>
      <c r="D42">
        <v>3</v>
      </c>
      <c r="E42">
        <v>0.03</v>
      </c>
      <c r="K42" t="str">
        <f t="shared" si="0"/>
        <v>10002-4</v>
      </c>
    </row>
    <row r="43" spans="1:11">
      <c r="A43">
        <v>3700</v>
      </c>
      <c r="C43">
        <v>10002</v>
      </c>
      <c r="D43">
        <v>4</v>
      </c>
      <c r="E43">
        <v>0.04</v>
      </c>
      <c r="K43" t="str">
        <f t="shared" si="0"/>
        <v>10002-5</v>
      </c>
    </row>
    <row r="44" spans="1:11">
      <c r="A44">
        <v>3800</v>
      </c>
      <c r="C44">
        <v>10002</v>
      </c>
      <c r="D44">
        <v>5</v>
      </c>
      <c r="E44">
        <v>0.05</v>
      </c>
      <c r="K44" t="str">
        <f t="shared" si="0"/>
        <v>10002-6</v>
      </c>
    </row>
    <row r="45" spans="1:11">
      <c r="A45">
        <v>3900</v>
      </c>
      <c r="C45">
        <v>10002</v>
      </c>
      <c r="D45">
        <v>6</v>
      </c>
      <c r="E45">
        <v>0.06</v>
      </c>
      <c r="K45" t="str">
        <f t="shared" si="0"/>
        <v>10002-7</v>
      </c>
    </row>
    <row r="46" spans="1:11">
      <c r="A46">
        <v>4000</v>
      </c>
      <c r="C46">
        <v>10002</v>
      </c>
      <c r="D46">
        <v>7</v>
      </c>
      <c r="E46">
        <v>0.07</v>
      </c>
      <c r="K46" t="str">
        <f t="shared" si="0"/>
        <v>10002-8</v>
      </c>
    </row>
    <row r="47" spans="1:11">
      <c r="A47">
        <v>4100</v>
      </c>
      <c r="C47">
        <v>10002</v>
      </c>
      <c r="D47">
        <v>8</v>
      </c>
      <c r="E47">
        <v>0.08</v>
      </c>
      <c r="K47" t="str">
        <f t="shared" si="0"/>
        <v>10002-9</v>
      </c>
    </row>
    <row r="48" spans="1:11">
      <c r="A48">
        <v>4200</v>
      </c>
      <c r="C48">
        <v>10002</v>
      </c>
      <c r="D48">
        <v>9</v>
      </c>
      <c r="E48">
        <v>0.09</v>
      </c>
      <c r="K48" t="str">
        <f t="shared" si="0"/>
        <v>10002-10</v>
      </c>
    </row>
    <row r="49" spans="1:11">
      <c r="A49">
        <v>4300</v>
      </c>
      <c r="C49">
        <v>10002</v>
      </c>
      <c r="D49">
        <v>10</v>
      </c>
      <c r="E49">
        <v>0.1</v>
      </c>
      <c r="K49" t="str">
        <f t="shared" si="0"/>
        <v>10002-11</v>
      </c>
    </row>
    <row r="50" spans="1:11">
      <c r="A50">
        <v>4400</v>
      </c>
      <c r="B50" t="s">
        <v>25</v>
      </c>
      <c r="C50">
        <v>10002</v>
      </c>
      <c r="D50">
        <v>11</v>
      </c>
      <c r="E50">
        <v>0.32</v>
      </c>
      <c r="F50">
        <v>0.02</v>
      </c>
      <c r="K50" t="str">
        <f t="shared" si="0"/>
        <v>10002-12</v>
      </c>
    </row>
    <row r="51" spans="1:11">
      <c r="A51">
        <v>4500</v>
      </c>
      <c r="B51" t="s">
        <v>26</v>
      </c>
      <c r="C51">
        <v>10002</v>
      </c>
      <c r="D51">
        <v>12</v>
      </c>
      <c r="E51">
        <v>0.01</v>
      </c>
      <c r="F51">
        <v>0.005</v>
      </c>
      <c r="K51" t="str">
        <f t="shared" si="0"/>
        <v>10002-13</v>
      </c>
    </row>
    <row r="52" spans="1:11">
      <c r="A52">
        <v>4600</v>
      </c>
      <c r="C52">
        <v>10002</v>
      </c>
      <c r="D52">
        <v>13</v>
      </c>
      <c r="E52">
        <v>0.01</v>
      </c>
      <c r="F52">
        <v>0.01</v>
      </c>
      <c r="K52" t="str">
        <f t="shared" si="0"/>
        <v>10002-14</v>
      </c>
    </row>
    <row r="53" spans="1:11">
      <c r="A53">
        <v>4700</v>
      </c>
      <c r="B53" t="s">
        <v>27</v>
      </c>
      <c r="C53">
        <v>10002</v>
      </c>
      <c r="D53">
        <v>14</v>
      </c>
      <c r="E53">
        <v>0.02</v>
      </c>
      <c r="F53">
        <v>0.015</v>
      </c>
      <c r="K53" t="str">
        <f t="shared" si="0"/>
        <v>10002-15</v>
      </c>
    </row>
    <row r="54" spans="1:11">
      <c r="A54">
        <v>4800</v>
      </c>
      <c r="B54" t="s">
        <v>28</v>
      </c>
      <c r="C54">
        <v>10002</v>
      </c>
      <c r="D54">
        <v>15</v>
      </c>
      <c r="E54">
        <v>-999999999</v>
      </c>
      <c r="K54" t="str">
        <f t="shared" si="0"/>
        <v>10002-16</v>
      </c>
    </row>
    <row r="55" spans="1:11">
      <c r="A55">
        <v>4900</v>
      </c>
      <c r="B55" t="s">
        <v>29</v>
      </c>
      <c r="C55">
        <v>10002</v>
      </c>
      <c r="D55">
        <v>16</v>
      </c>
      <c r="E55">
        <v>0.01</v>
      </c>
      <c r="F55">
        <v>0.01</v>
      </c>
      <c r="K55" t="str">
        <f t="shared" si="0"/>
        <v>10002-17</v>
      </c>
    </row>
    <row r="56" spans="1:11">
      <c r="A56">
        <v>5000</v>
      </c>
      <c r="B56" t="s">
        <v>30</v>
      </c>
      <c r="C56">
        <v>10002</v>
      </c>
      <c r="D56">
        <v>17</v>
      </c>
      <c r="E56">
        <v>0.01</v>
      </c>
      <c r="F56">
        <v>0.005</v>
      </c>
      <c r="K56" t="str">
        <f t="shared" si="0"/>
        <v>10002-18</v>
      </c>
    </row>
    <row r="57" spans="1:11">
      <c r="A57">
        <v>5100</v>
      </c>
      <c r="B57" t="s">
        <v>31</v>
      </c>
      <c r="C57">
        <v>10002</v>
      </c>
      <c r="D57">
        <v>18</v>
      </c>
      <c r="E57">
        <v>0.01</v>
      </c>
      <c r="F57">
        <v>0.005</v>
      </c>
      <c r="K57" t="str">
        <f t="shared" si="0"/>
        <v>10002-19</v>
      </c>
    </row>
    <row r="58" spans="1:11">
      <c r="A58">
        <v>5200</v>
      </c>
      <c r="B58" t="s">
        <v>32</v>
      </c>
      <c r="C58">
        <v>10002</v>
      </c>
      <c r="D58">
        <v>19</v>
      </c>
      <c r="E58">
        <v>0.11</v>
      </c>
      <c r="F58">
        <v>0.01</v>
      </c>
      <c r="K58" t="str">
        <f t="shared" si="0"/>
        <v>10002-20</v>
      </c>
    </row>
    <row r="59" spans="1:11">
      <c r="A59">
        <v>5300</v>
      </c>
      <c r="B59" t="s">
        <v>33</v>
      </c>
      <c r="C59">
        <v>10002</v>
      </c>
      <c r="D59">
        <v>20</v>
      </c>
      <c r="E59">
        <v>0.01</v>
      </c>
      <c r="F59">
        <v>0.01</v>
      </c>
      <c r="K59" t="str">
        <f t="shared" si="0"/>
        <v>10002-21</v>
      </c>
    </row>
    <row r="60" spans="1:11">
      <c r="A60">
        <v>5400</v>
      </c>
      <c r="B60" t="s">
        <v>34</v>
      </c>
      <c r="C60">
        <v>10002</v>
      </c>
      <c r="D60">
        <v>21</v>
      </c>
      <c r="E60">
        <v>0.01</v>
      </c>
      <c r="F60">
        <v>0.01</v>
      </c>
      <c r="G60">
        <v>2</v>
      </c>
      <c r="H60">
        <v>2</v>
      </c>
      <c r="K60" t="str">
        <f t="shared" si="0"/>
        <v>10002-22</v>
      </c>
    </row>
    <row r="61" spans="1:11">
      <c r="A61">
        <v>5500</v>
      </c>
      <c r="B61" t="s">
        <v>35</v>
      </c>
      <c r="C61">
        <v>10002</v>
      </c>
      <c r="D61">
        <v>22</v>
      </c>
      <c r="E61">
        <v>0.01</v>
      </c>
      <c r="F61">
        <v>0.01</v>
      </c>
      <c r="G61">
        <v>2</v>
      </c>
      <c r="H61">
        <v>2</v>
      </c>
      <c r="K61" t="str">
        <f t="shared" si="0"/>
        <v>10002-23</v>
      </c>
    </row>
    <row r="62" spans="1:11">
      <c r="A62">
        <v>5600</v>
      </c>
      <c r="B62" t="s">
        <v>36</v>
      </c>
      <c r="C62">
        <v>10002</v>
      </c>
      <c r="D62">
        <v>23</v>
      </c>
      <c r="E62">
        <v>0.01</v>
      </c>
      <c r="F62">
        <v>0.01</v>
      </c>
      <c r="G62">
        <v>2</v>
      </c>
      <c r="H62">
        <v>2</v>
      </c>
      <c r="K62" t="str">
        <f t="shared" si="0"/>
        <v>10002-24</v>
      </c>
    </row>
    <row r="63" spans="1:11">
      <c r="A63">
        <v>5700</v>
      </c>
      <c r="B63" t="s">
        <v>37</v>
      </c>
      <c r="C63">
        <v>10002</v>
      </c>
      <c r="D63">
        <v>24</v>
      </c>
      <c r="E63">
        <v>0.01</v>
      </c>
      <c r="F63">
        <v>0.01</v>
      </c>
      <c r="G63">
        <v>2</v>
      </c>
      <c r="H63">
        <v>2</v>
      </c>
      <c r="K63" t="str">
        <f t="shared" si="0"/>
        <v>10002-201</v>
      </c>
    </row>
    <row r="64" spans="1:11">
      <c r="A64">
        <v>5800</v>
      </c>
      <c r="C64">
        <v>10002</v>
      </c>
      <c r="D64">
        <v>201</v>
      </c>
      <c r="E64">
        <v>0.2</v>
      </c>
      <c r="K64" t="str">
        <f t="shared" si="0"/>
        <v>10005-1</v>
      </c>
    </row>
    <row r="65" spans="1:11">
      <c r="A65">
        <v>5900</v>
      </c>
      <c r="C65">
        <v>10005</v>
      </c>
      <c r="D65">
        <v>1</v>
      </c>
      <c r="E65">
        <v>9</v>
      </c>
      <c r="K65" t="str">
        <f t="shared" si="0"/>
        <v>10005-2</v>
      </c>
    </row>
    <row r="66" spans="1:11">
      <c r="A66">
        <v>6000</v>
      </c>
      <c r="C66">
        <v>10005</v>
      </c>
      <c r="D66">
        <v>2</v>
      </c>
      <c r="E66">
        <v>17</v>
      </c>
      <c r="K66" t="str">
        <f t="shared" si="0"/>
        <v>10005-3</v>
      </c>
    </row>
    <row r="67" spans="1:11">
      <c r="A67">
        <v>6100</v>
      </c>
      <c r="C67">
        <v>10005</v>
      </c>
      <c r="D67">
        <v>3</v>
      </c>
      <c r="E67">
        <v>26</v>
      </c>
      <c r="K67" t="str">
        <f t="shared" si="0"/>
        <v>10005-4</v>
      </c>
    </row>
    <row r="68" spans="1:11">
      <c r="A68">
        <v>6200</v>
      </c>
      <c r="C68">
        <v>10005</v>
      </c>
      <c r="D68">
        <v>4</v>
      </c>
      <c r="E68">
        <v>34</v>
      </c>
      <c r="K68" t="str">
        <f t="shared" si="0"/>
        <v>10005-5</v>
      </c>
    </row>
    <row r="69" spans="1:11">
      <c r="A69">
        <v>6300</v>
      </c>
      <c r="C69">
        <v>10005</v>
      </c>
      <c r="D69">
        <v>5</v>
      </c>
      <c r="E69">
        <v>43</v>
      </c>
      <c r="K69" t="str">
        <f t="shared" si="0"/>
        <v>10005-6</v>
      </c>
    </row>
    <row r="70" spans="1:11">
      <c r="A70">
        <v>6400</v>
      </c>
      <c r="C70">
        <v>10005</v>
      </c>
      <c r="D70">
        <v>6</v>
      </c>
      <c r="E70">
        <v>51</v>
      </c>
      <c r="K70" t="str">
        <f t="shared" si="0"/>
        <v>10005-7</v>
      </c>
    </row>
    <row r="71" spans="1:11">
      <c r="A71">
        <v>6500</v>
      </c>
      <c r="C71">
        <v>10005</v>
      </c>
      <c r="D71">
        <v>7</v>
      </c>
      <c r="E71">
        <v>60</v>
      </c>
      <c r="K71" t="str">
        <f t="shared" ref="K71:K134" si="1">C72&amp;"-"&amp;D72</f>
        <v>10005-8</v>
      </c>
    </row>
    <row r="72" spans="1:11">
      <c r="A72">
        <v>6600</v>
      </c>
      <c r="C72">
        <v>10005</v>
      </c>
      <c r="D72">
        <v>8</v>
      </c>
      <c r="E72">
        <v>68</v>
      </c>
      <c r="K72" t="str">
        <f t="shared" si="1"/>
        <v>10005-9</v>
      </c>
    </row>
    <row r="73" spans="1:11">
      <c r="A73">
        <v>6700</v>
      </c>
      <c r="C73">
        <v>10005</v>
      </c>
      <c r="D73">
        <v>9</v>
      </c>
      <c r="E73">
        <v>77</v>
      </c>
      <c r="K73" t="str">
        <f t="shared" si="1"/>
        <v>10005-10</v>
      </c>
    </row>
    <row r="74" spans="1:11">
      <c r="A74">
        <v>6800</v>
      </c>
      <c r="C74">
        <v>10005</v>
      </c>
      <c r="D74">
        <v>10</v>
      </c>
      <c r="E74">
        <v>85</v>
      </c>
      <c r="K74" t="str">
        <f t="shared" si="1"/>
        <v>10006-1</v>
      </c>
    </row>
    <row r="75" spans="1:11">
      <c r="A75">
        <v>6900</v>
      </c>
      <c r="B75" t="s">
        <v>38</v>
      </c>
      <c r="C75">
        <v>10006</v>
      </c>
      <c r="D75">
        <v>1</v>
      </c>
      <c r="E75">
        <v>0.2</v>
      </c>
      <c r="K75" t="str">
        <f t="shared" si="1"/>
        <v>10006-2</v>
      </c>
    </row>
    <row r="76" spans="1:11">
      <c r="A76">
        <v>7000</v>
      </c>
      <c r="B76" t="s">
        <v>38</v>
      </c>
      <c r="C76">
        <v>10006</v>
      </c>
      <c r="D76">
        <v>2</v>
      </c>
      <c r="E76">
        <v>0.04</v>
      </c>
      <c r="F76">
        <v>0.04</v>
      </c>
      <c r="K76" t="str">
        <f t="shared" si="1"/>
        <v>10006-3</v>
      </c>
    </row>
    <row r="77" spans="1:11">
      <c r="A77">
        <v>7100</v>
      </c>
      <c r="B77" t="s">
        <v>39</v>
      </c>
      <c r="C77">
        <v>10006</v>
      </c>
      <c r="D77">
        <v>3</v>
      </c>
      <c r="E77">
        <v>0.01</v>
      </c>
      <c r="F77">
        <v>0.005</v>
      </c>
      <c r="K77" t="str">
        <f t="shared" si="1"/>
        <v>10006-101</v>
      </c>
    </row>
    <row r="78" spans="1:11">
      <c r="A78">
        <v>7200</v>
      </c>
      <c r="C78">
        <v>10006</v>
      </c>
      <c r="D78">
        <v>101</v>
      </c>
      <c r="E78">
        <v>0.004</v>
      </c>
      <c r="K78" t="str">
        <f t="shared" si="1"/>
        <v>10006-102</v>
      </c>
    </row>
    <row r="79" spans="1:11">
      <c r="A79">
        <v>7300</v>
      </c>
      <c r="C79">
        <v>10006</v>
      </c>
      <c r="D79">
        <v>102</v>
      </c>
      <c r="E79">
        <v>0.006</v>
      </c>
      <c r="K79" t="str">
        <f t="shared" si="1"/>
        <v>10006-103</v>
      </c>
    </row>
    <row r="80" spans="1:11">
      <c r="A80">
        <v>7400</v>
      </c>
      <c r="C80">
        <v>10006</v>
      </c>
      <c r="D80">
        <v>103</v>
      </c>
      <c r="E80">
        <v>0.008</v>
      </c>
      <c r="K80" t="str">
        <f t="shared" si="1"/>
        <v>10006-104</v>
      </c>
    </row>
    <row r="81" spans="1:11">
      <c r="A81">
        <v>7500</v>
      </c>
      <c r="C81">
        <v>10006</v>
      </c>
      <c r="D81">
        <v>104</v>
      </c>
      <c r="E81">
        <v>0.01</v>
      </c>
      <c r="K81" t="str">
        <f t="shared" si="1"/>
        <v>10006-105</v>
      </c>
    </row>
    <row r="82" spans="1:11">
      <c r="A82">
        <v>7600</v>
      </c>
      <c r="C82">
        <v>10006</v>
      </c>
      <c r="D82">
        <v>105</v>
      </c>
      <c r="E82">
        <v>0.013</v>
      </c>
      <c r="K82" t="str">
        <f t="shared" si="1"/>
        <v>10006-106</v>
      </c>
    </row>
    <row r="83" spans="1:11">
      <c r="A83">
        <v>7700</v>
      </c>
      <c r="C83">
        <v>10006</v>
      </c>
      <c r="D83">
        <v>106</v>
      </c>
      <c r="E83">
        <v>0.016</v>
      </c>
      <c r="K83" t="str">
        <f t="shared" si="1"/>
        <v>10006-107</v>
      </c>
    </row>
    <row r="84" spans="1:11">
      <c r="A84">
        <v>7800</v>
      </c>
      <c r="C84">
        <v>10006</v>
      </c>
      <c r="D84">
        <v>107</v>
      </c>
      <c r="E84">
        <v>0.021</v>
      </c>
      <c r="K84" t="str">
        <f t="shared" si="1"/>
        <v>10006-108</v>
      </c>
    </row>
    <row r="85" spans="1:11">
      <c r="A85">
        <v>7900</v>
      </c>
      <c r="C85">
        <v>10006</v>
      </c>
      <c r="D85">
        <v>108</v>
      </c>
      <c r="E85">
        <v>0.027</v>
      </c>
      <c r="K85" t="str">
        <f t="shared" si="1"/>
        <v>10006-109</v>
      </c>
    </row>
    <row r="86" spans="1:11">
      <c r="A86">
        <v>8000</v>
      </c>
      <c r="C86">
        <v>10006</v>
      </c>
      <c r="D86">
        <v>109</v>
      </c>
      <c r="E86">
        <v>0.035</v>
      </c>
      <c r="K86" t="str">
        <f t="shared" si="1"/>
        <v>10006-110</v>
      </c>
    </row>
    <row r="87" spans="1:11">
      <c r="A87">
        <v>8100</v>
      </c>
      <c r="C87">
        <v>10006</v>
      </c>
      <c r="D87">
        <v>110</v>
      </c>
      <c r="E87">
        <v>0.05</v>
      </c>
      <c r="K87" t="str">
        <f t="shared" si="1"/>
        <v>10006-111</v>
      </c>
    </row>
    <row r="88" spans="1:11">
      <c r="A88">
        <v>8200</v>
      </c>
      <c r="C88">
        <v>10006</v>
      </c>
      <c r="D88">
        <v>111</v>
      </c>
      <c r="E88">
        <v>0.7</v>
      </c>
      <c r="K88" t="str">
        <f t="shared" si="1"/>
        <v>10006-112</v>
      </c>
    </row>
    <row r="89" spans="1:11">
      <c r="A89">
        <v>8300</v>
      </c>
      <c r="B89" t="s">
        <v>40</v>
      </c>
      <c r="C89">
        <v>10006</v>
      </c>
      <c r="D89">
        <v>112</v>
      </c>
      <c r="E89">
        <v>0.5</v>
      </c>
      <c r="K89" t="str">
        <f t="shared" si="1"/>
        <v>10006-113</v>
      </c>
    </row>
    <row r="90" spans="1:11">
      <c r="A90">
        <v>8400</v>
      </c>
      <c r="B90" t="s">
        <v>40</v>
      </c>
      <c r="C90">
        <v>10006</v>
      </c>
      <c r="D90">
        <v>113</v>
      </c>
      <c r="E90">
        <v>0.8</v>
      </c>
      <c r="K90" t="str">
        <f t="shared" si="1"/>
        <v>10008-1</v>
      </c>
    </row>
    <row r="91" spans="1:11">
      <c r="A91">
        <v>8500</v>
      </c>
      <c r="B91" t="s">
        <v>41</v>
      </c>
      <c r="C91">
        <v>10008</v>
      </c>
      <c r="D91">
        <v>1</v>
      </c>
      <c r="E91">
        <v>-0.2</v>
      </c>
      <c r="K91" t="str">
        <f t="shared" si="1"/>
        <v>10008-2</v>
      </c>
    </row>
    <row r="92" spans="1:11">
      <c r="A92">
        <v>8600</v>
      </c>
      <c r="C92">
        <v>10008</v>
      </c>
      <c r="D92">
        <v>2</v>
      </c>
      <c r="E92">
        <v>-0.01</v>
      </c>
      <c r="F92">
        <v>-0.01</v>
      </c>
      <c r="K92" t="str">
        <f t="shared" si="1"/>
        <v>10008-101</v>
      </c>
    </row>
    <row r="93" spans="1:11">
      <c r="A93">
        <v>8700</v>
      </c>
      <c r="C93">
        <v>10008</v>
      </c>
      <c r="D93">
        <v>101</v>
      </c>
      <c r="E93">
        <v>-0.5</v>
      </c>
      <c r="K93" t="str">
        <f t="shared" si="1"/>
        <v>10008-102</v>
      </c>
    </row>
    <row r="94" spans="1:11">
      <c r="A94">
        <v>8800</v>
      </c>
      <c r="C94">
        <v>10008</v>
      </c>
      <c r="D94">
        <v>102</v>
      </c>
      <c r="E94">
        <v>-0.8</v>
      </c>
      <c r="K94" t="str">
        <f t="shared" si="1"/>
        <v>10009-1</v>
      </c>
    </row>
    <row r="95" spans="1:11">
      <c r="A95">
        <v>8900</v>
      </c>
      <c r="B95" t="s">
        <v>42</v>
      </c>
      <c r="C95">
        <v>10009</v>
      </c>
      <c r="D95">
        <v>1</v>
      </c>
      <c r="E95" t="s">
        <v>43</v>
      </c>
      <c r="K95" t="str">
        <f t="shared" si="1"/>
        <v>10010-1</v>
      </c>
    </row>
    <row r="96" spans="1:11">
      <c r="A96">
        <v>9000</v>
      </c>
      <c r="B96" t="s">
        <v>44</v>
      </c>
      <c r="C96">
        <v>10010</v>
      </c>
      <c r="D96">
        <v>1</v>
      </c>
      <c r="E96">
        <v>0.3</v>
      </c>
      <c r="K96" t="str">
        <f t="shared" si="1"/>
        <v>10010-2</v>
      </c>
    </row>
    <row r="97" spans="1:11">
      <c r="A97">
        <v>9100</v>
      </c>
      <c r="B97" t="s">
        <v>44</v>
      </c>
      <c r="C97">
        <v>10010</v>
      </c>
      <c r="D97">
        <v>2</v>
      </c>
      <c r="E97">
        <v>0.04</v>
      </c>
      <c r="F97">
        <v>0.04</v>
      </c>
      <c r="K97" t="str">
        <f t="shared" si="1"/>
        <v>10010-3</v>
      </c>
    </row>
    <row r="98" spans="1:11">
      <c r="A98">
        <v>9200</v>
      </c>
      <c r="B98" t="s">
        <v>45</v>
      </c>
      <c r="C98">
        <v>10010</v>
      </c>
      <c r="D98">
        <v>3</v>
      </c>
      <c r="E98">
        <v>0.01</v>
      </c>
      <c r="F98">
        <v>0.005</v>
      </c>
      <c r="K98" t="str">
        <f t="shared" si="1"/>
        <v>10010-101</v>
      </c>
    </row>
    <row r="99" spans="1:11">
      <c r="A99">
        <v>9300</v>
      </c>
      <c r="C99">
        <v>10010</v>
      </c>
      <c r="D99">
        <v>101</v>
      </c>
      <c r="E99">
        <v>0.5</v>
      </c>
      <c r="K99" t="str">
        <f t="shared" si="1"/>
        <v>10010-201</v>
      </c>
    </row>
    <row r="100" spans="1:11">
      <c r="A100">
        <v>9400</v>
      </c>
      <c r="C100">
        <v>10010</v>
      </c>
      <c r="D100">
        <v>201</v>
      </c>
      <c r="E100">
        <v>1</v>
      </c>
      <c r="K100" t="str">
        <f t="shared" si="1"/>
        <v>10010-202</v>
      </c>
    </row>
    <row r="101" spans="1:11">
      <c r="A101">
        <v>9500</v>
      </c>
      <c r="C101">
        <v>10010</v>
      </c>
      <c r="D101">
        <v>202</v>
      </c>
      <c r="E101">
        <v>100000000</v>
      </c>
      <c r="K101" t="str">
        <f t="shared" si="1"/>
        <v>10011-101</v>
      </c>
    </row>
    <row r="102" spans="1:11">
      <c r="A102">
        <v>9600</v>
      </c>
      <c r="C102">
        <v>10011</v>
      </c>
      <c r="D102">
        <v>101</v>
      </c>
      <c r="E102">
        <v>-7</v>
      </c>
      <c r="K102" t="str">
        <f t="shared" si="1"/>
        <v>10011-102</v>
      </c>
    </row>
    <row r="103" spans="1:11">
      <c r="A103">
        <v>9700</v>
      </c>
      <c r="C103">
        <v>10011</v>
      </c>
      <c r="D103">
        <v>102</v>
      </c>
      <c r="E103">
        <v>-9</v>
      </c>
      <c r="K103" t="str">
        <f t="shared" si="1"/>
        <v>10011-103</v>
      </c>
    </row>
    <row r="104" spans="1:11">
      <c r="A104">
        <v>9800</v>
      </c>
      <c r="C104">
        <v>10011</v>
      </c>
      <c r="D104">
        <v>103</v>
      </c>
      <c r="E104">
        <v>-12</v>
      </c>
      <c r="K104" t="str">
        <f t="shared" si="1"/>
        <v>10011-104</v>
      </c>
    </row>
    <row r="105" spans="1:11">
      <c r="A105">
        <v>9900</v>
      </c>
      <c r="C105">
        <v>10011</v>
      </c>
      <c r="D105">
        <v>104</v>
      </c>
      <c r="E105">
        <v>-15</v>
      </c>
      <c r="K105" t="str">
        <f t="shared" si="1"/>
        <v>59457-1</v>
      </c>
    </row>
    <row r="106" ht="16.5" spans="1:11">
      <c r="A106" s="33">
        <v>400000</v>
      </c>
      <c r="B106" s="34" t="s">
        <v>46</v>
      </c>
      <c r="C106" s="35">
        <v>59457</v>
      </c>
      <c r="D106">
        <v>1</v>
      </c>
      <c r="K106" t="str">
        <f t="shared" si="1"/>
        <v>59458-1</v>
      </c>
    </row>
    <row r="107" ht="15" customHeight="1" spans="1:11">
      <c r="A107" s="33">
        <v>400001</v>
      </c>
      <c r="B107" s="34" t="s">
        <v>47</v>
      </c>
      <c r="C107" s="35">
        <v>59458</v>
      </c>
      <c r="D107">
        <v>1</v>
      </c>
      <c r="K107" t="str">
        <f t="shared" si="1"/>
        <v>59459-1</v>
      </c>
    </row>
    <row r="108" ht="15" customHeight="1" spans="1:11">
      <c r="A108" s="33">
        <v>400002</v>
      </c>
      <c r="B108" s="34" t="s">
        <v>48</v>
      </c>
      <c r="C108" s="35">
        <v>59459</v>
      </c>
      <c r="D108">
        <v>1</v>
      </c>
      <c r="K108" t="str">
        <f t="shared" si="1"/>
        <v>59460-1</v>
      </c>
    </row>
    <row r="109" ht="15" customHeight="1" spans="1:11">
      <c r="A109" s="33">
        <v>400003</v>
      </c>
      <c r="B109" s="34" t="s">
        <v>49</v>
      </c>
      <c r="C109" s="35">
        <v>59460</v>
      </c>
      <c r="D109">
        <v>1</v>
      </c>
      <c r="K109" t="str">
        <f t="shared" si="1"/>
        <v>59461-1</v>
      </c>
    </row>
    <row r="110" ht="15" customHeight="1" spans="1:11">
      <c r="A110" s="33">
        <v>400004</v>
      </c>
      <c r="B110" s="34" t="s">
        <v>50</v>
      </c>
      <c r="C110" s="35">
        <v>59461</v>
      </c>
      <c r="D110">
        <v>1</v>
      </c>
      <c r="K110" t="str">
        <f t="shared" si="1"/>
        <v>59462-1</v>
      </c>
    </row>
    <row r="111" ht="15" customHeight="1" spans="1:11">
      <c r="A111" s="33">
        <v>400005</v>
      </c>
      <c r="B111" s="34" t="s">
        <v>51</v>
      </c>
      <c r="C111" s="35">
        <v>59462</v>
      </c>
      <c r="D111">
        <v>1</v>
      </c>
      <c r="K111" t="str">
        <f t="shared" si="1"/>
        <v>59463-1</v>
      </c>
    </row>
    <row r="112" ht="15" customHeight="1" spans="1:11">
      <c r="A112" s="33">
        <v>400006</v>
      </c>
      <c r="B112" s="34" t="s">
        <v>52</v>
      </c>
      <c r="C112" s="35">
        <v>59463</v>
      </c>
      <c r="D112">
        <v>1</v>
      </c>
      <c r="K112" t="str">
        <f t="shared" si="1"/>
        <v>59464-1</v>
      </c>
    </row>
    <row r="113" ht="15" customHeight="1" spans="1:11">
      <c r="A113" s="33">
        <v>400007</v>
      </c>
      <c r="B113" s="34" t="s">
        <v>53</v>
      </c>
      <c r="C113" s="35">
        <v>59464</v>
      </c>
      <c r="D113">
        <v>1</v>
      </c>
      <c r="E113">
        <v>0.6</v>
      </c>
      <c r="K113" t="str">
        <f t="shared" si="1"/>
        <v>59465-1</v>
      </c>
    </row>
    <row r="114" ht="15" customHeight="1" spans="1:11">
      <c r="A114" s="33">
        <v>400008</v>
      </c>
      <c r="B114" s="34" t="s">
        <v>54</v>
      </c>
      <c r="C114" s="35">
        <v>59465</v>
      </c>
      <c r="D114">
        <v>1</v>
      </c>
      <c r="K114" t="str">
        <f t="shared" si="1"/>
        <v>59466-1</v>
      </c>
    </row>
    <row r="115" ht="15" customHeight="1" spans="1:11">
      <c r="A115" s="33">
        <v>400009</v>
      </c>
      <c r="B115" s="34" t="s">
        <v>55</v>
      </c>
      <c r="C115" s="35">
        <v>59466</v>
      </c>
      <c r="D115">
        <v>1</v>
      </c>
      <c r="E115">
        <v>1</v>
      </c>
      <c r="K115" t="str">
        <f t="shared" si="1"/>
        <v>59467-1</v>
      </c>
    </row>
    <row r="116" ht="15" customHeight="1" spans="1:11">
      <c r="A116" s="33">
        <v>400010</v>
      </c>
      <c r="B116" s="34" t="s">
        <v>56</v>
      </c>
      <c r="C116" s="35">
        <v>59467</v>
      </c>
      <c r="D116">
        <v>1</v>
      </c>
      <c r="E116">
        <v>0</v>
      </c>
      <c r="G116">
        <v>2</v>
      </c>
      <c r="I116">
        <v>0.1</v>
      </c>
      <c r="K116" t="str">
        <f t="shared" si="1"/>
        <v>59468-1</v>
      </c>
    </row>
    <row r="117" ht="15" customHeight="1" spans="1:11">
      <c r="A117" s="33">
        <v>400011</v>
      </c>
      <c r="B117" s="34" t="s">
        <v>57</v>
      </c>
      <c r="C117" s="35">
        <v>59468</v>
      </c>
      <c r="D117">
        <v>1</v>
      </c>
      <c r="E117">
        <v>0.15</v>
      </c>
      <c r="K117" t="str">
        <f t="shared" si="1"/>
        <v>59469-1</v>
      </c>
    </row>
    <row r="118" ht="15" customHeight="1" spans="1:11">
      <c r="A118" s="33">
        <v>400012</v>
      </c>
      <c r="B118" s="34" t="s">
        <v>58</v>
      </c>
      <c r="C118" s="35">
        <v>59469</v>
      </c>
      <c r="D118">
        <v>1</v>
      </c>
      <c r="E118">
        <v>1</v>
      </c>
      <c r="K118" t="str">
        <f t="shared" si="1"/>
        <v>59470-1</v>
      </c>
    </row>
    <row r="119" ht="15" customHeight="1" spans="1:11">
      <c r="A119" s="33">
        <v>400013</v>
      </c>
      <c r="B119" s="34" t="s">
        <v>59</v>
      </c>
      <c r="C119" s="35">
        <v>59470</v>
      </c>
      <c r="D119">
        <v>1</v>
      </c>
      <c r="E119">
        <v>1</v>
      </c>
      <c r="K119" t="str">
        <f t="shared" si="1"/>
        <v>59470-2</v>
      </c>
    </row>
    <row r="120" ht="15" customHeight="1" spans="1:11">
      <c r="A120" s="33">
        <v>400014</v>
      </c>
      <c r="B120" s="34" t="s">
        <v>59</v>
      </c>
      <c r="C120" s="35">
        <v>59470</v>
      </c>
      <c r="D120">
        <v>2</v>
      </c>
      <c r="E120">
        <v>1</v>
      </c>
      <c r="K120" t="str">
        <f t="shared" si="1"/>
        <v>59470-3</v>
      </c>
    </row>
    <row r="121" ht="15" customHeight="1" spans="1:11">
      <c r="A121" s="33">
        <v>400015</v>
      </c>
      <c r="B121" s="34" t="s">
        <v>59</v>
      </c>
      <c r="C121" s="35">
        <v>59470</v>
      </c>
      <c r="D121">
        <v>3</v>
      </c>
      <c r="E121">
        <v>0.7</v>
      </c>
      <c r="K121" t="str">
        <f t="shared" si="1"/>
        <v>59470-4</v>
      </c>
    </row>
    <row r="122" ht="15" customHeight="1" spans="1:11">
      <c r="A122" s="33">
        <v>400016</v>
      </c>
      <c r="B122" s="34" t="s">
        <v>59</v>
      </c>
      <c r="C122" s="35">
        <v>59470</v>
      </c>
      <c r="D122">
        <v>4</v>
      </c>
      <c r="E122">
        <f>2/4</f>
        <v>0.5</v>
      </c>
      <c r="K122" t="str">
        <f t="shared" si="1"/>
        <v>59471-1</v>
      </c>
    </row>
    <row r="123" ht="15" customHeight="1" spans="1:11">
      <c r="A123" s="33">
        <v>400017</v>
      </c>
      <c r="B123" s="34" t="s">
        <v>60</v>
      </c>
      <c r="C123" s="35">
        <v>59471</v>
      </c>
      <c r="D123">
        <v>1</v>
      </c>
      <c r="K123" t="str">
        <f t="shared" si="1"/>
        <v>59472-1</v>
      </c>
    </row>
    <row r="124" ht="15" customHeight="1" spans="1:11">
      <c r="A124" s="33">
        <v>400018</v>
      </c>
      <c r="B124" s="34" t="s">
        <v>61</v>
      </c>
      <c r="C124" s="35">
        <v>59472</v>
      </c>
      <c r="D124">
        <v>1</v>
      </c>
      <c r="K124" t="str">
        <f t="shared" si="1"/>
        <v>59473-1</v>
      </c>
    </row>
    <row r="125" ht="15" customHeight="1" spans="1:11">
      <c r="A125" s="33">
        <v>400019</v>
      </c>
      <c r="B125" s="34" t="s">
        <v>62</v>
      </c>
      <c r="C125" s="35">
        <v>59473</v>
      </c>
      <c r="D125">
        <v>1</v>
      </c>
      <c r="K125" t="str">
        <f t="shared" si="1"/>
        <v>59474-1</v>
      </c>
    </row>
    <row r="126" ht="15" customHeight="1" spans="1:11">
      <c r="A126" s="33">
        <v>400020</v>
      </c>
      <c r="B126" s="34" t="s">
        <v>63</v>
      </c>
      <c r="C126" s="35">
        <v>59474</v>
      </c>
      <c r="D126">
        <v>1</v>
      </c>
      <c r="K126" t="str">
        <f t="shared" si="1"/>
        <v>59475-1</v>
      </c>
    </row>
    <row r="127" ht="15" customHeight="1" spans="1:11">
      <c r="A127" s="33">
        <v>400021</v>
      </c>
      <c r="B127" s="34" t="s">
        <v>64</v>
      </c>
      <c r="C127" s="35">
        <v>59475</v>
      </c>
      <c r="D127">
        <v>1</v>
      </c>
      <c r="E127">
        <v>0.15</v>
      </c>
      <c r="K127" t="str">
        <f t="shared" si="1"/>
        <v>59476-1</v>
      </c>
    </row>
    <row r="128" ht="15" customHeight="1" spans="1:11">
      <c r="A128" s="33">
        <v>400022</v>
      </c>
      <c r="B128" s="34" t="s">
        <v>65</v>
      </c>
      <c r="C128" s="35">
        <v>59476</v>
      </c>
      <c r="D128">
        <v>1</v>
      </c>
      <c r="E128">
        <v>0</v>
      </c>
      <c r="G128">
        <v>1</v>
      </c>
      <c r="I128">
        <v>0.1</v>
      </c>
      <c r="K128" t="str">
        <f t="shared" si="1"/>
        <v>59477-1</v>
      </c>
    </row>
    <row r="129" ht="15" customHeight="1" spans="1:11">
      <c r="A129" s="33">
        <v>400023</v>
      </c>
      <c r="B129" s="34" t="s">
        <v>66</v>
      </c>
      <c r="C129" s="35">
        <v>59477</v>
      </c>
      <c r="D129">
        <v>1</v>
      </c>
      <c r="E129">
        <v>0.12</v>
      </c>
      <c r="K129" t="str">
        <f t="shared" si="1"/>
        <v>59478-1</v>
      </c>
    </row>
    <row r="130" ht="15" customHeight="1" spans="1:11">
      <c r="A130" s="33">
        <v>400024</v>
      </c>
      <c r="B130" s="34" t="s">
        <v>67</v>
      </c>
      <c r="C130" s="35">
        <v>59478</v>
      </c>
      <c r="D130">
        <v>1</v>
      </c>
      <c r="E130">
        <v>0.1</v>
      </c>
      <c r="K130" t="str">
        <f t="shared" si="1"/>
        <v>59479-1</v>
      </c>
    </row>
    <row r="131" ht="15" customHeight="1" spans="1:11">
      <c r="A131" s="33">
        <v>400025</v>
      </c>
      <c r="B131" s="34" t="s">
        <v>68</v>
      </c>
      <c r="C131" s="35">
        <v>59479</v>
      </c>
      <c r="D131">
        <v>1</v>
      </c>
      <c r="E131">
        <v>0.15</v>
      </c>
      <c r="K131" t="str">
        <f t="shared" si="1"/>
        <v>59480-1</v>
      </c>
    </row>
    <row r="132" ht="15" customHeight="1" spans="1:11">
      <c r="A132" s="33">
        <v>400026</v>
      </c>
      <c r="B132" s="34" t="s">
        <v>69</v>
      </c>
      <c r="C132" s="35">
        <v>59480</v>
      </c>
      <c r="D132">
        <v>1</v>
      </c>
      <c r="E132">
        <v>0.1</v>
      </c>
      <c r="K132" t="str">
        <f t="shared" si="1"/>
        <v>59481-1</v>
      </c>
    </row>
    <row r="133" ht="15" customHeight="1" spans="1:11">
      <c r="A133" s="33">
        <v>400027</v>
      </c>
      <c r="B133" s="34" t="s">
        <v>70</v>
      </c>
      <c r="C133" s="35">
        <v>59481</v>
      </c>
      <c r="D133">
        <v>1</v>
      </c>
      <c r="K133" t="str">
        <f t="shared" si="1"/>
        <v>59482-1</v>
      </c>
    </row>
    <row r="134" ht="15" customHeight="1" spans="1:11">
      <c r="A134" s="33">
        <v>400028</v>
      </c>
      <c r="B134" s="34" t="s">
        <v>71</v>
      </c>
      <c r="C134" s="35">
        <v>59482</v>
      </c>
      <c r="D134">
        <v>1</v>
      </c>
      <c r="E134">
        <v>-0.5</v>
      </c>
      <c r="K134" t="str">
        <f t="shared" si="1"/>
        <v>59483-1</v>
      </c>
    </row>
    <row r="135" ht="15" customHeight="1" spans="1:11">
      <c r="A135" s="33">
        <v>400029</v>
      </c>
      <c r="B135" s="34" t="s">
        <v>72</v>
      </c>
      <c r="C135" s="35">
        <v>59483</v>
      </c>
      <c r="D135">
        <v>1</v>
      </c>
      <c r="E135">
        <v>0.7</v>
      </c>
      <c r="K135" t="str">
        <f t="shared" ref="K135:K198" si="2">C136&amp;"-"&amp;D136</f>
        <v>59484-1</v>
      </c>
    </row>
    <row r="136" ht="15" customHeight="1" spans="1:11">
      <c r="A136" s="33">
        <v>400030</v>
      </c>
      <c r="B136" s="34" t="s">
        <v>73</v>
      </c>
      <c r="C136" s="35">
        <v>59484</v>
      </c>
      <c r="D136">
        <v>1</v>
      </c>
      <c r="K136" t="str">
        <f t="shared" si="2"/>
        <v>59485-1</v>
      </c>
    </row>
    <row r="137" ht="15" customHeight="1" spans="1:11">
      <c r="A137" s="33">
        <v>400031</v>
      </c>
      <c r="B137" s="34" t="s">
        <v>74</v>
      </c>
      <c r="C137" s="35">
        <v>59485</v>
      </c>
      <c r="D137">
        <v>1</v>
      </c>
      <c r="K137" t="str">
        <f t="shared" si="2"/>
        <v>59486-1</v>
      </c>
    </row>
    <row r="138" ht="15" customHeight="1" spans="1:11">
      <c r="A138" s="33">
        <v>400032</v>
      </c>
      <c r="B138" s="34" t="s">
        <v>75</v>
      </c>
      <c r="C138" s="35">
        <v>59486</v>
      </c>
      <c r="D138">
        <v>1</v>
      </c>
      <c r="K138" t="str">
        <f t="shared" si="2"/>
        <v>59487-1</v>
      </c>
    </row>
    <row r="139" ht="15" customHeight="1" spans="1:11">
      <c r="A139" s="33">
        <v>400033</v>
      </c>
      <c r="B139" s="34" t="s">
        <v>76</v>
      </c>
      <c r="C139" s="35">
        <v>59487</v>
      </c>
      <c r="D139">
        <v>1</v>
      </c>
      <c r="K139" t="str">
        <f t="shared" si="2"/>
        <v>59488-1</v>
      </c>
    </row>
    <row r="140" ht="15" customHeight="1" spans="1:11">
      <c r="A140" s="33">
        <v>400034</v>
      </c>
      <c r="B140" s="34" t="s">
        <v>77</v>
      </c>
      <c r="C140" s="35">
        <v>59488</v>
      </c>
      <c r="D140">
        <v>1</v>
      </c>
      <c r="K140" t="str">
        <f t="shared" si="2"/>
        <v>59489-1</v>
      </c>
    </row>
    <row r="141" ht="15" customHeight="1" spans="1:11">
      <c r="A141" s="33">
        <v>400035</v>
      </c>
      <c r="B141" s="34" t="s">
        <v>78</v>
      </c>
      <c r="C141" s="35">
        <v>59489</v>
      </c>
      <c r="D141">
        <v>1</v>
      </c>
      <c r="K141" t="str">
        <f t="shared" si="2"/>
        <v>59490-1</v>
      </c>
    </row>
    <row r="142" ht="15" customHeight="1" spans="1:11">
      <c r="A142" s="33">
        <v>400036</v>
      </c>
      <c r="B142" s="34" t="s">
        <v>79</v>
      </c>
      <c r="C142" s="35">
        <v>59490</v>
      </c>
      <c r="D142">
        <v>1</v>
      </c>
      <c r="K142" t="str">
        <f t="shared" si="2"/>
        <v>59491-1</v>
      </c>
    </row>
    <row r="143" ht="15" customHeight="1" spans="1:11">
      <c r="A143" s="33">
        <v>400037</v>
      </c>
      <c r="B143" s="34" t="s">
        <v>80</v>
      </c>
      <c r="C143" s="35">
        <v>59491</v>
      </c>
      <c r="D143">
        <v>1</v>
      </c>
      <c r="K143" t="str">
        <f t="shared" si="2"/>
        <v>59492-1</v>
      </c>
    </row>
    <row r="144" ht="15" customHeight="1" spans="1:11">
      <c r="A144" s="33">
        <v>400038</v>
      </c>
      <c r="B144" s="34" t="s">
        <v>81</v>
      </c>
      <c r="C144" s="35">
        <v>59492</v>
      </c>
      <c r="D144">
        <v>1</v>
      </c>
      <c r="K144" t="str">
        <f t="shared" si="2"/>
        <v>59493-1</v>
      </c>
    </row>
    <row r="145" ht="15" customHeight="1" spans="1:11">
      <c r="A145" s="33">
        <v>400039</v>
      </c>
      <c r="B145" s="34" t="s">
        <v>82</v>
      </c>
      <c r="C145" s="35">
        <v>59493</v>
      </c>
      <c r="D145">
        <v>1</v>
      </c>
      <c r="K145" t="str">
        <f t="shared" si="2"/>
        <v>59494-1</v>
      </c>
    </row>
    <row r="146" ht="15" customHeight="1" spans="1:11">
      <c r="A146" s="33">
        <v>400040</v>
      </c>
      <c r="B146" s="34" t="s">
        <v>83</v>
      </c>
      <c r="C146" s="35">
        <v>59494</v>
      </c>
      <c r="D146">
        <v>1</v>
      </c>
      <c r="K146" t="str">
        <f t="shared" si="2"/>
        <v>59495-1</v>
      </c>
    </row>
    <row r="147" ht="15" customHeight="1" spans="1:11">
      <c r="A147" s="33">
        <v>400041</v>
      </c>
      <c r="B147" s="34" t="s">
        <v>84</v>
      </c>
      <c r="C147" s="35">
        <v>59495</v>
      </c>
      <c r="D147">
        <v>1</v>
      </c>
      <c r="E147">
        <v>1</v>
      </c>
      <c r="K147" t="str">
        <f t="shared" si="2"/>
        <v>59496-1</v>
      </c>
    </row>
    <row r="148" ht="15" customHeight="1" spans="1:11">
      <c r="A148" s="33">
        <v>400042</v>
      </c>
      <c r="B148" s="34" t="s">
        <v>85</v>
      </c>
      <c r="C148" s="35">
        <v>59496</v>
      </c>
      <c r="D148">
        <v>1</v>
      </c>
      <c r="E148">
        <v>0.5</v>
      </c>
      <c r="K148" t="str">
        <f t="shared" si="2"/>
        <v>59497-1</v>
      </c>
    </row>
    <row r="149" ht="15" customHeight="1" spans="1:11">
      <c r="A149" s="33">
        <v>400043</v>
      </c>
      <c r="B149" s="34" t="s">
        <v>86</v>
      </c>
      <c r="C149" s="35">
        <v>59497</v>
      </c>
      <c r="D149">
        <v>1</v>
      </c>
      <c r="E149">
        <v>1</v>
      </c>
      <c r="G149">
        <v>1</v>
      </c>
      <c r="I149">
        <v>0.3</v>
      </c>
      <c r="K149" t="str">
        <f t="shared" si="2"/>
        <v>59498-1</v>
      </c>
    </row>
    <row r="150" ht="15" customHeight="1" spans="1:11">
      <c r="A150" s="33">
        <v>400044</v>
      </c>
      <c r="B150" s="34" t="s">
        <v>87</v>
      </c>
      <c r="C150" s="35">
        <v>59498</v>
      </c>
      <c r="D150">
        <v>1</v>
      </c>
      <c r="E150">
        <v>5</v>
      </c>
      <c r="K150" t="str">
        <f t="shared" si="2"/>
        <v>59499-1</v>
      </c>
    </row>
    <row r="151" ht="15" customHeight="1" spans="1:11">
      <c r="A151" s="33">
        <v>400045</v>
      </c>
      <c r="B151" s="34" t="s">
        <v>88</v>
      </c>
      <c r="C151" s="35">
        <v>59499</v>
      </c>
      <c r="D151">
        <v>1</v>
      </c>
      <c r="K151" t="str">
        <f t="shared" si="2"/>
        <v>59508-1</v>
      </c>
    </row>
    <row r="152" ht="15" customHeight="1" spans="1:11">
      <c r="A152" s="33">
        <v>400046</v>
      </c>
      <c r="B152" s="34" t="s">
        <v>89</v>
      </c>
      <c r="C152" s="35">
        <v>59508</v>
      </c>
      <c r="D152">
        <v>1</v>
      </c>
      <c r="E152">
        <v>0.15</v>
      </c>
      <c r="K152" t="str">
        <f t="shared" si="2"/>
        <v>59509-1</v>
      </c>
    </row>
    <row r="153" ht="15" customHeight="1" spans="1:11">
      <c r="A153" s="33">
        <v>400047</v>
      </c>
      <c r="B153" s="34" t="s">
        <v>90</v>
      </c>
      <c r="C153" s="35">
        <v>59509</v>
      </c>
      <c r="D153">
        <v>1</v>
      </c>
      <c r="E153">
        <v>1</v>
      </c>
      <c r="G153">
        <v>1</v>
      </c>
      <c r="I153">
        <v>0.015</v>
      </c>
      <c r="K153" t="str">
        <f t="shared" si="2"/>
        <v>59510-1</v>
      </c>
    </row>
    <row r="154" ht="15" customHeight="1" spans="1:11">
      <c r="A154" s="33">
        <v>400048</v>
      </c>
      <c r="B154" s="34" t="s">
        <v>91</v>
      </c>
      <c r="C154" s="35">
        <v>59510</v>
      </c>
      <c r="D154">
        <v>1</v>
      </c>
      <c r="E154">
        <v>0.03</v>
      </c>
      <c r="K154" t="str">
        <f t="shared" si="2"/>
        <v>59511-1</v>
      </c>
    </row>
    <row r="155" ht="15" customHeight="1" spans="1:11">
      <c r="A155" s="33">
        <v>400049</v>
      </c>
      <c r="B155" s="34" t="s">
        <v>92</v>
      </c>
      <c r="C155" s="35">
        <v>59511</v>
      </c>
      <c r="D155">
        <v>1</v>
      </c>
      <c r="K155" t="str">
        <f t="shared" si="2"/>
        <v>59512-1</v>
      </c>
    </row>
    <row r="156" ht="15" customHeight="1" spans="1:11">
      <c r="A156" s="33">
        <v>400050</v>
      </c>
      <c r="B156" s="34" t="s">
        <v>93</v>
      </c>
      <c r="C156" s="35">
        <v>59512</v>
      </c>
      <c r="D156">
        <v>1</v>
      </c>
      <c r="K156" t="str">
        <f t="shared" si="2"/>
        <v>59513-1</v>
      </c>
    </row>
    <row r="157" ht="15" customHeight="1" spans="1:11">
      <c r="A157" s="33">
        <v>400051</v>
      </c>
      <c r="B157" s="34" t="s">
        <v>94</v>
      </c>
      <c r="C157" s="35">
        <v>59513</v>
      </c>
      <c r="D157">
        <v>1</v>
      </c>
      <c r="K157" t="str">
        <f t="shared" si="2"/>
        <v>59514-1</v>
      </c>
    </row>
    <row r="158" ht="15" customHeight="1" spans="1:11">
      <c r="A158" s="33">
        <v>400052</v>
      </c>
      <c r="B158" s="34" t="s">
        <v>95</v>
      </c>
      <c r="C158" s="35">
        <v>59514</v>
      </c>
      <c r="D158">
        <v>1</v>
      </c>
      <c r="K158" t="str">
        <f t="shared" si="2"/>
        <v>59515-1</v>
      </c>
    </row>
    <row r="159" ht="15" customHeight="1" spans="1:11">
      <c r="A159" s="33">
        <v>400053</v>
      </c>
      <c r="B159" s="34" t="s">
        <v>96</v>
      </c>
      <c r="C159" s="35">
        <v>59515</v>
      </c>
      <c r="D159">
        <v>1</v>
      </c>
      <c r="E159">
        <v>10</v>
      </c>
      <c r="G159">
        <v>100</v>
      </c>
      <c r="K159" t="str">
        <f t="shared" si="2"/>
        <v>59516-1</v>
      </c>
    </row>
    <row r="160" ht="15" customHeight="1" spans="1:11">
      <c r="A160" s="33">
        <v>400054</v>
      </c>
      <c r="B160" s="34" t="s">
        <v>97</v>
      </c>
      <c r="C160" s="35">
        <v>59516</v>
      </c>
      <c r="D160">
        <v>1</v>
      </c>
      <c r="E160">
        <v>1</v>
      </c>
      <c r="G160">
        <v>1</v>
      </c>
      <c r="I160">
        <v>0.6</v>
      </c>
      <c r="K160" t="str">
        <f t="shared" si="2"/>
        <v>59517-1</v>
      </c>
    </row>
    <row r="161" ht="15" customHeight="1" spans="1:11">
      <c r="A161" s="33">
        <v>400055</v>
      </c>
      <c r="B161" s="34" t="s">
        <v>98</v>
      </c>
      <c r="C161" s="35">
        <v>59517</v>
      </c>
      <c r="D161">
        <v>1</v>
      </c>
      <c r="K161" t="str">
        <f t="shared" si="2"/>
        <v>59518-1</v>
      </c>
    </row>
    <row r="162" ht="15" customHeight="1" spans="1:11">
      <c r="A162" s="33">
        <v>400056</v>
      </c>
      <c r="B162" s="34" t="s">
        <v>99</v>
      </c>
      <c r="C162" s="35">
        <v>59518</v>
      </c>
      <c r="D162">
        <v>1</v>
      </c>
      <c r="E162">
        <v>0.25</v>
      </c>
      <c r="K162" t="str">
        <f t="shared" si="2"/>
        <v>59519-1</v>
      </c>
    </row>
    <row r="163" ht="15" customHeight="1" spans="1:11">
      <c r="A163" s="33">
        <v>400057</v>
      </c>
      <c r="B163" s="34" t="s">
        <v>100</v>
      </c>
      <c r="C163" s="35">
        <v>59519</v>
      </c>
      <c r="D163">
        <v>1</v>
      </c>
      <c r="E163">
        <v>0.7</v>
      </c>
      <c r="K163" t="str">
        <f t="shared" si="2"/>
        <v>19001-1</v>
      </c>
    </row>
    <row r="164" ht="15" customHeight="1" spans="1:11">
      <c r="A164" s="33">
        <v>400058</v>
      </c>
      <c r="B164" s="36" t="s">
        <v>101</v>
      </c>
      <c r="C164" s="37">
        <v>19001</v>
      </c>
      <c r="D164">
        <v>1</v>
      </c>
      <c r="K164" t="str">
        <f t="shared" si="2"/>
        <v>19002-1</v>
      </c>
    </row>
    <row r="165" ht="15" customHeight="1" spans="1:11">
      <c r="A165" s="33">
        <v>400059</v>
      </c>
      <c r="B165" s="36" t="s">
        <v>102</v>
      </c>
      <c r="C165" s="37">
        <v>19002</v>
      </c>
      <c r="D165">
        <v>1</v>
      </c>
      <c r="K165" t="str">
        <f t="shared" si="2"/>
        <v>19003-1</v>
      </c>
    </row>
    <row r="166" ht="15" customHeight="1" spans="1:11">
      <c r="A166" s="33">
        <v>400060</v>
      </c>
      <c r="B166" s="36" t="s">
        <v>103</v>
      </c>
      <c r="C166" s="37">
        <v>19003</v>
      </c>
      <c r="D166">
        <v>1</v>
      </c>
      <c r="K166" t="str">
        <f t="shared" si="2"/>
        <v>19004-1</v>
      </c>
    </row>
    <row r="167" ht="15" customHeight="1" spans="1:11">
      <c r="A167" s="33">
        <v>400061</v>
      </c>
      <c r="B167" s="36" t="s">
        <v>104</v>
      </c>
      <c r="C167" s="37">
        <v>19004</v>
      </c>
      <c r="D167">
        <v>1</v>
      </c>
      <c r="K167" t="str">
        <f t="shared" si="2"/>
        <v>19005-1</v>
      </c>
    </row>
    <row r="168" ht="15" customHeight="1" spans="1:11">
      <c r="A168" s="33">
        <v>400062</v>
      </c>
      <c r="B168" s="36" t="s">
        <v>105</v>
      </c>
      <c r="C168" s="37">
        <v>19005</v>
      </c>
      <c r="D168">
        <v>1</v>
      </c>
      <c r="E168">
        <v>0.2</v>
      </c>
      <c r="K168" t="str">
        <f t="shared" si="2"/>
        <v>19006-1</v>
      </c>
    </row>
    <row r="169" ht="15" customHeight="1" spans="1:11">
      <c r="A169" s="33">
        <v>400063</v>
      </c>
      <c r="B169" s="36" t="s">
        <v>106</v>
      </c>
      <c r="C169" s="37">
        <v>19006</v>
      </c>
      <c r="D169">
        <v>1</v>
      </c>
      <c r="E169">
        <v>1</v>
      </c>
      <c r="G169">
        <v>1</v>
      </c>
      <c r="I169">
        <v>0.2</v>
      </c>
      <c r="K169" t="str">
        <f t="shared" si="2"/>
        <v>19007-1</v>
      </c>
    </row>
    <row r="170" ht="15" customHeight="1" spans="1:11">
      <c r="A170" s="33">
        <v>400064</v>
      </c>
      <c r="B170" s="36" t="s">
        <v>107</v>
      </c>
      <c r="C170" s="37">
        <v>19007</v>
      </c>
      <c r="D170">
        <v>1</v>
      </c>
      <c r="E170">
        <v>0.3</v>
      </c>
      <c r="K170" t="str">
        <f t="shared" si="2"/>
        <v>19008-1</v>
      </c>
    </row>
    <row r="171" ht="15" customHeight="1" spans="1:11">
      <c r="A171" s="33">
        <v>400065</v>
      </c>
      <c r="B171" s="36" t="s">
        <v>108</v>
      </c>
      <c r="C171" s="37">
        <v>19008</v>
      </c>
      <c r="D171">
        <v>1</v>
      </c>
      <c r="E171">
        <v>0.15</v>
      </c>
      <c r="K171" t="str">
        <f t="shared" si="2"/>
        <v>19009-1</v>
      </c>
    </row>
    <row r="172" ht="15" customHeight="1" spans="1:11">
      <c r="A172" s="33">
        <v>400066</v>
      </c>
      <c r="B172" s="36" t="s">
        <v>109</v>
      </c>
      <c r="C172" s="37">
        <v>19009</v>
      </c>
      <c r="D172">
        <v>1</v>
      </c>
      <c r="E172">
        <v>1</v>
      </c>
      <c r="G172">
        <v>1</v>
      </c>
      <c r="K172" t="str">
        <f t="shared" si="2"/>
        <v>19010-1</v>
      </c>
    </row>
    <row r="173" ht="15" customHeight="1" spans="1:11">
      <c r="A173" s="33">
        <v>400067</v>
      </c>
      <c r="B173" s="36" t="s">
        <v>110</v>
      </c>
      <c r="C173" s="37">
        <v>19010</v>
      </c>
      <c r="D173">
        <v>1</v>
      </c>
      <c r="K173" t="str">
        <f t="shared" si="2"/>
        <v>19011-1</v>
      </c>
    </row>
    <row r="174" ht="15" customHeight="1" spans="1:11">
      <c r="A174" s="33">
        <v>400068</v>
      </c>
      <c r="B174" s="36" t="s">
        <v>111</v>
      </c>
      <c r="C174" s="37">
        <v>19011</v>
      </c>
      <c r="D174">
        <v>1</v>
      </c>
      <c r="E174">
        <v>0.1</v>
      </c>
      <c r="K174" t="str">
        <f t="shared" si="2"/>
        <v>19012-1</v>
      </c>
    </row>
    <row r="175" ht="15" customHeight="1" spans="1:11">
      <c r="A175" s="33">
        <v>400069</v>
      </c>
      <c r="B175" s="36" t="s">
        <v>112</v>
      </c>
      <c r="C175" s="37">
        <v>19012</v>
      </c>
      <c r="D175">
        <v>1</v>
      </c>
      <c r="K175" t="str">
        <f t="shared" si="2"/>
        <v>19013-1</v>
      </c>
    </row>
    <row r="176" ht="15" customHeight="1" spans="1:11">
      <c r="A176" s="33">
        <v>400070</v>
      </c>
      <c r="B176" s="36" t="s">
        <v>113</v>
      </c>
      <c r="C176" s="37">
        <v>19013</v>
      </c>
      <c r="D176">
        <v>1</v>
      </c>
      <c r="E176">
        <v>100</v>
      </c>
      <c r="K176" t="str">
        <f t="shared" si="2"/>
        <v>19014-1</v>
      </c>
    </row>
    <row r="177" ht="15" customHeight="1" spans="1:11">
      <c r="A177" s="33">
        <v>400071</v>
      </c>
      <c r="B177" s="36" t="s">
        <v>114</v>
      </c>
      <c r="C177" s="37">
        <v>19014</v>
      </c>
      <c r="D177">
        <v>1</v>
      </c>
      <c r="K177" t="str">
        <f t="shared" si="2"/>
        <v>19015-1</v>
      </c>
    </row>
    <row r="178" ht="15" customHeight="1" spans="1:11">
      <c r="A178" s="33">
        <v>400072</v>
      </c>
      <c r="B178" s="36" t="s">
        <v>115</v>
      </c>
      <c r="C178" s="37">
        <v>19015</v>
      </c>
      <c r="D178">
        <v>1</v>
      </c>
      <c r="K178" t="str">
        <f t="shared" si="2"/>
        <v>19016-1</v>
      </c>
    </row>
    <row r="179" ht="15" customHeight="1" spans="1:11">
      <c r="A179" s="33">
        <v>400073</v>
      </c>
      <c r="B179" s="36" t="s">
        <v>116</v>
      </c>
      <c r="C179" s="37">
        <v>19016</v>
      </c>
      <c r="D179">
        <v>1</v>
      </c>
      <c r="K179" t="str">
        <f t="shared" si="2"/>
        <v>19017-1</v>
      </c>
    </row>
    <row r="180" ht="15" customHeight="1" spans="1:11">
      <c r="A180" s="33">
        <v>400074</v>
      </c>
      <c r="B180" s="36" t="s">
        <v>117</v>
      </c>
      <c r="C180" s="37">
        <v>19017</v>
      </c>
      <c r="D180">
        <v>1</v>
      </c>
      <c r="K180" t="str">
        <f t="shared" si="2"/>
        <v>19018-1</v>
      </c>
    </row>
    <row r="181" ht="15" customHeight="1" spans="1:11">
      <c r="A181" s="33">
        <v>400075</v>
      </c>
      <c r="B181" s="36" t="s">
        <v>118</v>
      </c>
      <c r="C181" s="37">
        <v>19018</v>
      </c>
      <c r="D181">
        <v>1</v>
      </c>
      <c r="K181" t="str">
        <f t="shared" si="2"/>
        <v>19019-1</v>
      </c>
    </row>
    <row r="182" ht="15" customHeight="1" spans="1:11">
      <c r="A182" s="33">
        <v>400076</v>
      </c>
      <c r="B182" s="36" t="s">
        <v>119</v>
      </c>
      <c r="C182" s="37">
        <v>19019</v>
      </c>
      <c r="D182">
        <v>1</v>
      </c>
      <c r="K182" t="str">
        <f t="shared" si="2"/>
        <v>19020-1</v>
      </c>
    </row>
    <row r="183" ht="15" customHeight="1" spans="1:11">
      <c r="A183" s="33">
        <v>400077</v>
      </c>
      <c r="B183" s="36" t="s">
        <v>120</v>
      </c>
      <c r="C183" s="37">
        <v>19020</v>
      </c>
      <c r="D183">
        <v>1</v>
      </c>
      <c r="K183" t="str">
        <f t="shared" si="2"/>
        <v>19021-1</v>
      </c>
    </row>
    <row r="184" ht="15" customHeight="1" spans="1:11">
      <c r="A184" s="33">
        <v>400078</v>
      </c>
      <c r="B184" s="36" t="s">
        <v>121</v>
      </c>
      <c r="C184" s="37">
        <v>19021</v>
      </c>
      <c r="D184">
        <v>1</v>
      </c>
      <c r="K184" t="str">
        <f t="shared" si="2"/>
        <v>19022-1</v>
      </c>
    </row>
    <row r="185" ht="15" customHeight="1" spans="1:11">
      <c r="A185" s="33">
        <v>400079</v>
      </c>
      <c r="B185" s="36" t="s">
        <v>122</v>
      </c>
      <c r="C185" s="37">
        <v>19022</v>
      </c>
      <c r="D185">
        <v>1</v>
      </c>
      <c r="K185" t="str">
        <f t="shared" si="2"/>
        <v>19023-1</v>
      </c>
    </row>
    <row r="186" ht="15" customHeight="1" spans="1:11">
      <c r="A186" s="33">
        <v>400080</v>
      </c>
      <c r="B186" s="36" t="s">
        <v>123</v>
      </c>
      <c r="C186" s="37">
        <v>19023</v>
      </c>
      <c r="D186">
        <v>1</v>
      </c>
      <c r="K186" t="str">
        <f t="shared" si="2"/>
        <v>19024-1</v>
      </c>
    </row>
    <row r="187" ht="15" customHeight="1" spans="1:11">
      <c r="A187" s="33">
        <v>400081</v>
      </c>
      <c r="B187" s="36" t="s">
        <v>124</v>
      </c>
      <c r="C187" s="37">
        <v>19024</v>
      </c>
      <c r="D187">
        <v>1</v>
      </c>
      <c r="K187" t="str">
        <f t="shared" si="2"/>
        <v>19025-1</v>
      </c>
    </row>
    <row r="188" ht="15" customHeight="1" spans="1:11">
      <c r="A188" s="33">
        <v>400082</v>
      </c>
      <c r="B188" s="36" t="s">
        <v>125</v>
      </c>
      <c r="C188" s="37">
        <v>19025</v>
      </c>
      <c r="D188">
        <v>1</v>
      </c>
      <c r="K188" t="str">
        <f t="shared" si="2"/>
        <v>19026-1</v>
      </c>
    </row>
    <row r="189" ht="15" customHeight="1" spans="1:11">
      <c r="A189" s="33">
        <v>400083</v>
      </c>
      <c r="B189" s="36" t="s">
        <v>126</v>
      </c>
      <c r="C189" s="37">
        <v>19026</v>
      </c>
      <c r="D189">
        <v>1</v>
      </c>
      <c r="K189" t="str">
        <f t="shared" si="2"/>
        <v>19027-1</v>
      </c>
    </row>
    <row r="190" ht="15" customHeight="1" spans="1:11">
      <c r="A190" s="33">
        <v>400084</v>
      </c>
      <c r="B190" s="36" t="s">
        <v>127</v>
      </c>
      <c r="C190" s="37">
        <v>19027</v>
      </c>
      <c r="D190">
        <v>1</v>
      </c>
      <c r="K190" t="str">
        <f t="shared" si="2"/>
        <v>19028-1</v>
      </c>
    </row>
    <row r="191" ht="15" customHeight="1" spans="1:11">
      <c r="A191" s="33">
        <v>400085</v>
      </c>
      <c r="B191" s="36" t="s">
        <v>128</v>
      </c>
      <c r="C191" s="37">
        <v>19028</v>
      </c>
      <c r="D191">
        <v>1</v>
      </c>
      <c r="K191" t="str">
        <f t="shared" si="2"/>
        <v>19029-1</v>
      </c>
    </row>
    <row r="192" ht="15" customHeight="1" spans="1:11">
      <c r="A192" s="33">
        <v>400086</v>
      </c>
      <c r="B192" s="36" t="s">
        <v>129</v>
      </c>
      <c r="C192" s="37">
        <v>19029</v>
      </c>
      <c r="D192">
        <v>1</v>
      </c>
      <c r="K192" t="str">
        <f t="shared" si="2"/>
        <v>19030-1</v>
      </c>
    </row>
    <row r="193" ht="15" customHeight="1" spans="1:11">
      <c r="A193" s="33">
        <v>400087</v>
      </c>
      <c r="B193" s="36" t="s">
        <v>130</v>
      </c>
      <c r="C193" s="37">
        <v>19030</v>
      </c>
      <c r="D193">
        <v>1</v>
      </c>
      <c r="K193" t="str">
        <f t="shared" si="2"/>
        <v>19031-1</v>
      </c>
    </row>
    <row r="194" ht="15" customHeight="1" spans="1:11">
      <c r="A194" s="33">
        <v>400088</v>
      </c>
      <c r="B194" s="36" t="s">
        <v>131</v>
      </c>
      <c r="C194" s="37">
        <v>19031</v>
      </c>
      <c r="D194">
        <v>1</v>
      </c>
      <c r="K194" t="str">
        <f t="shared" si="2"/>
        <v>19032-1</v>
      </c>
    </row>
    <row r="195" ht="15" customHeight="1" spans="1:11">
      <c r="A195" s="33">
        <v>400089</v>
      </c>
      <c r="B195" s="36" t="s">
        <v>132</v>
      </c>
      <c r="C195" s="37">
        <v>19032</v>
      </c>
      <c r="D195">
        <v>1</v>
      </c>
      <c r="K195" t="str">
        <f t="shared" si="2"/>
        <v>19033-1</v>
      </c>
    </row>
    <row r="196" ht="15" customHeight="1" spans="1:11">
      <c r="A196" s="33">
        <v>400090</v>
      </c>
      <c r="B196" s="36" t="s">
        <v>133</v>
      </c>
      <c r="C196" s="37">
        <v>19033</v>
      </c>
      <c r="D196">
        <v>1</v>
      </c>
      <c r="K196" t="str">
        <f t="shared" si="2"/>
        <v>19034-1</v>
      </c>
    </row>
    <row r="197" ht="15" customHeight="1" spans="1:11">
      <c r="A197" s="33">
        <v>400091</v>
      </c>
      <c r="B197" s="36" t="s">
        <v>134</v>
      </c>
      <c r="C197" s="37">
        <v>19034</v>
      </c>
      <c r="D197">
        <v>1</v>
      </c>
      <c r="K197" t="str">
        <f t="shared" si="2"/>
        <v>19035-1</v>
      </c>
    </row>
    <row r="198" ht="15" customHeight="1" spans="1:11">
      <c r="A198" s="33">
        <v>400092</v>
      </c>
      <c r="B198" s="36" t="s">
        <v>135</v>
      </c>
      <c r="C198" s="37">
        <v>19035</v>
      </c>
      <c r="D198">
        <v>1</v>
      </c>
      <c r="E198">
        <v>99</v>
      </c>
      <c r="K198" t="str">
        <f t="shared" si="2"/>
        <v>19036-1</v>
      </c>
    </row>
    <row r="199" ht="15" customHeight="1" spans="1:11">
      <c r="A199" s="33">
        <v>400093</v>
      </c>
      <c r="B199" s="36" t="s">
        <v>136</v>
      </c>
      <c r="C199" s="37">
        <v>19036</v>
      </c>
      <c r="D199">
        <v>1</v>
      </c>
      <c r="K199" t="str">
        <f t="shared" ref="K199:K262" si="3">C200&amp;"-"&amp;D200</f>
        <v>19037-1</v>
      </c>
    </row>
    <row r="200" ht="15" customHeight="1" spans="1:11">
      <c r="A200" s="33">
        <v>400094</v>
      </c>
      <c r="B200" s="36" t="s">
        <v>137</v>
      </c>
      <c r="C200" s="37">
        <v>19037</v>
      </c>
      <c r="D200">
        <v>1</v>
      </c>
      <c r="K200" t="str">
        <f t="shared" si="3"/>
        <v>19038-1</v>
      </c>
    </row>
    <row r="201" ht="15" customHeight="1" spans="1:11">
      <c r="A201" s="33">
        <v>400095</v>
      </c>
      <c r="B201" s="36" t="s">
        <v>138</v>
      </c>
      <c r="C201" s="37">
        <v>19038</v>
      </c>
      <c r="D201">
        <v>1</v>
      </c>
      <c r="E201">
        <v>0.41</v>
      </c>
      <c r="F201">
        <v>0.01</v>
      </c>
      <c r="K201" t="str">
        <f t="shared" si="3"/>
        <v>19039-1</v>
      </c>
    </row>
    <row r="202" ht="15" customHeight="1" spans="1:11">
      <c r="A202" s="33">
        <v>400096</v>
      </c>
      <c r="B202" s="36" t="s">
        <v>139</v>
      </c>
      <c r="C202" s="37">
        <v>19039</v>
      </c>
      <c r="D202">
        <v>1</v>
      </c>
      <c r="E202">
        <v>0.21</v>
      </c>
      <c r="F202">
        <v>0.01</v>
      </c>
      <c r="K202" t="str">
        <f t="shared" si="3"/>
        <v>19040-1</v>
      </c>
    </row>
    <row r="203" ht="15" customHeight="1" spans="1:11">
      <c r="A203" s="33">
        <v>400097</v>
      </c>
      <c r="B203" s="36" t="s">
        <v>140</v>
      </c>
      <c r="C203" s="37">
        <v>19040</v>
      </c>
      <c r="D203">
        <v>1</v>
      </c>
      <c r="E203">
        <v>0.2</v>
      </c>
      <c r="K203" t="str">
        <f t="shared" si="3"/>
        <v>19041-1</v>
      </c>
    </row>
    <row r="204" ht="15" customHeight="1" spans="1:11">
      <c r="A204" s="33">
        <v>400098</v>
      </c>
      <c r="B204" s="36" t="s">
        <v>141</v>
      </c>
      <c r="C204" s="37">
        <v>19041</v>
      </c>
      <c r="D204">
        <v>1</v>
      </c>
      <c r="E204">
        <v>0.05</v>
      </c>
      <c r="K204" t="str">
        <f t="shared" si="3"/>
        <v>19042-1</v>
      </c>
    </row>
    <row r="205" ht="15" customHeight="1" spans="1:11">
      <c r="A205" s="33">
        <v>400099</v>
      </c>
      <c r="B205" s="36" t="s">
        <v>142</v>
      </c>
      <c r="C205" s="37">
        <v>19042</v>
      </c>
      <c r="D205">
        <v>1</v>
      </c>
      <c r="K205" t="str">
        <f t="shared" si="3"/>
        <v>19043-1</v>
      </c>
    </row>
    <row r="206" ht="15" customHeight="1" spans="1:11">
      <c r="A206" s="33">
        <v>400100</v>
      </c>
      <c r="B206" s="36" t="s">
        <v>143</v>
      </c>
      <c r="C206" s="37">
        <v>19043</v>
      </c>
      <c r="D206">
        <v>1</v>
      </c>
      <c r="E206">
        <v>4</v>
      </c>
      <c r="G206">
        <v>4</v>
      </c>
      <c r="I206">
        <v>0.5</v>
      </c>
      <c r="K206" t="str">
        <f t="shared" si="3"/>
        <v>19044-1</v>
      </c>
    </row>
    <row r="207" ht="15" customHeight="1" spans="1:11">
      <c r="A207" s="33">
        <v>400101</v>
      </c>
      <c r="B207" s="36" t="s">
        <v>144</v>
      </c>
      <c r="C207" s="37">
        <v>19044</v>
      </c>
      <c r="D207">
        <v>1</v>
      </c>
      <c r="K207" t="str">
        <f t="shared" si="3"/>
        <v>19045-1</v>
      </c>
    </row>
    <row r="208" ht="15" customHeight="1" spans="1:11">
      <c r="A208" s="33">
        <v>400102</v>
      </c>
      <c r="B208" s="36" t="s">
        <v>145</v>
      </c>
      <c r="C208" s="37">
        <v>19045</v>
      </c>
      <c r="D208">
        <v>1</v>
      </c>
      <c r="E208">
        <v>-2</v>
      </c>
      <c r="K208" t="str">
        <f t="shared" si="3"/>
        <v>19046-1</v>
      </c>
    </row>
    <row r="209" ht="15" customHeight="1" spans="1:11">
      <c r="A209" s="33">
        <v>400103</v>
      </c>
      <c r="B209" s="36" t="s">
        <v>146</v>
      </c>
      <c r="C209" s="37">
        <v>19046</v>
      </c>
      <c r="D209">
        <v>1</v>
      </c>
      <c r="E209">
        <v>5</v>
      </c>
      <c r="K209" t="str">
        <f t="shared" si="3"/>
        <v>19047-1</v>
      </c>
    </row>
    <row r="210" ht="15" customHeight="1" spans="1:11">
      <c r="A210" s="33">
        <v>400104</v>
      </c>
      <c r="B210" s="36" t="s">
        <v>147</v>
      </c>
      <c r="C210" s="37">
        <v>19047</v>
      </c>
      <c r="D210">
        <v>1</v>
      </c>
      <c r="E210">
        <v>50</v>
      </c>
      <c r="K210" t="str">
        <f t="shared" si="3"/>
        <v>19048-1</v>
      </c>
    </row>
    <row r="211" ht="15" customHeight="1" spans="1:11">
      <c r="A211" s="33">
        <v>400105</v>
      </c>
      <c r="B211" s="36" t="s">
        <v>148</v>
      </c>
      <c r="C211" s="37">
        <v>19048</v>
      </c>
      <c r="D211">
        <v>1</v>
      </c>
      <c r="K211" t="str">
        <f t="shared" si="3"/>
        <v>19049-1</v>
      </c>
    </row>
    <row r="212" ht="15" customHeight="1" spans="1:11">
      <c r="A212" s="33">
        <v>400106</v>
      </c>
      <c r="B212" s="36" t="s">
        <v>149</v>
      </c>
      <c r="C212" s="37">
        <v>19049</v>
      </c>
      <c r="D212">
        <v>1</v>
      </c>
      <c r="E212">
        <v>0.01</v>
      </c>
      <c r="K212" t="str">
        <f t="shared" si="3"/>
        <v>19049-2</v>
      </c>
    </row>
    <row r="213" ht="15" customHeight="1" spans="1:11">
      <c r="A213" s="33">
        <v>400107</v>
      </c>
      <c r="B213" s="36" t="s">
        <v>149</v>
      </c>
      <c r="C213" s="37">
        <v>19049</v>
      </c>
      <c r="D213">
        <v>2</v>
      </c>
      <c r="E213">
        <f ca="1" t="shared" ref="E213:E241" si="4">E213+0.01</f>
        <v>0</v>
      </c>
      <c r="K213" t="str">
        <f t="shared" si="3"/>
        <v>19049-3</v>
      </c>
    </row>
    <row r="214" ht="15" customHeight="1" spans="1:11">
      <c r="A214" s="33">
        <v>400108</v>
      </c>
      <c r="B214" s="36" t="s">
        <v>149</v>
      </c>
      <c r="C214" s="37">
        <v>19049</v>
      </c>
      <c r="D214">
        <v>3</v>
      </c>
      <c r="E214">
        <f ca="1" t="shared" si="4"/>
        <v>0</v>
      </c>
      <c r="K214" t="str">
        <f t="shared" si="3"/>
        <v>19049-4</v>
      </c>
    </row>
    <row r="215" ht="15" customHeight="1" spans="1:11">
      <c r="A215" s="33">
        <v>400109</v>
      </c>
      <c r="B215" s="36" t="s">
        <v>149</v>
      </c>
      <c r="C215" s="37">
        <v>19049</v>
      </c>
      <c r="D215">
        <v>4</v>
      </c>
      <c r="E215">
        <f ca="1" t="shared" si="4"/>
        <v>0</v>
      </c>
      <c r="K215" t="str">
        <f t="shared" si="3"/>
        <v>19049-5</v>
      </c>
    </row>
    <row r="216" ht="15" customHeight="1" spans="1:11">
      <c r="A216" s="33">
        <v>400110</v>
      </c>
      <c r="B216" s="36" t="s">
        <v>149</v>
      </c>
      <c r="C216" s="37">
        <v>19049</v>
      </c>
      <c r="D216">
        <v>5</v>
      </c>
      <c r="E216">
        <f ca="1" t="shared" si="4"/>
        <v>0</v>
      </c>
      <c r="K216" t="str">
        <f t="shared" si="3"/>
        <v>19049-6</v>
      </c>
    </row>
    <row r="217" ht="15" customHeight="1" spans="1:11">
      <c r="A217" s="33">
        <v>400111</v>
      </c>
      <c r="B217" s="36" t="s">
        <v>149</v>
      </c>
      <c r="C217" s="37">
        <v>19049</v>
      </c>
      <c r="D217">
        <v>6</v>
      </c>
      <c r="E217">
        <f ca="1" t="shared" si="4"/>
        <v>0</v>
      </c>
      <c r="K217" t="str">
        <f t="shared" si="3"/>
        <v>19049-7</v>
      </c>
    </row>
    <row r="218" ht="15" customHeight="1" spans="1:11">
      <c r="A218" s="33">
        <v>400112</v>
      </c>
      <c r="B218" s="36" t="s">
        <v>149</v>
      </c>
      <c r="C218" s="37">
        <v>19049</v>
      </c>
      <c r="D218">
        <v>7</v>
      </c>
      <c r="E218">
        <f ca="1" t="shared" si="4"/>
        <v>0</v>
      </c>
      <c r="K218" t="str">
        <f t="shared" si="3"/>
        <v>19049-8</v>
      </c>
    </row>
    <row r="219" ht="15" customHeight="1" spans="1:11">
      <c r="A219" s="33">
        <v>400113</v>
      </c>
      <c r="B219" s="36" t="s">
        <v>149</v>
      </c>
      <c r="C219" s="37">
        <v>19049</v>
      </c>
      <c r="D219">
        <v>8</v>
      </c>
      <c r="E219">
        <f ca="1" t="shared" si="4"/>
        <v>0</v>
      </c>
      <c r="K219" t="str">
        <f t="shared" si="3"/>
        <v>19049-9</v>
      </c>
    </row>
    <row r="220" ht="15" customHeight="1" spans="1:11">
      <c r="A220" s="33">
        <v>400114</v>
      </c>
      <c r="B220" s="36" t="s">
        <v>149</v>
      </c>
      <c r="C220" s="37">
        <v>19049</v>
      </c>
      <c r="D220">
        <v>9</v>
      </c>
      <c r="E220">
        <f ca="1" t="shared" si="4"/>
        <v>0</v>
      </c>
      <c r="K220" t="str">
        <f t="shared" si="3"/>
        <v>19049-10</v>
      </c>
    </row>
    <row r="221" ht="15" customHeight="1" spans="1:11">
      <c r="A221" s="33">
        <v>400115</v>
      </c>
      <c r="B221" s="36" t="s">
        <v>149</v>
      </c>
      <c r="C221" s="37">
        <v>19049</v>
      </c>
      <c r="D221">
        <v>10</v>
      </c>
      <c r="E221">
        <f ca="1" t="shared" si="4"/>
        <v>0</v>
      </c>
      <c r="K221" t="str">
        <f t="shared" si="3"/>
        <v>19049-11</v>
      </c>
    </row>
    <row r="222" ht="15" customHeight="1" spans="1:11">
      <c r="A222" s="33">
        <v>400116</v>
      </c>
      <c r="B222" s="36" t="s">
        <v>149</v>
      </c>
      <c r="C222" s="37">
        <v>19049</v>
      </c>
      <c r="D222">
        <v>11</v>
      </c>
      <c r="E222">
        <f ca="1" t="shared" si="4"/>
        <v>0</v>
      </c>
      <c r="K222" t="str">
        <f t="shared" si="3"/>
        <v>19049-12</v>
      </c>
    </row>
    <row r="223" ht="15" customHeight="1" spans="1:11">
      <c r="A223" s="33">
        <v>400117</v>
      </c>
      <c r="B223" s="36" t="s">
        <v>149</v>
      </c>
      <c r="C223" s="37">
        <v>19049</v>
      </c>
      <c r="D223">
        <v>12</v>
      </c>
      <c r="E223">
        <f ca="1" t="shared" si="4"/>
        <v>0</v>
      </c>
      <c r="K223" t="str">
        <f t="shared" si="3"/>
        <v>19049-13</v>
      </c>
    </row>
    <row r="224" ht="15" customHeight="1" spans="1:11">
      <c r="A224" s="33">
        <v>400118</v>
      </c>
      <c r="B224" s="36" t="s">
        <v>149</v>
      </c>
      <c r="C224" s="37">
        <v>19049</v>
      </c>
      <c r="D224">
        <v>13</v>
      </c>
      <c r="E224">
        <f ca="1" t="shared" si="4"/>
        <v>0</v>
      </c>
      <c r="K224" t="str">
        <f t="shared" si="3"/>
        <v>19049-14</v>
      </c>
    </row>
    <row r="225" ht="15" customHeight="1" spans="1:11">
      <c r="A225" s="33">
        <v>400119</v>
      </c>
      <c r="B225" s="36" t="s">
        <v>149</v>
      </c>
      <c r="C225" s="37">
        <v>19049</v>
      </c>
      <c r="D225">
        <v>14</v>
      </c>
      <c r="E225">
        <f ca="1" t="shared" si="4"/>
        <v>0</v>
      </c>
      <c r="K225" t="str">
        <f t="shared" si="3"/>
        <v>19049-15</v>
      </c>
    </row>
    <row r="226" ht="15" customHeight="1" spans="1:11">
      <c r="A226" s="33">
        <v>400120</v>
      </c>
      <c r="B226" s="36" t="s">
        <v>149</v>
      </c>
      <c r="C226" s="37">
        <v>19049</v>
      </c>
      <c r="D226">
        <v>15</v>
      </c>
      <c r="E226">
        <f ca="1" t="shared" si="4"/>
        <v>0</v>
      </c>
      <c r="K226" t="str">
        <f t="shared" si="3"/>
        <v>19049-16</v>
      </c>
    </row>
    <row r="227" ht="15" customHeight="1" spans="1:11">
      <c r="A227" s="33">
        <v>400121</v>
      </c>
      <c r="B227" s="36" t="s">
        <v>149</v>
      </c>
      <c r="C227" s="37">
        <v>19049</v>
      </c>
      <c r="D227">
        <v>16</v>
      </c>
      <c r="E227">
        <f ca="1" t="shared" si="4"/>
        <v>0</v>
      </c>
      <c r="K227" t="str">
        <f t="shared" si="3"/>
        <v>19049-17</v>
      </c>
    </row>
    <row r="228" ht="15" customHeight="1" spans="1:11">
      <c r="A228" s="33">
        <v>400122</v>
      </c>
      <c r="B228" s="36" t="s">
        <v>149</v>
      </c>
      <c r="C228" s="37">
        <v>19049</v>
      </c>
      <c r="D228">
        <v>17</v>
      </c>
      <c r="E228">
        <f ca="1" t="shared" si="4"/>
        <v>0</v>
      </c>
      <c r="K228" t="str">
        <f t="shared" si="3"/>
        <v>19049-18</v>
      </c>
    </row>
    <row r="229" ht="15" customHeight="1" spans="1:11">
      <c r="A229" s="33">
        <v>400123</v>
      </c>
      <c r="B229" s="36" t="s">
        <v>149</v>
      </c>
      <c r="C229" s="37">
        <v>19049</v>
      </c>
      <c r="D229">
        <v>18</v>
      </c>
      <c r="E229">
        <f ca="1" t="shared" si="4"/>
        <v>0</v>
      </c>
      <c r="K229" t="str">
        <f t="shared" si="3"/>
        <v>19049-19</v>
      </c>
    </row>
    <row r="230" ht="15" customHeight="1" spans="1:11">
      <c r="A230" s="33">
        <v>400124</v>
      </c>
      <c r="B230" s="36" t="s">
        <v>149</v>
      </c>
      <c r="C230" s="37">
        <v>19049</v>
      </c>
      <c r="D230">
        <v>19</v>
      </c>
      <c r="E230">
        <f ca="1" t="shared" si="4"/>
        <v>0</v>
      </c>
      <c r="K230" t="str">
        <f t="shared" si="3"/>
        <v>19049-20</v>
      </c>
    </row>
    <row r="231" ht="15" customHeight="1" spans="1:11">
      <c r="A231" s="33">
        <v>400125</v>
      </c>
      <c r="B231" s="36" t="s">
        <v>149</v>
      </c>
      <c r="C231" s="37">
        <v>19049</v>
      </c>
      <c r="D231">
        <v>20</v>
      </c>
      <c r="E231">
        <f ca="1" t="shared" si="4"/>
        <v>0</v>
      </c>
      <c r="K231" t="str">
        <f t="shared" si="3"/>
        <v>19049-21</v>
      </c>
    </row>
    <row r="232" ht="15" customHeight="1" spans="1:11">
      <c r="A232" s="33">
        <v>400126</v>
      </c>
      <c r="B232" s="36" t="s">
        <v>149</v>
      </c>
      <c r="C232" s="37">
        <v>19049</v>
      </c>
      <c r="D232">
        <v>21</v>
      </c>
      <c r="E232">
        <f ca="1" t="shared" si="4"/>
        <v>0</v>
      </c>
      <c r="K232" t="str">
        <f t="shared" si="3"/>
        <v>19049-22</v>
      </c>
    </row>
    <row r="233" ht="15" customHeight="1" spans="1:11">
      <c r="A233" s="33">
        <v>400127</v>
      </c>
      <c r="B233" s="36" t="s">
        <v>149</v>
      </c>
      <c r="C233" s="37">
        <v>19049</v>
      </c>
      <c r="D233">
        <v>22</v>
      </c>
      <c r="E233">
        <f ca="1" t="shared" si="4"/>
        <v>0</v>
      </c>
      <c r="K233" t="str">
        <f t="shared" si="3"/>
        <v>19049-23</v>
      </c>
    </row>
    <row r="234" ht="15" customHeight="1" spans="1:11">
      <c r="A234" s="33">
        <v>400128</v>
      </c>
      <c r="B234" s="36" t="s">
        <v>149</v>
      </c>
      <c r="C234" s="37">
        <v>19049</v>
      </c>
      <c r="D234">
        <v>23</v>
      </c>
      <c r="E234">
        <f ca="1" t="shared" si="4"/>
        <v>0</v>
      </c>
      <c r="K234" t="str">
        <f t="shared" si="3"/>
        <v>19049-24</v>
      </c>
    </row>
    <row r="235" ht="15" customHeight="1" spans="1:11">
      <c r="A235" s="33">
        <v>400129</v>
      </c>
      <c r="B235" s="36" t="s">
        <v>149</v>
      </c>
      <c r="C235" s="37">
        <v>19049</v>
      </c>
      <c r="D235">
        <v>24</v>
      </c>
      <c r="E235">
        <f ca="1" t="shared" si="4"/>
        <v>0</v>
      </c>
      <c r="K235" t="str">
        <f t="shared" si="3"/>
        <v>19049-25</v>
      </c>
    </row>
    <row r="236" ht="15" customHeight="1" spans="1:11">
      <c r="A236" s="33">
        <v>400130</v>
      </c>
      <c r="B236" s="36" t="s">
        <v>149</v>
      </c>
      <c r="C236" s="37">
        <v>19049</v>
      </c>
      <c r="D236">
        <v>25</v>
      </c>
      <c r="E236">
        <f ca="1" t="shared" si="4"/>
        <v>0</v>
      </c>
      <c r="K236" t="str">
        <f t="shared" si="3"/>
        <v>19049-26</v>
      </c>
    </row>
    <row r="237" ht="15" customHeight="1" spans="1:11">
      <c r="A237" s="33">
        <v>400131</v>
      </c>
      <c r="B237" s="36" t="s">
        <v>149</v>
      </c>
      <c r="C237" s="37">
        <v>19049</v>
      </c>
      <c r="D237">
        <v>26</v>
      </c>
      <c r="E237">
        <f ca="1" t="shared" si="4"/>
        <v>0</v>
      </c>
      <c r="K237" t="str">
        <f t="shared" si="3"/>
        <v>19049-27</v>
      </c>
    </row>
    <row r="238" ht="15" customHeight="1" spans="1:11">
      <c r="A238" s="33">
        <v>400132</v>
      </c>
      <c r="B238" s="36" t="s">
        <v>149</v>
      </c>
      <c r="C238" s="37">
        <v>19049</v>
      </c>
      <c r="D238">
        <v>27</v>
      </c>
      <c r="E238">
        <f ca="1" t="shared" si="4"/>
        <v>0</v>
      </c>
      <c r="K238" t="str">
        <f t="shared" si="3"/>
        <v>19049-28</v>
      </c>
    </row>
    <row r="239" ht="15" customHeight="1" spans="1:11">
      <c r="A239" s="33">
        <v>400133</v>
      </c>
      <c r="B239" s="36" t="s">
        <v>149</v>
      </c>
      <c r="C239" s="37">
        <v>19049</v>
      </c>
      <c r="D239">
        <v>28</v>
      </c>
      <c r="E239">
        <f ca="1" t="shared" si="4"/>
        <v>0</v>
      </c>
      <c r="K239" t="str">
        <f t="shared" si="3"/>
        <v>19049-29</v>
      </c>
    </row>
    <row r="240" ht="15" customHeight="1" spans="1:11">
      <c r="A240" s="33">
        <v>400134</v>
      </c>
      <c r="B240" s="36" t="s">
        <v>149</v>
      </c>
      <c r="C240" s="37">
        <v>19049</v>
      </c>
      <c r="D240">
        <v>29</v>
      </c>
      <c r="E240">
        <f ca="1" t="shared" si="4"/>
        <v>0</v>
      </c>
      <c r="K240" t="str">
        <f t="shared" si="3"/>
        <v>19049-30</v>
      </c>
    </row>
    <row r="241" ht="15" customHeight="1" spans="1:11">
      <c r="A241" s="33">
        <v>400135</v>
      </c>
      <c r="B241" s="36" t="s">
        <v>149</v>
      </c>
      <c r="C241" s="37">
        <v>19049</v>
      </c>
      <c r="D241">
        <v>30</v>
      </c>
      <c r="E241">
        <f ca="1" t="shared" si="4"/>
        <v>0</v>
      </c>
      <c r="K241" t="str">
        <f t="shared" si="3"/>
        <v>19050-1</v>
      </c>
    </row>
    <row r="242" ht="15" customHeight="1" spans="1:11">
      <c r="A242" s="33">
        <v>400136</v>
      </c>
      <c r="B242" s="36" t="s">
        <v>150</v>
      </c>
      <c r="C242" s="37">
        <v>19050</v>
      </c>
      <c r="D242">
        <v>1</v>
      </c>
      <c r="E242">
        <v>0.005</v>
      </c>
      <c r="F242">
        <v>0.005</v>
      </c>
      <c r="K242" t="str">
        <f t="shared" si="3"/>
        <v>19051-1</v>
      </c>
    </row>
    <row r="243" ht="15" customHeight="1" spans="1:11">
      <c r="A243" s="33">
        <v>400137</v>
      </c>
      <c r="B243" s="36" t="s">
        <v>151</v>
      </c>
      <c r="C243" s="37">
        <v>19051</v>
      </c>
      <c r="D243">
        <v>1</v>
      </c>
      <c r="K243" t="str">
        <f t="shared" si="3"/>
        <v>19052-1</v>
      </c>
    </row>
    <row r="244" ht="15" customHeight="1" spans="1:11">
      <c r="A244" s="33">
        <v>400138</v>
      </c>
      <c r="B244" s="36" t="s">
        <v>152</v>
      </c>
      <c r="C244" s="37">
        <v>19052</v>
      </c>
      <c r="D244">
        <v>1</v>
      </c>
      <c r="E244">
        <v>1.62</v>
      </c>
      <c r="F244">
        <v>0.02</v>
      </c>
      <c r="K244" t="str">
        <f t="shared" si="3"/>
        <v>19053-1</v>
      </c>
    </row>
    <row r="245" ht="15" customHeight="1" spans="1:11">
      <c r="A245" s="33">
        <v>400139</v>
      </c>
      <c r="B245" s="36" t="s">
        <v>152</v>
      </c>
      <c r="C245" s="37">
        <v>19053</v>
      </c>
      <c r="D245">
        <v>1</v>
      </c>
      <c r="E245">
        <v>1.62</v>
      </c>
      <c r="F245">
        <v>0.02</v>
      </c>
      <c r="K245" t="str">
        <f t="shared" si="3"/>
        <v>19054-1</v>
      </c>
    </row>
    <row r="246" ht="15" customHeight="1" spans="1:11">
      <c r="A246" s="33">
        <v>400140</v>
      </c>
      <c r="B246" s="36" t="s">
        <v>153</v>
      </c>
      <c r="C246" s="37">
        <v>19054</v>
      </c>
      <c r="D246">
        <v>1</v>
      </c>
      <c r="E246">
        <v>0.62</v>
      </c>
      <c r="F246">
        <v>0.02</v>
      </c>
      <c r="K246" t="str">
        <f t="shared" si="3"/>
        <v>19055-1</v>
      </c>
    </row>
    <row r="247" ht="15" customHeight="1" spans="1:11">
      <c r="A247" s="33">
        <v>400141</v>
      </c>
      <c r="B247" s="36" t="s">
        <v>154</v>
      </c>
      <c r="C247" s="37">
        <v>19055</v>
      </c>
      <c r="D247">
        <v>1</v>
      </c>
      <c r="E247">
        <v>2.62</v>
      </c>
      <c r="F247">
        <v>0.02</v>
      </c>
      <c r="K247" t="str">
        <f t="shared" si="3"/>
        <v>19056-1</v>
      </c>
    </row>
    <row r="248" ht="15" customHeight="1" spans="1:11">
      <c r="A248" s="33">
        <v>400142</v>
      </c>
      <c r="B248" s="36" t="s">
        <v>155</v>
      </c>
      <c r="C248" s="37">
        <v>19056</v>
      </c>
      <c r="D248">
        <v>1</v>
      </c>
      <c r="E248">
        <v>0.62</v>
      </c>
      <c r="F248">
        <v>0.02</v>
      </c>
      <c r="K248" t="str">
        <f t="shared" si="3"/>
        <v>19057-1</v>
      </c>
    </row>
    <row r="249" ht="15" customHeight="1" spans="1:11">
      <c r="A249" s="33">
        <v>400143</v>
      </c>
      <c r="B249" s="36" t="s">
        <v>111</v>
      </c>
      <c r="C249" s="37">
        <v>19057</v>
      </c>
      <c r="D249">
        <v>1</v>
      </c>
      <c r="E249">
        <v>0.1</v>
      </c>
      <c r="K249" t="str">
        <f t="shared" si="3"/>
        <v>19058-1</v>
      </c>
    </row>
    <row r="250" ht="15" customHeight="1" spans="1:11">
      <c r="A250" s="33">
        <v>400144</v>
      </c>
      <c r="B250" s="36" t="s">
        <v>156</v>
      </c>
      <c r="C250" s="37">
        <v>19058</v>
      </c>
      <c r="D250">
        <v>1</v>
      </c>
      <c r="E250">
        <v>99</v>
      </c>
      <c r="K250" t="str">
        <f t="shared" si="3"/>
        <v>19059-1</v>
      </c>
    </row>
    <row r="251" ht="15" customHeight="1" spans="1:11">
      <c r="A251" s="33">
        <v>400145</v>
      </c>
      <c r="B251" s="36" t="s">
        <v>157</v>
      </c>
      <c r="C251" s="37">
        <v>19059</v>
      </c>
      <c r="D251">
        <v>1</v>
      </c>
      <c r="E251">
        <v>0</v>
      </c>
      <c r="G251">
        <v>3</v>
      </c>
      <c r="I251">
        <v>-0.1</v>
      </c>
      <c r="K251" t="str">
        <f t="shared" si="3"/>
        <v>19060-1</v>
      </c>
    </row>
    <row r="252" ht="15" customHeight="1" spans="1:11">
      <c r="A252" s="33">
        <v>400146</v>
      </c>
      <c r="B252" s="36" t="s">
        <v>156</v>
      </c>
      <c r="C252" s="37">
        <v>19060</v>
      </c>
      <c r="D252">
        <v>1</v>
      </c>
      <c r="E252">
        <v>99</v>
      </c>
      <c r="K252" t="str">
        <f t="shared" si="3"/>
        <v>19061-1</v>
      </c>
    </row>
    <row r="253" ht="15" customHeight="1" spans="1:11">
      <c r="A253" s="33">
        <v>400147</v>
      </c>
      <c r="B253" s="36" t="s">
        <v>107</v>
      </c>
      <c r="C253" s="37">
        <v>19061</v>
      </c>
      <c r="D253">
        <v>1</v>
      </c>
      <c r="E253">
        <v>0.3</v>
      </c>
      <c r="K253" t="str">
        <f t="shared" si="3"/>
        <v>19062-1</v>
      </c>
    </row>
    <row r="254" ht="15" customHeight="1" spans="1:11">
      <c r="A254" s="33">
        <v>400148</v>
      </c>
      <c r="B254" s="36" t="s">
        <v>158</v>
      </c>
      <c r="C254" s="37">
        <v>19062</v>
      </c>
      <c r="D254">
        <v>1</v>
      </c>
      <c r="E254">
        <v>0.5</v>
      </c>
      <c r="K254" t="str">
        <f t="shared" si="3"/>
        <v>19063-1</v>
      </c>
    </row>
    <row r="255" ht="15" customHeight="1" spans="1:11">
      <c r="A255" s="33">
        <v>400149</v>
      </c>
      <c r="B255" s="36" t="s">
        <v>159</v>
      </c>
      <c r="C255" s="37">
        <v>19063</v>
      </c>
      <c r="D255">
        <v>1</v>
      </c>
      <c r="E255">
        <v>1</v>
      </c>
      <c r="K255" t="str">
        <f t="shared" si="3"/>
        <v>19064-1</v>
      </c>
    </row>
    <row r="256" ht="15" customHeight="1" spans="1:11">
      <c r="A256" s="33">
        <v>400150</v>
      </c>
      <c r="B256" s="36" t="s">
        <v>160</v>
      </c>
      <c r="C256" s="37">
        <v>19064</v>
      </c>
      <c r="D256">
        <v>1</v>
      </c>
      <c r="K256" t="str">
        <f t="shared" si="3"/>
        <v>19065-1</v>
      </c>
    </row>
    <row r="257" ht="15" customHeight="1" spans="1:11">
      <c r="A257" s="33">
        <v>400151</v>
      </c>
      <c r="B257" s="36" t="s">
        <v>161</v>
      </c>
      <c r="C257" s="37">
        <v>19065</v>
      </c>
      <c r="D257">
        <v>1</v>
      </c>
      <c r="E257">
        <v>1.64</v>
      </c>
      <c r="F257">
        <v>0.04</v>
      </c>
      <c r="K257" t="str">
        <f t="shared" si="3"/>
        <v>19066-1</v>
      </c>
    </row>
    <row r="258" ht="15" customHeight="1" spans="1:11">
      <c r="A258" s="33">
        <v>400152</v>
      </c>
      <c r="B258" s="36" t="s">
        <v>162</v>
      </c>
      <c r="C258" s="37">
        <v>19066</v>
      </c>
      <c r="D258">
        <v>1</v>
      </c>
      <c r="E258">
        <v>0</v>
      </c>
      <c r="G258">
        <v>1</v>
      </c>
      <c r="I258">
        <v>0.5</v>
      </c>
      <c r="K258" t="str">
        <f t="shared" si="3"/>
        <v>19067-1</v>
      </c>
    </row>
    <row r="259" ht="15" customHeight="1" spans="1:11">
      <c r="A259" s="33">
        <v>400153</v>
      </c>
      <c r="B259" s="36" t="s">
        <v>163</v>
      </c>
      <c r="C259" s="37">
        <v>19067</v>
      </c>
      <c r="D259">
        <v>1</v>
      </c>
      <c r="K259" t="str">
        <f t="shared" si="3"/>
        <v>19068-1</v>
      </c>
    </row>
    <row r="260" ht="15" customHeight="1" spans="1:11">
      <c r="A260" s="33">
        <v>400154</v>
      </c>
      <c r="B260" s="36" t="s">
        <v>164</v>
      </c>
      <c r="C260" s="37">
        <v>19068</v>
      </c>
      <c r="D260">
        <v>1</v>
      </c>
      <c r="E260">
        <v>1</v>
      </c>
      <c r="G260">
        <v>0</v>
      </c>
      <c r="I260">
        <v>0.3</v>
      </c>
      <c r="K260" t="str">
        <f t="shared" si="3"/>
        <v>19069-1</v>
      </c>
    </row>
    <row r="261" ht="15" customHeight="1" spans="1:11">
      <c r="A261" s="33">
        <v>400155</v>
      </c>
      <c r="B261" s="36" t="s">
        <v>165</v>
      </c>
      <c r="C261" s="37">
        <v>19069</v>
      </c>
      <c r="D261">
        <v>1</v>
      </c>
      <c r="E261">
        <v>0.6</v>
      </c>
      <c r="K261" t="str">
        <f t="shared" si="3"/>
        <v>19070-1</v>
      </c>
    </row>
    <row r="262" ht="15" customHeight="1" spans="1:11">
      <c r="A262" s="33">
        <v>400156</v>
      </c>
      <c r="B262" s="36" t="s">
        <v>166</v>
      </c>
      <c r="C262" s="37">
        <v>19070</v>
      </c>
      <c r="D262">
        <v>1</v>
      </c>
      <c r="K262" t="str">
        <f t="shared" si="3"/>
        <v>19071-1</v>
      </c>
    </row>
    <row r="263" ht="15" customHeight="1" spans="1:11">
      <c r="A263" s="33">
        <v>400157</v>
      </c>
      <c r="B263" s="36" t="s">
        <v>167</v>
      </c>
      <c r="C263" s="37">
        <v>19071</v>
      </c>
      <c r="D263">
        <v>1</v>
      </c>
      <c r="K263" t="str">
        <f t="shared" ref="K263:K326" si="5">C264&amp;"-"&amp;D264</f>
        <v>19072-1</v>
      </c>
    </row>
    <row r="264" ht="15" customHeight="1" spans="1:11">
      <c r="A264" s="33">
        <v>400158</v>
      </c>
      <c r="B264" s="36" t="s">
        <v>168</v>
      </c>
      <c r="C264" s="37">
        <v>19072</v>
      </c>
      <c r="D264">
        <v>1</v>
      </c>
      <c r="K264" t="str">
        <f t="shared" si="5"/>
        <v>19073-1</v>
      </c>
    </row>
    <row r="265" ht="15" customHeight="1" spans="1:11">
      <c r="A265" s="33">
        <v>400159</v>
      </c>
      <c r="B265" s="36" t="s">
        <v>169</v>
      </c>
      <c r="C265" s="37">
        <v>19073</v>
      </c>
      <c r="D265">
        <v>1</v>
      </c>
      <c r="K265" t="str">
        <f t="shared" si="5"/>
        <v>19074-1</v>
      </c>
    </row>
    <row r="266" ht="15" customHeight="1" spans="1:11">
      <c r="A266" s="33">
        <v>400160</v>
      </c>
      <c r="B266" s="36" t="s">
        <v>170</v>
      </c>
      <c r="C266" s="37">
        <v>19074</v>
      </c>
      <c r="D266">
        <v>1</v>
      </c>
      <c r="K266" t="str">
        <f t="shared" si="5"/>
        <v>19075-1</v>
      </c>
    </row>
    <row r="267" ht="15" customHeight="1" spans="1:11">
      <c r="A267" s="33">
        <v>400161</v>
      </c>
      <c r="B267" s="36" t="s">
        <v>171</v>
      </c>
      <c r="C267" s="37">
        <v>19075</v>
      </c>
      <c r="D267">
        <v>1</v>
      </c>
      <c r="K267" t="str">
        <f t="shared" si="5"/>
        <v>19076-1</v>
      </c>
    </row>
    <row r="268" ht="15" customHeight="1" spans="1:11">
      <c r="A268" s="33">
        <v>400162</v>
      </c>
      <c r="B268" s="36" t="s">
        <v>172</v>
      </c>
      <c r="C268" s="37">
        <v>19076</v>
      </c>
      <c r="D268">
        <v>1</v>
      </c>
      <c r="K268" t="str">
        <f t="shared" si="5"/>
        <v>19077-1</v>
      </c>
    </row>
    <row r="269" ht="15" customHeight="1" spans="1:11">
      <c r="A269" s="33">
        <v>400163</v>
      </c>
      <c r="B269" s="36" t="s">
        <v>173</v>
      </c>
      <c r="C269" s="37">
        <v>19077</v>
      </c>
      <c r="D269">
        <v>1</v>
      </c>
      <c r="K269" t="str">
        <f t="shared" si="5"/>
        <v>19078-1</v>
      </c>
    </row>
    <row r="270" ht="15" customHeight="1" spans="1:11">
      <c r="A270" s="33">
        <v>400164</v>
      </c>
      <c r="B270" s="36" t="s">
        <v>174</v>
      </c>
      <c r="C270" s="37">
        <v>19078</v>
      </c>
      <c r="D270">
        <v>1</v>
      </c>
      <c r="K270" t="str">
        <f t="shared" si="5"/>
        <v>19079-1</v>
      </c>
    </row>
    <row r="271" ht="15" customHeight="1" spans="1:11">
      <c r="A271" s="33">
        <v>400165</v>
      </c>
      <c r="B271" s="36" t="s">
        <v>175</v>
      </c>
      <c r="C271" s="37">
        <v>19079</v>
      </c>
      <c r="D271">
        <v>1</v>
      </c>
      <c r="K271" t="str">
        <f t="shared" si="5"/>
        <v>19080-1</v>
      </c>
    </row>
    <row r="272" ht="15" customHeight="1" spans="1:11">
      <c r="A272" s="33">
        <v>400166</v>
      </c>
      <c r="B272" s="36" t="s">
        <v>176</v>
      </c>
      <c r="C272" s="37">
        <v>19080</v>
      </c>
      <c r="D272">
        <v>1</v>
      </c>
      <c r="K272" t="str">
        <f t="shared" si="5"/>
        <v>19081-1</v>
      </c>
    </row>
    <row r="273" ht="15" customHeight="1" spans="1:11">
      <c r="A273" s="33">
        <v>400167</v>
      </c>
      <c r="B273" s="36" t="s">
        <v>177</v>
      </c>
      <c r="C273" s="37">
        <v>19081</v>
      </c>
      <c r="D273">
        <v>1</v>
      </c>
      <c r="K273" t="str">
        <f t="shared" si="5"/>
        <v>19082-1</v>
      </c>
    </row>
    <row r="274" ht="15" customHeight="1" spans="1:11">
      <c r="A274" s="33">
        <v>400168</v>
      </c>
      <c r="B274" s="36" t="s">
        <v>178</v>
      </c>
      <c r="C274" s="37">
        <v>19082</v>
      </c>
      <c r="D274">
        <v>1</v>
      </c>
      <c r="K274" t="str">
        <f t="shared" si="5"/>
        <v>19083-1</v>
      </c>
    </row>
    <row r="275" ht="15" customHeight="1" spans="1:11">
      <c r="A275" s="33">
        <v>400169</v>
      </c>
      <c r="B275" s="36" t="s">
        <v>179</v>
      </c>
      <c r="C275" s="37">
        <v>19083</v>
      </c>
      <c r="D275">
        <v>1</v>
      </c>
      <c r="K275" t="str">
        <f t="shared" si="5"/>
        <v>19084-1</v>
      </c>
    </row>
    <row r="276" ht="15" customHeight="1" spans="1:11">
      <c r="A276" s="33">
        <v>400170</v>
      </c>
      <c r="B276" s="36" t="s">
        <v>180</v>
      </c>
      <c r="C276" s="37">
        <v>19084</v>
      </c>
      <c r="D276">
        <v>1</v>
      </c>
      <c r="K276" t="str">
        <f t="shared" si="5"/>
        <v>19085-1</v>
      </c>
    </row>
    <row r="277" ht="15" customHeight="1" spans="1:11">
      <c r="A277" s="33">
        <v>400171</v>
      </c>
      <c r="B277" s="36" t="s">
        <v>111</v>
      </c>
      <c r="C277" s="37">
        <v>19085</v>
      </c>
      <c r="D277">
        <v>1</v>
      </c>
      <c r="E277">
        <v>0.1</v>
      </c>
      <c r="K277" t="str">
        <f t="shared" si="5"/>
        <v>19086-1</v>
      </c>
    </row>
    <row r="278" ht="15" customHeight="1" spans="1:11">
      <c r="A278" s="33">
        <v>400172</v>
      </c>
      <c r="B278" s="36" t="s">
        <v>181</v>
      </c>
      <c r="C278" s="37">
        <v>19086</v>
      </c>
      <c r="D278">
        <v>1</v>
      </c>
      <c r="E278">
        <v>0.5</v>
      </c>
      <c r="K278" t="str">
        <f t="shared" si="5"/>
        <v>19087-1</v>
      </c>
    </row>
    <row r="279" ht="15" customHeight="1" spans="1:11">
      <c r="A279" s="33">
        <v>400173</v>
      </c>
      <c r="B279" s="36" t="s">
        <v>182</v>
      </c>
      <c r="C279" s="37">
        <v>19087</v>
      </c>
      <c r="D279">
        <v>1</v>
      </c>
      <c r="E279">
        <v>0.15</v>
      </c>
      <c r="K279" t="str">
        <f t="shared" si="5"/>
        <v>19088-1</v>
      </c>
    </row>
    <row r="280" ht="15" customHeight="1" spans="1:11">
      <c r="A280" s="33">
        <v>400174</v>
      </c>
      <c r="B280" s="36" t="s">
        <v>183</v>
      </c>
      <c r="C280" s="37">
        <v>19088</v>
      </c>
      <c r="D280">
        <v>1</v>
      </c>
      <c r="E280">
        <v>0</v>
      </c>
      <c r="G280">
        <v>1</v>
      </c>
      <c r="I280">
        <v>1</v>
      </c>
      <c r="K280" t="str">
        <f t="shared" si="5"/>
        <v>19089-1</v>
      </c>
    </row>
    <row r="281" ht="15" customHeight="1" spans="1:11">
      <c r="A281" s="33">
        <v>400175</v>
      </c>
      <c r="B281" s="36" t="s">
        <v>184</v>
      </c>
      <c r="C281" s="37">
        <v>19089</v>
      </c>
      <c r="D281">
        <v>1</v>
      </c>
      <c r="K281" t="str">
        <f t="shared" si="5"/>
        <v>19090-1</v>
      </c>
    </row>
    <row r="282" ht="15" customHeight="1" spans="1:11">
      <c r="A282" s="33">
        <v>400176</v>
      </c>
      <c r="B282" s="36" t="s">
        <v>185</v>
      </c>
      <c r="C282" s="37">
        <v>19090</v>
      </c>
      <c r="D282">
        <v>1</v>
      </c>
      <c r="K282" t="str">
        <f t="shared" si="5"/>
        <v>19091-1</v>
      </c>
    </row>
    <row r="283" ht="15" customHeight="1" spans="1:11">
      <c r="A283" s="33">
        <v>400177</v>
      </c>
      <c r="B283" s="36" t="s">
        <v>186</v>
      </c>
      <c r="C283" s="37">
        <v>19091</v>
      </c>
      <c r="D283">
        <v>1</v>
      </c>
      <c r="E283">
        <v>0.9</v>
      </c>
      <c r="K283" t="str">
        <f t="shared" si="5"/>
        <v>19092-1</v>
      </c>
    </row>
    <row r="284" ht="15" customHeight="1" spans="1:11">
      <c r="A284" s="33">
        <v>400178</v>
      </c>
      <c r="B284" s="36" t="s">
        <v>187</v>
      </c>
      <c r="C284" s="37">
        <v>19092</v>
      </c>
      <c r="D284">
        <v>1</v>
      </c>
      <c r="K284" t="str">
        <f t="shared" si="5"/>
        <v>19093-1</v>
      </c>
    </row>
    <row r="285" ht="15" customHeight="1" spans="1:11">
      <c r="A285" s="33">
        <v>400179</v>
      </c>
      <c r="B285" s="36" t="s">
        <v>188</v>
      </c>
      <c r="C285" s="37">
        <v>19093</v>
      </c>
      <c r="D285">
        <v>1</v>
      </c>
      <c r="E285">
        <v>9999</v>
      </c>
      <c r="K285" t="str">
        <f t="shared" si="5"/>
        <v>19094-1</v>
      </c>
    </row>
    <row r="286" ht="15" customHeight="1" spans="1:11">
      <c r="A286" s="33">
        <v>400180</v>
      </c>
      <c r="B286" s="36" t="s">
        <v>189</v>
      </c>
      <c r="C286" s="37">
        <v>19094</v>
      </c>
      <c r="D286">
        <v>1</v>
      </c>
      <c r="K286" t="str">
        <f t="shared" si="5"/>
        <v>19095-1</v>
      </c>
    </row>
    <row r="287" ht="15" customHeight="1" spans="1:11">
      <c r="A287" s="33">
        <v>400181</v>
      </c>
      <c r="B287" s="36" t="s">
        <v>190</v>
      </c>
      <c r="C287" s="37">
        <v>19095</v>
      </c>
      <c r="D287">
        <v>1</v>
      </c>
      <c r="K287" t="str">
        <f t="shared" si="5"/>
        <v>19096-1</v>
      </c>
    </row>
    <row r="288" ht="15" customHeight="1" spans="1:11">
      <c r="A288" s="33">
        <v>400182</v>
      </c>
      <c r="B288" s="36" t="s">
        <v>191</v>
      </c>
      <c r="C288" s="37">
        <v>19096</v>
      </c>
      <c r="D288">
        <v>1</v>
      </c>
      <c r="K288" t="str">
        <f t="shared" si="5"/>
        <v>19097-1</v>
      </c>
    </row>
    <row r="289" ht="15" customHeight="1" spans="1:11">
      <c r="A289" s="33">
        <v>400183</v>
      </c>
      <c r="B289" s="36" t="s">
        <v>192</v>
      </c>
      <c r="C289" s="37">
        <v>19097</v>
      </c>
      <c r="D289">
        <v>1</v>
      </c>
      <c r="K289" t="str">
        <f t="shared" si="5"/>
        <v>19098-1</v>
      </c>
    </row>
    <row r="290" ht="15" customHeight="1" spans="1:11">
      <c r="A290" s="33">
        <v>400184</v>
      </c>
      <c r="B290" s="36" t="s">
        <v>193</v>
      </c>
      <c r="C290" s="37">
        <v>19098</v>
      </c>
      <c r="D290">
        <v>1</v>
      </c>
      <c r="K290" t="str">
        <f t="shared" si="5"/>
        <v>19099-1</v>
      </c>
    </row>
    <row r="291" ht="15" customHeight="1" spans="1:11">
      <c r="A291" s="33">
        <v>400185</v>
      </c>
      <c r="B291" s="36" t="s">
        <v>194</v>
      </c>
      <c r="C291" s="37">
        <v>19099</v>
      </c>
      <c r="D291">
        <v>1</v>
      </c>
      <c r="K291" t="str">
        <f t="shared" si="5"/>
        <v>19120-1</v>
      </c>
    </row>
    <row r="292" ht="15" customHeight="1" spans="1:11">
      <c r="A292" s="33">
        <f ca="1" t="shared" ref="A292:A355" si="6">A292+1</f>
        <v>0</v>
      </c>
      <c r="B292" s="36" t="s">
        <v>195</v>
      </c>
      <c r="C292" s="38">
        <v>19120</v>
      </c>
      <c r="D292">
        <v>1</v>
      </c>
      <c r="K292" t="str">
        <f t="shared" si="5"/>
        <v>19121-1</v>
      </c>
    </row>
    <row r="293" ht="15" customHeight="1" spans="1:11">
      <c r="A293" s="33">
        <f ca="1" t="shared" si="6"/>
        <v>0</v>
      </c>
      <c r="B293" s="36" t="s">
        <v>196</v>
      </c>
      <c r="C293" s="38">
        <v>19121</v>
      </c>
      <c r="D293">
        <v>1</v>
      </c>
      <c r="K293" t="str">
        <f t="shared" si="5"/>
        <v>19122-1</v>
      </c>
    </row>
    <row r="294" ht="15" customHeight="1" spans="1:11">
      <c r="A294" s="33">
        <f ca="1" t="shared" si="6"/>
        <v>0</v>
      </c>
      <c r="B294" s="36" t="s">
        <v>197</v>
      </c>
      <c r="C294" s="38">
        <v>19122</v>
      </c>
      <c r="D294">
        <v>1</v>
      </c>
      <c r="K294" t="str">
        <f t="shared" si="5"/>
        <v>19123-1</v>
      </c>
    </row>
    <row r="295" ht="15" customHeight="1" spans="1:11">
      <c r="A295" s="33">
        <f ca="1" t="shared" si="6"/>
        <v>0</v>
      </c>
      <c r="B295" s="36" t="s">
        <v>198</v>
      </c>
      <c r="C295" s="38">
        <v>19123</v>
      </c>
      <c r="D295">
        <v>1</v>
      </c>
      <c r="K295" t="str">
        <f t="shared" si="5"/>
        <v>19124-1</v>
      </c>
    </row>
    <row r="296" ht="15" customHeight="1" spans="1:11">
      <c r="A296" s="33">
        <f ca="1" t="shared" si="6"/>
        <v>0</v>
      </c>
      <c r="B296" s="36" t="s">
        <v>199</v>
      </c>
      <c r="C296" s="38">
        <v>19124</v>
      </c>
      <c r="D296">
        <v>1</v>
      </c>
      <c r="K296" t="str">
        <f t="shared" si="5"/>
        <v>19125-1</v>
      </c>
    </row>
    <row r="297" ht="15" customHeight="1" spans="1:11">
      <c r="A297" s="33">
        <f ca="1" t="shared" si="6"/>
        <v>0</v>
      </c>
      <c r="B297" s="36" t="s">
        <v>200</v>
      </c>
      <c r="C297" s="38">
        <v>19125</v>
      </c>
      <c r="D297">
        <v>1</v>
      </c>
      <c r="K297" t="str">
        <f t="shared" si="5"/>
        <v>19126-1</v>
      </c>
    </row>
    <row r="298" ht="15" customHeight="1" spans="1:11">
      <c r="A298" s="33">
        <f ca="1" t="shared" si="6"/>
        <v>0</v>
      </c>
      <c r="B298" s="36" t="s">
        <v>201</v>
      </c>
      <c r="C298" s="38">
        <v>19126</v>
      </c>
      <c r="D298">
        <v>1</v>
      </c>
      <c r="K298" t="str">
        <f t="shared" si="5"/>
        <v>19127-1</v>
      </c>
    </row>
    <row r="299" ht="15" customHeight="1" spans="1:11">
      <c r="A299" s="33">
        <f ca="1" t="shared" si="6"/>
        <v>0</v>
      </c>
      <c r="B299" s="36" t="s">
        <v>202</v>
      </c>
      <c r="C299" s="38">
        <v>19127</v>
      </c>
      <c r="D299">
        <v>1</v>
      </c>
      <c r="K299" t="str">
        <f t="shared" si="5"/>
        <v>19128-1</v>
      </c>
    </row>
    <row r="300" ht="15" customHeight="1" spans="1:11">
      <c r="A300" s="33">
        <f ca="1" t="shared" si="6"/>
        <v>0</v>
      </c>
      <c r="B300" s="36" t="s">
        <v>203</v>
      </c>
      <c r="C300" s="38">
        <v>19128</v>
      </c>
      <c r="D300">
        <v>1</v>
      </c>
      <c r="K300" t="str">
        <f t="shared" si="5"/>
        <v>19129-1</v>
      </c>
    </row>
    <row r="301" ht="15" customHeight="1" spans="1:11">
      <c r="A301" s="33">
        <f ca="1" t="shared" si="6"/>
        <v>0</v>
      </c>
      <c r="B301" s="36" t="s">
        <v>204</v>
      </c>
      <c r="C301" s="38">
        <v>19129</v>
      </c>
      <c r="D301">
        <v>1</v>
      </c>
      <c r="K301" t="str">
        <f t="shared" si="5"/>
        <v>19130-1</v>
      </c>
    </row>
    <row r="302" ht="15" customHeight="1" spans="1:11">
      <c r="A302" s="33">
        <f ca="1" t="shared" si="6"/>
        <v>0</v>
      </c>
      <c r="B302" s="36" t="s">
        <v>205</v>
      </c>
      <c r="C302" s="38">
        <v>19130</v>
      </c>
      <c r="D302">
        <v>1</v>
      </c>
      <c r="E302">
        <v>1</v>
      </c>
      <c r="G302">
        <v>1</v>
      </c>
      <c r="I302">
        <v>0.05</v>
      </c>
      <c r="K302" t="str">
        <f t="shared" si="5"/>
        <v>19131-1</v>
      </c>
    </row>
    <row r="303" ht="15" customHeight="1" spans="1:11">
      <c r="A303" s="33">
        <f ca="1" t="shared" si="6"/>
        <v>0</v>
      </c>
      <c r="B303" s="36" t="s">
        <v>206</v>
      </c>
      <c r="C303" s="38">
        <v>19131</v>
      </c>
      <c r="D303">
        <v>1</v>
      </c>
      <c r="E303">
        <v>0.05</v>
      </c>
      <c r="K303" t="str">
        <f t="shared" si="5"/>
        <v>19132-1</v>
      </c>
    </row>
    <row r="304" ht="15" customHeight="1" spans="1:11">
      <c r="A304" s="33">
        <f ca="1" t="shared" si="6"/>
        <v>0</v>
      </c>
      <c r="B304" s="36" t="s">
        <v>207</v>
      </c>
      <c r="C304" s="38">
        <v>19132</v>
      </c>
      <c r="D304">
        <v>1</v>
      </c>
      <c r="E304">
        <v>0.03</v>
      </c>
      <c r="K304" t="str">
        <f t="shared" si="5"/>
        <v>19133-1</v>
      </c>
    </row>
    <row r="305" ht="15" customHeight="1" spans="1:11">
      <c r="A305" s="33">
        <f ca="1" t="shared" si="6"/>
        <v>0</v>
      </c>
      <c r="B305" s="36" t="s">
        <v>208</v>
      </c>
      <c r="C305" s="38">
        <v>19133</v>
      </c>
      <c r="D305">
        <v>1</v>
      </c>
      <c r="E305">
        <v>10</v>
      </c>
      <c r="K305" t="str">
        <f t="shared" si="5"/>
        <v>19134-1</v>
      </c>
    </row>
    <row r="306" ht="15" customHeight="1" spans="1:11">
      <c r="A306" s="33">
        <f ca="1" t="shared" si="6"/>
        <v>0</v>
      </c>
      <c r="B306" s="36" t="s">
        <v>209</v>
      </c>
      <c r="C306" s="38">
        <v>19134</v>
      </c>
      <c r="D306">
        <v>1</v>
      </c>
      <c r="K306" t="str">
        <f t="shared" si="5"/>
        <v>19135-1</v>
      </c>
    </row>
    <row r="307" ht="15" customHeight="1" spans="1:11">
      <c r="A307" s="33">
        <f ca="1" t="shared" si="6"/>
        <v>0</v>
      </c>
      <c r="B307" s="36" t="s">
        <v>210</v>
      </c>
      <c r="C307" s="38">
        <v>19135</v>
      </c>
      <c r="D307">
        <v>1</v>
      </c>
      <c r="K307" t="str">
        <f t="shared" si="5"/>
        <v>19136-1</v>
      </c>
    </row>
    <row r="308" ht="15" customHeight="1" spans="1:11">
      <c r="A308" s="33">
        <f ca="1" t="shared" si="6"/>
        <v>0</v>
      </c>
      <c r="B308" s="36" t="s">
        <v>211</v>
      </c>
      <c r="C308" s="38">
        <v>19136</v>
      </c>
      <c r="D308">
        <v>1</v>
      </c>
      <c r="K308" t="str">
        <f t="shared" si="5"/>
        <v>19137-1</v>
      </c>
    </row>
    <row r="309" ht="15" customHeight="1" spans="1:11">
      <c r="A309" s="33">
        <f ca="1" t="shared" si="6"/>
        <v>0</v>
      </c>
      <c r="B309" s="36" t="s">
        <v>212</v>
      </c>
      <c r="C309" s="38">
        <v>19137</v>
      </c>
      <c r="D309">
        <v>1</v>
      </c>
      <c r="K309" t="str">
        <f t="shared" si="5"/>
        <v>19138-1</v>
      </c>
    </row>
    <row r="310" ht="15" customHeight="1" spans="1:11">
      <c r="A310" s="33">
        <f ca="1" t="shared" si="6"/>
        <v>0</v>
      </c>
      <c r="B310" s="36" t="s">
        <v>213</v>
      </c>
      <c r="C310" s="38">
        <v>19138</v>
      </c>
      <c r="D310">
        <v>1</v>
      </c>
      <c r="E310">
        <v>1</v>
      </c>
      <c r="G310">
        <v>1</v>
      </c>
      <c r="I310">
        <v>0.07</v>
      </c>
      <c r="K310" t="str">
        <f t="shared" si="5"/>
        <v>19139-1</v>
      </c>
    </row>
    <row r="311" ht="15" customHeight="1" spans="1:11">
      <c r="A311" s="33">
        <f ca="1" t="shared" si="6"/>
        <v>0</v>
      </c>
      <c r="B311" s="36" t="s">
        <v>214</v>
      </c>
      <c r="C311" s="38">
        <v>19139</v>
      </c>
      <c r="D311">
        <v>1</v>
      </c>
      <c r="E311">
        <v>0.1</v>
      </c>
      <c r="K311" t="str">
        <f t="shared" si="5"/>
        <v>19140-1</v>
      </c>
    </row>
    <row r="312" ht="15" customHeight="1" spans="1:11">
      <c r="A312" s="33">
        <f ca="1" t="shared" si="6"/>
        <v>0</v>
      </c>
      <c r="B312" s="36" t="s">
        <v>215</v>
      </c>
      <c r="C312" s="38">
        <v>19140</v>
      </c>
      <c r="D312">
        <v>1</v>
      </c>
      <c r="E312">
        <v>0.08</v>
      </c>
      <c r="K312" t="str">
        <f t="shared" si="5"/>
        <v>19141-1</v>
      </c>
    </row>
    <row r="313" ht="15" customHeight="1" spans="1:11">
      <c r="A313" s="33">
        <f ca="1" t="shared" si="6"/>
        <v>0</v>
      </c>
      <c r="B313" s="36" t="s">
        <v>216</v>
      </c>
      <c r="C313" s="38">
        <v>19141</v>
      </c>
      <c r="D313">
        <v>1</v>
      </c>
      <c r="E313">
        <v>1</v>
      </c>
      <c r="G313">
        <v>3</v>
      </c>
      <c r="I313">
        <v>0.1</v>
      </c>
      <c r="K313" t="str">
        <f t="shared" si="5"/>
        <v>19142-1</v>
      </c>
    </row>
    <row r="314" ht="15" customHeight="1" spans="1:11">
      <c r="A314" s="33">
        <f ca="1" t="shared" si="6"/>
        <v>0</v>
      </c>
      <c r="B314" s="36" t="s">
        <v>217</v>
      </c>
      <c r="C314" s="38">
        <v>19142</v>
      </c>
      <c r="D314">
        <v>1</v>
      </c>
      <c r="E314">
        <v>0.2</v>
      </c>
      <c r="K314" t="str">
        <f t="shared" si="5"/>
        <v>19143-1</v>
      </c>
    </row>
    <row r="315" ht="15" customHeight="1" spans="1:11">
      <c r="A315" s="33">
        <f ca="1" t="shared" si="6"/>
        <v>0</v>
      </c>
      <c r="B315" s="36" t="s">
        <v>218</v>
      </c>
      <c r="C315" s="38">
        <v>19143</v>
      </c>
      <c r="D315">
        <v>1</v>
      </c>
      <c r="K315" t="str">
        <f t="shared" si="5"/>
        <v>19144-1</v>
      </c>
    </row>
    <row r="316" ht="15" customHeight="1" spans="1:11">
      <c r="A316" s="33">
        <f ca="1" t="shared" si="6"/>
        <v>0</v>
      </c>
      <c r="B316" s="36" t="s">
        <v>219</v>
      </c>
      <c r="C316" s="38">
        <v>19144</v>
      </c>
      <c r="D316">
        <v>1</v>
      </c>
      <c r="K316" t="str">
        <f t="shared" si="5"/>
        <v>19145-1</v>
      </c>
    </row>
    <row r="317" ht="15" customHeight="1" spans="1:11">
      <c r="A317" s="33">
        <f ca="1" t="shared" si="6"/>
        <v>0</v>
      </c>
      <c r="B317" s="36" t="s">
        <v>220</v>
      </c>
      <c r="C317" s="38">
        <v>19145</v>
      </c>
      <c r="D317">
        <v>1</v>
      </c>
      <c r="E317">
        <v>0.08</v>
      </c>
      <c r="K317" t="str">
        <f t="shared" si="5"/>
        <v>19146-1</v>
      </c>
    </row>
    <row r="318" ht="15" customHeight="1" spans="1:11">
      <c r="A318" s="33">
        <f ca="1" t="shared" si="6"/>
        <v>0</v>
      </c>
      <c r="B318" s="36" t="s">
        <v>221</v>
      </c>
      <c r="C318" s="38">
        <v>19146</v>
      </c>
      <c r="D318">
        <v>1</v>
      </c>
      <c r="E318">
        <v>0.5</v>
      </c>
      <c r="G318">
        <v>1</v>
      </c>
      <c r="I318">
        <v>3</v>
      </c>
      <c r="K318" t="str">
        <f t="shared" si="5"/>
        <v>19147-1</v>
      </c>
    </row>
    <row r="319" ht="15" customHeight="1" spans="1:11">
      <c r="A319" s="33">
        <f ca="1" t="shared" si="6"/>
        <v>0</v>
      </c>
      <c r="B319" s="36" t="s">
        <v>222</v>
      </c>
      <c r="C319" s="38">
        <v>19147</v>
      </c>
      <c r="D319">
        <v>1</v>
      </c>
      <c r="E319">
        <v>0.5</v>
      </c>
      <c r="G319">
        <v>1</v>
      </c>
      <c r="I319">
        <v>0.7</v>
      </c>
      <c r="K319" t="str">
        <f t="shared" si="5"/>
        <v>19148-1</v>
      </c>
    </row>
    <row r="320" ht="15" customHeight="1" spans="1:11">
      <c r="A320" s="33">
        <f ca="1" t="shared" si="6"/>
        <v>0</v>
      </c>
      <c r="B320" s="36" t="s">
        <v>223</v>
      </c>
      <c r="C320" s="38">
        <v>19148</v>
      </c>
      <c r="D320">
        <v>1</v>
      </c>
      <c r="K320" t="str">
        <f t="shared" si="5"/>
        <v>19149-1</v>
      </c>
    </row>
    <row r="321" ht="15" customHeight="1" spans="1:11">
      <c r="A321" s="33">
        <f ca="1" t="shared" si="6"/>
        <v>0</v>
      </c>
      <c r="B321" s="36" t="s">
        <v>224</v>
      </c>
      <c r="C321" s="38">
        <v>19149</v>
      </c>
      <c r="D321">
        <v>1</v>
      </c>
      <c r="E321">
        <v>0.06</v>
      </c>
      <c r="K321" t="str">
        <f t="shared" si="5"/>
        <v>19150-1</v>
      </c>
    </row>
    <row r="322" ht="15" customHeight="1" spans="1:11">
      <c r="A322" s="33">
        <f ca="1" t="shared" si="6"/>
        <v>0</v>
      </c>
      <c r="B322" s="36" t="s">
        <v>225</v>
      </c>
      <c r="C322" s="38">
        <v>19150</v>
      </c>
      <c r="D322">
        <v>1</v>
      </c>
      <c r="K322" t="str">
        <f t="shared" si="5"/>
        <v>19151-1</v>
      </c>
    </row>
    <row r="323" ht="15" customHeight="1" spans="1:11">
      <c r="A323" s="33">
        <f ca="1" t="shared" si="6"/>
        <v>0</v>
      </c>
      <c r="B323" s="36" t="s">
        <v>226</v>
      </c>
      <c r="C323" s="38">
        <v>19151</v>
      </c>
      <c r="D323">
        <v>1</v>
      </c>
      <c r="E323">
        <v>0.35</v>
      </c>
      <c r="K323" t="str">
        <f t="shared" si="5"/>
        <v>19152-1</v>
      </c>
    </row>
    <row r="324" ht="15" customHeight="1" spans="1:11">
      <c r="A324" s="33">
        <f ca="1" t="shared" si="6"/>
        <v>0</v>
      </c>
      <c r="B324" s="36" t="s">
        <v>227</v>
      </c>
      <c r="C324" s="38">
        <v>19152</v>
      </c>
      <c r="D324">
        <v>1</v>
      </c>
      <c r="K324" t="str">
        <f t="shared" si="5"/>
        <v>19153-1</v>
      </c>
    </row>
    <row r="325" ht="15" customHeight="1" spans="1:11">
      <c r="A325" s="33">
        <f ca="1" t="shared" si="6"/>
        <v>0</v>
      </c>
      <c r="B325" s="36" t="s">
        <v>228</v>
      </c>
      <c r="C325" s="38">
        <v>19153</v>
      </c>
      <c r="D325">
        <v>1</v>
      </c>
      <c r="K325" t="str">
        <f t="shared" si="5"/>
        <v>19154-1</v>
      </c>
    </row>
    <row r="326" ht="15" customHeight="1" spans="1:11">
      <c r="A326" s="33">
        <f ca="1" t="shared" si="6"/>
        <v>0</v>
      </c>
      <c r="B326" s="36" t="s">
        <v>229</v>
      </c>
      <c r="C326" s="38">
        <v>19154</v>
      </c>
      <c r="D326">
        <v>1</v>
      </c>
      <c r="E326">
        <v>-0.1</v>
      </c>
      <c r="K326" t="str">
        <f t="shared" si="5"/>
        <v>19155-1</v>
      </c>
    </row>
    <row r="327" ht="15" customHeight="1" spans="1:11">
      <c r="A327" s="33">
        <f ca="1" t="shared" si="6"/>
        <v>0</v>
      </c>
      <c r="B327" s="36" t="s">
        <v>230</v>
      </c>
      <c r="C327" s="38">
        <v>19155</v>
      </c>
      <c r="D327">
        <v>1</v>
      </c>
      <c r="K327" t="str">
        <f t="shared" ref="K327:K390" si="7">C328&amp;"-"&amp;D328</f>
        <v>19156-1</v>
      </c>
    </row>
    <row r="328" ht="15" customHeight="1" spans="1:11">
      <c r="A328" s="33">
        <f ca="1" t="shared" si="6"/>
        <v>0</v>
      </c>
      <c r="B328" s="36" t="s">
        <v>231</v>
      </c>
      <c r="C328" s="38">
        <v>19156</v>
      </c>
      <c r="D328">
        <v>1</v>
      </c>
      <c r="K328" t="str">
        <f t="shared" si="7"/>
        <v>19157-1</v>
      </c>
    </row>
    <row r="329" ht="15" customHeight="1" spans="1:11">
      <c r="A329" s="33">
        <f ca="1" t="shared" si="6"/>
        <v>0</v>
      </c>
      <c r="B329" s="36" t="s">
        <v>232</v>
      </c>
      <c r="C329" s="38">
        <v>19157</v>
      </c>
      <c r="D329">
        <v>1</v>
      </c>
      <c r="K329" t="str">
        <f t="shared" si="7"/>
        <v>19158-1</v>
      </c>
    </row>
    <row r="330" ht="15" customHeight="1" spans="1:11">
      <c r="A330" s="33">
        <f ca="1" t="shared" si="6"/>
        <v>0</v>
      </c>
      <c r="B330" s="36" t="s">
        <v>233</v>
      </c>
      <c r="C330" s="38">
        <v>19158</v>
      </c>
      <c r="D330">
        <v>1</v>
      </c>
      <c r="K330" t="str">
        <f t="shared" si="7"/>
        <v>19159-1</v>
      </c>
    </row>
    <row r="331" ht="15" customHeight="1" spans="1:11">
      <c r="A331" s="33">
        <f ca="1" t="shared" si="6"/>
        <v>0</v>
      </c>
      <c r="B331" s="36" t="s">
        <v>234</v>
      </c>
      <c r="C331" s="38">
        <v>19159</v>
      </c>
      <c r="D331">
        <v>1</v>
      </c>
      <c r="E331">
        <v>0</v>
      </c>
      <c r="G331">
        <v>1</v>
      </c>
      <c r="I331">
        <v>-0.05</v>
      </c>
      <c r="K331" t="str">
        <f t="shared" si="7"/>
        <v>19160-1</v>
      </c>
    </row>
    <row r="332" ht="15" customHeight="1" spans="1:11">
      <c r="A332" s="33">
        <f ca="1" t="shared" si="6"/>
        <v>0</v>
      </c>
      <c r="B332" s="36" t="s">
        <v>235</v>
      </c>
      <c r="C332" s="38">
        <v>19160</v>
      </c>
      <c r="D332">
        <v>1</v>
      </c>
      <c r="K332" t="str">
        <f t="shared" si="7"/>
        <v>19161-1</v>
      </c>
    </row>
    <row r="333" ht="15" customHeight="1" spans="1:11">
      <c r="A333" s="33">
        <f ca="1" t="shared" si="6"/>
        <v>0</v>
      </c>
      <c r="B333" s="36" t="s">
        <v>236</v>
      </c>
      <c r="C333" s="38">
        <v>19161</v>
      </c>
      <c r="D333">
        <v>1</v>
      </c>
      <c r="E333">
        <v>-0.2</v>
      </c>
      <c r="K333" t="str">
        <f t="shared" si="7"/>
        <v>19162-1</v>
      </c>
    </row>
    <row r="334" ht="15" customHeight="1" spans="1:11">
      <c r="A334" s="33">
        <f ca="1" t="shared" si="6"/>
        <v>0</v>
      </c>
      <c r="B334" s="36" t="s">
        <v>237</v>
      </c>
      <c r="C334" s="38">
        <v>19162</v>
      </c>
      <c r="D334">
        <v>1</v>
      </c>
      <c r="K334" t="str">
        <f t="shared" si="7"/>
        <v>19163-1</v>
      </c>
    </row>
    <row r="335" ht="15" customHeight="1" spans="1:11">
      <c r="A335" s="33">
        <f ca="1" t="shared" si="6"/>
        <v>0</v>
      </c>
      <c r="B335" s="36" t="s">
        <v>234</v>
      </c>
      <c r="C335" s="38">
        <v>19163</v>
      </c>
      <c r="D335">
        <v>1</v>
      </c>
      <c r="E335">
        <v>0</v>
      </c>
      <c r="G335">
        <v>1</v>
      </c>
      <c r="I335">
        <v>-0.05</v>
      </c>
      <c r="K335" t="str">
        <f t="shared" si="7"/>
        <v>19164-1</v>
      </c>
    </row>
    <row r="336" ht="15" customHeight="1" spans="1:11">
      <c r="A336" s="33">
        <f ca="1" t="shared" si="6"/>
        <v>0</v>
      </c>
      <c r="B336" s="36" t="s">
        <v>238</v>
      </c>
      <c r="C336" s="38">
        <v>19164</v>
      </c>
      <c r="D336">
        <v>1</v>
      </c>
      <c r="E336">
        <v>0</v>
      </c>
      <c r="G336">
        <v>3</v>
      </c>
      <c r="I336">
        <v>-0.07</v>
      </c>
      <c r="K336" t="str">
        <f t="shared" si="7"/>
        <v>19165-1</v>
      </c>
    </row>
    <row r="337" ht="15" customHeight="1" spans="1:11">
      <c r="A337" s="33">
        <f ca="1" t="shared" si="6"/>
        <v>0</v>
      </c>
      <c r="B337" s="36" t="s">
        <v>239</v>
      </c>
      <c r="C337" s="38">
        <v>19165</v>
      </c>
      <c r="D337">
        <v>1</v>
      </c>
      <c r="K337" t="str">
        <f t="shared" si="7"/>
        <v>19166-1</v>
      </c>
    </row>
    <row r="338" ht="15" customHeight="1" spans="1:11">
      <c r="A338" s="33">
        <f ca="1" t="shared" si="6"/>
        <v>0</v>
      </c>
      <c r="B338" s="36" t="s">
        <v>240</v>
      </c>
      <c r="C338" s="38">
        <v>19166</v>
      </c>
      <c r="D338">
        <v>1</v>
      </c>
      <c r="E338">
        <v>0.5</v>
      </c>
      <c r="G338">
        <v>1</v>
      </c>
      <c r="I338">
        <v>2</v>
      </c>
      <c r="K338" t="str">
        <f t="shared" si="7"/>
        <v>19167-1</v>
      </c>
    </row>
    <row r="339" ht="15" customHeight="1" spans="1:11">
      <c r="A339" s="33">
        <f ca="1" t="shared" si="6"/>
        <v>0</v>
      </c>
      <c r="B339" s="36" t="s">
        <v>241</v>
      </c>
      <c r="C339" s="38">
        <v>19167</v>
      </c>
      <c r="D339">
        <v>1</v>
      </c>
      <c r="K339" t="str">
        <f t="shared" si="7"/>
        <v>19168-1</v>
      </c>
    </row>
    <row r="340" ht="15" customHeight="1" spans="1:11">
      <c r="A340" s="33">
        <f ca="1" t="shared" si="6"/>
        <v>0</v>
      </c>
      <c r="B340" s="36" t="s">
        <v>242</v>
      </c>
      <c r="C340" s="38">
        <v>19168</v>
      </c>
      <c r="D340">
        <v>1</v>
      </c>
      <c r="K340" t="str">
        <f t="shared" si="7"/>
        <v>19169-1</v>
      </c>
    </row>
    <row r="341" ht="15" customHeight="1" spans="1:11">
      <c r="A341" s="33">
        <f ca="1" t="shared" si="6"/>
        <v>0</v>
      </c>
      <c r="B341" s="36" t="s">
        <v>243</v>
      </c>
      <c r="C341" s="38">
        <v>19169</v>
      </c>
      <c r="D341">
        <v>1</v>
      </c>
      <c r="K341" t="str">
        <f t="shared" si="7"/>
        <v>19170-1</v>
      </c>
    </row>
    <row r="342" ht="15" customHeight="1" spans="1:11">
      <c r="A342" s="33">
        <f ca="1" t="shared" si="6"/>
        <v>0</v>
      </c>
      <c r="B342" s="36" t="s">
        <v>244</v>
      </c>
      <c r="C342" s="38">
        <v>19170</v>
      </c>
      <c r="D342">
        <v>1</v>
      </c>
      <c r="K342" t="str">
        <f t="shared" si="7"/>
        <v>19171-1</v>
      </c>
    </row>
    <row r="343" ht="15" customHeight="1" spans="1:11">
      <c r="A343" s="33">
        <f ca="1" t="shared" si="6"/>
        <v>0</v>
      </c>
      <c r="B343" s="36" t="s">
        <v>245</v>
      </c>
      <c r="C343" s="38">
        <v>19171</v>
      </c>
      <c r="D343">
        <v>1</v>
      </c>
      <c r="K343" t="str">
        <f t="shared" si="7"/>
        <v>19172-1</v>
      </c>
    </row>
    <row r="344" ht="15" customHeight="1" spans="1:11">
      <c r="A344" s="33">
        <f ca="1" t="shared" si="6"/>
        <v>0</v>
      </c>
      <c r="B344" s="36" t="s">
        <v>246</v>
      </c>
      <c r="C344" s="38">
        <v>19172</v>
      </c>
      <c r="D344">
        <v>1</v>
      </c>
      <c r="K344" t="str">
        <f t="shared" si="7"/>
        <v>19173-1</v>
      </c>
    </row>
    <row r="345" ht="15" customHeight="1" spans="1:11">
      <c r="A345" s="33">
        <f ca="1" t="shared" si="6"/>
        <v>0</v>
      </c>
      <c r="B345" s="36" t="s">
        <v>247</v>
      </c>
      <c r="C345" s="38">
        <v>19173</v>
      </c>
      <c r="D345">
        <v>1</v>
      </c>
      <c r="K345" t="str">
        <f t="shared" si="7"/>
        <v>19174-1</v>
      </c>
    </row>
    <row r="346" ht="15" customHeight="1" spans="1:11">
      <c r="A346" s="33">
        <f ca="1" t="shared" si="6"/>
        <v>0</v>
      </c>
      <c r="B346" s="36" t="s">
        <v>248</v>
      </c>
      <c r="C346" s="38">
        <v>19174</v>
      </c>
      <c r="D346">
        <v>1</v>
      </c>
      <c r="E346">
        <v>1</v>
      </c>
      <c r="K346" t="str">
        <f t="shared" si="7"/>
        <v>19175-1</v>
      </c>
    </row>
    <row r="347" ht="15" customHeight="1" spans="1:11">
      <c r="A347" s="33">
        <f ca="1" t="shared" si="6"/>
        <v>0</v>
      </c>
      <c r="B347" s="36" t="s">
        <v>249</v>
      </c>
      <c r="C347" s="38">
        <v>19175</v>
      </c>
      <c r="D347">
        <v>1</v>
      </c>
      <c r="E347">
        <v>1</v>
      </c>
      <c r="G347">
        <v>1</v>
      </c>
      <c r="I347">
        <v>0.2</v>
      </c>
      <c r="K347" t="str">
        <f t="shared" si="7"/>
        <v>19176-1</v>
      </c>
    </row>
    <row r="348" ht="15" customHeight="1" spans="1:11">
      <c r="A348" s="33">
        <f ca="1" t="shared" si="6"/>
        <v>0</v>
      </c>
      <c r="B348" s="36" t="s">
        <v>250</v>
      </c>
      <c r="C348" s="38">
        <v>19176</v>
      </c>
      <c r="D348">
        <v>1</v>
      </c>
      <c r="E348">
        <v>0.6</v>
      </c>
      <c r="K348" t="str">
        <f t="shared" si="7"/>
        <v>19177-1</v>
      </c>
    </row>
    <row r="349" ht="15" customHeight="1" spans="1:11">
      <c r="A349" s="33">
        <f ca="1" t="shared" si="6"/>
        <v>0</v>
      </c>
      <c r="B349" s="36" t="s">
        <v>251</v>
      </c>
      <c r="C349" s="38">
        <v>19177</v>
      </c>
      <c r="D349">
        <v>1</v>
      </c>
      <c r="K349" t="str">
        <f t="shared" si="7"/>
        <v>19178-1</v>
      </c>
    </row>
    <row r="350" ht="15" customHeight="1" spans="1:11">
      <c r="A350" s="33">
        <f ca="1" t="shared" si="6"/>
        <v>0</v>
      </c>
      <c r="B350" s="36" t="s">
        <v>252</v>
      </c>
      <c r="C350" s="38">
        <v>19178</v>
      </c>
      <c r="D350">
        <v>1</v>
      </c>
      <c r="K350" t="str">
        <f t="shared" si="7"/>
        <v>19179-1</v>
      </c>
    </row>
    <row r="351" ht="15" customHeight="1" spans="1:11">
      <c r="A351" s="33">
        <f ca="1" t="shared" si="6"/>
        <v>0</v>
      </c>
      <c r="B351" s="36" t="s">
        <v>253</v>
      </c>
      <c r="C351" s="38">
        <v>19179</v>
      </c>
      <c r="D351">
        <v>1</v>
      </c>
      <c r="K351" t="str">
        <f t="shared" si="7"/>
        <v>19180-1</v>
      </c>
    </row>
    <row r="352" ht="15" customHeight="1" spans="1:11">
      <c r="A352" s="33">
        <f ca="1" t="shared" si="6"/>
        <v>0</v>
      </c>
      <c r="B352" s="36" t="s">
        <v>254</v>
      </c>
      <c r="C352" s="38">
        <v>19180</v>
      </c>
      <c r="D352">
        <v>1</v>
      </c>
      <c r="K352" t="str">
        <f t="shared" si="7"/>
        <v>19181-1</v>
      </c>
    </row>
    <row r="353" ht="15" customHeight="1" spans="1:11">
      <c r="A353" s="33">
        <f ca="1" t="shared" si="6"/>
        <v>0</v>
      </c>
      <c r="B353" s="36" t="s">
        <v>255</v>
      </c>
      <c r="C353" s="38">
        <v>19181</v>
      </c>
      <c r="D353">
        <v>1</v>
      </c>
      <c r="K353" t="str">
        <f t="shared" si="7"/>
        <v>19182-1</v>
      </c>
    </row>
    <row r="354" ht="15" customHeight="1" spans="1:11">
      <c r="A354" s="33">
        <f ca="1" t="shared" si="6"/>
        <v>0</v>
      </c>
      <c r="B354" s="36" t="s">
        <v>256</v>
      </c>
      <c r="C354" s="38">
        <v>19182</v>
      </c>
      <c r="D354">
        <v>1</v>
      </c>
      <c r="K354" t="str">
        <f t="shared" si="7"/>
        <v>19183-1</v>
      </c>
    </row>
    <row r="355" ht="15" customHeight="1" spans="1:11">
      <c r="A355" s="33">
        <f ca="1" t="shared" si="6"/>
        <v>0</v>
      </c>
      <c r="B355" s="36" t="s">
        <v>257</v>
      </c>
      <c r="C355" s="38">
        <v>19183</v>
      </c>
      <c r="D355">
        <v>1</v>
      </c>
      <c r="E355">
        <v>1</v>
      </c>
      <c r="G355">
        <v>3</v>
      </c>
      <c r="I355">
        <v>0.2</v>
      </c>
      <c r="K355" t="str">
        <f t="shared" si="7"/>
        <v>19184-1</v>
      </c>
    </row>
    <row r="356" ht="15" customHeight="1" spans="1:11">
      <c r="A356" s="33">
        <f ca="1" t="shared" ref="A356:A419" si="8">A356+1</f>
        <v>0</v>
      </c>
      <c r="B356" s="36" t="s">
        <v>258</v>
      </c>
      <c r="C356" s="38">
        <v>19184</v>
      </c>
      <c r="D356">
        <v>1</v>
      </c>
      <c r="E356">
        <v>0.3</v>
      </c>
      <c r="K356" t="str">
        <f t="shared" si="7"/>
        <v>19185-1</v>
      </c>
    </row>
    <row r="357" ht="15" customHeight="1" spans="1:11">
      <c r="A357" s="33">
        <f ca="1" t="shared" si="8"/>
        <v>0</v>
      </c>
      <c r="B357" s="36" t="s">
        <v>259</v>
      </c>
      <c r="C357" s="38">
        <v>19185</v>
      </c>
      <c r="D357">
        <v>1</v>
      </c>
      <c r="E357">
        <v>5</v>
      </c>
      <c r="K357" t="str">
        <f t="shared" si="7"/>
        <v>19186-1</v>
      </c>
    </row>
    <row r="358" ht="15" customHeight="1" spans="1:11">
      <c r="A358" s="33">
        <f ca="1" t="shared" si="8"/>
        <v>0</v>
      </c>
      <c r="B358" s="36" t="s">
        <v>260</v>
      </c>
      <c r="C358" s="38">
        <v>19186</v>
      </c>
      <c r="D358">
        <v>1</v>
      </c>
      <c r="E358">
        <v>50</v>
      </c>
      <c r="K358" t="str">
        <f t="shared" si="7"/>
        <v>19187-1</v>
      </c>
    </row>
    <row r="359" ht="15" customHeight="1" spans="1:11">
      <c r="A359" s="33">
        <f ca="1" t="shared" si="8"/>
        <v>0</v>
      </c>
      <c r="B359" s="36" t="s">
        <v>261</v>
      </c>
      <c r="C359" s="38">
        <v>19187</v>
      </c>
      <c r="D359">
        <v>1</v>
      </c>
      <c r="E359">
        <v>1</v>
      </c>
      <c r="G359">
        <v>1</v>
      </c>
      <c r="I359">
        <v>0.15</v>
      </c>
      <c r="K359" t="str">
        <f t="shared" si="7"/>
        <v>19188-1</v>
      </c>
    </row>
    <row r="360" ht="15" customHeight="1" spans="1:11">
      <c r="A360" s="33">
        <f ca="1" t="shared" si="8"/>
        <v>0</v>
      </c>
      <c r="B360" s="36" t="s">
        <v>262</v>
      </c>
      <c r="C360" s="38">
        <v>19188</v>
      </c>
      <c r="D360">
        <v>1</v>
      </c>
      <c r="E360">
        <v>0.15</v>
      </c>
      <c r="K360" t="str">
        <f t="shared" si="7"/>
        <v>19189-1</v>
      </c>
    </row>
    <row r="361" ht="15" customHeight="1" spans="1:11">
      <c r="A361" s="33">
        <f ca="1" t="shared" si="8"/>
        <v>0</v>
      </c>
      <c r="B361" s="36" t="s">
        <v>263</v>
      </c>
      <c r="C361" s="38">
        <v>19189</v>
      </c>
      <c r="D361">
        <v>1</v>
      </c>
      <c r="E361">
        <v>0.2</v>
      </c>
      <c r="K361" t="str">
        <f t="shared" si="7"/>
        <v>19190-1</v>
      </c>
    </row>
    <row r="362" ht="15" customHeight="1" spans="1:11">
      <c r="A362" s="33">
        <f ca="1" t="shared" si="8"/>
        <v>0</v>
      </c>
      <c r="B362" s="36" t="s">
        <v>264</v>
      </c>
      <c r="C362" s="38">
        <v>19190</v>
      </c>
      <c r="D362">
        <v>1</v>
      </c>
      <c r="E362">
        <v>0.5</v>
      </c>
      <c r="G362">
        <v>1</v>
      </c>
      <c r="I362">
        <v>0.5</v>
      </c>
      <c r="K362" t="str">
        <f t="shared" si="7"/>
        <v>19191-1</v>
      </c>
    </row>
    <row r="363" ht="15" customHeight="1" spans="1:11">
      <c r="A363" s="33">
        <f ca="1" t="shared" si="8"/>
        <v>0</v>
      </c>
      <c r="B363" s="36" t="s">
        <v>265</v>
      </c>
      <c r="C363" s="39">
        <v>19191</v>
      </c>
      <c r="D363">
        <v>1</v>
      </c>
      <c r="E363">
        <v>0.1</v>
      </c>
      <c r="G363">
        <v>1</v>
      </c>
      <c r="I363">
        <v>3</v>
      </c>
      <c r="K363" t="str">
        <f t="shared" si="7"/>
        <v>19192-1</v>
      </c>
    </row>
    <row r="364" ht="15" customHeight="1" spans="1:11">
      <c r="A364" s="33">
        <f ca="1" t="shared" si="8"/>
        <v>0</v>
      </c>
      <c r="B364" s="36" t="s">
        <v>266</v>
      </c>
      <c r="C364" s="38">
        <v>19192</v>
      </c>
      <c r="D364">
        <v>1</v>
      </c>
      <c r="E364">
        <v>71</v>
      </c>
      <c r="G364">
        <v>68</v>
      </c>
      <c r="I364">
        <v>0.2</v>
      </c>
      <c r="K364" t="str">
        <f t="shared" si="7"/>
        <v>19193-1</v>
      </c>
    </row>
    <row r="365" ht="15" customHeight="1" spans="1:11">
      <c r="A365" s="33">
        <f ca="1" t="shared" si="8"/>
        <v>0</v>
      </c>
      <c r="B365" s="36" t="s">
        <v>258</v>
      </c>
      <c r="C365" s="38">
        <v>19193</v>
      </c>
      <c r="D365">
        <v>1</v>
      </c>
      <c r="E365">
        <v>0.3</v>
      </c>
      <c r="K365" t="str">
        <f t="shared" si="7"/>
        <v>19194-1</v>
      </c>
    </row>
    <row r="366" ht="15" customHeight="1" spans="1:11">
      <c r="A366" s="33">
        <f ca="1" t="shared" si="8"/>
        <v>0</v>
      </c>
      <c r="B366" s="36" t="s">
        <v>267</v>
      </c>
      <c r="C366" s="38">
        <v>19194</v>
      </c>
      <c r="D366">
        <v>1</v>
      </c>
      <c r="E366">
        <v>1</v>
      </c>
      <c r="G366">
        <v>3</v>
      </c>
      <c r="I366">
        <v>2</v>
      </c>
      <c r="K366" t="str">
        <f t="shared" si="7"/>
        <v>19195-1</v>
      </c>
    </row>
    <row r="367" ht="15" customHeight="1" spans="1:11">
      <c r="A367" s="33">
        <f ca="1" t="shared" si="8"/>
        <v>0</v>
      </c>
      <c r="B367" s="36" t="s">
        <v>268</v>
      </c>
      <c r="C367" s="38">
        <v>19195</v>
      </c>
      <c r="D367">
        <v>1</v>
      </c>
      <c r="K367" t="str">
        <f t="shared" si="7"/>
        <v>19196-1</v>
      </c>
    </row>
    <row r="368" ht="15" customHeight="1" spans="1:11">
      <c r="A368" s="33">
        <f ca="1" t="shared" si="8"/>
        <v>0</v>
      </c>
      <c r="B368" s="36" t="s">
        <v>230</v>
      </c>
      <c r="C368" s="38">
        <v>19196</v>
      </c>
      <c r="D368">
        <v>1</v>
      </c>
      <c r="K368" t="str">
        <f t="shared" si="7"/>
        <v>19197-1</v>
      </c>
    </row>
    <row r="369" ht="15" customHeight="1" spans="1:11">
      <c r="A369" s="33">
        <f ca="1" t="shared" si="8"/>
        <v>0</v>
      </c>
      <c r="B369" s="36" t="s">
        <v>269</v>
      </c>
      <c r="C369" s="38">
        <v>19197</v>
      </c>
      <c r="D369">
        <v>1</v>
      </c>
      <c r="K369" t="str">
        <f t="shared" si="7"/>
        <v>19198-1</v>
      </c>
    </row>
    <row r="370" ht="15" customHeight="1" spans="1:11">
      <c r="A370" s="33">
        <f ca="1" t="shared" si="8"/>
        <v>0</v>
      </c>
      <c r="B370" s="36" t="s">
        <v>270</v>
      </c>
      <c r="C370" s="38">
        <v>19198</v>
      </c>
      <c r="D370">
        <v>1</v>
      </c>
      <c r="K370" t="str">
        <f t="shared" si="7"/>
        <v>19199-1</v>
      </c>
    </row>
    <row r="371" ht="15" customHeight="1" spans="1:11">
      <c r="A371" s="33">
        <f ca="1" t="shared" si="8"/>
        <v>0</v>
      </c>
      <c r="B371" s="36" t="s">
        <v>271</v>
      </c>
      <c r="C371" s="38">
        <v>19199</v>
      </c>
      <c r="D371">
        <v>1</v>
      </c>
      <c r="K371" t="str">
        <f t="shared" si="7"/>
        <v>19200-1</v>
      </c>
    </row>
    <row r="372" ht="15" customHeight="1" spans="1:11">
      <c r="A372" s="33">
        <f ca="1" t="shared" si="8"/>
        <v>0</v>
      </c>
      <c r="B372" s="36" t="s">
        <v>272</v>
      </c>
      <c r="C372" s="38">
        <v>19200</v>
      </c>
      <c r="D372">
        <v>1</v>
      </c>
      <c r="E372">
        <v>-0.3</v>
      </c>
      <c r="K372" t="str">
        <f t="shared" si="7"/>
        <v>19201-1</v>
      </c>
    </row>
    <row r="373" ht="15" customHeight="1" spans="1:11">
      <c r="A373" s="33">
        <f ca="1" t="shared" si="8"/>
        <v>0</v>
      </c>
      <c r="B373" s="36" t="s">
        <v>273</v>
      </c>
      <c r="C373" s="38">
        <v>19201</v>
      </c>
      <c r="D373">
        <v>1</v>
      </c>
      <c r="E373">
        <v>-0.2</v>
      </c>
      <c r="K373" t="str">
        <f t="shared" si="7"/>
        <v>19202-1</v>
      </c>
    </row>
    <row r="374" ht="15" customHeight="1" spans="1:11">
      <c r="A374" s="33">
        <f ca="1" t="shared" si="8"/>
        <v>0</v>
      </c>
      <c r="B374" s="36" t="s">
        <v>274</v>
      </c>
      <c r="C374" s="38">
        <v>19202</v>
      </c>
      <c r="D374">
        <v>1</v>
      </c>
      <c r="K374" t="str">
        <f t="shared" si="7"/>
        <v>19203-1</v>
      </c>
    </row>
    <row r="375" ht="15" customHeight="1" spans="1:11">
      <c r="A375" s="33">
        <f ca="1" t="shared" si="8"/>
        <v>0</v>
      </c>
      <c r="B375" s="36" t="s">
        <v>275</v>
      </c>
      <c r="C375" s="38">
        <v>19203</v>
      </c>
      <c r="D375">
        <v>1</v>
      </c>
      <c r="E375">
        <v>0.2</v>
      </c>
      <c r="K375" t="str">
        <f t="shared" si="7"/>
        <v>19204-1</v>
      </c>
    </row>
    <row r="376" ht="15" customHeight="1" spans="1:11">
      <c r="A376" s="33">
        <f ca="1" t="shared" si="8"/>
        <v>0</v>
      </c>
      <c r="B376" s="36" t="s">
        <v>276</v>
      </c>
      <c r="C376" s="38">
        <v>19204</v>
      </c>
      <c r="D376">
        <v>1</v>
      </c>
      <c r="E376">
        <v>0.15</v>
      </c>
      <c r="K376" t="str">
        <f t="shared" si="7"/>
        <v>19205-1</v>
      </c>
    </row>
    <row r="377" ht="15" customHeight="1" spans="1:11">
      <c r="A377" s="33">
        <f ca="1" t="shared" si="8"/>
        <v>0</v>
      </c>
      <c r="B377" s="36" t="s">
        <v>277</v>
      </c>
      <c r="C377" s="38">
        <v>19205</v>
      </c>
      <c r="D377">
        <v>1</v>
      </c>
      <c r="E377">
        <v>0.5</v>
      </c>
      <c r="G377">
        <v>1</v>
      </c>
      <c r="I377">
        <v>1</v>
      </c>
      <c r="K377" t="str">
        <f t="shared" si="7"/>
        <v>19206-1</v>
      </c>
    </row>
    <row r="378" ht="15" customHeight="1" spans="1:11">
      <c r="A378" s="33">
        <f ca="1" t="shared" si="8"/>
        <v>0</v>
      </c>
      <c r="B378" s="36" t="s">
        <v>278</v>
      </c>
      <c r="C378" s="38">
        <v>19206</v>
      </c>
      <c r="D378">
        <v>1</v>
      </c>
      <c r="K378" t="str">
        <f t="shared" si="7"/>
        <v>19207-1</v>
      </c>
    </row>
    <row r="379" ht="15" customHeight="1" spans="1:11">
      <c r="A379" s="33">
        <f ca="1" t="shared" si="8"/>
        <v>0</v>
      </c>
      <c r="B379" s="36" t="s">
        <v>279</v>
      </c>
      <c r="C379" s="38">
        <v>19207</v>
      </c>
      <c r="D379">
        <v>1</v>
      </c>
      <c r="K379" t="str">
        <f t="shared" si="7"/>
        <v>19208-1</v>
      </c>
    </row>
    <row r="380" ht="15" customHeight="1" spans="1:11">
      <c r="A380" s="33">
        <f ca="1" t="shared" si="8"/>
        <v>0</v>
      </c>
      <c r="B380" s="36" t="s">
        <v>280</v>
      </c>
      <c r="C380" s="38">
        <v>19208</v>
      </c>
      <c r="D380">
        <v>1</v>
      </c>
      <c r="K380" t="str">
        <f t="shared" si="7"/>
        <v>19209-1</v>
      </c>
    </row>
    <row r="381" ht="15" customHeight="1" spans="1:11">
      <c r="A381" s="33">
        <f ca="1" t="shared" si="8"/>
        <v>0</v>
      </c>
      <c r="B381" s="36" t="s">
        <v>281</v>
      </c>
      <c r="C381" s="38">
        <v>19209</v>
      </c>
      <c r="D381">
        <v>1</v>
      </c>
      <c r="K381" t="str">
        <f t="shared" si="7"/>
        <v>19210-1</v>
      </c>
    </row>
    <row r="382" ht="15" customHeight="1" spans="1:11">
      <c r="A382" s="33">
        <f ca="1" t="shared" si="8"/>
        <v>0</v>
      </c>
      <c r="B382" s="36" t="s">
        <v>282</v>
      </c>
      <c r="C382" s="38">
        <v>19210</v>
      </c>
      <c r="D382">
        <v>1</v>
      </c>
      <c r="K382" t="str">
        <f t="shared" si="7"/>
        <v>19211-1</v>
      </c>
    </row>
    <row r="383" ht="15" customHeight="1" spans="1:11">
      <c r="A383" s="33">
        <f ca="1" t="shared" si="8"/>
        <v>0</v>
      </c>
      <c r="B383" s="36" t="s">
        <v>283</v>
      </c>
      <c r="C383" s="38">
        <v>19211</v>
      </c>
      <c r="D383">
        <v>1</v>
      </c>
      <c r="K383" t="str">
        <f t="shared" si="7"/>
        <v>19212-1</v>
      </c>
    </row>
    <row r="384" ht="15" customHeight="1" spans="1:11">
      <c r="A384" s="33">
        <f ca="1" t="shared" si="8"/>
        <v>0</v>
      </c>
      <c r="B384" s="36" t="s">
        <v>284</v>
      </c>
      <c r="C384" s="38">
        <v>19212</v>
      </c>
      <c r="D384">
        <v>1</v>
      </c>
      <c r="K384" t="str">
        <f t="shared" si="7"/>
        <v>19213-1</v>
      </c>
    </row>
    <row r="385" ht="15" customHeight="1" spans="1:11">
      <c r="A385" s="33">
        <f ca="1" t="shared" si="8"/>
        <v>0</v>
      </c>
      <c r="B385" s="36" t="s">
        <v>285</v>
      </c>
      <c r="C385" s="38">
        <v>19213</v>
      </c>
      <c r="D385">
        <v>1</v>
      </c>
      <c r="K385" t="str">
        <f t="shared" si="7"/>
        <v>19214-1</v>
      </c>
    </row>
    <row r="386" ht="15" customHeight="1" spans="1:11">
      <c r="A386" s="33">
        <f ca="1" t="shared" si="8"/>
        <v>0</v>
      </c>
      <c r="B386" s="36" t="s">
        <v>286</v>
      </c>
      <c r="C386" s="38">
        <v>19214</v>
      </c>
      <c r="D386">
        <v>1</v>
      </c>
      <c r="E386">
        <v>0.5</v>
      </c>
      <c r="K386" t="str">
        <f t="shared" si="7"/>
        <v>19215-1</v>
      </c>
    </row>
    <row r="387" ht="15" customHeight="1" spans="1:11">
      <c r="A387" s="33">
        <f ca="1" t="shared" si="8"/>
        <v>0</v>
      </c>
      <c r="B387" s="36" t="s">
        <v>287</v>
      </c>
      <c r="C387" s="38">
        <v>19215</v>
      </c>
      <c r="D387">
        <v>1</v>
      </c>
      <c r="K387" t="str">
        <f t="shared" si="7"/>
        <v>19216-1</v>
      </c>
    </row>
    <row r="388" ht="15" customHeight="1" spans="1:11">
      <c r="A388" s="33">
        <f ca="1" t="shared" si="8"/>
        <v>0</v>
      </c>
      <c r="B388" s="36" t="s">
        <v>288</v>
      </c>
      <c r="C388" s="38">
        <v>19216</v>
      </c>
      <c r="D388">
        <v>1</v>
      </c>
      <c r="K388" t="str">
        <f t="shared" si="7"/>
        <v>19217-1</v>
      </c>
    </row>
    <row r="389" ht="15" customHeight="1" spans="1:11">
      <c r="A389" s="33">
        <f ca="1" t="shared" si="8"/>
        <v>0</v>
      </c>
      <c r="B389" s="36" t="s">
        <v>289</v>
      </c>
      <c r="C389" s="38">
        <v>19217</v>
      </c>
      <c r="D389">
        <v>1</v>
      </c>
      <c r="K389" t="str">
        <f t="shared" si="7"/>
        <v>19218-1</v>
      </c>
    </row>
    <row r="390" ht="15" customHeight="1" spans="1:11">
      <c r="A390" s="33">
        <f ca="1" t="shared" si="8"/>
        <v>0</v>
      </c>
      <c r="B390" s="36" t="s">
        <v>290</v>
      </c>
      <c r="C390" s="38">
        <v>19218</v>
      </c>
      <c r="D390">
        <v>1</v>
      </c>
      <c r="K390" t="str">
        <f t="shared" si="7"/>
        <v>19219-1</v>
      </c>
    </row>
    <row r="391" ht="15" customHeight="1" spans="1:11">
      <c r="A391" s="33">
        <f ca="1" t="shared" si="8"/>
        <v>0</v>
      </c>
      <c r="B391" s="36" t="s">
        <v>291</v>
      </c>
      <c r="C391" s="38">
        <v>19219</v>
      </c>
      <c r="D391">
        <v>1</v>
      </c>
      <c r="K391" t="str">
        <f t="shared" ref="K391:K407" si="9">C392&amp;"-"&amp;D392</f>
        <v>19220-1</v>
      </c>
    </row>
    <row r="392" ht="15" customHeight="1" spans="1:11">
      <c r="A392" s="33">
        <f ca="1" t="shared" si="8"/>
        <v>0</v>
      </c>
      <c r="B392" s="36" t="s">
        <v>292</v>
      </c>
      <c r="C392" s="38">
        <v>19220</v>
      </c>
      <c r="D392">
        <v>1</v>
      </c>
      <c r="K392" t="str">
        <f t="shared" si="9"/>
        <v>19221-1</v>
      </c>
    </row>
    <row r="393" ht="15" customHeight="1" spans="1:11">
      <c r="A393" s="33">
        <f ca="1" t="shared" si="8"/>
        <v>0</v>
      </c>
      <c r="B393" s="36" t="s">
        <v>293</v>
      </c>
      <c r="C393" s="38">
        <v>19221</v>
      </c>
      <c r="D393">
        <v>1</v>
      </c>
      <c r="E393">
        <v>0.08</v>
      </c>
      <c r="K393" t="str">
        <f t="shared" si="9"/>
        <v>19222-1</v>
      </c>
    </row>
    <row r="394" ht="15" customHeight="1" spans="1:11">
      <c r="A394" s="33">
        <f ca="1" t="shared" si="8"/>
        <v>0</v>
      </c>
      <c r="B394" s="36" t="s">
        <v>206</v>
      </c>
      <c r="C394" s="38">
        <v>19222</v>
      </c>
      <c r="D394">
        <v>1</v>
      </c>
      <c r="E394">
        <v>0.05</v>
      </c>
      <c r="K394" t="str">
        <f t="shared" si="9"/>
        <v>19223-1</v>
      </c>
    </row>
    <row r="395" ht="15" customHeight="1" spans="1:11">
      <c r="A395" s="33">
        <f ca="1" t="shared" si="8"/>
        <v>0</v>
      </c>
      <c r="B395" s="36" t="s">
        <v>294</v>
      </c>
      <c r="C395" s="38">
        <v>19223</v>
      </c>
      <c r="D395">
        <v>1</v>
      </c>
      <c r="E395">
        <v>0.12</v>
      </c>
      <c r="K395" t="str">
        <f t="shared" si="9"/>
        <v>19224-1</v>
      </c>
    </row>
    <row r="396" ht="15" customHeight="1" spans="1:11">
      <c r="A396" s="33">
        <f ca="1" t="shared" si="8"/>
        <v>0</v>
      </c>
      <c r="B396" s="36" t="s">
        <v>295</v>
      </c>
      <c r="C396" s="38">
        <v>19224</v>
      </c>
      <c r="D396">
        <v>1</v>
      </c>
      <c r="E396">
        <v>1</v>
      </c>
      <c r="G396">
        <v>1</v>
      </c>
      <c r="I396">
        <v>0.03</v>
      </c>
      <c r="K396" t="str">
        <f t="shared" si="9"/>
        <v>19225-1</v>
      </c>
    </row>
    <row r="397" ht="15" customHeight="1" spans="1:11">
      <c r="A397" s="33">
        <f ca="1" t="shared" si="8"/>
        <v>0</v>
      </c>
      <c r="B397" s="36" t="s">
        <v>296</v>
      </c>
      <c r="C397" s="38">
        <v>19225</v>
      </c>
      <c r="D397">
        <v>1</v>
      </c>
      <c r="K397" t="str">
        <f t="shared" si="9"/>
        <v>19226-1</v>
      </c>
    </row>
    <row r="398" ht="15" customHeight="1" spans="1:11">
      <c r="A398" s="33">
        <f ca="1" t="shared" si="8"/>
        <v>0</v>
      </c>
      <c r="B398" s="36" t="s">
        <v>297</v>
      </c>
      <c r="C398" s="38">
        <v>19226</v>
      </c>
      <c r="D398">
        <v>1</v>
      </c>
      <c r="E398">
        <v>0.5</v>
      </c>
      <c r="K398" t="str">
        <f t="shared" si="9"/>
        <v>19227-1</v>
      </c>
    </row>
    <row r="399" ht="15" customHeight="1" spans="1:11">
      <c r="A399" s="33">
        <f ca="1" t="shared" si="8"/>
        <v>0</v>
      </c>
      <c r="B399" s="36" t="s">
        <v>298</v>
      </c>
      <c r="C399" s="38">
        <v>19227</v>
      </c>
      <c r="D399">
        <v>1</v>
      </c>
      <c r="E399">
        <v>0.2</v>
      </c>
      <c r="K399" t="str">
        <f t="shared" si="9"/>
        <v>19228-1</v>
      </c>
    </row>
    <row r="400" ht="15" customHeight="1" spans="1:11">
      <c r="A400" s="33">
        <f ca="1" t="shared" si="8"/>
        <v>0</v>
      </c>
      <c r="B400" s="36" t="s">
        <v>299</v>
      </c>
      <c r="C400" s="38">
        <v>19228</v>
      </c>
      <c r="D400">
        <v>1</v>
      </c>
      <c r="K400" t="str">
        <f t="shared" si="9"/>
        <v>19229-1</v>
      </c>
    </row>
    <row r="401" ht="15" customHeight="1" spans="1:11">
      <c r="A401" s="33">
        <f ca="1" t="shared" si="8"/>
        <v>0</v>
      </c>
      <c r="B401" s="36" t="s">
        <v>300</v>
      </c>
      <c r="C401" s="38">
        <v>19229</v>
      </c>
      <c r="D401">
        <v>1</v>
      </c>
      <c r="K401" t="str">
        <f t="shared" si="9"/>
        <v>19230-1</v>
      </c>
    </row>
    <row r="402" ht="15" customHeight="1" spans="1:11">
      <c r="A402" s="33">
        <f ca="1" t="shared" si="8"/>
        <v>0</v>
      </c>
      <c r="B402" s="36" t="s">
        <v>301</v>
      </c>
      <c r="C402" s="38">
        <v>19230</v>
      </c>
      <c r="D402">
        <v>1</v>
      </c>
      <c r="E402">
        <v>1</v>
      </c>
      <c r="G402">
        <v>3</v>
      </c>
      <c r="I402">
        <v>6</v>
      </c>
      <c r="K402" t="str">
        <f t="shared" si="9"/>
        <v>19231-1</v>
      </c>
    </row>
    <row r="403" ht="15" customHeight="1" spans="1:11">
      <c r="A403" s="33">
        <f ca="1" t="shared" si="8"/>
        <v>0</v>
      </c>
      <c r="B403" s="36" t="s">
        <v>302</v>
      </c>
      <c r="C403" s="38">
        <v>19231</v>
      </c>
      <c r="D403">
        <v>1</v>
      </c>
      <c r="K403" t="str">
        <f t="shared" si="9"/>
        <v>19232-1</v>
      </c>
    </row>
    <row r="404" ht="15" customHeight="1" spans="1:11">
      <c r="A404" s="33">
        <f ca="1" t="shared" si="8"/>
        <v>0</v>
      </c>
      <c r="B404" s="36" t="s">
        <v>303</v>
      </c>
      <c r="C404" s="38">
        <v>19232</v>
      </c>
      <c r="D404">
        <v>1</v>
      </c>
      <c r="K404" t="str">
        <f t="shared" si="9"/>
        <v>19233-1</v>
      </c>
    </row>
    <row r="405" ht="15" customHeight="1" spans="1:11">
      <c r="A405" s="33">
        <f ca="1" t="shared" si="8"/>
        <v>0</v>
      </c>
      <c r="B405" s="36" t="s">
        <v>304</v>
      </c>
      <c r="C405" s="40">
        <v>19233</v>
      </c>
      <c r="D405">
        <v>1</v>
      </c>
      <c r="K405" t="str">
        <f t="shared" si="9"/>
        <v>19234-1</v>
      </c>
    </row>
    <row r="406" ht="15" customHeight="1" spans="1:11">
      <c r="A406" s="33">
        <f ca="1" t="shared" si="8"/>
        <v>0</v>
      </c>
      <c r="B406" s="36" t="s">
        <v>305</v>
      </c>
      <c r="C406" s="40">
        <v>19234</v>
      </c>
      <c r="D406">
        <v>1</v>
      </c>
      <c r="E406">
        <v>0.5</v>
      </c>
      <c r="G406">
        <v>1</v>
      </c>
      <c r="I406">
        <v>0.3</v>
      </c>
      <c r="J406">
        <v>0.1</v>
      </c>
      <c r="K406" t="str">
        <f t="shared" si="9"/>
        <v>19235-1</v>
      </c>
    </row>
    <row r="407" ht="15" customHeight="1" spans="1:11">
      <c r="A407" s="33">
        <f ca="1" t="shared" si="8"/>
        <v>0</v>
      </c>
      <c r="B407" s="36" t="s">
        <v>306</v>
      </c>
      <c r="C407" s="40">
        <v>19235</v>
      </c>
      <c r="D407">
        <v>1</v>
      </c>
      <c r="E407">
        <v>0.3</v>
      </c>
      <c r="K407" t="str">
        <f t="shared" si="9"/>
        <v>19240-1</v>
      </c>
    </row>
    <row r="408" ht="15" customHeight="1" spans="1:11">
      <c r="A408" s="33">
        <f ca="1" t="shared" si="8"/>
        <v>0</v>
      </c>
      <c r="B408" s="36" t="s">
        <v>307</v>
      </c>
      <c r="C408" s="35">
        <v>19240</v>
      </c>
      <c r="D408">
        <v>1</v>
      </c>
    </row>
    <row r="409" ht="15" customHeight="1" spans="1:11">
      <c r="A409" s="33">
        <f ca="1" t="shared" si="8"/>
        <v>0</v>
      </c>
      <c r="B409" s="36" t="s">
        <v>308</v>
      </c>
      <c r="C409" s="35">
        <v>19241</v>
      </c>
      <c r="D409">
        <v>1</v>
      </c>
      <c r="E409">
        <v>71</v>
      </c>
      <c r="G409">
        <v>71</v>
      </c>
      <c r="I409">
        <v>-0.15</v>
      </c>
    </row>
    <row r="410" ht="15" customHeight="1" spans="1:11">
      <c r="A410" s="33">
        <f ca="1" t="shared" si="8"/>
        <v>0</v>
      </c>
      <c r="B410" s="36" t="s">
        <v>309</v>
      </c>
      <c r="C410" s="35">
        <v>19242</v>
      </c>
      <c r="D410">
        <v>1</v>
      </c>
      <c r="E410">
        <v>68</v>
      </c>
      <c r="G410">
        <v>68</v>
      </c>
      <c r="I410">
        <v>-0.15</v>
      </c>
    </row>
    <row r="411" ht="15" customHeight="1" spans="1:11">
      <c r="A411" s="33">
        <f ca="1" t="shared" si="8"/>
        <v>0</v>
      </c>
      <c r="B411" s="36" t="s">
        <v>310</v>
      </c>
      <c r="C411" s="35">
        <v>19243</v>
      </c>
      <c r="D411">
        <v>1</v>
      </c>
      <c r="E411">
        <v>71</v>
      </c>
      <c r="G411">
        <v>71</v>
      </c>
      <c r="I411">
        <v>0.15</v>
      </c>
    </row>
    <row r="412" ht="15" customHeight="1" spans="1:11">
      <c r="A412" s="33">
        <f ca="1" t="shared" si="8"/>
        <v>0</v>
      </c>
      <c r="B412" s="36" t="s">
        <v>311</v>
      </c>
      <c r="C412" s="35">
        <v>19244</v>
      </c>
      <c r="D412">
        <v>1</v>
      </c>
      <c r="E412">
        <v>68</v>
      </c>
      <c r="G412">
        <v>68</v>
      </c>
      <c r="I412">
        <v>0.15</v>
      </c>
    </row>
    <row r="413" ht="15" customHeight="1" spans="1:11">
      <c r="A413" s="33">
        <f ca="1" t="shared" si="8"/>
        <v>0</v>
      </c>
      <c r="B413" s="36" t="s">
        <v>312</v>
      </c>
      <c r="C413" s="35">
        <v>19245</v>
      </c>
      <c r="D413">
        <v>1</v>
      </c>
    </row>
    <row r="414" ht="15" customHeight="1" spans="1:11">
      <c r="A414" s="33">
        <f ca="1" t="shared" si="8"/>
        <v>0</v>
      </c>
      <c r="B414" s="36" t="s">
        <v>313</v>
      </c>
      <c r="C414" s="35">
        <v>19246</v>
      </c>
      <c r="D414">
        <v>1</v>
      </c>
    </row>
    <row r="415" ht="15" customHeight="1" spans="1:11">
      <c r="A415" s="33">
        <f ca="1" t="shared" si="8"/>
        <v>0</v>
      </c>
      <c r="B415" s="36" t="s">
        <v>314</v>
      </c>
      <c r="C415" s="35">
        <v>19247</v>
      </c>
      <c r="D415">
        <v>1</v>
      </c>
    </row>
    <row r="416" ht="15" customHeight="1" spans="1:11">
      <c r="A416" s="33">
        <f ca="1" t="shared" si="8"/>
        <v>0</v>
      </c>
      <c r="B416" s="36" t="s">
        <v>315</v>
      </c>
      <c r="C416" s="35">
        <v>19248</v>
      </c>
      <c r="D416">
        <v>1</v>
      </c>
    </row>
    <row r="417" ht="15" customHeight="1" spans="1:9">
      <c r="A417" s="33">
        <f ca="1" t="shared" si="8"/>
        <v>0</v>
      </c>
      <c r="B417" s="36" t="s">
        <v>316</v>
      </c>
      <c r="C417" s="35">
        <v>19249</v>
      </c>
      <c r="D417">
        <v>1</v>
      </c>
    </row>
    <row r="418" ht="15" customHeight="1" spans="1:9">
      <c r="A418" s="33">
        <f ca="1" t="shared" si="8"/>
        <v>0</v>
      </c>
      <c r="B418" s="36" t="s">
        <v>317</v>
      </c>
      <c r="C418" s="35">
        <v>19250</v>
      </c>
      <c r="D418">
        <v>1</v>
      </c>
      <c r="E418">
        <v>100</v>
      </c>
    </row>
    <row r="419" ht="15" customHeight="1" spans="1:9">
      <c r="A419" s="33">
        <f ca="1" t="shared" si="8"/>
        <v>0</v>
      </c>
      <c r="B419" s="36" t="s">
        <v>318</v>
      </c>
      <c r="C419" s="35">
        <v>19251</v>
      </c>
      <c r="D419">
        <v>1</v>
      </c>
    </row>
    <row r="420" ht="15" customHeight="1" spans="1:9">
      <c r="A420" s="33">
        <f ca="1" t="shared" ref="A420:A483" si="10">A420+1</f>
        <v>0</v>
      </c>
      <c r="B420" s="36" t="s">
        <v>319</v>
      </c>
      <c r="C420" s="35">
        <v>19252</v>
      </c>
      <c r="D420">
        <v>1</v>
      </c>
      <c r="E420" s="14">
        <v>0.8</v>
      </c>
    </row>
    <row r="421" ht="15" customHeight="1" spans="1:9">
      <c r="A421" s="33">
        <f ca="1" t="shared" si="10"/>
        <v>0</v>
      </c>
      <c r="B421" s="36" t="s">
        <v>320</v>
      </c>
      <c r="C421" s="35">
        <v>19253</v>
      </c>
      <c r="D421">
        <v>1</v>
      </c>
    </row>
    <row r="422" ht="15" customHeight="1" spans="1:9">
      <c r="A422" s="33">
        <f ca="1" t="shared" si="10"/>
        <v>0</v>
      </c>
      <c r="B422" s="36" t="s">
        <v>321</v>
      </c>
      <c r="C422" s="35">
        <v>19254</v>
      </c>
      <c r="D422">
        <v>1</v>
      </c>
    </row>
    <row r="423" ht="15" customHeight="1" spans="1:9">
      <c r="A423" s="33">
        <f ca="1" t="shared" si="10"/>
        <v>0</v>
      </c>
      <c r="B423" s="36" t="s">
        <v>322</v>
      </c>
      <c r="C423" s="35">
        <v>19255</v>
      </c>
      <c r="D423">
        <v>1</v>
      </c>
    </row>
    <row r="424" ht="15" customHeight="1" spans="1:9">
      <c r="A424" s="33">
        <f ca="1" t="shared" si="10"/>
        <v>0</v>
      </c>
      <c r="B424" s="36" t="s">
        <v>323</v>
      </c>
      <c r="C424" s="35">
        <v>19256</v>
      </c>
      <c r="D424">
        <v>1</v>
      </c>
    </row>
    <row r="425" ht="15" customHeight="1" spans="1:9">
      <c r="A425" s="33">
        <f ca="1" t="shared" si="10"/>
        <v>0</v>
      </c>
      <c r="B425" s="36" t="s">
        <v>324</v>
      </c>
      <c r="C425" s="35">
        <v>19257</v>
      </c>
      <c r="D425">
        <v>1</v>
      </c>
    </row>
    <row r="426" ht="15" customHeight="1" spans="1:9">
      <c r="A426" s="33">
        <f ca="1" t="shared" si="10"/>
        <v>0</v>
      </c>
      <c r="B426" s="36" t="s">
        <v>325</v>
      </c>
      <c r="C426" s="35">
        <v>19258</v>
      </c>
      <c r="D426">
        <v>1</v>
      </c>
    </row>
    <row r="427" ht="15" customHeight="1" spans="1:9">
      <c r="A427" s="33">
        <f ca="1" t="shared" si="10"/>
        <v>0</v>
      </c>
      <c r="B427" s="36" t="s">
        <v>326</v>
      </c>
      <c r="C427" s="35">
        <v>19259</v>
      </c>
      <c r="D427">
        <v>1</v>
      </c>
      <c r="E427">
        <v>0.5</v>
      </c>
    </row>
    <row r="428" ht="15" customHeight="1" spans="1:9">
      <c r="A428" s="33">
        <f ca="1" t="shared" si="10"/>
        <v>0</v>
      </c>
      <c r="B428" s="36" t="s">
        <v>327</v>
      </c>
      <c r="C428" s="35">
        <v>19260</v>
      </c>
      <c r="D428">
        <v>1</v>
      </c>
    </row>
    <row r="429" ht="15" customHeight="1" spans="1:9">
      <c r="A429" s="33">
        <f ca="1" t="shared" si="10"/>
        <v>0</v>
      </c>
      <c r="B429" s="36" t="s">
        <v>328</v>
      </c>
      <c r="C429" s="35">
        <v>19261</v>
      </c>
      <c r="D429">
        <v>1</v>
      </c>
    </row>
    <row r="430" ht="15" customHeight="1" spans="1:9">
      <c r="A430" s="33">
        <f ca="1" t="shared" si="10"/>
        <v>0</v>
      </c>
      <c r="B430" s="36" t="s">
        <v>329</v>
      </c>
      <c r="C430" s="35">
        <v>19262</v>
      </c>
      <c r="D430">
        <v>1</v>
      </c>
    </row>
    <row r="431" ht="15" customHeight="1" spans="1:9">
      <c r="A431" s="33">
        <f ca="1" t="shared" si="10"/>
        <v>0</v>
      </c>
      <c r="B431" s="36" t="s">
        <v>330</v>
      </c>
      <c r="C431" s="35">
        <v>19263</v>
      </c>
      <c r="D431">
        <v>1</v>
      </c>
    </row>
    <row r="432" ht="15" customHeight="1" spans="1:9">
      <c r="A432" s="33">
        <f ca="1" t="shared" si="10"/>
        <v>0</v>
      </c>
      <c r="B432" s="36" t="s">
        <v>331</v>
      </c>
      <c r="C432" s="35">
        <v>19264</v>
      </c>
      <c r="D432">
        <v>1</v>
      </c>
      <c r="E432">
        <v>0.5</v>
      </c>
      <c r="G432">
        <v>1</v>
      </c>
      <c r="I432">
        <v>0.7</v>
      </c>
    </row>
    <row r="433" ht="15" customHeight="1" spans="1:9">
      <c r="A433" s="33">
        <f ca="1" t="shared" si="10"/>
        <v>0</v>
      </c>
      <c r="B433" s="36" t="s">
        <v>332</v>
      </c>
      <c r="C433" s="35">
        <v>19265</v>
      </c>
      <c r="D433">
        <v>1</v>
      </c>
      <c r="E433">
        <v>1</v>
      </c>
      <c r="G433">
        <v>1</v>
      </c>
      <c r="I433">
        <v>0.04</v>
      </c>
    </row>
    <row r="434" ht="15" customHeight="1" spans="1:9">
      <c r="A434" s="33">
        <f ca="1" t="shared" si="10"/>
        <v>0</v>
      </c>
      <c r="B434" s="36" t="s">
        <v>333</v>
      </c>
      <c r="C434" s="35">
        <v>19266</v>
      </c>
      <c r="D434">
        <v>1</v>
      </c>
      <c r="E434">
        <v>0.02</v>
      </c>
    </row>
    <row r="435" ht="15" customHeight="1" spans="1:9">
      <c r="A435" s="33">
        <f ca="1" t="shared" si="10"/>
        <v>0</v>
      </c>
      <c r="B435" s="36" t="s">
        <v>334</v>
      </c>
      <c r="C435" s="35">
        <v>19267</v>
      </c>
      <c r="D435">
        <v>1</v>
      </c>
      <c r="E435">
        <v>0</v>
      </c>
      <c r="G435">
        <v>1</v>
      </c>
      <c r="I435">
        <v>0.08</v>
      </c>
    </row>
    <row r="436" ht="15" customHeight="1" spans="1:9">
      <c r="A436" s="33">
        <f ca="1" t="shared" si="10"/>
        <v>0</v>
      </c>
      <c r="B436" s="36" t="s">
        <v>335</v>
      </c>
      <c r="C436" s="35">
        <v>19268</v>
      </c>
      <c r="D436">
        <v>1</v>
      </c>
      <c r="E436">
        <v>0.05</v>
      </c>
    </row>
    <row r="437" ht="15" customHeight="1" spans="1:9">
      <c r="A437" s="33">
        <f ca="1" t="shared" si="10"/>
        <v>0</v>
      </c>
      <c r="B437" s="36" t="s">
        <v>336</v>
      </c>
      <c r="C437" s="35">
        <v>19269</v>
      </c>
      <c r="D437">
        <v>1</v>
      </c>
    </row>
    <row r="438" ht="15" customHeight="1" spans="1:9">
      <c r="A438" s="33">
        <f ca="1" t="shared" si="10"/>
        <v>0</v>
      </c>
      <c r="B438" s="36" t="s">
        <v>337</v>
      </c>
      <c r="C438" s="35">
        <v>19270</v>
      </c>
      <c r="D438">
        <v>1</v>
      </c>
    </row>
    <row r="439" ht="15" customHeight="1" spans="1:9">
      <c r="A439" s="33">
        <f ca="1" t="shared" si="10"/>
        <v>0</v>
      </c>
      <c r="B439" s="36" t="s">
        <v>326</v>
      </c>
      <c r="C439" s="35">
        <v>19271</v>
      </c>
      <c r="D439">
        <v>1</v>
      </c>
      <c r="E439">
        <v>0.5</v>
      </c>
    </row>
    <row r="440" ht="15" customHeight="1" spans="1:9">
      <c r="A440" s="33">
        <f ca="1" t="shared" si="10"/>
        <v>0</v>
      </c>
      <c r="B440" s="36" t="s">
        <v>338</v>
      </c>
      <c r="C440" s="35">
        <v>19272</v>
      </c>
      <c r="D440">
        <v>1</v>
      </c>
      <c r="E440">
        <v>0.15</v>
      </c>
    </row>
    <row r="441" ht="15" customHeight="1" spans="1:9">
      <c r="A441" s="33">
        <f ca="1" t="shared" si="10"/>
        <v>0</v>
      </c>
      <c r="B441" s="36" t="s">
        <v>339</v>
      </c>
      <c r="C441" s="35">
        <v>19273</v>
      </c>
      <c r="D441">
        <v>1</v>
      </c>
    </row>
    <row r="442" ht="15" customHeight="1" spans="1:9">
      <c r="A442" s="33">
        <f ca="1" t="shared" si="10"/>
        <v>0</v>
      </c>
      <c r="B442" s="36" t="s">
        <v>340</v>
      </c>
      <c r="C442" s="35">
        <v>19274</v>
      </c>
      <c r="D442">
        <v>1</v>
      </c>
    </row>
    <row r="443" ht="15" customHeight="1" spans="1:9">
      <c r="A443" s="33">
        <f ca="1" t="shared" si="10"/>
        <v>0</v>
      </c>
      <c r="B443" s="36" t="s">
        <v>341</v>
      </c>
      <c r="C443" s="35">
        <v>19275</v>
      </c>
      <c r="D443">
        <v>1</v>
      </c>
    </row>
    <row r="444" ht="15" customHeight="1" spans="1:9">
      <c r="A444" s="33">
        <f ca="1" t="shared" si="10"/>
        <v>0</v>
      </c>
      <c r="B444" s="36" t="s">
        <v>342</v>
      </c>
      <c r="C444" s="35">
        <v>19276</v>
      </c>
      <c r="D444">
        <v>1</v>
      </c>
    </row>
    <row r="445" ht="15" customHeight="1" spans="1:9">
      <c r="A445" s="33">
        <f ca="1" t="shared" si="10"/>
        <v>0</v>
      </c>
      <c r="B445" s="36" t="s">
        <v>343</v>
      </c>
      <c r="C445" s="35">
        <v>19277</v>
      </c>
      <c r="D445">
        <v>1</v>
      </c>
    </row>
    <row r="446" ht="15" customHeight="1" spans="1:9">
      <c r="A446" s="33">
        <f ca="1" t="shared" si="10"/>
        <v>0</v>
      </c>
      <c r="B446" s="36" t="s">
        <v>344</v>
      </c>
      <c r="C446" s="35">
        <v>19278</v>
      </c>
      <c r="D446">
        <v>1</v>
      </c>
    </row>
    <row r="447" ht="15" customHeight="1" spans="1:9">
      <c r="A447" s="33">
        <f ca="1" t="shared" si="10"/>
        <v>0</v>
      </c>
      <c r="B447" s="36" t="s">
        <v>345</v>
      </c>
      <c r="C447" s="35">
        <v>19279</v>
      </c>
      <c r="D447">
        <v>1</v>
      </c>
    </row>
    <row r="448" ht="15" customHeight="1" spans="1:9">
      <c r="A448" s="33">
        <f ca="1" t="shared" si="10"/>
        <v>0</v>
      </c>
      <c r="B448" s="36" t="s">
        <v>346</v>
      </c>
      <c r="C448" s="35">
        <v>19280</v>
      </c>
      <c r="D448">
        <v>1</v>
      </c>
    </row>
    <row r="449" ht="15" customHeight="1" spans="1:10">
      <c r="A449" s="33">
        <f ca="1" t="shared" si="10"/>
        <v>0</v>
      </c>
      <c r="B449" s="36" t="s">
        <v>347</v>
      </c>
      <c r="C449" s="35">
        <v>19281</v>
      </c>
      <c r="D449">
        <v>1</v>
      </c>
    </row>
    <row r="450" ht="15" customHeight="1" spans="1:10">
      <c r="A450" s="33">
        <f ca="1" t="shared" si="10"/>
        <v>0</v>
      </c>
      <c r="B450" s="36" t="s">
        <v>348</v>
      </c>
      <c r="C450" s="35">
        <v>19282</v>
      </c>
      <c r="D450">
        <v>1</v>
      </c>
    </row>
    <row r="451" ht="15" customHeight="1" spans="1:10">
      <c r="A451" s="33">
        <f ca="1" t="shared" si="10"/>
        <v>0</v>
      </c>
      <c r="B451" s="36" t="s">
        <v>349</v>
      </c>
      <c r="C451" s="35">
        <v>19283</v>
      </c>
      <c r="D451">
        <v>1</v>
      </c>
      <c r="E451">
        <v>1</v>
      </c>
      <c r="G451">
        <v>1</v>
      </c>
      <c r="I451">
        <v>6</v>
      </c>
    </row>
    <row r="452" ht="15" customHeight="1" spans="1:10">
      <c r="A452" s="33">
        <f ca="1" t="shared" si="10"/>
        <v>0</v>
      </c>
      <c r="B452" s="36" t="s">
        <v>350</v>
      </c>
      <c r="C452" s="35">
        <v>19284</v>
      </c>
      <c r="D452">
        <v>1</v>
      </c>
    </row>
    <row r="453" ht="15" customHeight="1" spans="1:10">
      <c r="A453" s="33">
        <f ca="1" t="shared" si="10"/>
        <v>0</v>
      </c>
      <c r="B453" s="36" t="s">
        <v>351</v>
      </c>
      <c r="C453" s="35">
        <v>19285</v>
      </c>
      <c r="D453">
        <v>1</v>
      </c>
      <c r="E453">
        <v>0.06</v>
      </c>
    </row>
    <row r="454" ht="15" customHeight="1" spans="1:10">
      <c r="A454" s="33">
        <f ca="1" t="shared" si="10"/>
        <v>0</v>
      </c>
      <c r="B454" s="36" t="s">
        <v>352</v>
      </c>
      <c r="C454" s="35">
        <v>19286</v>
      </c>
      <c r="D454">
        <v>1</v>
      </c>
    </row>
    <row r="455" ht="15" customHeight="1" spans="1:10">
      <c r="A455" s="33">
        <f ca="1" t="shared" si="10"/>
        <v>0</v>
      </c>
      <c r="B455" s="36" t="s">
        <v>353</v>
      </c>
      <c r="C455" s="35">
        <v>19287</v>
      </c>
      <c r="D455">
        <v>1</v>
      </c>
      <c r="E455">
        <v>-1</v>
      </c>
    </row>
    <row r="456" ht="15" customHeight="1" spans="1:10">
      <c r="A456" s="33">
        <f ca="1" t="shared" si="10"/>
        <v>0</v>
      </c>
      <c r="B456" s="36" t="s">
        <v>354</v>
      </c>
      <c r="C456" s="35">
        <v>19288</v>
      </c>
      <c r="D456">
        <v>1</v>
      </c>
      <c r="E456">
        <v>0.08</v>
      </c>
    </row>
    <row r="457" ht="15" customHeight="1" spans="1:10">
      <c r="A457" s="33">
        <f ca="1" t="shared" si="10"/>
        <v>0</v>
      </c>
      <c r="B457" s="36" t="s">
        <v>355</v>
      </c>
      <c r="C457" s="35">
        <v>19289</v>
      </c>
      <c r="D457">
        <v>1</v>
      </c>
      <c r="E457">
        <v>0</v>
      </c>
      <c r="G457">
        <v>3</v>
      </c>
      <c r="I457">
        <v>-0.2</v>
      </c>
    </row>
    <row r="458" ht="15" customHeight="1" spans="1:10">
      <c r="A458" s="33">
        <f ca="1" t="shared" si="10"/>
        <v>0</v>
      </c>
      <c r="B458" s="36" t="s">
        <v>356</v>
      </c>
      <c r="C458" s="35">
        <v>19290</v>
      </c>
      <c r="D458">
        <v>1</v>
      </c>
      <c r="E458">
        <v>0.15</v>
      </c>
    </row>
    <row r="459" ht="15" customHeight="1" spans="1:10">
      <c r="A459" s="33">
        <f ca="1" t="shared" si="10"/>
        <v>0</v>
      </c>
      <c r="B459" s="36" t="s">
        <v>357</v>
      </c>
      <c r="C459" s="35">
        <v>19291</v>
      </c>
      <c r="D459">
        <v>1</v>
      </c>
      <c r="E459">
        <v>-0.15</v>
      </c>
    </row>
    <row r="460" ht="15" customHeight="1" spans="1:10">
      <c r="A460" s="33">
        <f ca="1" t="shared" si="10"/>
        <v>0</v>
      </c>
      <c r="B460" s="36" t="s">
        <v>358</v>
      </c>
      <c r="C460" s="35">
        <v>19292</v>
      </c>
      <c r="D460">
        <v>1</v>
      </c>
      <c r="E460">
        <v>1</v>
      </c>
      <c r="G460">
        <v>1</v>
      </c>
      <c r="I460">
        <v>1.2</v>
      </c>
      <c r="J460">
        <v>0.2</v>
      </c>
    </row>
    <row r="461" ht="15" customHeight="1" spans="1:10">
      <c r="A461" s="33">
        <f ca="1" t="shared" si="10"/>
        <v>0</v>
      </c>
      <c r="B461" s="36" t="s">
        <v>359</v>
      </c>
      <c r="C461" s="35">
        <v>19293</v>
      </c>
      <c r="D461">
        <v>1</v>
      </c>
    </row>
    <row r="462" ht="15" customHeight="1" spans="1:10">
      <c r="A462" s="33">
        <f ca="1" t="shared" si="10"/>
        <v>0</v>
      </c>
      <c r="B462" s="36" t="s">
        <v>360</v>
      </c>
      <c r="C462" s="35">
        <v>19294</v>
      </c>
      <c r="D462">
        <v>1</v>
      </c>
    </row>
    <row r="463" ht="15" customHeight="1" spans="1:10">
      <c r="A463" s="33">
        <f ca="1" t="shared" si="10"/>
        <v>0</v>
      </c>
      <c r="B463" s="36" t="s">
        <v>361</v>
      </c>
      <c r="C463" s="35">
        <v>19295</v>
      </c>
      <c r="D463">
        <v>1</v>
      </c>
    </row>
    <row r="464" ht="15" customHeight="1" spans="1:10">
      <c r="A464" s="33">
        <f ca="1" t="shared" si="10"/>
        <v>0</v>
      </c>
      <c r="B464" s="36" t="s">
        <v>362</v>
      </c>
      <c r="C464" s="35">
        <v>19296</v>
      </c>
      <c r="D464">
        <v>1</v>
      </c>
      <c r="E464">
        <v>1</v>
      </c>
      <c r="G464">
        <v>1</v>
      </c>
      <c r="I464">
        <v>0.2</v>
      </c>
    </row>
    <row r="465" ht="15" customHeight="1" spans="1:9">
      <c r="A465" s="33">
        <f ca="1" t="shared" si="10"/>
        <v>0</v>
      </c>
      <c r="B465" s="36" t="s">
        <v>363</v>
      </c>
      <c r="C465" s="35">
        <v>19297</v>
      </c>
      <c r="D465">
        <v>1</v>
      </c>
      <c r="E465">
        <v>0.21</v>
      </c>
      <c r="F465">
        <v>0.01</v>
      </c>
    </row>
    <row r="466" ht="15" customHeight="1" spans="1:9">
      <c r="A466" s="33">
        <f ca="1" t="shared" si="10"/>
        <v>0</v>
      </c>
      <c r="B466" s="36" t="s">
        <v>364</v>
      </c>
      <c r="C466" s="35">
        <v>19298</v>
      </c>
      <c r="D466">
        <v>1</v>
      </c>
      <c r="E466">
        <v>0.36</v>
      </c>
      <c r="F466">
        <v>0.01</v>
      </c>
    </row>
    <row r="467" ht="15" customHeight="1" spans="1:9">
      <c r="A467" s="33">
        <f ca="1" t="shared" si="10"/>
        <v>0</v>
      </c>
      <c r="B467" s="36" t="s">
        <v>365</v>
      </c>
      <c r="C467" s="35">
        <v>19299</v>
      </c>
      <c r="D467">
        <v>1</v>
      </c>
    </row>
    <row r="468" ht="15" customHeight="1" spans="1:9">
      <c r="A468" s="33">
        <f ca="1" t="shared" si="10"/>
        <v>0</v>
      </c>
      <c r="B468" s="36" t="s">
        <v>366</v>
      </c>
      <c r="C468" s="35">
        <v>19300</v>
      </c>
      <c r="D468">
        <v>1</v>
      </c>
    </row>
    <row r="469" ht="15" customHeight="1" spans="1:9">
      <c r="A469" s="33">
        <f ca="1" t="shared" si="10"/>
        <v>0</v>
      </c>
      <c r="B469" s="36" t="s">
        <v>367</v>
      </c>
      <c r="C469" s="35">
        <v>19301</v>
      </c>
      <c r="D469">
        <v>1</v>
      </c>
    </row>
    <row r="470" ht="15" customHeight="1" spans="1:9">
      <c r="A470" s="33">
        <f ca="1" t="shared" si="10"/>
        <v>0</v>
      </c>
      <c r="B470" s="36" t="s">
        <v>368</v>
      </c>
      <c r="C470" s="35">
        <v>19302</v>
      </c>
      <c r="D470">
        <v>1</v>
      </c>
    </row>
    <row r="471" ht="15" customHeight="1" spans="1:9">
      <c r="A471" s="33">
        <f ca="1" t="shared" si="10"/>
        <v>0</v>
      </c>
      <c r="B471" s="36" t="s">
        <v>369</v>
      </c>
      <c r="C471" s="35">
        <v>19303</v>
      </c>
      <c r="D471">
        <v>1</v>
      </c>
    </row>
    <row r="472" ht="15" customHeight="1" spans="1:9">
      <c r="A472" s="33">
        <f ca="1" t="shared" si="10"/>
        <v>0</v>
      </c>
      <c r="B472" s="36" t="s">
        <v>370</v>
      </c>
      <c r="C472" s="35">
        <v>19304</v>
      </c>
      <c r="D472">
        <v>1</v>
      </c>
    </row>
    <row r="473" ht="15" customHeight="1" spans="1:9">
      <c r="A473" s="33">
        <f ca="1" t="shared" si="10"/>
        <v>0</v>
      </c>
      <c r="B473" s="36" t="s">
        <v>371</v>
      </c>
      <c r="C473" s="35">
        <v>19305</v>
      </c>
      <c r="D473">
        <v>1</v>
      </c>
    </row>
    <row r="474" ht="15" customHeight="1" spans="1:9">
      <c r="A474" s="33">
        <f ca="1" t="shared" si="10"/>
        <v>0</v>
      </c>
      <c r="B474" s="36" t="s">
        <v>362</v>
      </c>
      <c r="C474" s="35">
        <v>19306</v>
      </c>
      <c r="D474">
        <v>1</v>
      </c>
      <c r="E474">
        <v>1</v>
      </c>
      <c r="G474">
        <v>1</v>
      </c>
      <c r="I474">
        <v>0.2</v>
      </c>
    </row>
    <row r="475" ht="15" customHeight="1" spans="1:9">
      <c r="A475" s="33">
        <f ca="1" t="shared" si="10"/>
        <v>0</v>
      </c>
      <c r="B475" s="36" t="s">
        <v>372</v>
      </c>
      <c r="C475" s="35">
        <v>19307</v>
      </c>
      <c r="D475">
        <v>1</v>
      </c>
    </row>
    <row r="476" ht="15" customHeight="1" spans="1:9">
      <c r="A476" s="33">
        <f ca="1" t="shared" si="10"/>
        <v>0</v>
      </c>
      <c r="B476" s="36" t="s">
        <v>373</v>
      </c>
      <c r="C476" s="35">
        <v>19308</v>
      </c>
      <c r="D476">
        <v>1</v>
      </c>
      <c r="E476">
        <v>0.4</v>
      </c>
    </row>
    <row r="477" ht="15" customHeight="1" spans="1:9">
      <c r="A477" s="33">
        <f ca="1" t="shared" si="10"/>
        <v>0</v>
      </c>
      <c r="B477" s="36" t="s">
        <v>374</v>
      </c>
      <c r="C477" s="35">
        <v>19309</v>
      </c>
      <c r="D477">
        <v>1</v>
      </c>
    </row>
    <row r="478" ht="15" customHeight="1" spans="1:9">
      <c r="A478" s="33">
        <f ca="1" t="shared" si="10"/>
        <v>0</v>
      </c>
      <c r="B478" s="36" t="s">
        <v>375</v>
      </c>
      <c r="C478" s="35">
        <v>19310</v>
      </c>
      <c r="D478">
        <v>1</v>
      </c>
    </row>
    <row r="479" ht="15" customHeight="1" spans="1:9">
      <c r="A479" s="33">
        <f ca="1" t="shared" si="10"/>
        <v>0</v>
      </c>
      <c r="B479" s="36" t="s">
        <v>376</v>
      </c>
      <c r="C479" s="35">
        <v>19311</v>
      </c>
      <c r="D479">
        <v>1</v>
      </c>
    </row>
    <row r="480" ht="15" customHeight="1" spans="1:9">
      <c r="A480" s="33">
        <f ca="1" t="shared" si="10"/>
        <v>0</v>
      </c>
      <c r="B480" s="36" t="s">
        <v>377</v>
      </c>
      <c r="C480" s="35">
        <v>19312</v>
      </c>
      <c r="D480">
        <v>1</v>
      </c>
    </row>
    <row r="481" ht="15" customHeight="1" spans="1:9">
      <c r="A481" s="33">
        <f ca="1" t="shared" si="10"/>
        <v>0</v>
      </c>
      <c r="B481" s="36" t="s">
        <v>378</v>
      </c>
      <c r="C481" s="35">
        <v>19313</v>
      </c>
      <c r="D481">
        <v>1</v>
      </c>
    </row>
    <row r="482" ht="15" customHeight="1" spans="1:9">
      <c r="A482" s="33">
        <f ca="1" t="shared" si="10"/>
        <v>0</v>
      </c>
      <c r="B482" s="36" t="s">
        <v>379</v>
      </c>
      <c r="C482" s="35">
        <v>19314</v>
      </c>
      <c r="D482">
        <v>1</v>
      </c>
    </row>
    <row r="483" ht="15" customHeight="1" spans="1:9">
      <c r="A483" s="33">
        <f ca="1" t="shared" si="10"/>
        <v>0</v>
      </c>
      <c r="B483" s="36" t="s">
        <v>380</v>
      </c>
      <c r="C483" s="35">
        <v>19315</v>
      </c>
      <c r="D483">
        <v>1</v>
      </c>
    </row>
    <row r="484" ht="15" customHeight="1" spans="1:9">
      <c r="A484" s="33">
        <f ca="1" t="shared" ref="A484:A547" si="11">A484+1</f>
        <v>0</v>
      </c>
      <c r="B484" s="36" t="s">
        <v>381</v>
      </c>
      <c r="C484" s="35">
        <v>19316</v>
      </c>
      <c r="D484">
        <v>1</v>
      </c>
    </row>
    <row r="485" ht="15" customHeight="1" spans="1:9">
      <c r="A485" s="33">
        <f ca="1" t="shared" si="11"/>
        <v>0</v>
      </c>
      <c r="B485" s="36" t="s">
        <v>382</v>
      </c>
      <c r="C485" s="35">
        <v>19317</v>
      </c>
      <c r="D485">
        <v>1</v>
      </c>
    </row>
    <row r="486" ht="15" customHeight="1" spans="1:9">
      <c r="A486" s="33">
        <f ca="1" t="shared" si="11"/>
        <v>0</v>
      </c>
      <c r="B486" s="36" t="s">
        <v>383</v>
      </c>
      <c r="C486" s="35">
        <v>19318</v>
      </c>
      <c r="D486">
        <v>1</v>
      </c>
    </row>
    <row r="487" ht="15" customHeight="1" spans="1:9">
      <c r="A487" s="33">
        <f ca="1" t="shared" si="11"/>
        <v>0</v>
      </c>
      <c r="B487" s="36" t="s">
        <v>384</v>
      </c>
      <c r="C487" s="35">
        <v>19319</v>
      </c>
      <c r="D487">
        <v>1</v>
      </c>
    </row>
    <row r="488" ht="15" customHeight="1" spans="1:9">
      <c r="A488" s="33">
        <f ca="1" t="shared" si="11"/>
        <v>0</v>
      </c>
      <c r="B488" s="36" t="s">
        <v>385</v>
      </c>
      <c r="C488" s="35">
        <v>19320</v>
      </c>
      <c r="D488">
        <v>1</v>
      </c>
    </row>
    <row r="489" ht="15" customHeight="1" spans="1:9">
      <c r="A489" s="33">
        <f ca="1" t="shared" si="11"/>
        <v>0</v>
      </c>
      <c r="B489" s="36" t="s">
        <v>386</v>
      </c>
      <c r="C489" s="35">
        <v>19321</v>
      </c>
      <c r="D489">
        <v>1</v>
      </c>
      <c r="E489">
        <v>4</v>
      </c>
      <c r="G489">
        <v>4</v>
      </c>
      <c r="I489">
        <v>-0.05</v>
      </c>
    </row>
    <row r="490" ht="15" customHeight="1" spans="1:9">
      <c r="A490" s="33">
        <f ca="1" t="shared" si="11"/>
        <v>0</v>
      </c>
      <c r="B490" s="36" t="s">
        <v>387</v>
      </c>
      <c r="C490" s="35">
        <v>19322</v>
      </c>
      <c r="D490">
        <v>1</v>
      </c>
      <c r="E490">
        <v>-0.5</v>
      </c>
    </row>
    <row r="491" ht="15" customHeight="1" spans="1:9">
      <c r="A491" s="33">
        <f ca="1" t="shared" si="11"/>
        <v>0</v>
      </c>
      <c r="B491" s="36" t="s">
        <v>388</v>
      </c>
      <c r="C491" s="35">
        <v>19323</v>
      </c>
      <c r="D491">
        <v>1</v>
      </c>
      <c r="E491">
        <v>0</v>
      </c>
      <c r="G491">
        <v>1</v>
      </c>
      <c r="I491">
        <v>-0.15</v>
      </c>
    </row>
    <row r="492" ht="15" customHeight="1" spans="1:9">
      <c r="A492" s="33">
        <f ca="1" t="shared" si="11"/>
        <v>0</v>
      </c>
      <c r="B492" s="36" t="s">
        <v>389</v>
      </c>
      <c r="C492" s="35">
        <v>19324</v>
      </c>
      <c r="D492">
        <v>1</v>
      </c>
    </row>
    <row r="493" ht="15" customHeight="1" spans="1:9">
      <c r="A493" s="33">
        <f ca="1" t="shared" si="11"/>
        <v>0</v>
      </c>
      <c r="B493" s="36" t="s">
        <v>390</v>
      </c>
      <c r="C493" s="35">
        <v>19325</v>
      </c>
      <c r="D493">
        <v>1</v>
      </c>
      <c r="E493">
        <v>1</v>
      </c>
      <c r="G493">
        <v>1</v>
      </c>
      <c r="I493">
        <v>18</v>
      </c>
    </row>
    <row r="494" ht="15" customHeight="1" spans="1:9">
      <c r="A494" s="33">
        <f ca="1" t="shared" si="11"/>
        <v>0</v>
      </c>
      <c r="B494" s="36" t="s">
        <v>391</v>
      </c>
      <c r="C494" s="35">
        <v>19326</v>
      </c>
      <c r="D494">
        <v>1</v>
      </c>
    </row>
    <row r="495" ht="15" customHeight="1" spans="1:9">
      <c r="A495" s="33">
        <f ca="1" t="shared" si="11"/>
        <v>0</v>
      </c>
      <c r="B495" s="36" t="s">
        <v>323</v>
      </c>
      <c r="C495" s="35">
        <v>19327</v>
      </c>
      <c r="D495">
        <v>1</v>
      </c>
    </row>
    <row r="496" ht="15" customHeight="1" spans="1:9">
      <c r="A496" s="33">
        <f ca="1" t="shared" si="11"/>
        <v>0</v>
      </c>
      <c r="B496" s="36" t="s">
        <v>392</v>
      </c>
      <c r="C496" s="35">
        <v>19328</v>
      </c>
      <c r="D496">
        <v>1</v>
      </c>
      <c r="E496">
        <v>0.35</v>
      </c>
    </row>
    <row r="497" ht="15" customHeight="1" spans="1:9">
      <c r="A497" s="33">
        <f ca="1" t="shared" si="11"/>
        <v>0</v>
      </c>
      <c r="B497" s="36" t="s">
        <v>393</v>
      </c>
      <c r="C497" s="35">
        <v>19329</v>
      </c>
      <c r="D497">
        <v>1</v>
      </c>
    </row>
    <row r="498" ht="15" customHeight="1" spans="1:9">
      <c r="A498" s="33">
        <f ca="1" t="shared" si="11"/>
        <v>0</v>
      </c>
      <c r="B498" s="36" t="s">
        <v>394</v>
      </c>
      <c r="C498" s="35">
        <v>19330</v>
      </c>
      <c r="D498">
        <v>1</v>
      </c>
    </row>
    <row r="499" ht="15" customHeight="1" spans="1:9">
      <c r="A499" s="33">
        <f ca="1" t="shared" si="11"/>
        <v>0</v>
      </c>
      <c r="B499" s="36" t="s">
        <v>395</v>
      </c>
      <c r="C499" s="35">
        <v>19331</v>
      </c>
      <c r="D499">
        <v>1</v>
      </c>
    </row>
    <row r="500" ht="15" customHeight="1" spans="1:9">
      <c r="A500" s="33">
        <f ca="1" t="shared" si="11"/>
        <v>0</v>
      </c>
      <c r="B500" s="36" t="s">
        <v>396</v>
      </c>
      <c r="C500" s="35">
        <v>19332</v>
      </c>
      <c r="D500">
        <v>1</v>
      </c>
    </row>
    <row r="501" ht="15" customHeight="1" spans="1:9">
      <c r="A501" s="33">
        <f ca="1" t="shared" si="11"/>
        <v>0</v>
      </c>
      <c r="B501" s="36" t="s">
        <v>397</v>
      </c>
      <c r="C501" s="35">
        <v>19333</v>
      </c>
      <c r="D501">
        <v>1</v>
      </c>
    </row>
    <row r="502" ht="15" customHeight="1" spans="1:9">
      <c r="A502" s="33">
        <f ca="1" t="shared" si="11"/>
        <v>0</v>
      </c>
      <c r="B502" s="36" t="s">
        <v>398</v>
      </c>
      <c r="C502" s="35">
        <v>19334</v>
      </c>
      <c r="D502">
        <v>1</v>
      </c>
      <c r="E502">
        <v>1</v>
      </c>
    </row>
    <row r="503" ht="15" customHeight="1" spans="1:9">
      <c r="A503" s="33">
        <f ca="1" t="shared" si="11"/>
        <v>0</v>
      </c>
      <c r="B503" s="36" t="s">
        <v>399</v>
      </c>
      <c r="C503" s="35">
        <v>19335</v>
      </c>
      <c r="D503">
        <v>1</v>
      </c>
    </row>
    <row r="504" ht="15" customHeight="1" spans="1:9">
      <c r="A504" s="33">
        <f ca="1" t="shared" si="11"/>
        <v>0</v>
      </c>
      <c r="B504" s="36" t="s">
        <v>400</v>
      </c>
      <c r="C504" s="35">
        <v>19336</v>
      </c>
      <c r="D504">
        <v>1</v>
      </c>
      <c r="E504">
        <v>1</v>
      </c>
    </row>
    <row r="505" ht="15" customHeight="1" spans="1:9">
      <c r="A505" s="33">
        <f ca="1" t="shared" si="11"/>
        <v>0</v>
      </c>
      <c r="B505" s="36" t="s">
        <v>401</v>
      </c>
      <c r="C505" s="35">
        <v>19337</v>
      </c>
      <c r="D505">
        <v>1</v>
      </c>
    </row>
    <row r="506" ht="15" customHeight="1" spans="1:9">
      <c r="A506" s="33">
        <f ca="1" t="shared" si="11"/>
        <v>0</v>
      </c>
      <c r="B506" s="36" t="s">
        <v>402</v>
      </c>
      <c r="C506" s="35">
        <v>19338</v>
      </c>
      <c r="D506">
        <v>1</v>
      </c>
      <c r="E506">
        <v>3</v>
      </c>
    </row>
    <row r="507" ht="15" customHeight="1" spans="1:9">
      <c r="A507" s="33">
        <f ca="1" t="shared" si="11"/>
        <v>0</v>
      </c>
      <c r="B507" s="36" t="s">
        <v>403</v>
      </c>
      <c r="C507" s="35">
        <v>19339</v>
      </c>
      <c r="D507">
        <v>1</v>
      </c>
    </row>
    <row r="508" ht="15" customHeight="1" spans="1:9">
      <c r="A508" s="33">
        <f ca="1" t="shared" si="11"/>
        <v>0</v>
      </c>
      <c r="B508" s="36" t="s">
        <v>404</v>
      </c>
      <c r="C508" s="35">
        <v>19340</v>
      </c>
      <c r="D508">
        <v>1</v>
      </c>
      <c r="E508">
        <v>0.1</v>
      </c>
    </row>
    <row r="509" ht="15" customHeight="1" spans="1:9">
      <c r="A509" s="33">
        <f ca="1" t="shared" si="11"/>
        <v>0</v>
      </c>
      <c r="B509" s="36" t="s">
        <v>405</v>
      </c>
      <c r="C509" s="35">
        <v>19341</v>
      </c>
      <c r="D509">
        <v>1</v>
      </c>
      <c r="E509">
        <v>0.2</v>
      </c>
    </row>
    <row r="510" ht="15" customHeight="1" spans="1:9">
      <c r="A510" s="33">
        <f ca="1" t="shared" si="11"/>
        <v>0</v>
      </c>
      <c r="B510" s="36" t="s">
        <v>405</v>
      </c>
      <c r="C510" s="35">
        <v>19342</v>
      </c>
      <c r="D510">
        <v>1</v>
      </c>
      <c r="E510">
        <v>0.2</v>
      </c>
    </row>
    <row r="511" ht="15" customHeight="1" spans="1:9">
      <c r="A511" s="33">
        <f ca="1" t="shared" si="11"/>
        <v>0</v>
      </c>
      <c r="B511" s="36" t="s">
        <v>406</v>
      </c>
      <c r="C511" s="35">
        <v>19343</v>
      </c>
      <c r="D511">
        <v>1</v>
      </c>
      <c r="E511">
        <v>0.12</v>
      </c>
    </row>
    <row r="512" ht="15" customHeight="1" spans="1:9">
      <c r="A512" s="33">
        <f ca="1" t="shared" si="11"/>
        <v>0</v>
      </c>
      <c r="B512" s="36" t="s">
        <v>407</v>
      </c>
      <c r="C512" s="35">
        <v>19344</v>
      </c>
      <c r="D512">
        <v>1</v>
      </c>
      <c r="E512">
        <v>0</v>
      </c>
      <c r="G512">
        <v>3</v>
      </c>
      <c r="I512">
        <v>0.1</v>
      </c>
    </row>
    <row r="513" ht="15" customHeight="1" spans="1:9">
      <c r="A513" s="33">
        <f ca="1" t="shared" si="11"/>
        <v>0</v>
      </c>
      <c r="B513" s="36" t="s">
        <v>408</v>
      </c>
      <c r="C513" s="35">
        <v>19345</v>
      </c>
      <c r="D513">
        <v>1</v>
      </c>
      <c r="E513">
        <v>0.1</v>
      </c>
    </row>
    <row r="514" ht="15" customHeight="1" spans="1:9">
      <c r="A514" s="33">
        <f ca="1" t="shared" si="11"/>
        <v>0</v>
      </c>
      <c r="B514" s="36" t="s">
        <v>409</v>
      </c>
      <c r="C514" s="35">
        <v>19346</v>
      </c>
      <c r="D514">
        <v>1</v>
      </c>
    </row>
    <row r="515" ht="15" customHeight="1" spans="1:9">
      <c r="A515" s="33">
        <f ca="1" t="shared" si="11"/>
        <v>0</v>
      </c>
      <c r="B515" s="36" t="s">
        <v>410</v>
      </c>
      <c r="C515" s="41">
        <v>19350</v>
      </c>
      <c r="D515">
        <v>1</v>
      </c>
      <c r="E515">
        <v>0.5</v>
      </c>
    </row>
    <row r="516" ht="15" customHeight="1" spans="1:9">
      <c r="A516" s="33">
        <f ca="1" t="shared" si="11"/>
        <v>0</v>
      </c>
      <c r="B516" s="36" t="s">
        <v>411</v>
      </c>
      <c r="C516" s="41">
        <v>19351</v>
      </c>
      <c r="D516">
        <v>1</v>
      </c>
    </row>
    <row r="517" ht="15" customHeight="1" spans="1:9">
      <c r="A517" s="33">
        <f ca="1" t="shared" si="11"/>
        <v>0</v>
      </c>
      <c r="B517" s="36" t="s">
        <v>412</v>
      </c>
      <c r="C517" s="41">
        <v>19352</v>
      </c>
      <c r="D517">
        <v>1</v>
      </c>
    </row>
    <row r="518" ht="15" customHeight="1" spans="1:9">
      <c r="A518" s="33">
        <f ca="1" t="shared" si="11"/>
        <v>0</v>
      </c>
      <c r="B518" s="36" t="s">
        <v>413</v>
      </c>
      <c r="C518" s="41">
        <v>19353</v>
      </c>
      <c r="D518">
        <v>1</v>
      </c>
    </row>
    <row r="519" ht="15" customHeight="1" spans="1:9">
      <c r="A519" s="33">
        <f ca="1" t="shared" si="11"/>
        <v>0</v>
      </c>
      <c r="B519" s="36" t="s">
        <v>414</v>
      </c>
      <c r="C519" s="41">
        <v>19354</v>
      </c>
      <c r="D519">
        <v>1</v>
      </c>
    </row>
    <row r="520" ht="15" customHeight="1" spans="1:9">
      <c r="A520" s="33">
        <f ca="1" t="shared" si="11"/>
        <v>0</v>
      </c>
      <c r="B520" s="36" t="s">
        <v>415</v>
      </c>
      <c r="C520" s="41">
        <v>19355</v>
      </c>
      <c r="D520">
        <v>1</v>
      </c>
    </row>
    <row r="521" ht="15" customHeight="1" spans="1:9">
      <c r="A521" s="33">
        <f ca="1" t="shared" si="11"/>
        <v>0</v>
      </c>
      <c r="B521" s="36" t="s">
        <v>416</v>
      </c>
      <c r="C521" s="41">
        <v>19356</v>
      </c>
      <c r="D521">
        <v>1</v>
      </c>
    </row>
    <row r="522" ht="15" customHeight="1" spans="1:9">
      <c r="A522" s="33">
        <f ca="1" t="shared" si="11"/>
        <v>0</v>
      </c>
      <c r="B522" s="36" t="s">
        <v>417</v>
      </c>
      <c r="C522" s="41">
        <v>19357</v>
      </c>
      <c r="D522">
        <v>1</v>
      </c>
    </row>
    <row r="523" ht="15" customHeight="1" spans="1:9">
      <c r="A523" s="33">
        <f ca="1" t="shared" si="11"/>
        <v>0</v>
      </c>
      <c r="B523" s="36" t="s">
        <v>418</v>
      </c>
      <c r="C523" s="41">
        <v>19358</v>
      </c>
      <c r="D523">
        <v>1</v>
      </c>
    </row>
    <row r="524" ht="15" customHeight="1" spans="1:9">
      <c r="A524" s="33">
        <f ca="1" t="shared" si="11"/>
        <v>0</v>
      </c>
      <c r="B524" s="36" t="s">
        <v>419</v>
      </c>
      <c r="C524" s="41">
        <v>19359</v>
      </c>
      <c r="D524">
        <v>1</v>
      </c>
    </row>
    <row r="525" ht="15" customHeight="1" spans="1:9">
      <c r="A525" s="33">
        <f ca="1" t="shared" si="11"/>
        <v>0</v>
      </c>
      <c r="B525" s="36" t="s">
        <v>420</v>
      </c>
      <c r="C525" s="41">
        <v>19360</v>
      </c>
      <c r="D525">
        <v>1</v>
      </c>
    </row>
    <row r="526" ht="15" customHeight="1" spans="1:9">
      <c r="A526" s="33">
        <f ca="1" t="shared" si="11"/>
        <v>0</v>
      </c>
      <c r="B526" s="36" t="s">
        <v>421</v>
      </c>
      <c r="C526" s="41">
        <v>19361</v>
      </c>
      <c r="D526">
        <v>1</v>
      </c>
      <c r="E526">
        <v>1</v>
      </c>
      <c r="G526">
        <v>3</v>
      </c>
      <c r="I526">
        <v>0.1</v>
      </c>
    </row>
    <row r="527" ht="15" customHeight="1" spans="1:9">
      <c r="A527" s="33">
        <f ca="1" t="shared" si="11"/>
        <v>0</v>
      </c>
      <c r="B527" s="36" t="s">
        <v>422</v>
      </c>
      <c r="C527" s="41">
        <v>19362</v>
      </c>
      <c r="D527">
        <v>1</v>
      </c>
      <c r="E527">
        <v>0.1</v>
      </c>
    </row>
    <row r="528" ht="15" customHeight="1" spans="1:9">
      <c r="A528" s="33">
        <f ca="1" t="shared" si="11"/>
        <v>0</v>
      </c>
      <c r="B528" s="36" t="s">
        <v>423</v>
      </c>
      <c r="C528" s="41">
        <v>19363</v>
      </c>
      <c r="D528">
        <v>1</v>
      </c>
    </row>
    <row r="529" ht="15" customHeight="1" spans="1:9">
      <c r="A529" s="33">
        <f ca="1" t="shared" si="11"/>
        <v>0</v>
      </c>
      <c r="B529" s="36" t="s">
        <v>421</v>
      </c>
      <c r="C529" s="41">
        <v>19364</v>
      </c>
      <c r="D529">
        <v>1</v>
      </c>
      <c r="E529">
        <v>1</v>
      </c>
      <c r="G529">
        <v>3</v>
      </c>
      <c r="I529">
        <v>0.1</v>
      </c>
    </row>
    <row r="530" ht="15" customHeight="1" spans="1:9">
      <c r="A530" s="33">
        <f ca="1" t="shared" si="11"/>
        <v>0</v>
      </c>
      <c r="B530" s="36" t="s">
        <v>422</v>
      </c>
      <c r="C530" s="41">
        <v>19365</v>
      </c>
      <c r="D530">
        <v>1</v>
      </c>
      <c r="E530">
        <v>0.1</v>
      </c>
    </row>
    <row r="531" ht="15" customHeight="1" spans="1:9">
      <c r="A531" s="33">
        <f ca="1" t="shared" si="11"/>
        <v>0</v>
      </c>
      <c r="B531" s="36" t="s">
        <v>424</v>
      </c>
      <c r="C531" s="41">
        <v>19366</v>
      </c>
      <c r="D531">
        <v>1</v>
      </c>
    </row>
    <row r="532" ht="15" customHeight="1" spans="1:9">
      <c r="A532" s="33">
        <f ca="1" t="shared" si="11"/>
        <v>0</v>
      </c>
      <c r="B532" s="36" t="s">
        <v>425</v>
      </c>
      <c r="C532" s="41">
        <v>19367</v>
      </c>
      <c r="D532">
        <v>1</v>
      </c>
    </row>
    <row r="533" ht="15" customHeight="1" spans="1:9">
      <c r="A533" s="33">
        <f ca="1" t="shared" si="11"/>
        <v>0</v>
      </c>
      <c r="B533" s="36" t="s">
        <v>426</v>
      </c>
      <c r="C533" s="41">
        <v>19368</v>
      </c>
      <c r="D533">
        <v>1</v>
      </c>
    </row>
    <row r="534" ht="15" customHeight="1" spans="1:9">
      <c r="A534" s="33">
        <f ca="1" t="shared" si="11"/>
        <v>0</v>
      </c>
      <c r="B534" s="36" t="s">
        <v>427</v>
      </c>
      <c r="C534" s="41">
        <v>19369</v>
      </c>
      <c r="D534">
        <v>1</v>
      </c>
    </row>
    <row r="535" ht="15" customHeight="1" spans="1:9">
      <c r="A535" s="33">
        <f ca="1" t="shared" si="11"/>
        <v>0</v>
      </c>
      <c r="B535" s="36" t="s">
        <v>428</v>
      </c>
      <c r="C535" s="41">
        <v>19370</v>
      </c>
      <c r="D535">
        <v>1</v>
      </c>
    </row>
    <row r="536" ht="15" customHeight="1" spans="1:9">
      <c r="A536" s="33">
        <f ca="1" t="shared" si="11"/>
        <v>0</v>
      </c>
      <c r="B536" s="36" t="s">
        <v>429</v>
      </c>
      <c r="C536" s="41">
        <v>19371</v>
      </c>
      <c r="D536">
        <v>1</v>
      </c>
      <c r="E536">
        <v>1</v>
      </c>
      <c r="G536">
        <v>3</v>
      </c>
      <c r="I536">
        <v>4</v>
      </c>
    </row>
    <row r="537" ht="15" customHeight="1" spans="1:9">
      <c r="A537" s="33">
        <f ca="1" t="shared" si="11"/>
        <v>0</v>
      </c>
      <c r="B537" s="36" t="s">
        <v>430</v>
      </c>
      <c r="C537" s="41">
        <v>19372</v>
      </c>
      <c r="D537">
        <v>1</v>
      </c>
    </row>
    <row r="538" ht="15" customHeight="1" spans="1:9">
      <c r="A538" s="33">
        <f ca="1" t="shared" si="11"/>
        <v>0</v>
      </c>
      <c r="B538" s="36" t="s">
        <v>431</v>
      </c>
      <c r="C538" s="41">
        <v>19373</v>
      </c>
      <c r="D538">
        <v>1</v>
      </c>
    </row>
    <row r="539" ht="15" customHeight="1" spans="1:9">
      <c r="A539" s="33">
        <f ca="1" t="shared" si="11"/>
        <v>0</v>
      </c>
      <c r="B539" s="36" t="s">
        <v>432</v>
      </c>
      <c r="C539" s="41">
        <v>19374</v>
      </c>
      <c r="D539">
        <v>1</v>
      </c>
    </row>
    <row r="540" ht="15" customHeight="1" spans="1:9">
      <c r="A540" s="33">
        <f ca="1" t="shared" si="11"/>
        <v>0</v>
      </c>
      <c r="B540" s="36" t="s">
        <v>433</v>
      </c>
      <c r="C540" s="41">
        <v>19375</v>
      </c>
      <c r="D540">
        <v>1</v>
      </c>
    </row>
    <row r="541" ht="15" customHeight="1" spans="1:9">
      <c r="A541" s="33">
        <f ca="1" t="shared" si="11"/>
        <v>0</v>
      </c>
      <c r="B541" s="36" t="s">
        <v>434</v>
      </c>
      <c r="C541" s="41">
        <v>19376</v>
      </c>
      <c r="D541">
        <v>1</v>
      </c>
    </row>
    <row r="542" ht="15" customHeight="1" spans="1:9">
      <c r="A542" s="33">
        <f ca="1" t="shared" si="11"/>
        <v>0</v>
      </c>
      <c r="B542" s="36" t="s">
        <v>435</v>
      </c>
      <c r="C542" s="41">
        <v>19377</v>
      </c>
      <c r="D542">
        <v>1</v>
      </c>
    </row>
    <row r="543" ht="15" customHeight="1" spans="1:9">
      <c r="A543" s="33">
        <f ca="1" t="shared" si="11"/>
        <v>0</v>
      </c>
      <c r="B543" s="36" t="s">
        <v>436</v>
      </c>
      <c r="C543" s="41">
        <v>19378</v>
      </c>
      <c r="D543">
        <v>1</v>
      </c>
    </row>
    <row r="544" ht="15" customHeight="1" spans="1:9">
      <c r="A544" s="33">
        <f ca="1" t="shared" si="11"/>
        <v>0</v>
      </c>
      <c r="B544" s="36" t="s">
        <v>437</v>
      </c>
      <c r="C544" s="41">
        <v>19379</v>
      </c>
      <c r="D544">
        <v>1</v>
      </c>
    </row>
    <row r="545" ht="15" customHeight="1" spans="1:9">
      <c r="A545" s="33">
        <f ca="1" t="shared" si="11"/>
        <v>0</v>
      </c>
      <c r="B545" s="36" t="s">
        <v>438</v>
      </c>
      <c r="C545" s="41">
        <v>19380</v>
      </c>
      <c r="D545">
        <v>1</v>
      </c>
    </row>
    <row r="546" ht="15" customHeight="1" spans="1:9">
      <c r="A546" s="33">
        <f ca="1" t="shared" si="11"/>
        <v>0</v>
      </c>
      <c r="B546" s="36" t="s">
        <v>439</v>
      </c>
      <c r="C546" s="41">
        <v>19381</v>
      </c>
      <c r="D546">
        <v>1</v>
      </c>
    </row>
    <row r="547" ht="15" customHeight="1" spans="1:9">
      <c r="A547" s="33">
        <f ca="1" t="shared" si="11"/>
        <v>0</v>
      </c>
      <c r="B547" s="36" t="s">
        <v>440</v>
      </c>
      <c r="C547" s="41">
        <v>19382</v>
      </c>
      <c r="D547">
        <v>1</v>
      </c>
      <c r="G547">
        <v>4</v>
      </c>
    </row>
    <row r="548" ht="15" customHeight="1" spans="1:9">
      <c r="A548" s="33">
        <f ca="1" t="shared" ref="A548:A611" si="12">A548+1</f>
        <v>0</v>
      </c>
      <c r="B548" s="36" t="s">
        <v>441</v>
      </c>
      <c r="C548" s="41">
        <v>19383</v>
      </c>
      <c r="D548">
        <v>1</v>
      </c>
    </row>
    <row r="549" ht="15" customHeight="1" spans="1:9">
      <c r="A549" s="33">
        <f ca="1" t="shared" si="12"/>
        <v>0</v>
      </c>
      <c r="B549" s="36" t="s">
        <v>442</v>
      </c>
      <c r="C549" s="41">
        <v>19384</v>
      </c>
      <c r="D549">
        <v>1</v>
      </c>
    </row>
    <row r="550" ht="15" customHeight="1" spans="1:9">
      <c r="A550" s="33">
        <f ca="1" t="shared" si="12"/>
        <v>0</v>
      </c>
      <c r="B550" s="36" t="s">
        <v>443</v>
      </c>
      <c r="C550" s="41">
        <v>19385</v>
      </c>
      <c r="D550">
        <v>1</v>
      </c>
    </row>
    <row r="551" ht="15" customHeight="1" spans="1:9">
      <c r="A551" s="33">
        <f ca="1" t="shared" si="12"/>
        <v>0</v>
      </c>
      <c r="B551" s="36" t="s">
        <v>444</v>
      </c>
      <c r="C551" s="41">
        <v>19386</v>
      </c>
      <c r="D551">
        <v>1</v>
      </c>
    </row>
    <row r="552" ht="15" customHeight="1" spans="1:9">
      <c r="A552" s="33">
        <f ca="1" t="shared" si="12"/>
        <v>0</v>
      </c>
      <c r="B552" s="36" t="s">
        <v>445</v>
      </c>
      <c r="C552" s="41">
        <v>19387</v>
      </c>
      <c r="D552">
        <v>1</v>
      </c>
      <c r="E552">
        <v>1</v>
      </c>
      <c r="G552">
        <v>3</v>
      </c>
      <c r="I552">
        <v>0.6</v>
      </c>
    </row>
    <row r="553" ht="15" customHeight="1" spans="1:9">
      <c r="A553" s="33">
        <f ca="1" t="shared" si="12"/>
        <v>0</v>
      </c>
      <c r="B553" s="36" t="s">
        <v>446</v>
      </c>
      <c r="C553" s="41">
        <v>19388</v>
      </c>
      <c r="D553">
        <v>1</v>
      </c>
    </row>
    <row r="554" ht="15" customHeight="1" spans="1:9">
      <c r="A554" s="33">
        <f ca="1" t="shared" si="12"/>
        <v>0</v>
      </c>
      <c r="B554" s="36" t="s">
        <v>447</v>
      </c>
      <c r="C554" s="41">
        <v>19389</v>
      </c>
      <c r="D554">
        <v>1</v>
      </c>
      <c r="E554">
        <v>0.05</v>
      </c>
    </row>
    <row r="555" ht="15" customHeight="1" spans="1:9">
      <c r="A555" s="33">
        <f ca="1" t="shared" si="12"/>
        <v>0</v>
      </c>
      <c r="B555" s="36" t="s">
        <v>448</v>
      </c>
      <c r="C555" s="41">
        <v>19390</v>
      </c>
      <c r="D555">
        <v>1</v>
      </c>
      <c r="E555">
        <v>2</v>
      </c>
    </row>
    <row r="556" ht="15" customHeight="1" spans="1:9">
      <c r="A556" s="33">
        <f ca="1" t="shared" si="12"/>
        <v>0</v>
      </c>
      <c r="B556" s="36" t="s">
        <v>449</v>
      </c>
      <c r="C556" s="41">
        <v>19391</v>
      </c>
      <c r="D556">
        <v>1</v>
      </c>
      <c r="E556">
        <v>3</v>
      </c>
    </row>
    <row r="557" ht="15" customHeight="1" spans="1:9">
      <c r="A557" s="33">
        <f ca="1" t="shared" si="12"/>
        <v>0</v>
      </c>
      <c r="B557" s="36" t="s">
        <v>450</v>
      </c>
      <c r="C557" s="41">
        <v>19392</v>
      </c>
      <c r="D557">
        <v>1</v>
      </c>
      <c r="E557">
        <v>0.5</v>
      </c>
      <c r="G557">
        <v>1</v>
      </c>
      <c r="I557">
        <v>0.5</v>
      </c>
    </row>
    <row r="558" ht="15" customHeight="1" spans="1:9">
      <c r="A558" s="33">
        <f ca="1" t="shared" si="12"/>
        <v>0</v>
      </c>
      <c r="B558" s="36" t="s">
        <v>451</v>
      </c>
      <c r="C558" s="41">
        <v>19393</v>
      </c>
      <c r="D558">
        <v>1</v>
      </c>
    </row>
    <row r="559" ht="15" customHeight="1" spans="1:9">
      <c r="A559" s="33">
        <f ca="1" t="shared" si="12"/>
        <v>0</v>
      </c>
      <c r="B559" s="36" t="s">
        <v>452</v>
      </c>
      <c r="C559" s="41">
        <v>19394</v>
      </c>
      <c r="D559">
        <v>1</v>
      </c>
    </row>
    <row r="560" ht="15" customHeight="1" spans="1:9">
      <c r="A560" s="33">
        <f ca="1" t="shared" si="12"/>
        <v>0</v>
      </c>
      <c r="B560" s="36" t="s">
        <v>453</v>
      </c>
      <c r="C560" s="41">
        <v>19395</v>
      </c>
      <c r="D560">
        <v>1</v>
      </c>
      <c r="E560">
        <v>1</v>
      </c>
    </row>
    <row r="561" ht="15" customHeight="1" spans="1:9">
      <c r="A561" s="33">
        <f ca="1" t="shared" si="12"/>
        <v>0</v>
      </c>
      <c r="B561" s="36" t="s">
        <v>454</v>
      </c>
      <c r="C561" s="41">
        <v>19396</v>
      </c>
      <c r="D561">
        <v>1</v>
      </c>
    </row>
    <row r="562" ht="15" customHeight="1" spans="1:9">
      <c r="A562" s="33">
        <f ca="1" t="shared" si="12"/>
        <v>0</v>
      </c>
      <c r="B562" s="36" t="s">
        <v>455</v>
      </c>
      <c r="C562" s="41">
        <v>19397</v>
      </c>
      <c r="D562">
        <v>1</v>
      </c>
    </row>
    <row r="563" ht="15" customHeight="1" spans="1:9">
      <c r="A563" s="33">
        <f ca="1" t="shared" si="12"/>
        <v>0</v>
      </c>
      <c r="B563" s="36" t="s">
        <v>456</v>
      </c>
      <c r="C563" s="41">
        <v>19398</v>
      </c>
      <c r="D563">
        <v>1</v>
      </c>
      <c r="E563">
        <v>0</v>
      </c>
      <c r="G563">
        <v>3</v>
      </c>
      <c r="I563">
        <v>0.5</v>
      </c>
    </row>
    <row r="564" ht="15" customHeight="1" spans="1:9">
      <c r="A564" s="33">
        <f ca="1" t="shared" si="12"/>
        <v>0</v>
      </c>
      <c r="B564" s="36" t="s">
        <v>457</v>
      </c>
      <c r="C564" s="41">
        <v>19399</v>
      </c>
      <c r="D564">
        <v>1</v>
      </c>
    </row>
    <row r="565" ht="15" customHeight="1" spans="1:9">
      <c r="A565" s="33">
        <f ca="1" t="shared" si="12"/>
        <v>0</v>
      </c>
      <c r="B565" s="36" t="s">
        <v>458</v>
      </c>
      <c r="C565" s="41">
        <v>19400</v>
      </c>
      <c r="D565">
        <v>1</v>
      </c>
      <c r="E565">
        <v>0.05</v>
      </c>
    </row>
    <row r="566" ht="15" customHeight="1" spans="1:9">
      <c r="A566" s="33">
        <f ca="1" t="shared" si="12"/>
        <v>0</v>
      </c>
      <c r="B566" s="36" t="s">
        <v>459</v>
      </c>
      <c r="C566" s="41">
        <v>19401</v>
      </c>
      <c r="D566">
        <v>1</v>
      </c>
      <c r="E566">
        <v>0.1</v>
      </c>
    </row>
    <row r="567" ht="15" customHeight="1" spans="1:9">
      <c r="A567" s="33">
        <f ca="1" t="shared" si="12"/>
        <v>0</v>
      </c>
      <c r="B567" s="36" t="s">
        <v>460</v>
      </c>
      <c r="C567" s="41">
        <v>19402</v>
      </c>
      <c r="D567">
        <v>1</v>
      </c>
    </row>
    <row r="568" ht="15" customHeight="1" spans="1:9">
      <c r="A568" s="33">
        <f ca="1" t="shared" si="12"/>
        <v>0</v>
      </c>
      <c r="B568" s="36" t="s">
        <v>461</v>
      </c>
      <c r="C568" s="41">
        <v>19403</v>
      </c>
      <c r="D568">
        <v>1</v>
      </c>
    </row>
    <row r="569" ht="15" customHeight="1" spans="1:9">
      <c r="A569" s="33">
        <f ca="1" t="shared" si="12"/>
        <v>0</v>
      </c>
      <c r="B569" s="36" t="s">
        <v>462</v>
      </c>
      <c r="C569" s="41">
        <v>19404</v>
      </c>
      <c r="D569">
        <v>1</v>
      </c>
    </row>
    <row r="570" ht="15" customHeight="1" spans="1:9">
      <c r="A570" s="33">
        <f ca="1" t="shared" si="12"/>
        <v>0</v>
      </c>
      <c r="B570" s="36" t="s">
        <v>463</v>
      </c>
      <c r="C570" s="41">
        <v>19405</v>
      </c>
      <c r="D570">
        <v>1</v>
      </c>
      <c r="E570">
        <v>1</v>
      </c>
      <c r="G570">
        <v>3</v>
      </c>
      <c r="I570">
        <v>9</v>
      </c>
    </row>
    <row r="571" ht="15" customHeight="1" spans="1:9">
      <c r="A571" s="33">
        <f ca="1" t="shared" si="12"/>
        <v>0</v>
      </c>
      <c r="B571" s="36" t="s">
        <v>464</v>
      </c>
      <c r="C571" s="41">
        <v>19406</v>
      </c>
      <c r="D571">
        <v>1</v>
      </c>
      <c r="E571">
        <v>1</v>
      </c>
    </row>
    <row r="572" ht="15" customHeight="1" spans="1:9">
      <c r="A572" s="33">
        <f ca="1" t="shared" si="12"/>
        <v>0</v>
      </c>
      <c r="B572" s="36" t="s">
        <v>465</v>
      </c>
      <c r="C572" s="41">
        <v>19407</v>
      </c>
      <c r="D572">
        <v>1</v>
      </c>
    </row>
    <row r="573" ht="15" customHeight="1" spans="1:9">
      <c r="A573" s="33">
        <f ca="1" t="shared" si="12"/>
        <v>0</v>
      </c>
      <c r="B573" s="36" t="s">
        <v>466</v>
      </c>
      <c r="C573" s="41">
        <v>19408</v>
      </c>
      <c r="D573">
        <v>1</v>
      </c>
    </row>
    <row r="574" ht="15" customHeight="1" spans="1:9">
      <c r="A574" s="33">
        <f ca="1" t="shared" si="12"/>
        <v>0</v>
      </c>
      <c r="B574" s="36" t="s">
        <v>467</v>
      </c>
      <c r="C574" s="41">
        <v>19409</v>
      </c>
      <c r="D574">
        <v>1</v>
      </c>
    </row>
    <row r="575" ht="15" customHeight="1" spans="1:9">
      <c r="A575" s="33">
        <f ca="1" t="shared" si="12"/>
        <v>0</v>
      </c>
      <c r="B575" s="36" t="s">
        <v>467</v>
      </c>
      <c r="C575" s="41">
        <v>19410</v>
      </c>
      <c r="D575">
        <v>1</v>
      </c>
    </row>
    <row r="576" ht="15" customHeight="1" spans="1:9">
      <c r="A576" s="33">
        <f ca="1" t="shared" si="12"/>
        <v>0</v>
      </c>
      <c r="B576" s="36" t="s">
        <v>468</v>
      </c>
      <c r="C576" s="41">
        <v>19411</v>
      </c>
      <c r="D576">
        <v>1</v>
      </c>
    </row>
    <row r="577" ht="15" customHeight="1" spans="1:9">
      <c r="A577" s="33">
        <f ca="1" t="shared" si="12"/>
        <v>0</v>
      </c>
      <c r="B577" s="36" t="s">
        <v>469</v>
      </c>
      <c r="C577" s="41">
        <v>19412</v>
      </c>
      <c r="D577">
        <v>1</v>
      </c>
      <c r="E577">
        <v>0.05</v>
      </c>
    </row>
    <row r="578" ht="15" customHeight="1" spans="1:9">
      <c r="A578" s="33">
        <f ca="1" t="shared" si="12"/>
        <v>0</v>
      </c>
      <c r="B578" s="36" t="s">
        <v>470</v>
      </c>
      <c r="C578" s="41">
        <v>19413</v>
      </c>
      <c r="D578">
        <v>1</v>
      </c>
      <c r="E578">
        <v>0.05</v>
      </c>
    </row>
    <row r="579" ht="15" customHeight="1" spans="1:9">
      <c r="A579" s="33">
        <f ca="1" t="shared" si="12"/>
        <v>0</v>
      </c>
      <c r="B579" s="36" t="s">
        <v>471</v>
      </c>
      <c r="C579" s="41">
        <v>19414</v>
      </c>
      <c r="D579">
        <v>1</v>
      </c>
      <c r="E579">
        <v>0</v>
      </c>
      <c r="G579">
        <v>3</v>
      </c>
      <c r="I579">
        <v>0.03</v>
      </c>
    </row>
    <row r="580" ht="15" customHeight="1" spans="1:9">
      <c r="A580" s="33">
        <f ca="1" t="shared" si="12"/>
        <v>0</v>
      </c>
      <c r="B580" s="36" t="s">
        <v>447</v>
      </c>
      <c r="C580" s="41">
        <v>19415</v>
      </c>
      <c r="D580">
        <v>1</v>
      </c>
      <c r="E580">
        <v>0.05</v>
      </c>
    </row>
    <row r="581" ht="15" customHeight="1" spans="1:9">
      <c r="A581" s="33">
        <f ca="1" t="shared" si="12"/>
        <v>0</v>
      </c>
      <c r="B581" s="36" t="s">
        <v>472</v>
      </c>
      <c r="C581" s="41">
        <v>19416</v>
      </c>
      <c r="D581">
        <v>1</v>
      </c>
    </row>
    <row r="582" ht="15" customHeight="1" spans="1:9">
      <c r="A582" s="33">
        <f ca="1" t="shared" si="12"/>
        <v>0</v>
      </c>
      <c r="B582" s="36" t="s">
        <v>473</v>
      </c>
      <c r="C582" s="41">
        <v>19417</v>
      </c>
      <c r="D582">
        <v>1</v>
      </c>
    </row>
    <row r="583" ht="15" customHeight="1" spans="1:9">
      <c r="A583" s="33">
        <f ca="1" t="shared" si="12"/>
        <v>0</v>
      </c>
      <c r="B583" s="36" t="s">
        <v>474</v>
      </c>
      <c r="C583" s="41">
        <v>19418</v>
      </c>
      <c r="D583">
        <v>1</v>
      </c>
      <c r="E583">
        <v>0.31</v>
      </c>
      <c r="F583">
        <v>0.01</v>
      </c>
    </row>
    <row r="584" ht="15" customHeight="1" spans="1:9">
      <c r="A584" s="33">
        <f ca="1" t="shared" si="12"/>
        <v>0</v>
      </c>
      <c r="B584" s="36" t="s">
        <v>475</v>
      </c>
      <c r="C584" s="41">
        <v>19419</v>
      </c>
      <c r="D584">
        <v>1</v>
      </c>
    </row>
    <row r="585" ht="15" customHeight="1" spans="1:9">
      <c r="A585" s="33">
        <f ca="1" t="shared" si="12"/>
        <v>0</v>
      </c>
      <c r="B585" s="36" t="s">
        <v>476</v>
      </c>
      <c r="C585" s="41">
        <v>19420</v>
      </c>
      <c r="D585">
        <v>1</v>
      </c>
      <c r="E585">
        <v>0.5</v>
      </c>
    </row>
    <row r="586" ht="15" customHeight="1" spans="1:9">
      <c r="A586" s="33">
        <f ca="1" t="shared" si="12"/>
        <v>0</v>
      </c>
      <c r="B586" s="36" t="s">
        <v>447</v>
      </c>
      <c r="C586" s="41">
        <v>19421</v>
      </c>
      <c r="D586">
        <v>1</v>
      </c>
      <c r="E586">
        <v>0.05</v>
      </c>
    </row>
    <row r="587" ht="15" customHeight="1" spans="1:9">
      <c r="A587" s="33">
        <f ca="1" t="shared" si="12"/>
        <v>0</v>
      </c>
      <c r="B587" s="36" t="s">
        <v>477</v>
      </c>
      <c r="C587" s="41">
        <v>19422</v>
      </c>
      <c r="D587">
        <v>1</v>
      </c>
      <c r="E587">
        <v>0</v>
      </c>
      <c r="G587">
        <v>3</v>
      </c>
      <c r="I587">
        <v>0.1</v>
      </c>
    </row>
    <row r="588" ht="15" customHeight="1" spans="1:9">
      <c r="A588" s="33">
        <f ca="1" t="shared" si="12"/>
        <v>0</v>
      </c>
      <c r="B588" s="36" t="s">
        <v>478</v>
      </c>
      <c r="C588" s="41">
        <v>19423</v>
      </c>
      <c r="D588">
        <v>1</v>
      </c>
      <c r="E588">
        <v>0.12</v>
      </c>
    </row>
    <row r="589" ht="15" customHeight="1" spans="1:9">
      <c r="A589" s="33">
        <f ca="1" t="shared" si="12"/>
        <v>0</v>
      </c>
      <c r="B589" s="36" t="s">
        <v>479</v>
      </c>
      <c r="C589" s="41">
        <v>19424</v>
      </c>
      <c r="D589">
        <v>1</v>
      </c>
      <c r="E589">
        <v>0.1</v>
      </c>
    </row>
    <row r="590" ht="15" customHeight="1" spans="1:9">
      <c r="A590" s="33">
        <f ca="1" t="shared" si="12"/>
        <v>0</v>
      </c>
      <c r="B590" s="36" t="s">
        <v>480</v>
      </c>
      <c r="C590" s="41">
        <v>19425</v>
      </c>
      <c r="D590">
        <v>1</v>
      </c>
      <c r="E590">
        <v>0</v>
      </c>
      <c r="G590">
        <v>2</v>
      </c>
      <c r="I590">
        <v>0.25</v>
      </c>
    </row>
    <row r="591" ht="15" customHeight="1" spans="1:9">
      <c r="A591" s="33">
        <f ca="1" t="shared" si="12"/>
        <v>0</v>
      </c>
      <c r="B591" s="36" t="s">
        <v>481</v>
      </c>
      <c r="C591" s="41">
        <v>19426</v>
      </c>
      <c r="D591">
        <v>1</v>
      </c>
      <c r="E591">
        <v>0</v>
      </c>
      <c r="G591">
        <v>1</v>
      </c>
      <c r="I591">
        <v>0.15</v>
      </c>
    </row>
    <row r="592" ht="15" customHeight="1" spans="1:9">
      <c r="A592" s="33">
        <f ca="1" t="shared" si="12"/>
        <v>0</v>
      </c>
      <c r="B592" s="36" t="s">
        <v>482</v>
      </c>
      <c r="C592" s="41">
        <v>19427</v>
      </c>
      <c r="D592">
        <v>1</v>
      </c>
    </row>
    <row r="593" ht="15" customHeight="1" spans="1:9">
      <c r="A593" s="33">
        <f ca="1" t="shared" si="12"/>
        <v>0</v>
      </c>
      <c r="B593" s="36" t="s">
        <v>483</v>
      </c>
      <c r="C593" s="41">
        <v>19428</v>
      </c>
      <c r="D593">
        <v>1</v>
      </c>
    </row>
    <row r="594" ht="15" customHeight="1" spans="1:9">
      <c r="A594" s="33">
        <f ca="1" t="shared" si="12"/>
        <v>0</v>
      </c>
      <c r="B594" s="36" t="s">
        <v>484</v>
      </c>
      <c r="C594" s="41">
        <v>19429</v>
      </c>
      <c r="D594">
        <v>1</v>
      </c>
    </row>
    <row r="595" ht="15" customHeight="1" spans="1:9">
      <c r="A595" s="33">
        <f ca="1" t="shared" si="12"/>
        <v>0</v>
      </c>
      <c r="B595" s="36" t="s">
        <v>485</v>
      </c>
      <c r="C595" s="41">
        <v>19430</v>
      </c>
      <c r="D595">
        <v>1</v>
      </c>
    </row>
    <row r="596" ht="15" customHeight="1" spans="1:9">
      <c r="A596" s="33">
        <f ca="1" t="shared" si="12"/>
        <v>0</v>
      </c>
      <c r="B596" s="36" t="s">
        <v>486</v>
      </c>
      <c r="C596" s="41">
        <v>19431</v>
      </c>
      <c r="D596">
        <v>1</v>
      </c>
    </row>
    <row r="597" ht="15" customHeight="1" spans="1:9">
      <c r="A597" s="33">
        <f ca="1" t="shared" si="12"/>
        <v>0</v>
      </c>
      <c r="B597" s="36" t="s">
        <v>487</v>
      </c>
      <c r="C597" s="41">
        <v>19432</v>
      </c>
      <c r="D597">
        <v>1</v>
      </c>
      <c r="E597">
        <v>0.5</v>
      </c>
      <c r="G597">
        <v>1</v>
      </c>
      <c r="I597">
        <v>1</v>
      </c>
    </row>
    <row r="598" ht="15" customHeight="1" spans="1:9">
      <c r="A598" s="33">
        <f ca="1" t="shared" si="12"/>
        <v>0</v>
      </c>
      <c r="B598" s="36" t="s">
        <v>488</v>
      </c>
      <c r="C598" s="41">
        <v>19433</v>
      </c>
      <c r="D598">
        <v>1</v>
      </c>
      <c r="E598">
        <v>0.5</v>
      </c>
      <c r="G598">
        <v>1</v>
      </c>
      <c r="I598">
        <v>0.35</v>
      </c>
    </row>
    <row r="599" ht="15" customHeight="1" spans="1:9">
      <c r="A599" s="33">
        <f ca="1" t="shared" si="12"/>
        <v>0</v>
      </c>
      <c r="B599" s="36" t="s">
        <v>489</v>
      </c>
      <c r="C599" s="41">
        <v>19434</v>
      </c>
      <c r="D599">
        <v>1</v>
      </c>
      <c r="E599">
        <v>0.16</v>
      </c>
      <c r="F599">
        <v>0.01</v>
      </c>
    </row>
    <row r="600" ht="15" customHeight="1" spans="1:9">
      <c r="A600" s="33">
        <f ca="1" t="shared" si="12"/>
        <v>0</v>
      </c>
      <c r="B600" s="36" t="s">
        <v>490</v>
      </c>
      <c r="C600" s="41">
        <v>19435</v>
      </c>
      <c r="D600">
        <v>1</v>
      </c>
      <c r="E600">
        <v>0.11</v>
      </c>
      <c r="F600">
        <v>0.01</v>
      </c>
    </row>
    <row r="601" ht="15" customHeight="1" spans="1:9">
      <c r="A601" s="33">
        <f ca="1" t="shared" si="12"/>
        <v>0</v>
      </c>
      <c r="B601" s="36" t="s">
        <v>491</v>
      </c>
      <c r="C601" s="41">
        <v>19436</v>
      </c>
      <c r="D601">
        <v>1</v>
      </c>
      <c r="E601">
        <v>0</v>
      </c>
      <c r="G601">
        <v>1</v>
      </c>
      <c r="I601">
        <v>0.25</v>
      </c>
    </row>
    <row r="602" ht="15" customHeight="1" spans="1:9">
      <c r="A602" s="33">
        <f ca="1" t="shared" si="12"/>
        <v>0</v>
      </c>
      <c r="B602" s="36" t="s">
        <v>492</v>
      </c>
      <c r="C602" s="41">
        <v>19437</v>
      </c>
      <c r="D602">
        <v>1</v>
      </c>
    </row>
    <row r="603" ht="15" customHeight="1" spans="1:9">
      <c r="A603" s="33">
        <f ca="1" t="shared" si="12"/>
        <v>0</v>
      </c>
      <c r="B603" s="36" t="s">
        <v>493</v>
      </c>
      <c r="C603" s="41">
        <v>19438</v>
      </c>
      <c r="D603">
        <v>1</v>
      </c>
    </row>
    <row r="604" ht="15" customHeight="1" spans="1:9">
      <c r="A604" s="33">
        <f ca="1" t="shared" si="12"/>
        <v>0</v>
      </c>
      <c r="B604" s="36" t="s">
        <v>494</v>
      </c>
      <c r="C604" s="41">
        <v>19439</v>
      </c>
      <c r="D604">
        <v>1</v>
      </c>
    </row>
    <row r="605" ht="15" customHeight="1" spans="1:9">
      <c r="A605" s="33">
        <f ca="1" t="shared" si="12"/>
        <v>0</v>
      </c>
      <c r="B605" s="36" t="s">
        <v>464</v>
      </c>
      <c r="C605" s="41">
        <v>19440</v>
      </c>
      <c r="D605">
        <v>1</v>
      </c>
      <c r="E605">
        <v>1</v>
      </c>
    </row>
    <row r="606" ht="15" customHeight="1" spans="1:9">
      <c r="A606" s="33">
        <f ca="1" t="shared" si="12"/>
        <v>0</v>
      </c>
      <c r="B606" s="36" t="s">
        <v>495</v>
      </c>
      <c r="C606" s="41">
        <v>19441</v>
      </c>
      <c r="D606">
        <v>1</v>
      </c>
      <c r="E606">
        <v>0.01</v>
      </c>
    </row>
    <row r="607" ht="15" customHeight="1" spans="1:9">
      <c r="A607" s="33">
        <f ca="1" t="shared" si="12"/>
        <v>0</v>
      </c>
      <c r="B607" s="36" t="s">
        <v>465</v>
      </c>
      <c r="C607" s="41">
        <v>19442</v>
      </c>
      <c r="D607">
        <v>1</v>
      </c>
    </row>
    <row r="608" ht="15" customHeight="1" spans="1:9">
      <c r="A608" s="33">
        <f ca="1" t="shared" si="12"/>
        <v>0</v>
      </c>
      <c r="B608" s="36" t="s">
        <v>496</v>
      </c>
      <c r="C608" s="41">
        <v>19443</v>
      </c>
      <c r="D608">
        <v>1</v>
      </c>
    </row>
    <row r="609" ht="15" customHeight="1" spans="1:9">
      <c r="A609" s="33">
        <f ca="1" t="shared" si="12"/>
        <v>0</v>
      </c>
      <c r="B609" s="36" t="s">
        <v>497</v>
      </c>
      <c r="C609" s="41">
        <v>19444</v>
      </c>
      <c r="D609">
        <v>1</v>
      </c>
      <c r="E609">
        <v>0.3</v>
      </c>
    </row>
    <row r="610" ht="15" customHeight="1" spans="1:9">
      <c r="A610" s="33">
        <f ca="1" t="shared" si="12"/>
        <v>0</v>
      </c>
      <c r="B610" s="36" t="s">
        <v>498</v>
      </c>
      <c r="C610" s="42">
        <v>19448</v>
      </c>
      <c r="D610">
        <v>1</v>
      </c>
    </row>
    <row r="611" ht="15" customHeight="1" spans="1:9">
      <c r="A611" s="33">
        <f ca="1" t="shared" si="12"/>
        <v>0</v>
      </c>
      <c r="B611" s="36" t="s">
        <v>499</v>
      </c>
      <c r="C611" s="42">
        <v>19449</v>
      </c>
      <c r="D611">
        <v>1</v>
      </c>
    </row>
    <row r="612" ht="15" customHeight="1" spans="1:9">
      <c r="A612" s="33">
        <f ca="1" t="shared" ref="A612:A675" si="13">A612+1</f>
        <v>0</v>
      </c>
      <c r="B612" s="36" t="s">
        <v>500</v>
      </c>
      <c r="C612" s="42">
        <v>19450</v>
      </c>
      <c r="D612">
        <v>1</v>
      </c>
    </row>
    <row r="613" ht="15" customHeight="1" spans="1:9">
      <c r="A613" s="33">
        <f ca="1" t="shared" si="13"/>
        <v>0</v>
      </c>
      <c r="B613" s="36" t="s">
        <v>501</v>
      </c>
      <c r="C613" s="42">
        <v>19451</v>
      </c>
      <c r="D613">
        <v>1</v>
      </c>
    </row>
    <row r="614" ht="15" customHeight="1" spans="1:9">
      <c r="A614" s="33">
        <f ca="1" t="shared" si="13"/>
        <v>0</v>
      </c>
      <c r="B614" s="36"/>
      <c r="C614" s="42">
        <v>19452</v>
      </c>
      <c r="D614">
        <v>1</v>
      </c>
    </row>
    <row r="615" ht="15" customHeight="1" spans="1:9">
      <c r="A615" s="33">
        <f ca="1" t="shared" si="13"/>
        <v>0</v>
      </c>
      <c r="B615" s="36"/>
      <c r="C615" s="42">
        <v>19453</v>
      </c>
      <c r="D615">
        <v>1</v>
      </c>
    </row>
    <row r="616" ht="15" customHeight="1" spans="1:9">
      <c r="A616" s="33">
        <f ca="1" t="shared" si="13"/>
        <v>0</v>
      </c>
      <c r="B616" s="36" t="s">
        <v>502</v>
      </c>
      <c r="C616" s="42">
        <v>19454</v>
      </c>
      <c r="D616">
        <v>1</v>
      </c>
    </row>
    <row r="617" ht="15" customHeight="1" spans="1:9">
      <c r="A617" s="33">
        <f ca="1" t="shared" si="13"/>
        <v>0</v>
      </c>
      <c r="B617" s="36" t="s">
        <v>503</v>
      </c>
      <c r="C617" s="42">
        <v>19455</v>
      </c>
      <c r="D617">
        <v>1</v>
      </c>
    </row>
    <row r="618" ht="15" customHeight="1" spans="1:9">
      <c r="A618" s="33">
        <f ca="1" t="shared" si="13"/>
        <v>0</v>
      </c>
      <c r="B618" s="36" t="s">
        <v>504</v>
      </c>
      <c r="C618" s="42">
        <v>19456</v>
      </c>
      <c r="D618">
        <v>1</v>
      </c>
    </row>
    <row r="619" ht="15" customHeight="1" spans="1:9">
      <c r="A619" s="33">
        <f ca="1" t="shared" si="13"/>
        <v>0</v>
      </c>
      <c r="B619" s="36" t="s">
        <v>505</v>
      </c>
      <c r="C619" s="42">
        <v>19457</v>
      </c>
      <c r="D619">
        <v>1</v>
      </c>
      <c r="E619">
        <v>0</v>
      </c>
      <c r="G619">
        <v>1</v>
      </c>
      <c r="I619">
        <v>0.05</v>
      </c>
    </row>
    <row r="620" ht="15" customHeight="1" spans="1:9">
      <c r="A620" s="33">
        <f ca="1" t="shared" si="13"/>
        <v>0</v>
      </c>
      <c r="B620" s="36" t="s">
        <v>506</v>
      </c>
      <c r="C620" s="42">
        <v>19458</v>
      </c>
      <c r="D620">
        <v>1</v>
      </c>
      <c r="E620">
        <v>0.08</v>
      </c>
    </row>
    <row r="621" ht="15" customHeight="1" spans="1:9">
      <c r="A621" s="33">
        <f ca="1" t="shared" si="13"/>
        <v>0</v>
      </c>
      <c r="B621" s="36" t="s">
        <v>507</v>
      </c>
      <c r="C621" s="42">
        <v>19459</v>
      </c>
      <c r="D621">
        <v>1</v>
      </c>
    </row>
    <row r="622" ht="15" customHeight="1" spans="1:9">
      <c r="A622" s="33">
        <f ca="1" t="shared" si="13"/>
        <v>0</v>
      </c>
      <c r="B622" s="36" t="s">
        <v>508</v>
      </c>
      <c r="C622" s="42">
        <v>19460</v>
      </c>
      <c r="D622">
        <v>1</v>
      </c>
    </row>
    <row r="623" ht="15" customHeight="1" spans="1:9">
      <c r="A623" s="33">
        <f ca="1" t="shared" si="13"/>
        <v>0</v>
      </c>
      <c r="B623" s="36" t="s">
        <v>509</v>
      </c>
      <c r="C623" s="42">
        <v>19461</v>
      </c>
      <c r="D623">
        <v>1</v>
      </c>
      <c r="E623">
        <v>0.05</v>
      </c>
    </row>
    <row r="624" ht="15" customHeight="1" spans="1:9">
      <c r="A624" s="33">
        <f ca="1" t="shared" si="13"/>
        <v>0</v>
      </c>
      <c r="B624" s="36" t="s">
        <v>510</v>
      </c>
      <c r="C624" s="42">
        <v>19462</v>
      </c>
      <c r="D624">
        <v>1</v>
      </c>
      <c r="E624">
        <v>0.05</v>
      </c>
    </row>
    <row r="625" ht="15" customHeight="1" spans="1:9">
      <c r="A625" s="33">
        <f ca="1" t="shared" si="13"/>
        <v>0</v>
      </c>
      <c r="B625" s="36" t="s">
        <v>511</v>
      </c>
      <c r="C625" s="42">
        <v>19463</v>
      </c>
      <c r="D625">
        <v>1</v>
      </c>
      <c r="E625">
        <v>0</v>
      </c>
      <c r="G625">
        <v>3</v>
      </c>
      <c r="I625">
        <v>0.15</v>
      </c>
    </row>
    <row r="626" ht="15" customHeight="1" spans="1:9">
      <c r="A626" s="33">
        <f ca="1" t="shared" si="13"/>
        <v>0</v>
      </c>
      <c r="B626" s="36" t="s">
        <v>512</v>
      </c>
      <c r="C626" s="42">
        <v>19464</v>
      </c>
      <c r="D626">
        <v>1</v>
      </c>
    </row>
    <row r="627" ht="15" customHeight="1" spans="1:9">
      <c r="A627" s="33">
        <f ca="1" t="shared" si="13"/>
        <v>0</v>
      </c>
      <c r="B627" s="36" t="s">
        <v>513</v>
      </c>
      <c r="C627" s="42">
        <v>19465</v>
      </c>
      <c r="D627">
        <v>1</v>
      </c>
    </row>
    <row r="628" ht="15" customHeight="1" spans="1:9">
      <c r="A628" s="33">
        <f ca="1" t="shared" si="13"/>
        <v>0</v>
      </c>
      <c r="B628" s="36" t="s">
        <v>514</v>
      </c>
      <c r="C628" s="42">
        <v>19466</v>
      </c>
      <c r="D628">
        <v>1</v>
      </c>
    </row>
    <row r="629" ht="15" customHeight="1" spans="1:9">
      <c r="A629" s="33">
        <f ca="1" t="shared" si="13"/>
        <v>0</v>
      </c>
      <c r="B629" s="36" t="s">
        <v>515</v>
      </c>
      <c r="C629" s="42">
        <v>19467</v>
      </c>
      <c r="D629">
        <v>1</v>
      </c>
    </row>
    <row r="630" ht="15" customHeight="1" spans="1:9">
      <c r="A630" s="33">
        <f ca="1" t="shared" si="13"/>
        <v>0</v>
      </c>
      <c r="B630" s="36" t="s">
        <v>516</v>
      </c>
      <c r="C630" s="42">
        <v>19468</v>
      </c>
      <c r="D630">
        <v>1</v>
      </c>
    </row>
    <row r="631" ht="15" customHeight="1" spans="1:9">
      <c r="A631" s="33">
        <f ca="1" t="shared" si="13"/>
        <v>0</v>
      </c>
      <c r="B631" s="36" t="s">
        <v>517</v>
      </c>
      <c r="C631" s="42">
        <v>19469</v>
      </c>
      <c r="D631">
        <v>1</v>
      </c>
    </row>
    <row r="632" ht="15" customHeight="1" spans="1:9">
      <c r="A632" s="33">
        <f ca="1" t="shared" si="13"/>
        <v>0</v>
      </c>
      <c r="B632" s="36" t="s">
        <v>518</v>
      </c>
      <c r="C632" s="42">
        <v>19470</v>
      </c>
      <c r="D632">
        <v>1</v>
      </c>
      <c r="E632">
        <v>-1</v>
      </c>
    </row>
    <row r="633" ht="15" customHeight="1" spans="1:9">
      <c r="A633" s="33">
        <f ca="1" t="shared" si="13"/>
        <v>0</v>
      </c>
      <c r="B633" s="36" t="s">
        <v>519</v>
      </c>
      <c r="C633" s="42">
        <v>19471</v>
      </c>
      <c r="D633">
        <v>1</v>
      </c>
      <c r="E633">
        <v>3</v>
      </c>
    </row>
    <row r="634" ht="15" customHeight="1" spans="1:9">
      <c r="A634" s="33">
        <f ca="1" t="shared" si="13"/>
        <v>0</v>
      </c>
      <c r="B634" s="36" t="s">
        <v>520</v>
      </c>
      <c r="C634" s="42">
        <v>19472</v>
      </c>
      <c r="D634">
        <v>1</v>
      </c>
      <c r="E634">
        <v>1</v>
      </c>
    </row>
    <row r="635" ht="15" customHeight="1" spans="1:9">
      <c r="A635" s="33">
        <f ca="1" t="shared" si="13"/>
        <v>0</v>
      </c>
      <c r="B635" s="36" t="s">
        <v>521</v>
      </c>
      <c r="C635" s="42">
        <v>19473</v>
      </c>
      <c r="D635">
        <v>1</v>
      </c>
    </row>
    <row r="636" ht="15" customHeight="1" spans="1:9">
      <c r="A636" s="33">
        <f ca="1" t="shared" si="13"/>
        <v>0</v>
      </c>
      <c r="B636" s="36" t="s">
        <v>522</v>
      </c>
      <c r="C636" s="42">
        <v>19474</v>
      </c>
      <c r="D636">
        <v>1</v>
      </c>
    </row>
    <row r="637" ht="15" customHeight="1" spans="1:9">
      <c r="A637" s="33">
        <f ca="1" t="shared" si="13"/>
        <v>0</v>
      </c>
      <c r="B637" s="36" t="s">
        <v>523</v>
      </c>
      <c r="C637" s="42">
        <v>19475</v>
      </c>
      <c r="D637">
        <v>1</v>
      </c>
      <c r="E637">
        <v>0.2</v>
      </c>
    </row>
    <row r="638" ht="15" customHeight="1" spans="1:9">
      <c r="A638" s="33">
        <f ca="1" t="shared" si="13"/>
        <v>0</v>
      </c>
      <c r="B638" s="36" t="s">
        <v>524</v>
      </c>
      <c r="C638" s="42">
        <v>19476</v>
      </c>
      <c r="D638">
        <v>1</v>
      </c>
      <c r="E638">
        <v>1</v>
      </c>
      <c r="G638">
        <v>2</v>
      </c>
      <c r="I638">
        <v>0.4</v>
      </c>
    </row>
    <row r="639" ht="15" customHeight="1" spans="1:9">
      <c r="A639" s="33">
        <f ca="1" t="shared" si="13"/>
        <v>0</v>
      </c>
      <c r="B639" s="36" t="s">
        <v>525</v>
      </c>
      <c r="C639" s="42">
        <v>19477</v>
      </c>
      <c r="D639">
        <v>1</v>
      </c>
      <c r="E639">
        <v>0.5</v>
      </c>
    </row>
    <row r="640" ht="15" customHeight="1" spans="1:9">
      <c r="A640" s="33">
        <f ca="1" t="shared" si="13"/>
        <v>0</v>
      </c>
      <c r="B640" s="36" t="s">
        <v>526</v>
      </c>
      <c r="C640" s="42">
        <v>19478</v>
      </c>
      <c r="D640">
        <v>1</v>
      </c>
      <c r="E640">
        <v>1</v>
      </c>
    </row>
    <row r="641" ht="15" customHeight="1" spans="1:9">
      <c r="A641" s="33">
        <f ca="1" t="shared" si="13"/>
        <v>0</v>
      </c>
      <c r="B641" s="36" t="s">
        <v>527</v>
      </c>
      <c r="C641" s="42">
        <v>19479</v>
      </c>
      <c r="D641">
        <v>1</v>
      </c>
      <c r="E641">
        <v>1</v>
      </c>
    </row>
    <row r="642" ht="15" customHeight="1" spans="1:9">
      <c r="A642" s="33">
        <f ca="1" t="shared" si="13"/>
        <v>0</v>
      </c>
      <c r="B642" s="36" t="s">
        <v>528</v>
      </c>
      <c r="C642" s="42">
        <v>19480</v>
      </c>
      <c r="D642">
        <v>1</v>
      </c>
      <c r="E642">
        <v>2</v>
      </c>
    </row>
    <row r="643" ht="15" customHeight="1" spans="1:9">
      <c r="A643" s="33">
        <f ca="1" t="shared" si="13"/>
        <v>0</v>
      </c>
      <c r="B643" s="36" t="s">
        <v>528</v>
      </c>
      <c r="C643" s="42">
        <v>19481</v>
      </c>
      <c r="D643">
        <v>1</v>
      </c>
      <c r="E643">
        <v>0.1</v>
      </c>
      <c r="F643">
        <v>0.1</v>
      </c>
    </row>
    <row r="644" ht="15" customHeight="1" spans="1:9">
      <c r="A644" s="33">
        <f ca="1" t="shared" si="13"/>
        <v>0</v>
      </c>
      <c r="B644" s="36" t="s">
        <v>529</v>
      </c>
      <c r="C644" s="42">
        <v>19482</v>
      </c>
      <c r="D644">
        <v>1</v>
      </c>
    </row>
    <row r="645" ht="15" customHeight="1" spans="1:9">
      <c r="A645" s="33">
        <f ca="1" t="shared" si="13"/>
        <v>0</v>
      </c>
      <c r="B645" s="36" t="s">
        <v>530</v>
      </c>
      <c r="C645" s="42">
        <v>19483</v>
      </c>
      <c r="D645">
        <v>1</v>
      </c>
    </row>
    <row r="646" ht="15" customHeight="1" spans="1:9">
      <c r="A646" s="33">
        <f ca="1" t="shared" si="13"/>
        <v>0</v>
      </c>
      <c r="B646" s="36" t="s">
        <v>531</v>
      </c>
      <c r="C646" s="42">
        <v>19484</v>
      </c>
      <c r="D646">
        <v>1</v>
      </c>
    </row>
    <row r="647" ht="15" customHeight="1" spans="1:9">
      <c r="A647" s="33">
        <f ca="1" t="shared" si="13"/>
        <v>0</v>
      </c>
      <c r="B647" s="36" t="s">
        <v>532</v>
      </c>
      <c r="C647" s="42">
        <v>19485</v>
      </c>
      <c r="D647">
        <v>1</v>
      </c>
    </row>
    <row r="648" ht="15" customHeight="1" spans="1:9">
      <c r="A648" s="33">
        <f ca="1" t="shared" si="13"/>
        <v>0</v>
      </c>
      <c r="B648" s="36" t="s">
        <v>533</v>
      </c>
      <c r="C648" s="42">
        <v>19486</v>
      </c>
      <c r="D648">
        <v>1</v>
      </c>
    </row>
    <row r="649" ht="15" customHeight="1" spans="1:9">
      <c r="A649" s="33">
        <f ca="1" t="shared" si="13"/>
        <v>0</v>
      </c>
      <c r="B649" s="36" t="s">
        <v>534</v>
      </c>
      <c r="C649" s="42">
        <v>19487</v>
      </c>
      <c r="D649">
        <v>1</v>
      </c>
    </row>
    <row r="650" ht="15" customHeight="1" spans="1:9">
      <c r="A650" s="33">
        <f ca="1" t="shared" si="13"/>
        <v>0</v>
      </c>
      <c r="B650" s="36" t="s">
        <v>535</v>
      </c>
      <c r="C650" s="42">
        <v>19488</v>
      </c>
      <c r="D650">
        <v>1</v>
      </c>
    </row>
    <row r="651" ht="15" customHeight="1" spans="1:9">
      <c r="A651" s="33">
        <f ca="1" t="shared" si="13"/>
        <v>0</v>
      </c>
      <c r="B651" s="36" t="s">
        <v>536</v>
      </c>
      <c r="C651" s="42">
        <v>19489</v>
      </c>
      <c r="D651">
        <v>1</v>
      </c>
    </row>
    <row r="652" ht="15" customHeight="1" spans="1:9">
      <c r="A652" s="33">
        <f ca="1" t="shared" si="13"/>
        <v>0</v>
      </c>
      <c r="B652" s="36" t="s">
        <v>537</v>
      </c>
      <c r="C652" s="42">
        <v>19490</v>
      </c>
      <c r="D652">
        <v>1</v>
      </c>
    </row>
    <row r="653" ht="15" customHeight="1" spans="1:9">
      <c r="A653" s="33">
        <f ca="1" t="shared" si="13"/>
        <v>0</v>
      </c>
      <c r="B653" s="36" t="s">
        <v>538</v>
      </c>
      <c r="C653" s="42">
        <v>19491</v>
      </c>
      <c r="D653">
        <v>1</v>
      </c>
    </row>
    <row r="654" ht="15" customHeight="1" spans="1:9">
      <c r="A654" s="33">
        <f ca="1" t="shared" si="13"/>
        <v>0</v>
      </c>
      <c r="B654" s="36" t="s">
        <v>539</v>
      </c>
      <c r="C654" s="42">
        <v>19492</v>
      </c>
      <c r="D654">
        <v>1</v>
      </c>
      <c r="E654">
        <v>1</v>
      </c>
    </row>
    <row r="655" ht="15" customHeight="1" spans="1:9">
      <c r="A655" s="33">
        <f ca="1" t="shared" si="13"/>
        <v>0</v>
      </c>
      <c r="B655" s="36" t="s">
        <v>540</v>
      </c>
      <c r="C655" s="42">
        <v>19493</v>
      </c>
      <c r="D655">
        <v>1</v>
      </c>
    </row>
    <row r="656" ht="15" customHeight="1" spans="1:9">
      <c r="A656" s="33">
        <f ca="1" t="shared" si="13"/>
        <v>0</v>
      </c>
      <c r="B656" s="36" t="s">
        <v>541</v>
      </c>
      <c r="C656" s="42">
        <v>19494</v>
      </c>
      <c r="D656">
        <v>1</v>
      </c>
      <c r="E656">
        <v>1</v>
      </c>
      <c r="G656">
        <v>1</v>
      </c>
      <c r="I656">
        <v>0.08</v>
      </c>
    </row>
    <row r="657" ht="15" customHeight="1" spans="1:9">
      <c r="A657" s="33">
        <f ca="1" t="shared" si="13"/>
        <v>0</v>
      </c>
      <c r="B657" s="36" t="s">
        <v>542</v>
      </c>
      <c r="C657" s="42">
        <v>19495</v>
      </c>
      <c r="D657">
        <v>1</v>
      </c>
    </row>
    <row r="658" ht="15" customHeight="1" spans="1:9">
      <c r="A658" s="33">
        <f ca="1" t="shared" si="13"/>
        <v>0</v>
      </c>
      <c r="B658" s="36" t="s">
        <v>543</v>
      </c>
      <c r="C658" s="42">
        <v>19496</v>
      </c>
      <c r="D658">
        <v>1</v>
      </c>
    </row>
    <row r="659" ht="15" customHeight="1" spans="1:9">
      <c r="A659" s="33">
        <f ca="1" t="shared" si="13"/>
        <v>0</v>
      </c>
      <c r="B659" s="36" t="s">
        <v>544</v>
      </c>
      <c r="C659" s="42">
        <v>19497</v>
      </c>
      <c r="D659">
        <v>1</v>
      </c>
      <c r="E659">
        <v>1</v>
      </c>
      <c r="G659">
        <v>2</v>
      </c>
      <c r="I659">
        <v>0.4</v>
      </c>
    </row>
    <row r="660" ht="15" customHeight="1" spans="1:9">
      <c r="A660" s="33">
        <f ca="1" t="shared" si="13"/>
        <v>0</v>
      </c>
      <c r="B660" s="36" t="s">
        <v>545</v>
      </c>
      <c r="C660" s="42">
        <v>19498</v>
      </c>
      <c r="D660">
        <v>1</v>
      </c>
      <c r="E660">
        <v>0.05</v>
      </c>
    </row>
    <row r="661" ht="15" customHeight="1" spans="1:9">
      <c r="A661" s="33">
        <f ca="1" t="shared" si="13"/>
        <v>0</v>
      </c>
      <c r="B661" s="36" t="s">
        <v>546</v>
      </c>
      <c r="C661" s="42">
        <v>19499</v>
      </c>
      <c r="D661">
        <v>1</v>
      </c>
      <c r="E661">
        <v>1</v>
      </c>
      <c r="G661">
        <v>2</v>
      </c>
      <c r="I661">
        <v>0.1</v>
      </c>
    </row>
    <row r="662" ht="15" customHeight="1" spans="1:9">
      <c r="A662" s="33">
        <f ca="1" t="shared" si="13"/>
        <v>0</v>
      </c>
      <c r="B662" s="36" t="s">
        <v>547</v>
      </c>
      <c r="C662" s="42">
        <v>19500</v>
      </c>
      <c r="D662">
        <v>1</v>
      </c>
    </row>
    <row r="663" ht="15" customHeight="1" spans="1:9">
      <c r="A663" s="33">
        <f ca="1" t="shared" si="13"/>
        <v>0</v>
      </c>
      <c r="B663" s="36" t="s">
        <v>548</v>
      </c>
      <c r="C663" s="42">
        <v>19501</v>
      </c>
      <c r="D663">
        <v>1</v>
      </c>
    </row>
    <row r="664" ht="15" customHeight="1" spans="1:9">
      <c r="A664" s="33">
        <f ca="1" t="shared" si="13"/>
        <v>0</v>
      </c>
      <c r="B664" s="36" t="s">
        <v>549</v>
      </c>
      <c r="C664" s="42">
        <v>19502</v>
      </c>
      <c r="D664">
        <v>1</v>
      </c>
    </row>
    <row r="665" ht="15" customHeight="1" spans="1:9">
      <c r="A665" s="33">
        <f ca="1" t="shared" si="13"/>
        <v>0</v>
      </c>
      <c r="B665" s="36" t="s">
        <v>550</v>
      </c>
      <c r="C665" s="42">
        <v>19503</v>
      </c>
      <c r="D665">
        <v>1</v>
      </c>
    </row>
    <row r="666" ht="15" customHeight="1" spans="1:9">
      <c r="A666" s="33">
        <f ca="1" t="shared" si="13"/>
        <v>0</v>
      </c>
      <c r="B666" s="36" t="s">
        <v>551</v>
      </c>
      <c r="C666" s="42">
        <v>19504</v>
      </c>
      <c r="D666">
        <v>1</v>
      </c>
      <c r="E666">
        <v>1</v>
      </c>
      <c r="G666">
        <v>1</v>
      </c>
      <c r="I666">
        <v>0.15</v>
      </c>
    </row>
    <row r="667" ht="15" customHeight="1" spans="1:9">
      <c r="A667" s="33">
        <f ca="1" t="shared" si="13"/>
        <v>0</v>
      </c>
      <c r="B667" s="36" t="s">
        <v>552</v>
      </c>
      <c r="C667" s="42">
        <v>19505</v>
      </c>
      <c r="D667">
        <v>1</v>
      </c>
      <c r="E667">
        <v>0.2</v>
      </c>
    </row>
    <row r="668" ht="15" customHeight="1" spans="1:9">
      <c r="A668" s="33">
        <f ca="1" t="shared" si="13"/>
        <v>0</v>
      </c>
      <c r="B668" s="36" t="s">
        <v>553</v>
      </c>
      <c r="C668" s="42">
        <v>19506</v>
      </c>
      <c r="D668">
        <v>1</v>
      </c>
    </row>
    <row r="669" ht="15" customHeight="1" spans="1:9">
      <c r="A669" s="33">
        <f ca="1" t="shared" si="13"/>
        <v>0</v>
      </c>
      <c r="B669" s="36" t="s">
        <v>554</v>
      </c>
      <c r="C669" s="42">
        <v>19507</v>
      </c>
      <c r="D669">
        <v>1</v>
      </c>
    </row>
    <row r="670" ht="15" customHeight="1" spans="1:9">
      <c r="A670" s="33">
        <f ca="1" t="shared" si="13"/>
        <v>0</v>
      </c>
      <c r="B670" s="36" t="s">
        <v>555</v>
      </c>
      <c r="C670" s="42">
        <v>19508</v>
      </c>
      <c r="D670">
        <v>1</v>
      </c>
      <c r="E670">
        <v>0.5</v>
      </c>
      <c r="G670">
        <v>1</v>
      </c>
      <c r="I670">
        <v>0.75</v>
      </c>
    </row>
    <row r="671" ht="15" customHeight="1" spans="1:9">
      <c r="A671" s="33">
        <f ca="1" t="shared" si="13"/>
        <v>0</v>
      </c>
      <c r="B671" s="36" t="s">
        <v>556</v>
      </c>
      <c r="C671" s="42">
        <v>19509</v>
      </c>
      <c r="D671">
        <v>1</v>
      </c>
    </row>
    <row r="672" ht="15" customHeight="1" spans="1:9">
      <c r="A672" s="33">
        <f ca="1" t="shared" si="13"/>
        <v>0</v>
      </c>
      <c r="B672" s="36" t="s">
        <v>557</v>
      </c>
      <c r="C672" s="42">
        <v>19510</v>
      </c>
      <c r="D672">
        <v>1</v>
      </c>
      <c r="E672">
        <v>1</v>
      </c>
    </row>
    <row r="673" ht="15" customHeight="1" spans="1:9">
      <c r="A673" s="33">
        <f ca="1" t="shared" si="13"/>
        <v>0</v>
      </c>
      <c r="B673" s="36" t="s">
        <v>558</v>
      </c>
      <c r="C673" s="42">
        <v>19511</v>
      </c>
      <c r="D673">
        <v>1</v>
      </c>
      <c r="E673">
        <v>-2</v>
      </c>
    </row>
    <row r="674" ht="15" customHeight="1" spans="1:9">
      <c r="A674" s="33">
        <f ca="1" t="shared" si="13"/>
        <v>0</v>
      </c>
      <c r="B674" s="36" t="s">
        <v>559</v>
      </c>
      <c r="C674" s="42">
        <v>19512</v>
      </c>
      <c r="D674">
        <v>1</v>
      </c>
    </row>
    <row r="675" ht="15" customHeight="1" spans="1:9">
      <c r="A675" s="33">
        <f ca="1" t="shared" si="13"/>
        <v>0</v>
      </c>
      <c r="B675" s="36" t="s">
        <v>560</v>
      </c>
      <c r="C675" s="42">
        <v>19513</v>
      </c>
      <c r="D675">
        <v>1</v>
      </c>
      <c r="E675">
        <v>-0.15</v>
      </c>
    </row>
    <row r="676" ht="15" customHeight="1" spans="1:9">
      <c r="A676" s="33">
        <f ca="1" t="shared" ref="A676:A739" si="14">A676+1</f>
        <v>0</v>
      </c>
      <c r="B676" s="36" t="s">
        <v>561</v>
      </c>
      <c r="C676" s="42">
        <v>19514</v>
      </c>
      <c r="D676">
        <v>1</v>
      </c>
      <c r="E676">
        <v>1</v>
      </c>
    </row>
    <row r="677" ht="15" customHeight="1" spans="1:9">
      <c r="A677" s="33">
        <f ca="1" t="shared" si="14"/>
        <v>0</v>
      </c>
      <c r="B677" s="36" t="s">
        <v>562</v>
      </c>
      <c r="C677" s="42">
        <v>19515</v>
      </c>
      <c r="D677">
        <v>1</v>
      </c>
      <c r="E677">
        <v>1</v>
      </c>
    </row>
    <row r="678" ht="15" customHeight="1" spans="1:9">
      <c r="A678" s="33">
        <f ca="1" t="shared" si="14"/>
        <v>0</v>
      </c>
      <c r="B678" s="36" t="s">
        <v>563</v>
      </c>
      <c r="C678" s="42">
        <v>19516</v>
      </c>
      <c r="D678">
        <v>1</v>
      </c>
      <c r="E678">
        <v>0.1</v>
      </c>
    </row>
    <row r="679" ht="15" customHeight="1" spans="1:9">
      <c r="A679" s="33">
        <f ca="1" t="shared" si="14"/>
        <v>0</v>
      </c>
      <c r="B679" s="36" t="s">
        <v>564</v>
      </c>
      <c r="C679" s="42">
        <v>19517</v>
      </c>
      <c r="D679">
        <v>1</v>
      </c>
    </row>
    <row r="680" ht="15" customHeight="1" spans="1:9">
      <c r="A680" s="33">
        <f ca="1" t="shared" si="14"/>
        <v>0</v>
      </c>
      <c r="B680" s="36" t="s">
        <v>565</v>
      </c>
      <c r="C680" s="42">
        <v>19518</v>
      </c>
      <c r="D680">
        <v>1</v>
      </c>
      <c r="E680">
        <v>0</v>
      </c>
      <c r="G680">
        <v>1</v>
      </c>
      <c r="I680">
        <v>-0.07</v>
      </c>
    </row>
    <row r="681" ht="15" customHeight="1" spans="1:9">
      <c r="A681" s="33">
        <f ca="1" t="shared" si="14"/>
        <v>0</v>
      </c>
      <c r="B681" s="36" t="s">
        <v>555</v>
      </c>
      <c r="C681" s="42">
        <v>19519</v>
      </c>
      <c r="D681">
        <v>1</v>
      </c>
      <c r="E681">
        <v>0.5</v>
      </c>
      <c r="G681">
        <v>1</v>
      </c>
      <c r="I681">
        <v>0.5</v>
      </c>
    </row>
    <row r="682" ht="15" customHeight="1" spans="1:9">
      <c r="A682" s="33">
        <f ca="1" t="shared" si="14"/>
        <v>0</v>
      </c>
      <c r="B682" s="36" t="s">
        <v>566</v>
      </c>
      <c r="C682" s="42">
        <v>19520</v>
      </c>
      <c r="D682">
        <v>1</v>
      </c>
    </row>
    <row r="683" ht="15" customHeight="1" spans="1:9">
      <c r="A683" s="33">
        <f ca="1" t="shared" si="14"/>
        <v>0</v>
      </c>
      <c r="B683" s="36" t="s">
        <v>567</v>
      </c>
      <c r="C683" s="42">
        <v>19521</v>
      </c>
      <c r="D683">
        <v>1</v>
      </c>
    </row>
    <row r="684" ht="15" customHeight="1" spans="1:9">
      <c r="A684" s="33">
        <f ca="1" t="shared" si="14"/>
        <v>0</v>
      </c>
      <c r="B684" s="36" t="s">
        <v>568</v>
      </c>
      <c r="C684" s="42">
        <v>19522</v>
      </c>
      <c r="D684">
        <v>1</v>
      </c>
    </row>
    <row r="685" ht="15" customHeight="1" spans="1:9">
      <c r="A685" s="33">
        <f ca="1" t="shared" si="14"/>
        <v>0</v>
      </c>
      <c r="B685" s="36" t="s">
        <v>569</v>
      </c>
      <c r="C685" s="42">
        <v>19523</v>
      </c>
      <c r="D685">
        <v>1</v>
      </c>
      <c r="E685">
        <v>48</v>
      </c>
      <c r="G685">
        <v>100</v>
      </c>
      <c r="I685">
        <v>-0.2</v>
      </c>
    </row>
    <row r="686" ht="15" customHeight="1" spans="1:9">
      <c r="A686" s="33">
        <f ca="1" t="shared" si="14"/>
        <v>0</v>
      </c>
      <c r="B686" s="36" t="s">
        <v>570</v>
      </c>
      <c r="C686" s="42">
        <v>19524</v>
      </c>
      <c r="D686">
        <v>1</v>
      </c>
    </row>
    <row r="687" ht="15" customHeight="1" spans="1:9">
      <c r="A687" s="33">
        <f ca="1" t="shared" si="14"/>
        <v>0</v>
      </c>
      <c r="B687" s="36" t="s">
        <v>541</v>
      </c>
      <c r="C687" s="42">
        <v>19525</v>
      </c>
      <c r="D687">
        <v>1</v>
      </c>
      <c r="E687">
        <v>1</v>
      </c>
      <c r="G687">
        <v>1</v>
      </c>
      <c r="I687">
        <v>0.12</v>
      </c>
    </row>
    <row r="688" ht="15" customHeight="1" spans="1:9">
      <c r="A688" s="33">
        <f ca="1" t="shared" si="14"/>
        <v>0</v>
      </c>
      <c r="B688" s="36" t="s">
        <v>571</v>
      </c>
      <c r="C688" s="42">
        <v>19526</v>
      </c>
      <c r="D688">
        <v>1</v>
      </c>
      <c r="E688">
        <v>0.08</v>
      </c>
    </row>
    <row r="689" ht="15" customHeight="1" spans="1:9">
      <c r="A689" s="33">
        <f ca="1" t="shared" si="14"/>
        <v>0</v>
      </c>
      <c r="B689" s="36" t="s">
        <v>572</v>
      </c>
      <c r="C689" s="42">
        <v>19527</v>
      </c>
      <c r="D689">
        <v>1</v>
      </c>
      <c r="E689">
        <v>0.07</v>
      </c>
    </row>
    <row r="690" ht="15" customHeight="1" spans="1:9">
      <c r="A690" s="33">
        <f ca="1" t="shared" si="14"/>
        <v>0</v>
      </c>
      <c r="B690" s="36" t="s">
        <v>573</v>
      </c>
      <c r="C690" s="42">
        <v>19528</v>
      </c>
      <c r="D690">
        <v>1</v>
      </c>
      <c r="E690">
        <v>0</v>
      </c>
      <c r="G690">
        <v>1</v>
      </c>
      <c r="I690">
        <v>-0.15</v>
      </c>
    </row>
    <row r="691" ht="15" customHeight="1" spans="1:9">
      <c r="A691" s="33">
        <f ca="1" t="shared" si="14"/>
        <v>0</v>
      </c>
      <c r="B691" s="36" t="s">
        <v>574</v>
      </c>
      <c r="C691" s="42">
        <v>19529</v>
      </c>
      <c r="D691">
        <v>1</v>
      </c>
      <c r="E691">
        <v>-0.2</v>
      </c>
    </row>
    <row r="692" ht="15" customHeight="1" spans="1:9">
      <c r="A692" s="33">
        <f ca="1" t="shared" si="14"/>
        <v>0</v>
      </c>
      <c r="B692" s="36" t="s">
        <v>575</v>
      </c>
      <c r="C692" s="42">
        <v>19530</v>
      </c>
      <c r="D692">
        <v>1</v>
      </c>
    </row>
    <row r="693" ht="15" customHeight="1" spans="1:9">
      <c r="A693" s="33">
        <f ca="1" t="shared" si="14"/>
        <v>0</v>
      </c>
      <c r="B693" s="36" t="s">
        <v>576</v>
      </c>
      <c r="C693" s="42">
        <v>19531</v>
      </c>
      <c r="D693">
        <v>1</v>
      </c>
      <c r="E693">
        <v>0</v>
      </c>
      <c r="G693">
        <v>3</v>
      </c>
      <c r="I693">
        <v>-0.15</v>
      </c>
    </row>
    <row r="694" ht="15" customHeight="1" spans="1:9">
      <c r="A694" s="33">
        <f ca="1" t="shared" si="14"/>
        <v>0</v>
      </c>
      <c r="B694" s="36" t="s">
        <v>577</v>
      </c>
      <c r="C694" s="42">
        <v>19532</v>
      </c>
      <c r="D694">
        <v>1</v>
      </c>
      <c r="E694">
        <v>0.1</v>
      </c>
    </row>
    <row r="695" ht="15" customHeight="1" spans="1:9">
      <c r="A695" s="33">
        <f ca="1" t="shared" si="14"/>
        <v>0</v>
      </c>
      <c r="B695" s="36" t="s">
        <v>578</v>
      </c>
      <c r="C695" s="42">
        <v>19533</v>
      </c>
      <c r="D695">
        <v>1</v>
      </c>
      <c r="E695">
        <v>-0.1</v>
      </c>
    </row>
    <row r="696" ht="15" customHeight="1" spans="1:9">
      <c r="A696" s="33">
        <f ca="1" t="shared" si="14"/>
        <v>0</v>
      </c>
      <c r="B696" s="36" t="s">
        <v>579</v>
      </c>
      <c r="C696" s="42">
        <v>19534</v>
      </c>
      <c r="D696">
        <v>1</v>
      </c>
    </row>
    <row r="697" ht="15" customHeight="1" spans="1:9">
      <c r="A697" s="33">
        <f ca="1" t="shared" si="14"/>
        <v>0</v>
      </c>
      <c r="B697" s="36" t="s">
        <v>580</v>
      </c>
      <c r="C697" s="42">
        <v>19535</v>
      </c>
      <c r="D697">
        <v>1</v>
      </c>
      <c r="E697">
        <v>0.05</v>
      </c>
    </row>
    <row r="698" ht="15" customHeight="1" spans="1:9">
      <c r="A698" s="33">
        <f ca="1" t="shared" si="14"/>
        <v>0</v>
      </c>
      <c r="B698" s="36" t="s">
        <v>581</v>
      </c>
      <c r="C698" s="42">
        <v>19536</v>
      </c>
      <c r="D698">
        <v>1</v>
      </c>
    </row>
    <row r="699" ht="15" customHeight="1" spans="1:9">
      <c r="A699" s="33">
        <f ca="1" t="shared" si="14"/>
        <v>0</v>
      </c>
      <c r="B699" s="36" t="s">
        <v>582</v>
      </c>
      <c r="C699" s="42">
        <v>19537</v>
      </c>
      <c r="D699">
        <v>1</v>
      </c>
      <c r="E699">
        <v>0.1</v>
      </c>
    </row>
    <row r="700" ht="15" customHeight="1" spans="1:9">
      <c r="A700" s="33">
        <f ca="1" t="shared" si="14"/>
        <v>0</v>
      </c>
      <c r="B700" s="36" t="s">
        <v>583</v>
      </c>
      <c r="C700" s="42">
        <v>19538</v>
      </c>
      <c r="D700">
        <v>1</v>
      </c>
      <c r="E700">
        <v>1</v>
      </c>
    </row>
    <row r="701" ht="15" customHeight="1" spans="1:9">
      <c r="A701" s="33">
        <f ca="1" t="shared" si="14"/>
        <v>0</v>
      </c>
      <c r="B701" s="36" t="s">
        <v>584</v>
      </c>
      <c r="C701" s="42">
        <v>19539</v>
      </c>
      <c r="D701">
        <v>1</v>
      </c>
    </row>
    <row r="702" ht="15" customHeight="1" spans="1:9">
      <c r="A702" s="33">
        <f ca="1" t="shared" si="14"/>
        <v>0</v>
      </c>
      <c r="B702" s="36" t="s">
        <v>585</v>
      </c>
      <c r="C702" s="42">
        <v>19540</v>
      </c>
      <c r="D702">
        <v>1</v>
      </c>
    </row>
    <row r="703" ht="15" customHeight="1" spans="1:9">
      <c r="A703" s="33">
        <f ca="1" t="shared" si="14"/>
        <v>0</v>
      </c>
      <c r="B703" s="36" t="s">
        <v>586</v>
      </c>
      <c r="C703" s="42">
        <v>19541</v>
      </c>
      <c r="D703">
        <v>1</v>
      </c>
    </row>
    <row r="704" ht="15" customHeight="1" spans="1:9">
      <c r="A704" s="33">
        <f ca="1" t="shared" si="14"/>
        <v>0</v>
      </c>
      <c r="B704" s="36" t="s">
        <v>587</v>
      </c>
      <c r="C704" s="42">
        <v>19542</v>
      </c>
      <c r="D704">
        <v>1</v>
      </c>
    </row>
    <row r="705" ht="15" customHeight="1" spans="1:9">
      <c r="A705" s="33">
        <f ca="1" t="shared" si="14"/>
        <v>0</v>
      </c>
      <c r="B705" s="36" t="s">
        <v>588</v>
      </c>
      <c r="C705" s="42">
        <v>19543</v>
      </c>
      <c r="D705">
        <v>1</v>
      </c>
    </row>
    <row r="706" ht="15" customHeight="1" spans="1:9">
      <c r="A706" s="33">
        <f ca="1" t="shared" si="14"/>
        <v>0</v>
      </c>
      <c r="B706" s="36" t="s">
        <v>589</v>
      </c>
      <c r="C706" s="42">
        <v>19544</v>
      </c>
      <c r="D706">
        <v>1</v>
      </c>
    </row>
    <row r="707" ht="15" customHeight="1" spans="1:9">
      <c r="A707" s="33">
        <f ca="1" t="shared" si="14"/>
        <v>0</v>
      </c>
      <c r="B707" s="36" t="s">
        <v>590</v>
      </c>
      <c r="C707" s="42">
        <v>19545</v>
      </c>
      <c r="D707">
        <v>1</v>
      </c>
      <c r="E707">
        <v>1</v>
      </c>
      <c r="G707">
        <v>2</v>
      </c>
      <c r="I707">
        <v>0.4</v>
      </c>
    </row>
    <row r="708" ht="15" customHeight="1" spans="1:9">
      <c r="A708" s="33">
        <f ca="1" t="shared" si="14"/>
        <v>0</v>
      </c>
      <c r="B708" s="36" t="s">
        <v>591</v>
      </c>
      <c r="C708" s="42">
        <v>19546</v>
      </c>
      <c r="D708">
        <v>1</v>
      </c>
    </row>
    <row r="709" ht="15" customHeight="1" spans="1:9">
      <c r="A709" s="33">
        <f ca="1" t="shared" si="14"/>
        <v>0</v>
      </c>
      <c r="B709" s="36" t="s">
        <v>592</v>
      </c>
      <c r="C709" s="42">
        <v>19547</v>
      </c>
      <c r="D709">
        <v>1</v>
      </c>
    </row>
    <row r="710" ht="15" customHeight="1" spans="1:9">
      <c r="A710" s="33">
        <f ca="1" t="shared" si="14"/>
        <v>0</v>
      </c>
      <c r="B710" s="36" t="s">
        <v>593</v>
      </c>
      <c r="C710" s="42">
        <v>19548</v>
      </c>
      <c r="D710">
        <v>1</v>
      </c>
    </row>
    <row r="711" ht="15" customHeight="1" spans="1:9">
      <c r="A711" s="33">
        <f ca="1" t="shared" si="14"/>
        <v>0</v>
      </c>
      <c r="B711" s="36" t="s">
        <v>594</v>
      </c>
      <c r="C711" s="43">
        <v>19549</v>
      </c>
      <c r="D711">
        <v>1</v>
      </c>
      <c r="E711">
        <v>0.5</v>
      </c>
    </row>
    <row r="712" ht="15" customHeight="1" spans="1:9">
      <c r="A712" s="33">
        <f ca="1" t="shared" si="14"/>
        <v>0</v>
      </c>
      <c r="B712" s="36" t="s">
        <v>595</v>
      </c>
      <c r="C712" s="42">
        <v>19550</v>
      </c>
      <c r="D712">
        <v>1</v>
      </c>
    </row>
    <row r="713" ht="15" customHeight="1" spans="1:9">
      <c r="A713" s="33">
        <f ca="1" t="shared" si="14"/>
        <v>0</v>
      </c>
      <c r="B713" s="36" t="s">
        <v>596</v>
      </c>
      <c r="C713" s="42">
        <v>19551</v>
      </c>
      <c r="D713">
        <v>1</v>
      </c>
    </row>
    <row r="714" ht="15" customHeight="1" spans="1:9">
      <c r="A714" s="33">
        <f ca="1" t="shared" si="14"/>
        <v>0</v>
      </c>
      <c r="B714" s="36" t="s">
        <v>597</v>
      </c>
      <c r="C714" s="42">
        <v>19552</v>
      </c>
      <c r="D714">
        <v>1</v>
      </c>
    </row>
    <row r="715" ht="15" customHeight="1" spans="1:9">
      <c r="A715" s="33">
        <f ca="1" t="shared" si="14"/>
        <v>0</v>
      </c>
      <c r="B715" s="36" t="s">
        <v>598</v>
      </c>
      <c r="C715" s="42">
        <v>19553</v>
      </c>
      <c r="D715">
        <v>1</v>
      </c>
      <c r="E715">
        <v>-1</v>
      </c>
    </row>
    <row r="716" ht="15" customHeight="1" spans="1:9">
      <c r="A716" s="33">
        <f ca="1" t="shared" si="14"/>
        <v>0</v>
      </c>
      <c r="B716" s="36" t="s">
        <v>599</v>
      </c>
      <c r="C716" s="42">
        <v>19554</v>
      </c>
      <c r="D716">
        <v>1</v>
      </c>
    </row>
    <row r="717" ht="15" customHeight="1" spans="1:9">
      <c r="A717" s="33">
        <f ca="1" t="shared" si="14"/>
        <v>0</v>
      </c>
      <c r="B717" s="36" t="s">
        <v>600</v>
      </c>
      <c r="C717" s="42">
        <v>19555</v>
      </c>
      <c r="D717">
        <v>1</v>
      </c>
    </row>
    <row r="718" ht="15" customHeight="1" spans="1:9">
      <c r="A718" s="33">
        <f ca="1" t="shared" si="14"/>
        <v>0</v>
      </c>
      <c r="B718" s="36" t="s">
        <v>601</v>
      </c>
      <c r="C718" s="42">
        <v>19556</v>
      </c>
      <c r="D718">
        <v>1</v>
      </c>
    </row>
    <row r="719" ht="15" customHeight="1" spans="1:9">
      <c r="A719" s="33">
        <f ca="1" t="shared" si="14"/>
        <v>0</v>
      </c>
      <c r="B719" s="36" t="s">
        <v>602</v>
      </c>
      <c r="C719" s="42">
        <v>19557</v>
      </c>
      <c r="D719">
        <v>1</v>
      </c>
    </row>
    <row r="720" ht="15" customHeight="1" spans="1:9">
      <c r="A720" s="33">
        <f ca="1" t="shared" si="14"/>
        <v>0</v>
      </c>
      <c r="B720" s="36" t="s">
        <v>603</v>
      </c>
      <c r="C720" s="42">
        <v>19558</v>
      </c>
      <c r="D720">
        <v>1</v>
      </c>
      <c r="E720">
        <v>0.5</v>
      </c>
    </row>
    <row r="721" ht="15" customHeight="1" spans="1:5">
      <c r="A721" s="33">
        <f ca="1" t="shared" si="14"/>
        <v>0</v>
      </c>
      <c r="B721" s="36" t="s">
        <v>604</v>
      </c>
      <c r="C721" s="42">
        <v>19559</v>
      </c>
      <c r="D721">
        <v>1</v>
      </c>
      <c r="E721">
        <v>1</v>
      </c>
    </row>
    <row r="722" ht="15" customHeight="1" spans="1:5">
      <c r="A722" s="33">
        <f ca="1" t="shared" si="14"/>
        <v>0</v>
      </c>
      <c r="B722" s="36" t="s">
        <v>605</v>
      </c>
      <c r="C722" s="42">
        <v>19560</v>
      </c>
      <c r="D722">
        <v>1</v>
      </c>
    </row>
    <row r="723" ht="15" customHeight="1" spans="1:5">
      <c r="A723" s="33">
        <f ca="1" t="shared" si="14"/>
        <v>0</v>
      </c>
      <c r="B723" s="36" t="s">
        <v>606</v>
      </c>
      <c r="C723" s="42">
        <v>19561</v>
      </c>
      <c r="D723">
        <v>1</v>
      </c>
      <c r="E723">
        <v>1</v>
      </c>
    </row>
    <row r="724" ht="15" customHeight="1" spans="1:5">
      <c r="A724" s="33">
        <f ca="1" t="shared" si="14"/>
        <v>0</v>
      </c>
      <c r="B724" s="36" t="s">
        <v>607</v>
      </c>
      <c r="C724" s="42">
        <v>19562</v>
      </c>
      <c r="D724">
        <v>1</v>
      </c>
      <c r="E724">
        <v>2</v>
      </c>
    </row>
    <row r="725" ht="15" customHeight="1" spans="1:5">
      <c r="A725" s="33">
        <f ca="1" t="shared" si="14"/>
        <v>0</v>
      </c>
      <c r="B725" s="36" t="s">
        <v>608</v>
      </c>
      <c r="C725" s="42">
        <v>19563</v>
      </c>
      <c r="D725">
        <v>1</v>
      </c>
    </row>
    <row r="726" ht="15" customHeight="1" spans="1:5">
      <c r="A726" s="33">
        <f ca="1" t="shared" si="14"/>
        <v>0</v>
      </c>
      <c r="B726" s="36" t="s">
        <v>609</v>
      </c>
      <c r="C726" s="42">
        <v>19564</v>
      </c>
      <c r="D726">
        <v>1</v>
      </c>
    </row>
    <row r="727" ht="15" customHeight="1" spans="1:5">
      <c r="A727" s="33">
        <f ca="1" t="shared" si="14"/>
        <v>0</v>
      </c>
      <c r="B727" s="36" t="s">
        <v>610</v>
      </c>
      <c r="C727" s="42">
        <v>19565</v>
      </c>
      <c r="D727">
        <v>1</v>
      </c>
    </row>
    <row r="728" ht="15" customHeight="1" spans="1:5">
      <c r="A728" s="33">
        <f ca="1" t="shared" si="14"/>
        <v>0</v>
      </c>
      <c r="B728" s="36" t="s">
        <v>611</v>
      </c>
      <c r="C728" s="42">
        <v>19566</v>
      </c>
      <c r="D728">
        <v>1</v>
      </c>
    </row>
    <row r="729" ht="15" customHeight="1" spans="1:5">
      <c r="A729" s="33">
        <f ca="1" t="shared" si="14"/>
        <v>0</v>
      </c>
      <c r="B729" s="36" t="s">
        <v>612</v>
      </c>
      <c r="C729" s="42">
        <v>19567</v>
      </c>
      <c r="D729">
        <v>1</v>
      </c>
      <c r="E729">
        <v>0.15</v>
      </c>
    </row>
    <row r="730" ht="15" customHeight="1" spans="1:5">
      <c r="A730" s="33">
        <f ca="1" t="shared" si="14"/>
        <v>0</v>
      </c>
      <c r="B730" s="36" t="s">
        <v>613</v>
      </c>
      <c r="C730" s="42">
        <v>19568</v>
      </c>
      <c r="D730">
        <v>1</v>
      </c>
      <c r="E730">
        <v>0.15</v>
      </c>
    </row>
    <row r="731" ht="15" customHeight="1" spans="1:5">
      <c r="A731" s="33">
        <f ca="1" t="shared" si="14"/>
        <v>0</v>
      </c>
      <c r="B731" s="36" t="s">
        <v>614</v>
      </c>
      <c r="C731" s="42">
        <v>19569</v>
      </c>
      <c r="D731">
        <v>1</v>
      </c>
      <c r="E731">
        <v>0.12</v>
      </c>
    </row>
    <row r="732" ht="15" customHeight="1" spans="1:5">
      <c r="A732" s="33">
        <f ca="1" t="shared" si="14"/>
        <v>0</v>
      </c>
      <c r="B732" s="36" t="s">
        <v>615</v>
      </c>
      <c r="C732" s="42">
        <v>19570</v>
      </c>
      <c r="D732">
        <v>1</v>
      </c>
      <c r="E732">
        <v>0.05</v>
      </c>
    </row>
    <row r="733" ht="15" customHeight="1" spans="1:5">
      <c r="A733" s="33">
        <f ca="1" t="shared" si="14"/>
        <v>0</v>
      </c>
      <c r="B733" s="36" t="s">
        <v>616</v>
      </c>
      <c r="C733" s="42">
        <v>19571</v>
      </c>
      <c r="D733">
        <v>1</v>
      </c>
      <c r="E733">
        <v>0.2</v>
      </c>
    </row>
    <row r="734" ht="15" customHeight="1" spans="1:5">
      <c r="A734" s="33">
        <f ca="1" t="shared" si="14"/>
        <v>0</v>
      </c>
      <c r="B734" s="36" t="s">
        <v>577</v>
      </c>
      <c r="C734" s="42">
        <v>19572</v>
      </c>
      <c r="D734">
        <v>1</v>
      </c>
      <c r="E734">
        <v>0.2</v>
      </c>
    </row>
    <row r="735" ht="15" customHeight="1" spans="1:5">
      <c r="A735" s="33">
        <f ca="1" t="shared" si="14"/>
        <v>0</v>
      </c>
      <c r="B735" s="36" t="s">
        <v>617</v>
      </c>
      <c r="C735" s="42">
        <v>19573</v>
      </c>
      <c r="D735">
        <v>1</v>
      </c>
    </row>
    <row r="736" ht="15" customHeight="1" spans="1:5">
      <c r="A736" s="33">
        <f ca="1" t="shared" si="14"/>
        <v>0</v>
      </c>
      <c r="B736" s="36" t="s">
        <v>618</v>
      </c>
      <c r="C736" s="42">
        <v>19574</v>
      </c>
      <c r="D736">
        <v>1</v>
      </c>
      <c r="E736">
        <v>0.03</v>
      </c>
    </row>
    <row r="737" ht="15" customHeight="1" spans="1:11">
      <c r="A737" s="33">
        <f ca="1" t="shared" si="14"/>
        <v>0</v>
      </c>
      <c r="B737" s="36" t="s">
        <v>619</v>
      </c>
      <c r="C737" s="42">
        <v>19575</v>
      </c>
      <c r="D737">
        <v>1</v>
      </c>
    </row>
    <row r="738" ht="15" customHeight="1" spans="1:11">
      <c r="A738" s="33">
        <f ca="1" t="shared" si="14"/>
        <v>0</v>
      </c>
      <c r="B738" s="36" t="s">
        <v>620</v>
      </c>
      <c r="C738" s="42">
        <v>19576</v>
      </c>
      <c r="D738">
        <v>1</v>
      </c>
    </row>
    <row r="739" ht="15" customHeight="1" spans="1:11">
      <c r="A739" s="33">
        <f ca="1" t="shared" si="14"/>
        <v>0</v>
      </c>
      <c r="B739" s="36" t="s">
        <v>621</v>
      </c>
      <c r="C739" s="42">
        <v>19577</v>
      </c>
      <c r="D739">
        <v>1</v>
      </c>
    </row>
    <row r="740" ht="15" customHeight="1" spans="1:11">
      <c r="A740" s="33">
        <f ca="1" t="shared" ref="A740:A750" si="15">A740+1</f>
        <v>0</v>
      </c>
      <c r="B740" s="36" t="s">
        <v>622</v>
      </c>
      <c r="C740" s="42">
        <v>19578</v>
      </c>
      <c r="D740">
        <v>1</v>
      </c>
      <c r="E740">
        <v>1</v>
      </c>
    </row>
    <row r="741" ht="15" customHeight="1" spans="1:11">
      <c r="A741" s="33">
        <f ca="1" t="shared" si="15"/>
        <v>0</v>
      </c>
      <c r="B741" s="36" t="s">
        <v>623</v>
      </c>
      <c r="C741" s="42">
        <v>19579</v>
      </c>
      <c r="D741">
        <v>1</v>
      </c>
    </row>
    <row r="742" ht="15" customHeight="1" spans="1:11">
      <c r="A742" s="33">
        <f ca="1" t="shared" si="15"/>
        <v>0</v>
      </c>
      <c r="B742" s="36" t="s">
        <v>624</v>
      </c>
      <c r="C742" s="42">
        <v>19580</v>
      </c>
      <c r="D742">
        <v>1</v>
      </c>
      <c r="E742">
        <v>0.1</v>
      </c>
    </row>
    <row r="743" ht="15" customHeight="1" spans="1:11">
      <c r="A743" s="33">
        <f ca="1" t="shared" si="15"/>
        <v>0</v>
      </c>
      <c r="B743" s="36" t="s">
        <v>625</v>
      </c>
      <c r="C743" s="42">
        <v>19581</v>
      </c>
      <c r="D743">
        <v>1</v>
      </c>
      <c r="E743">
        <v>0.3</v>
      </c>
    </row>
    <row r="744" ht="15" customHeight="1" spans="1:11">
      <c r="A744" s="33">
        <f ca="1" t="shared" si="15"/>
        <v>0</v>
      </c>
      <c r="B744" s="36" t="s">
        <v>626</v>
      </c>
      <c r="C744" s="42">
        <v>19582</v>
      </c>
      <c r="D744">
        <v>1</v>
      </c>
    </row>
    <row r="745" ht="15" customHeight="1" spans="1:11">
      <c r="A745" s="33">
        <f ca="1" t="shared" si="15"/>
        <v>0</v>
      </c>
      <c r="B745" s="36" t="s">
        <v>627</v>
      </c>
      <c r="C745" s="42">
        <v>19583</v>
      </c>
      <c r="D745">
        <v>1</v>
      </c>
      <c r="E745">
        <v>0.5</v>
      </c>
      <c r="G745">
        <v>1</v>
      </c>
      <c r="I745">
        <v>1.2</v>
      </c>
    </row>
    <row r="746" ht="15" customHeight="1" spans="1:11">
      <c r="A746" s="33">
        <f ca="1" t="shared" si="15"/>
        <v>0</v>
      </c>
      <c r="B746" s="36" t="s">
        <v>628</v>
      </c>
      <c r="C746" s="42">
        <v>19584</v>
      </c>
      <c r="D746">
        <v>1</v>
      </c>
      <c r="E746">
        <v>0.15</v>
      </c>
    </row>
    <row r="747" ht="15" customHeight="1" spans="1:11">
      <c r="A747" s="33">
        <f ca="1" t="shared" si="15"/>
        <v>0</v>
      </c>
      <c r="B747" s="36" t="s">
        <v>621</v>
      </c>
      <c r="C747" s="42">
        <v>19585</v>
      </c>
      <c r="D747">
        <v>1</v>
      </c>
    </row>
    <row r="748" ht="15" customHeight="1" spans="1:11">
      <c r="A748" s="33">
        <f ca="1" t="shared" si="15"/>
        <v>0</v>
      </c>
      <c r="B748" s="36" t="s">
        <v>629</v>
      </c>
      <c r="C748" s="42">
        <v>19586</v>
      </c>
      <c r="D748">
        <v>1</v>
      </c>
    </row>
    <row r="749" ht="15" customHeight="1" spans="1:11">
      <c r="A749" s="33">
        <f ca="1" t="shared" si="15"/>
        <v>0</v>
      </c>
      <c r="B749" s="36" t="s">
        <v>630</v>
      </c>
      <c r="C749" s="42">
        <v>19587</v>
      </c>
      <c r="D749">
        <v>1</v>
      </c>
    </row>
    <row r="750" ht="15" customHeight="1" spans="1:11">
      <c r="A750" s="33">
        <f ca="1" t="shared" si="15"/>
        <v>0</v>
      </c>
      <c r="B750" s="36" t="s">
        <v>631</v>
      </c>
      <c r="C750" s="42">
        <v>19588</v>
      </c>
      <c r="D750">
        <v>1</v>
      </c>
    </row>
    <row r="751" ht="15" customHeight="1" spans="1:11">
      <c r="A751">
        <v>10000</v>
      </c>
      <c r="C751">
        <v>10011</v>
      </c>
      <c r="D751">
        <v>105</v>
      </c>
      <c r="E751">
        <v>-18</v>
      </c>
      <c r="K751" t="str">
        <f t="shared" ref="K751:K814" si="16">C752&amp;"-"&amp;D752</f>
        <v>10011-106</v>
      </c>
    </row>
    <row r="752" spans="1:11">
      <c r="A752">
        <v>10100</v>
      </c>
      <c r="C752">
        <v>10011</v>
      </c>
      <c r="D752">
        <v>106</v>
      </c>
      <c r="E752">
        <v>-24</v>
      </c>
      <c r="K752" t="str">
        <f t="shared" si="16"/>
        <v>10011-107</v>
      </c>
    </row>
    <row r="753" spans="1:11">
      <c r="A753">
        <v>10200</v>
      </c>
      <c r="C753">
        <v>10011</v>
      </c>
      <c r="D753">
        <v>107</v>
      </c>
      <c r="E753">
        <v>-32</v>
      </c>
      <c r="K753" t="str">
        <f t="shared" si="16"/>
        <v>10011-108</v>
      </c>
    </row>
    <row r="754" spans="1:11">
      <c r="A754">
        <v>10300</v>
      </c>
      <c r="C754">
        <v>10011</v>
      </c>
      <c r="D754">
        <v>108</v>
      </c>
      <c r="E754">
        <v>-40</v>
      </c>
      <c r="K754" t="str">
        <f t="shared" si="16"/>
        <v>10011-109</v>
      </c>
    </row>
    <row r="755" spans="1:11">
      <c r="A755">
        <v>10400</v>
      </c>
      <c r="C755">
        <v>10011</v>
      </c>
      <c r="D755">
        <v>109</v>
      </c>
      <c r="E755">
        <v>-52</v>
      </c>
      <c r="K755" t="str">
        <f t="shared" si="16"/>
        <v>10011-110</v>
      </c>
    </row>
    <row r="756" spans="1:11">
      <c r="A756">
        <v>10500</v>
      </c>
      <c r="C756">
        <v>10011</v>
      </c>
      <c r="D756">
        <v>110</v>
      </c>
      <c r="E756">
        <v>-75</v>
      </c>
      <c r="K756" t="str">
        <f t="shared" si="16"/>
        <v>10012-1</v>
      </c>
    </row>
    <row r="757" spans="1:11">
      <c r="A757">
        <v>10600</v>
      </c>
      <c r="B757" t="s">
        <v>632</v>
      </c>
      <c r="C757">
        <v>10012</v>
      </c>
      <c r="D757">
        <v>1</v>
      </c>
      <c r="E757">
        <v>-0.2</v>
      </c>
      <c r="K757" t="str">
        <f t="shared" si="16"/>
        <v>10012-2</v>
      </c>
    </row>
    <row r="758" spans="1:11">
      <c r="A758">
        <v>10700</v>
      </c>
      <c r="C758">
        <v>10012</v>
      </c>
      <c r="D758">
        <v>2</v>
      </c>
      <c r="E758">
        <v>0.2</v>
      </c>
      <c r="K758" t="str">
        <f t="shared" si="16"/>
        <v>10012-3</v>
      </c>
    </row>
    <row r="759" spans="1:11">
      <c r="A759">
        <v>10800</v>
      </c>
      <c r="C759">
        <v>10012</v>
      </c>
      <c r="D759">
        <v>3</v>
      </c>
      <c r="E759">
        <v>0.25</v>
      </c>
      <c r="K759" t="str">
        <f t="shared" si="16"/>
        <v>10012-4</v>
      </c>
    </row>
    <row r="760" spans="1:11">
      <c r="A760">
        <v>10900</v>
      </c>
      <c r="C760">
        <v>10012</v>
      </c>
      <c r="D760">
        <v>4</v>
      </c>
      <c r="E760">
        <v>0.9</v>
      </c>
      <c r="K760" t="str">
        <f t="shared" si="16"/>
        <v>10012-201</v>
      </c>
    </row>
    <row r="761" spans="1:11">
      <c r="A761">
        <v>11000</v>
      </c>
      <c r="C761">
        <v>10012</v>
      </c>
      <c r="D761">
        <v>201</v>
      </c>
      <c r="E761">
        <v>-0.8</v>
      </c>
      <c r="K761" t="str">
        <f t="shared" si="16"/>
        <v>10012-202</v>
      </c>
    </row>
    <row r="762" spans="1:11">
      <c r="A762">
        <v>11100</v>
      </c>
      <c r="C762">
        <v>10012</v>
      </c>
      <c r="D762">
        <v>202</v>
      </c>
      <c r="E762">
        <v>-0.5</v>
      </c>
      <c r="K762" t="str">
        <f t="shared" si="16"/>
        <v>10012-203</v>
      </c>
    </row>
    <row r="763" spans="1:11">
      <c r="A763">
        <v>11200</v>
      </c>
      <c r="C763">
        <v>10012</v>
      </c>
      <c r="D763">
        <v>203</v>
      </c>
      <c r="E763">
        <v>-0.3</v>
      </c>
      <c r="K763" t="str">
        <f t="shared" si="16"/>
        <v>10012-204</v>
      </c>
    </row>
    <row r="764" spans="1:11">
      <c r="A764">
        <v>11300</v>
      </c>
      <c r="C764">
        <v>10012</v>
      </c>
      <c r="D764">
        <v>204</v>
      </c>
      <c r="E764">
        <v>-1</v>
      </c>
      <c r="K764" t="str">
        <f t="shared" si="16"/>
        <v>10013-1</v>
      </c>
    </row>
    <row r="765" spans="1:11">
      <c r="A765">
        <v>11400</v>
      </c>
      <c r="B765" t="s">
        <v>633</v>
      </c>
      <c r="C765">
        <v>10013</v>
      </c>
      <c r="D765">
        <v>1</v>
      </c>
      <c r="E765">
        <v>0.1</v>
      </c>
      <c r="K765" t="str">
        <f t="shared" si="16"/>
        <v>10013-2</v>
      </c>
    </row>
    <row r="766" spans="1:11">
      <c r="A766">
        <v>11500</v>
      </c>
      <c r="B766" t="s">
        <v>633</v>
      </c>
      <c r="C766">
        <v>10013</v>
      </c>
      <c r="D766">
        <v>2</v>
      </c>
      <c r="E766">
        <v>0.01</v>
      </c>
      <c r="F766">
        <v>0.01</v>
      </c>
      <c r="K766" t="str">
        <f t="shared" si="16"/>
        <v>10013-3</v>
      </c>
    </row>
    <row r="767" spans="1:11">
      <c r="A767">
        <v>11600</v>
      </c>
      <c r="B767" t="s">
        <v>633</v>
      </c>
      <c r="C767">
        <v>10013</v>
      </c>
      <c r="D767">
        <v>3</v>
      </c>
      <c r="E767">
        <v>0.12</v>
      </c>
      <c r="F767">
        <v>0.02</v>
      </c>
      <c r="K767" t="str">
        <f t="shared" si="16"/>
        <v>10013-4</v>
      </c>
    </row>
    <row r="768" spans="1:11">
      <c r="A768">
        <v>11700</v>
      </c>
      <c r="B768" t="s">
        <v>634</v>
      </c>
      <c r="C768">
        <v>10013</v>
      </c>
      <c r="D768">
        <v>4</v>
      </c>
      <c r="E768">
        <v>0.01</v>
      </c>
      <c r="F768">
        <v>0.005</v>
      </c>
      <c r="K768" t="str">
        <f t="shared" si="16"/>
        <v>10015-1</v>
      </c>
    </row>
    <row r="769" spans="1:11">
      <c r="A769">
        <v>11800</v>
      </c>
      <c r="B769" t="s">
        <v>635</v>
      </c>
      <c r="C769">
        <v>10015</v>
      </c>
      <c r="D769">
        <v>1</v>
      </c>
      <c r="E769">
        <v>0.1</v>
      </c>
      <c r="K769" t="str">
        <f t="shared" si="16"/>
        <v>10016-1</v>
      </c>
    </row>
    <row r="770" spans="1:11">
      <c r="A770">
        <v>11900</v>
      </c>
      <c r="B770" t="s">
        <v>636</v>
      </c>
      <c r="C770">
        <v>10016</v>
      </c>
      <c r="D770">
        <v>1</v>
      </c>
      <c r="E770">
        <v>-5</v>
      </c>
      <c r="K770" t="str">
        <f t="shared" si="16"/>
        <v>10017-1</v>
      </c>
    </row>
    <row r="771" spans="1:11">
      <c r="A771">
        <v>12000</v>
      </c>
      <c r="B771" t="s">
        <v>637</v>
      </c>
      <c r="C771">
        <v>10017</v>
      </c>
      <c r="D771">
        <v>1</v>
      </c>
      <c r="E771">
        <v>0.11</v>
      </c>
      <c r="F771">
        <v>0.01</v>
      </c>
      <c r="K771" t="str">
        <f t="shared" si="16"/>
        <v>10018-1</v>
      </c>
    </row>
    <row r="772" spans="1:11">
      <c r="A772">
        <v>12100</v>
      </c>
      <c r="B772" t="s">
        <v>638</v>
      </c>
      <c r="C772">
        <v>10018</v>
      </c>
      <c r="D772">
        <v>1</v>
      </c>
      <c r="E772">
        <v>-0.2</v>
      </c>
      <c r="K772" t="str">
        <f t="shared" si="16"/>
        <v>10018-2</v>
      </c>
    </row>
    <row r="773" spans="1:11">
      <c r="A773">
        <v>12200</v>
      </c>
      <c r="B773" t="s">
        <v>639</v>
      </c>
      <c r="C773">
        <v>10018</v>
      </c>
      <c r="D773">
        <v>2</v>
      </c>
      <c r="E773">
        <v>-0.01</v>
      </c>
      <c r="F773">
        <v>-0.005</v>
      </c>
      <c r="K773" t="str">
        <f t="shared" si="16"/>
        <v>10018-101</v>
      </c>
    </row>
    <row r="774" spans="1:11">
      <c r="A774">
        <v>12300</v>
      </c>
      <c r="B774" t="s">
        <v>640</v>
      </c>
      <c r="C774">
        <v>10018</v>
      </c>
      <c r="D774">
        <v>101</v>
      </c>
      <c r="E774">
        <v>-0.5</v>
      </c>
      <c r="K774" t="str">
        <f t="shared" si="16"/>
        <v>10019-1</v>
      </c>
    </row>
    <row r="775" spans="1:11">
      <c r="A775">
        <v>12400</v>
      </c>
      <c r="B775" t="s">
        <v>641</v>
      </c>
      <c r="C775">
        <v>10019</v>
      </c>
      <c r="D775">
        <v>1</v>
      </c>
      <c r="E775">
        <v>0.11</v>
      </c>
      <c r="F775">
        <v>0.01</v>
      </c>
      <c r="K775" t="str">
        <f t="shared" si="16"/>
        <v>10019-2</v>
      </c>
    </row>
    <row r="776" spans="1:11">
      <c r="A776">
        <v>12500</v>
      </c>
      <c r="B776" t="s">
        <v>642</v>
      </c>
      <c r="C776">
        <v>10019</v>
      </c>
      <c r="D776">
        <v>2</v>
      </c>
      <c r="E776">
        <v>0.11</v>
      </c>
      <c r="F776">
        <v>0.005</v>
      </c>
      <c r="K776" t="str">
        <f t="shared" si="16"/>
        <v>10019-3</v>
      </c>
    </row>
    <row r="777" spans="1:11">
      <c r="A777">
        <v>12600</v>
      </c>
      <c r="B777" t="s">
        <v>643</v>
      </c>
      <c r="C777">
        <v>10019</v>
      </c>
      <c r="D777">
        <v>3</v>
      </c>
      <c r="E777">
        <v>0.01</v>
      </c>
      <c r="F777">
        <v>0.01</v>
      </c>
      <c r="K777" t="str">
        <f t="shared" si="16"/>
        <v>10019-1001</v>
      </c>
    </row>
    <row r="778" spans="1:11">
      <c r="A778">
        <v>12700</v>
      </c>
      <c r="C778">
        <v>10019</v>
      </c>
      <c r="D778">
        <v>1001</v>
      </c>
      <c r="E778">
        <v>1</v>
      </c>
      <c r="K778" t="str">
        <f t="shared" si="16"/>
        <v>10020-1</v>
      </c>
    </row>
    <row r="779" spans="1:11">
      <c r="A779">
        <v>12800</v>
      </c>
      <c r="B779" t="s">
        <v>644</v>
      </c>
      <c r="C779">
        <v>10020</v>
      </c>
      <c r="D779">
        <v>1</v>
      </c>
      <c r="E779">
        <v>-0.2</v>
      </c>
      <c r="K779" t="str">
        <f t="shared" si="16"/>
        <v>10020-101</v>
      </c>
    </row>
    <row r="780" spans="1:11">
      <c r="A780">
        <v>12900</v>
      </c>
      <c r="C780">
        <v>10020</v>
      </c>
      <c r="D780">
        <v>101</v>
      </c>
      <c r="E780">
        <v>-1</v>
      </c>
      <c r="K780" t="str">
        <f t="shared" si="16"/>
        <v>10020-102</v>
      </c>
    </row>
    <row r="781" spans="1:11">
      <c r="A781">
        <v>13000</v>
      </c>
      <c r="B781" t="s">
        <v>645</v>
      </c>
      <c r="C781">
        <v>10020</v>
      </c>
      <c r="D781">
        <v>102</v>
      </c>
      <c r="E781">
        <v>-0.5</v>
      </c>
      <c r="K781" t="str">
        <f t="shared" si="16"/>
        <v>10025-1</v>
      </c>
    </row>
    <row r="782" spans="1:11">
      <c r="A782">
        <v>13100</v>
      </c>
      <c r="B782" t="s">
        <v>646</v>
      </c>
      <c r="C782">
        <v>10025</v>
      </c>
      <c r="D782">
        <v>1</v>
      </c>
      <c r="E782">
        <v>0.3</v>
      </c>
      <c r="G782">
        <v>-0.2</v>
      </c>
      <c r="K782" t="str">
        <f t="shared" si="16"/>
        <v>10025-2</v>
      </c>
    </row>
    <row r="783" spans="1:11">
      <c r="A783">
        <v>13200</v>
      </c>
      <c r="B783" t="s">
        <v>647</v>
      </c>
      <c r="C783">
        <v>10025</v>
      </c>
      <c r="D783">
        <v>2</v>
      </c>
      <c r="E783">
        <v>0.3</v>
      </c>
      <c r="G783">
        <v>-0.2</v>
      </c>
      <c r="K783" t="str">
        <f t="shared" si="16"/>
        <v>10025-201</v>
      </c>
    </row>
    <row r="784" spans="1:11">
      <c r="A784">
        <v>13300</v>
      </c>
      <c r="C784">
        <v>10025</v>
      </c>
      <c r="D784">
        <v>201</v>
      </c>
      <c r="E784">
        <v>0.5</v>
      </c>
      <c r="G784">
        <v>-0.3</v>
      </c>
      <c r="K784" t="str">
        <f t="shared" si="16"/>
        <v>10026-1</v>
      </c>
    </row>
    <row r="785" spans="1:11">
      <c r="A785">
        <v>13400</v>
      </c>
      <c r="B785" t="s">
        <v>648</v>
      </c>
      <c r="C785">
        <v>10026</v>
      </c>
      <c r="D785">
        <v>1</v>
      </c>
      <c r="E785">
        <v>0.01</v>
      </c>
      <c r="F785">
        <v>0.01</v>
      </c>
      <c r="G785">
        <v>-0.01</v>
      </c>
      <c r="H785">
        <v>-0.01</v>
      </c>
      <c r="K785" t="str">
        <f t="shared" si="16"/>
        <v>10027-1</v>
      </c>
    </row>
    <row r="786" spans="1:11">
      <c r="A786">
        <v>13500</v>
      </c>
      <c r="B786" t="s">
        <v>649</v>
      </c>
      <c r="C786">
        <v>10027</v>
      </c>
      <c r="D786">
        <v>1</v>
      </c>
      <c r="E786">
        <v>0.2</v>
      </c>
      <c r="K786" t="str">
        <f t="shared" si="16"/>
        <v>10027-2</v>
      </c>
    </row>
    <row r="787" spans="1:11">
      <c r="A787">
        <v>13600</v>
      </c>
      <c r="B787" t="s">
        <v>650</v>
      </c>
      <c r="C787">
        <v>10027</v>
      </c>
      <c r="D787">
        <v>2</v>
      </c>
      <c r="E787">
        <v>0.4</v>
      </c>
      <c r="K787" t="str">
        <f t="shared" si="16"/>
        <v>10027-3</v>
      </c>
    </row>
    <row r="788" spans="1:11">
      <c r="A788">
        <v>13700</v>
      </c>
      <c r="B788" t="s">
        <v>651</v>
      </c>
      <c r="C788">
        <v>10027</v>
      </c>
      <c r="D788">
        <v>3</v>
      </c>
      <c r="E788">
        <v>0.6</v>
      </c>
      <c r="K788" t="str">
        <f t="shared" si="16"/>
        <v>10027-4</v>
      </c>
    </row>
    <row r="789" spans="1:11">
      <c r="A789">
        <v>13800</v>
      </c>
      <c r="B789" t="s">
        <v>652</v>
      </c>
      <c r="C789">
        <v>10027</v>
      </c>
      <c r="D789">
        <v>4</v>
      </c>
      <c r="E789">
        <v>0.8</v>
      </c>
      <c r="K789" t="str">
        <f t="shared" si="16"/>
        <v>10027-5</v>
      </c>
    </row>
    <row r="790" spans="1:11">
      <c r="A790">
        <v>13900</v>
      </c>
      <c r="B790" t="s">
        <v>653</v>
      </c>
      <c r="C790">
        <v>10027</v>
      </c>
      <c r="D790">
        <v>5</v>
      </c>
      <c r="E790">
        <v>1</v>
      </c>
      <c r="K790" t="str">
        <f t="shared" si="16"/>
        <v>10028-1</v>
      </c>
    </row>
    <row r="791" spans="1:11">
      <c r="A791">
        <v>14000</v>
      </c>
      <c r="B791" t="s">
        <v>654</v>
      </c>
      <c r="C791">
        <v>10028</v>
      </c>
      <c r="D791">
        <v>1</v>
      </c>
      <c r="E791">
        <v>0.1</v>
      </c>
      <c r="G791">
        <v>0.1</v>
      </c>
      <c r="K791" t="str">
        <f t="shared" si="16"/>
        <v>10029-1</v>
      </c>
    </row>
    <row r="792" spans="1:11">
      <c r="A792">
        <v>14100</v>
      </c>
      <c r="B792" t="s">
        <v>655</v>
      </c>
      <c r="C792">
        <v>10029</v>
      </c>
      <c r="D792">
        <v>1</v>
      </c>
      <c r="E792">
        <v>0.5</v>
      </c>
      <c r="K792" t="str">
        <f t="shared" si="16"/>
        <v>10029-2</v>
      </c>
    </row>
    <row r="793" spans="1:11">
      <c r="A793">
        <v>14200</v>
      </c>
      <c r="C793">
        <v>10029</v>
      </c>
      <c r="D793">
        <v>2</v>
      </c>
      <c r="E793">
        <v>1</v>
      </c>
      <c r="K793" t="str">
        <f t="shared" si="16"/>
        <v>10029-3</v>
      </c>
    </row>
    <row r="794" spans="1:11">
      <c r="A794">
        <v>14300</v>
      </c>
      <c r="C794">
        <v>10029</v>
      </c>
      <c r="D794">
        <v>3</v>
      </c>
      <c r="E794">
        <v>1.5</v>
      </c>
      <c r="K794" t="str">
        <f t="shared" si="16"/>
        <v>10029-4</v>
      </c>
    </row>
    <row r="795" spans="1:11">
      <c r="A795">
        <v>14400</v>
      </c>
      <c r="C795">
        <v>10029</v>
      </c>
      <c r="D795">
        <v>4</v>
      </c>
      <c r="E795">
        <v>2</v>
      </c>
      <c r="K795" t="str">
        <f t="shared" si="16"/>
        <v>10029-5</v>
      </c>
    </row>
    <row r="796" spans="1:11">
      <c r="A796">
        <v>14500</v>
      </c>
      <c r="C796">
        <v>10029</v>
      </c>
      <c r="D796">
        <v>5</v>
      </c>
      <c r="E796">
        <v>2.5</v>
      </c>
      <c r="K796" t="str">
        <f t="shared" si="16"/>
        <v>10029-6</v>
      </c>
    </row>
    <row r="797" spans="1:11">
      <c r="A797">
        <v>14600</v>
      </c>
      <c r="C797">
        <v>10029</v>
      </c>
      <c r="D797">
        <v>6</v>
      </c>
      <c r="E797">
        <v>3</v>
      </c>
      <c r="K797" t="str">
        <f t="shared" si="16"/>
        <v>10029-7</v>
      </c>
    </row>
    <row r="798" spans="1:11">
      <c r="A798">
        <v>14700</v>
      </c>
      <c r="C798">
        <v>10029</v>
      </c>
      <c r="D798">
        <v>7</v>
      </c>
      <c r="E798">
        <v>3.5</v>
      </c>
      <c r="K798" t="str">
        <f t="shared" si="16"/>
        <v>10029-8</v>
      </c>
    </row>
    <row r="799" spans="1:11">
      <c r="A799">
        <v>14800</v>
      </c>
      <c r="C799">
        <v>10029</v>
      </c>
      <c r="D799">
        <v>8</v>
      </c>
      <c r="E799">
        <v>4</v>
      </c>
      <c r="K799" t="str">
        <f t="shared" si="16"/>
        <v>10029-9</v>
      </c>
    </row>
    <row r="800" spans="1:11">
      <c r="A800">
        <v>14900</v>
      </c>
      <c r="C800">
        <v>10029</v>
      </c>
      <c r="D800">
        <v>9</v>
      </c>
      <c r="E800">
        <v>4.5</v>
      </c>
      <c r="K800" t="str">
        <f t="shared" si="16"/>
        <v>10029-10</v>
      </c>
    </row>
    <row r="801" spans="1:11">
      <c r="A801">
        <v>15000</v>
      </c>
      <c r="C801">
        <v>10029</v>
      </c>
      <c r="D801">
        <v>10</v>
      </c>
      <c r="E801">
        <v>5</v>
      </c>
      <c r="K801" t="str">
        <f t="shared" si="16"/>
        <v>10029-11</v>
      </c>
    </row>
    <row r="802" spans="1:11">
      <c r="A802">
        <v>15100</v>
      </c>
      <c r="C802">
        <v>10029</v>
      </c>
      <c r="D802">
        <v>11</v>
      </c>
      <c r="E802">
        <v>50</v>
      </c>
      <c r="K802" t="str">
        <f t="shared" si="16"/>
        <v>10029-12</v>
      </c>
    </row>
    <row r="803" spans="1:11">
      <c r="A803">
        <v>15200</v>
      </c>
      <c r="C803">
        <v>10029</v>
      </c>
      <c r="D803">
        <v>12</v>
      </c>
      <c r="E803">
        <v>100</v>
      </c>
      <c r="K803" t="str">
        <f t="shared" si="16"/>
        <v>10029-13</v>
      </c>
    </row>
    <row r="804" spans="1:11">
      <c r="A804">
        <v>15300</v>
      </c>
      <c r="C804">
        <v>10029</v>
      </c>
      <c r="D804">
        <v>13</v>
      </c>
      <c r="E804">
        <v>32</v>
      </c>
      <c r="F804">
        <v>2</v>
      </c>
      <c r="K804" t="str">
        <f t="shared" si="16"/>
        <v>10029-21</v>
      </c>
    </row>
    <row r="805" spans="1:11">
      <c r="A805">
        <v>15400</v>
      </c>
      <c r="C805">
        <v>10029</v>
      </c>
      <c r="D805">
        <v>21</v>
      </c>
      <c r="E805">
        <v>1</v>
      </c>
      <c r="K805" t="str">
        <f t="shared" si="16"/>
        <v>10029-22</v>
      </c>
    </row>
    <row r="806" spans="1:11">
      <c r="A806">
        <v>15500</v>
      </c>
      <c r="C806">
        <v>10029</v>
      </c>
      <c r="D806">
        <v>22</v>
      </c>
      <c r="E806">
        <v>2</v>
      </c>
      <c r="K806" t="str">
        <f t="shared" si="16"/>
        <v>10029-23</v>
      </c>
    </row>
    <row r="807" spans="1:11">
      <c r="A807">
        <v>15600</v>
      </c>
      <c r="C807">
        <v>10029</v>
      </c>
      <c r="D807">
        <v>23</v>
      </c>
      <c r="E807">
        <v>3</v>
      </c>
      <c r="K807" t="str">
        <f t="shared" si="16"/>
        <v>10029-24</v>
      </c>
    </row>
    <row r="808" spans="1:11">
      <c r="A808">
        <v>15700</v>
      </c>
      <c r="C808">
        <v>10029</v>
      </c>
      <c r="D808">
        <v>24</v>
      </c>
      <c r="E808">
        <v>4</v>
      </c>
      <c r="K808" t="str">
        <f t="shared" si="16"/>
        <v>10029-25</v>
      </c>
    </row>
    <row r="809" spans="1:11">
      <c r="A809">
        <v>15800</v>
      </c>
      <c r="C809">
        <v>10029</v>
      </c>
      <c r="D809">
        <v>25</v>
      </c>
      <c r="E809">
        <v>5</v>
      </c>
      <c r="K809" t="str">
        <f t="shared" si="16"/>
        <v>10029-26</v>
      </c>
    </row>
    <row r="810" spans="1:11">
      <c r="A810">
        <v>15900</v>
      </c>
      <c r="C810">
        <v>10029</v>
      </c>
      <c r="D810">
        <v>26</v>
      </c>
      <c r="E810">
        <v>6</v>
      </c>
      <c r="K810" t="str">
        <f t="shared" si="16"/>
        <v>10029-27</v>
      </c>
    </row>
    <row r="811" spans="1:11">
      <c r="A811">
        <v>16000</v>
      </c>
      <c r="C811">
        <v>10029</v>
      </c>
      <c r="D811">
        <v>27</v>
      </c>
      <c r="E811">
        <v>7</v>
      </c>
      <c r="K811" t="str">
        <f t="shared" si="16"/>
        <v>10029-28</v>
      </c>
    </row>
    <row r="812" spans="1:11">
      <c r="A812">
        <v>16100</v>
      </c>
      <c r="C812">
        <v>10029</v>
      </c>
      <c r="D812">
        <v>28</v>
      </c>
      <c r="E812">
        <v>8</v>
      </c>
      <c r="K812" t="str">
        <f t="shared" si="16"/>
        <v>10029-29</v>
      </c>
    </row>
    <row r="813" spans="1:11">
      <c r="A813">
        <v>16200</v>
      </c>
      <c r="C813">
        <v>10029</v>
      </c>
      <c r="D813">
        <v>29</v>
      </c>
      <c r="E813">
        <v>9</v>
      </c>
      <c r="K813" t="str">
        <f t="shared" si="16"/>
        <v>10029-30</v>
      </c>
    </row>
    <row r="814" spans="1:11">
      <c r="A814">
        <v>16300</v>
      </c>
      <c r="C814">
        <v>10029</v>
      </c>
      <c r="D814">
        <v>30</v>
      </c>
      <c r="E814">
        <v>10</v>
      </c>
      <c r="K814" t="str">
        <f t="shared" si="16"/>
        <v>10030-1</v>
      </c>
    </row>
    <row r="815" spans="1:11">
      <c r="A815">
        <v>16400</v>
      </c>
      <c r="B815" t="s">
        <v>656</v>
      </c>
      <c r="C815">
        <v>10030</v>
      </c>
      <c r="D815">
        <v>1</v>
      </c>
      <c r="E815">
        <v>0.05</v>
      </c>
      <c r="K815" t="str">
        <f t="shared" ref="K815:K878" si="17">C816&amp;"-"&amp;D816</f>
        <v>10030-2</v>
      </c>
    </row>
    <row r="816" spans="1:11">
      <c r="A816">
        <v>16500</v>
      </c>
      <c r="C816">
        <v>10030</v>
      </c>
      <c r="D816">
        <v>2</v>
      </c>
      <c r="E816">
        <v>0.1</v>
      </c>
      <c r="K816" t="str">
        <f t="shared" si="17"/>
        <v>10031-1</v>
      </c>
    </row>
    <row r="817" spans="1:11">
      <c r="A817">
        <v>16600</v>
      </c>
      <c r="B817" t="s">
        <v>657</v>
      </c>
      <c r="C817">
        <v>10031</v>
      </c>
      <c r="D817">
        <v>1</v>
      </c>
      <c r="E817">
        <v>0.01</v>
      </c>
      <c r="F817">
        <v>0.01</v>
      </c>
      <c r="G817">
        <v>0.01</v>
      </c>
      <c r="H817">
        <v>0.01</v>
      </c>
      <c r="K817" t="str">
        <f t="shared" si="17"/>
        <v>10032-1</v>
      </c>
    </row>
    <row r="818" spans="1:11">
      <c r="A818">
        <v>16700</v>
      </c>
      <c r="B818" t="s">
        <v>658</v>
      </c>
      <c r="C818">
        <v>10032</v>
      </c>
      <c r="D818">
        <v>1</v>
      </c>
      <c r="E818">
        <v>0.05</v>
      </c>
      <c r="G818">
        <v>10</v>
      </c>
      <c r="K818" t="str">
        <f t="shared" si="17"/>
        <v>10033-1</v>
      </c>
    </row>
    <row r="819" spans="1:11">
      <c r="A819">
        <v>16800</v>
      </c>
      <c r="C819">
        <v>10033</v>
      </c>
      <c r="D819">
        <v>1</v>
      </c>
      <c r="E819">
        <v>0.2</v>
      </c>
      <c r="K819" t="str">
        <f t="shared" si="17"/>
        <v>10034-1</v>
      </c>
    </row>
    <row r="820" spans="1:11">
      <c r="A820">
        <v>16900</v>
      </c>
      <c r="C820">
        <v>10034</v>
      </c>
      <c r="D820">
        <v>1</v>
      </c>
      <c r="E820">
        <v>0.2</v>
      </c>
      <c r="K820" t="str">
        <f t="shared" si="17"/>
        <v>10035-1</v>
      </c>
    </row>
    <row r="821" spans="1:11">
      <c r="A821">
        <v>17000</v>
      </c>
      <c r="B821" t="s">
        <v>659</v>
      </c>
      <c r="C821">
        <v>10035</v>
      </c>
      <c r="D821">
        <v>1</v>
      </c>
      <c r="E821">
        <v>0.11</v>
      </c>
      <c r="F821">
        <v>0.01</v>
      </c>
      <c r="G821">
        <v>-0.01</v>
      </c>
      <c r="H821">
        <v>-0.01</v>
      </c>
      <c r="K821" t="str">
        <f t="shared" si="17"/>
        <v>10037-1</v>
      </c>
    </row>
    <row r="822" spans="1:11">
      <c r="A822">
        <v>17100</v>
      </c>
      <c r="B822" t="s">
        <v>660</v>
      </c>
      <c r="C822">
        <v>10037</v>
      </c>
      <c r="D822">
        <v>1</v>
      </c>
      <c r="E822">
        <v>0.01</v>
      </c>
      <c r="F822">
        <v>0.005</v>
      </c>
      <c r="G822">
        <v>0.01</v>
      </c>
      <c r="H822">
        <v>0.005</v>
      </c>
      <c r="K822" t="str">
        <f t="shared" si="17"/>
        <v>10038-1</v>
      </c>
    </row>
    <row r="823" spans="1:11">
      <c r="A823">
        <v>17200</v>
      </c>
      <c r="B823" t="s">
        <v>661</v>
      </c>
      <c r="C823">
        <v>10038</v>
      </c>
      <c r="D823">
        <v>1</v>
      </c>
      <c r="E823">
        <v>0.05</v>
      </c>
      <c r="F823">
        <v>0.04</v>
      </c>
      <c r="G823">
        <v>0.05</v>
      </c>
      <c r="H823">
        <v>0.04</v>
      </c>
      <c r="K823" t="str">
        <f t="shared" si="17"/>
        <v>10039-1</v>
      </c>
    </row>
    <row r="824" spans="1:11">
      <c r="A824">
        <v>17300</v>
      </c>
      <c r="B824" t="s">
        <v>662</v>
      </c>
      <c r="C824">
        <v>10039</v>
      </c>
      <c r="D824">
        <v>1</v>
      </c>
      <c r="E824">
        <v>0.12</v>
      </c>
      <c r="F824">
        <v>0.02</v>
      </c>
      <c r="K824" t="str">
        <f t="shared" si="17"/>
        <v>10040-1</v>
      </c>
    </row>
    <row r="825" spans="1:11">
      <c r="A825">
        <v>17400</v>
      </c>
      <c r="B825" t="s">
        <v>663</v>
      </c>
      <c r="C825">
        <v>10040</v>
      </c>
      <c r="D825">
        <v>1</v>
      </c>
      <c r="E825">
        <v>-0.1</v>
      </c>
      <c r="F825">
        <v>-0.1</v>
      </c>
      <c r="K825" t="str">
        <f t="shared" si="17"/>
        <v>10041-1</v>
      </c>
    </row>
    <row r="826" spans="1:11">
      <c r="A826">
        <v>17500</v>
      </c>
      <c r="B826" t="s">
        <v>664</v>
      </c>
      <c r="C826">
        <v>10041</v>
      </c>
      <c r="D826">
        <v>1</v>
      </c>
      <c r="E826">
        <v>0.5</v>
      </c>
      <c r="K826" t="str">
        <f t="shared" si="17"/>
        <v>10042-1</v>
      </c>
    </row>
    <row r="827" spans="1:11">
      <c r="A827">
        <v>17600</v>
      </c>
      <c r="B827" t="s">
        <v>665</v>
      </c>
      <c r="C827">
        <v>10042</v>
      </c>
      <c r="D827">
        <v>1</v>
      </c>
      <c r="K827" t="str">
        <f t="shared" si="17"/>
        <v>10043-1</v>
      </c>
    </row>
    <row r="828" spans="1:11">
      <c r="A828">
        <v>17700</v>
      </c>
      <c r="B828" t="s">
        <v>666</v>
      </c>
      <c r="C828">
        <v>10043</v>
      </c>
      <c r="D828">
        <v>1</v>
      </c>
      <c r="E828">
        <v>0.01</v>
      </c>
      <c r="F828">
        <v>0.005</v>
      </c>
      <c r="K828" t="str">
        <f t="shared" si="17"/>
        <v>10044-1</v>
      </c>
    </row>
    <row r="829" spans="1:11">
      <c r="A829">
        <v>17800</v>
      </c>
      <c r="B829" t="s">
        <v>667</v>
      </c>
      <c r="C829">
        <v>10044</v>
      </c>
      <c r="D829">
        <v>1</v>
      </c>
      <c r="E829">
        <v>0.01</v>
      </c>
      <c r="F829">
        <v>0.005</v>
      </c>
      <c r="K829" t="str">
        <f t="shared" si="17"/>
        <v>10045-1</v>
      </c>
    </row>
    <row r="830" spans="1:11">
      <c r="A830">
        <v>17900</v>
      </c>
      <c r="B830" t="s">
        <v>666</v>
      </c>
      <c r="C830">
        <v>10045</v>
      </c>
      <c r="D830">
        <v>1</v>
      </c>
      <c r="E830">
        <v>0.01</v>
      </c>
      <c r="F830">
        <v>0.01</v>
      </c>
      <c r="K830" t="str">
        <f t="shared" si="17"/>
        <v>10046-1</v>
      </c>
    </row>
    <row r="831" spans="1:11">
      <c r="A831">
        <v>18000</v>
      </c>
      <c r="B831" t="s">
        <v>667</v>
      </c>
      <c r="C831">
        <v>10046</v>
      </c>
      <c r="D831">
        <v>1</v>
      </c>
      <c r="E831">
        <v>0.01</v>
      </c>
      <c r="F831">
        <v>0.01</v>
      </c>
      <c r="K831" t="str">
        <f t="shared" si="17"/>
        <v>10047-1</v>
      </c>
    </row>
    <row r="832" spans="1:11">
      <c r="A832">
        <v>18100</v>
      </c>
      <c r="B832" t="s">
        <v>666</v>
      </c>
      <c r="C832">
        <v>10047</v>
      </c>
      <c r="D832">
        <v>1</v>
      </c>
      <c r="E832">
        <v>0.01</v>
      </c>
      <c r="F832">
        <v>0.01</v>
      </c>
      <c r="K832" t="str">
        <f t="shared" si="17"/>
        <v>10048-1</v>
      </c>
    </row>
    <row r="833" spans="1:11">
      <c r="A833">
        <v>18200</v>
      </c>
      <c r="B833" t="s">
        <v>667</v>
      </c>
      <c r="C833">
        <v>10048</v>
      </c>
      <c r="D833">
        <v>1</v>
      </c>
      <c r="E833">
        <v>0.01</v>
      </c>
      <c r="F833">
        <v>0.01</v>
      </c>
      <c r="K833" t="str">
        <f t="shared" si="17"/>
        <v>10049-1</v>
      </c>
    </row>
    <row r="834" spans="1:11">
      <c r="A834">
        <v>18300</v>
      </c>
      <c r="B834" t="s">
        <v>668</v>
      </c>
      <c r="C834" t="s">
        <v>669</v>
      </c>
      <c r="D834">
        <v>1</v>
      </c>
      <c r="E834">
        <v>0.01</v>
      </c>
      <c r="F834">
        <v>0.005</v>
      </c>
      <c r="G834">
        <v>0.01</v>
      </c>
      <c r="H834">
        <v>0.005</v>
      </c>
      <c r="K834" t="str">
        <f t="shared" si="17"/>
        <v>10050-2</v>
      </c>
    </row>
    <row r="835" spans="1:11">
      <c r="A835">
        <v>18400</v>
      </c>
      <c r="B835" t="s">
        <v>670</v>
      </c>
      <c r="C835" t="s">
        <v>671</v>
      </c>
      <c r="D835">
        <v>2</v>
      </c>
      <c r="E835">
        <v>0.12</v>
      </c>
      <c r="F835">
        <v>0.02</v>
      </c>
      <c r="G835">
        <v>0.12</v>
      </c>
      <c r="H835">
        <v>0.02</v>
      </c>
      <c r="I835">
        <v>0.12</v>
      </c>
      <c r="J835">
        <v>0.02</v>
      </c>
      <c r="K835" t="str">
        <f t="shared" si="17"/>
        <v>10051-1</v>
      </c>
    </row>
    <row r="836" spans="1:11">
      <c r="A836">
        <v>18500</v>
      </c>
      <c r="B836" t="s">
        <v>672</v>
      </c>
      <c r="C836">
        <v>10051</v>
      </c>
      <c r="D836">
        <v>1</v>
      </c>
      <c r="E836">
        <v>0.1</v>
      </c>
      <c r="K836" t="str">
        <f t="shared" si="17"/>
        <v>10051-10</v>
      </c>
    </row>
    <row r="837" spans="1:11">
      <c r="A837">
        <v>18600</v>
      </c>
      <c r="B837" t="s">
        <v>672</v>
      </c>
      <c r="C837">
        <v>10051</v>
      </c>
      <c r="D837">
        <v>10</v>
      </c>
      <c r="E837">
        <v>0.1</v>
      </c>
      <c r="K837" t="str">
        <f t="shared" si="17"/>
        <v>10052-1</v>
      </c>
    </row>
    <row r="838" spans="1:11">
      <c r="A838">
        <v>18700</v>
      </c>
      <c r="B838" t="s">
        <v>672</v>
      </c>
      <c r="C838">
        <v>10052</v>
      </c>
      <c r="D838">
        <v>1</v>
      </c>
      <c r="K838" t="str">
        <f t="shared" si="17"/>
        <v>10053-1</v>
      </c>
    </row>
    <row r="839" spans="1:11">
      <c r="A839">
        <v>18800</v>
      </c>
      <c r="B839" t="s">
        <v>673</v>
      </c>
      <c r="C839">
        <v>10053</v>
      </c>
      <c r="D839">
        <v>1</v>
      </c>
      <c r="K839" t="str">
        <f t="shared" si="17"/>
        <v>10054-1</v>
      </c>
    </row>
    <row r="840" spans="1:11">
      <c r="A840">
        <v>18900</v>
      </c>
      <c r="B840" t="s">
        <v>674</v>
      </c>
      <c r="C840">
        <v>10054</v>
      </c>
      <c r="D840">
        <v>1</v>
      </c>
      <c r="E840">
        <v>0.01</v>
      </c>
      <c r="F840">
        <v>0.01</v>
      </c>
      <c r="K840" t="str">
        <f t="shared" si="17"/>
        <v>10055-1</v>
      </c>
    </row>
    <row r="841" spans="1:11">
      <c r="A841">
        <v>19000</v>
      </c>
      <c r="B841" t="s">
        <v>674</v>
      </c>
      <c r="C841">
        <v>10055</v>
      </c>
      <c r="D841">
        <v>1</v>
      </c>
      <c r="E841">
        <v>0.01</v>
      </c>
      <c r="F841">
        <v>0.01</v>
      </c>
      <c r="K841" t="str">
        <f t="shared" si="17"/>
        <v>10056-1</v>
      </c>
    </row>
    <row r="842" spans="1:11">
      <c r="A842">
        <v>19100</v>
      </c>
      <c r="B842" t="s">
        <v>675</v>
      </c>
      <c r="C842">
        <v>10056</v>
      </c>
      <c r="D842">
        <v>1</v>
      </c>
      <c r="E842">
        <v>0.115</v>
      </c>
      <c r="F842">
        <v>0.015</v>
      </c>
      <c r="K842" t="str">
        <f t="shared" si="17"/>
        <v>10057-1</v>
      </c>
    </row>
    <row r="843" spans="1:11">
      <c r="A843">
        <v>19200</v>
      </c>
      <c r="B843" t="s">
        <v>676</v>
      </c>
      <c r="C843">
        <v>10057</v>
      </c>
      <c r="D843">
        <v>1</v>
      </c>
      <c r="K843" t="str">
        <f t="shared" si="17"/>
        <v>10057-201</v>
      </c>
    </row>
    <row r="844" spans="1:11">
      <c r="A844">
        <v>19300</v>
      </c>
      <c r="C844">
        <v>10057</v>
      </c>
      <c r="D844">
        <v>201</v>
      </c>
      <c r="E844">
        <v>0.2</v>
      </c>
      <c r="K844" t="str">
        <f t="shared" si="17"/>
        <v>10058-1</v>
      </c>
    </row>
    <row r="845" spans="1:11">
      <c r="A845">
        <v>19400</v>
      </c>
      <c r="B845" t="s">
        <v>677</v>
      </c>
      <c r="C845">
        <v>10058</v>
      </c>
      <c r="D845">
        <v>1</v>
      </c>
      <c r="E845">
        <v>0.01</v>
      </c>
      <c r="F845">
        <v>0.005</v>
      </c>
      <c r="G845">
        <v>0.01</v>
      </c>
      <c r="H845">
        <v>0.005</v>
      </c>
      <c r="I845">
        <v>0.01</v>
      </c>
      <c r="J845">
        <v>0.005</v>
      </c>
      <c r="K845" t="str">
        <f t="shared" si="17"/>
        <v>10059-1</v>
      </c>
    </row>
    <row r="846" spans="1:11">
      <c r="A846">
        <v>19500</v>
      </c>
      <c r="B846" t="s">
        <v>678</v>
      </c>
      <c r="C846">
        <v>10059</v>
      </c>
      <c r="D846">
        <v>1</v>
      </c>
      <c r="E846">
        <v>32</v>
      </c>
      <c r="F846">
        <v>2</v>
      </c>
      <c r="K846" t="str">
        <f t="shared" si="17"/>
        <v>10060-1</v>
      </c>
    </row>
    <row r="847" spans="1:11">
      <c r="A847">
        <v>19600</v>
      </c>
      <c r="B847" t="s">
        <v>679</v>
      </c>
      <c r="C847">
        <v>10060</v>
      </c>
      <c r="D847">
        <v>1</v>
      </c>
      <c r="E847">
        <v>-0.01</v>
      </c>
      <c r="F847">
        <v>-0.01</v>
      </c>
      <c r="K847" t="str">
        <f t="shared" si="17"/>
        <v>10060-1001</v>
      </c>
    </row>
    <row r="848" spans="1:11">
      <c r="A848">
        <v>19700</v>
      </c>
      <c r="B848" t="s">
        <v>679</v>
      </c>
      <c r="C848">
        <v>10060</v>
      </c>
      <c r="D848">
        <v>1001</v>
      </c>
      <c r="E848">
        <v>-0.5</v>
      </c>
      <c r="K848" t="str">
        <f t="shared" si="17"/>
        <v>10060-1002</v>
      </c>
    </row>
    <row r="849" spans="1:11">
      <c r="A849">
        <v>19800</v>
      </c>
      <c r="C849">
        <v>10060</v>
      </c>
      <c r="D849">
        <v>1002</v>
      </c>
      <c r="E849">
        <v>-0.3</v>
      </c>
      <c r="K849" t="str">
        <f t="shared" si="17"/>
        <v>11291-1001</v>
      </c>
    </row>
    <row r="850" spans="1:11">
      <c r="A850">
        <v>19900</v>
      </c>
      <c r="B850" t="s">
        <v>679</v>
      </c>
      <c r="C850">
        <v>11291</v>
      </c>
      <c r="D850">
        <v>1001</v>
      </c>
      <c r="E850">
        <v>-0.5</v>
      </c>
      <c r="K850" t="str">
        <f t="shared" si="17"/>
        <v>11291-1002</v>
      </c>
    </row>
    <row r="851" spans="1:11">
      <c r="A851">
        <v>20000</v>
      </c>
      <c r="C851">
        <v>11291</v>
      </c>
      <c r="D851">
        <v>1002</v>
      </c>
      <c r="E851">
        <v>-0.3</v>
      </c>
      <c r="K851" t="str">
        <f t="shared" si="17"/>
        <v>10061-1</v>
      </c>
    </row>
    <row r="852" spans="1:11">
      <c r="A852">
        <v>20100</v>
      </c>
      <c r="B852" t="s">
        <v>680</v>
      </c>
      <c r="C852">
        <v>10061</v>
      </c>
      <c r="D852">
        <v>1</v>
      </c>
      <c r="E852">
        <v>0.21</v>
      </c>
      <c r="F852">
        <v>0.01</v>
      </c>
      <c r="G852">
        <v>0.21</v>
      </c>
      <c r="H852">
        <v>0.01</v>
      </c>
      <c r="K852" t="str">
        <f t="shared" si="17"/>
        <v>10062-1</v>
      </c>
    </row>
    <row r="853" spans="1:11">
      <c r="A853">
        <v>20200</v>
      </c>
      <c r="B853" t="s">
        <v>681</v>
      </c>
      <c r="C853">
        <v>10062</v>
      </c>
      <c r="D853">
        <v>1</v>
      </c>
      <c r="E853">
        <v>0.01</v>
      </c>
      <c r="F853">
        <v>0.01</v>
      </c>
      <c r="K853" t="str">
        <f t="shared" si="17"/>
        <v>10062-2</v>
      </c>
    </row>
    <row r="854" spans="1:11">
      <c r="A854">
        <v>20300</v>
      </c>
      <c r="B854" t="s">
        <v>682</v>
      </c>
      <c r="C854">
        <v>10062</v>
      </c>
      <c r="D854">
        <v>2</v>
      </c>
      <c r="E854">
        <v>0.02</v>
      </c>
      <c r="F854">
        <v>0.02</v>
      </c>
      <c r="K854" t="str">
        <f t="shared" si="17"/>
        <v>10062-3</v>
      </c>
    </row>
    <row r="855" spans="1:11">
      <c r="A855">
        <v>20400</v>
      </c>
      <c r="B855" t="s">
        <v>683</v>
      </c>
      <c r="C855">
        <v>10062</v>
      </c>
      <c r="D855">
        <v>3</v>
      </c>
      <c r="E855">
        <v>0.03</v>
      </c>
      <c r="F855">
        <v>0.03</v>
      </c>
      <c r="K855" t="str">
        <f t="shared" si="17"/>
        <v>10062-101</v>
      </c>
    </row>
    <row r="856" spans="1:11">
      <c r="A856">
        <v>20500</v>
      </c>
      <c r="B856" t="s">
        <v>684</v>
      </c>
      <c r="C856">
        <v>10062</v>
      </c>
      <c r="D856">
        <v>101</v>
      </c>
      <c r="E856">
        <v>0.1</v>
      </c>
      <c r="K856" t="str">
        <f t="shared" si="17"/>
        <v>10062-102</v>
      </c>
    </row>
    <row r="857" spans="1:11">
      <c r="A857">
        <v>20600</v>
      </c>
      <c r="B857" t="s">
        <v>685</v>
      </c>
      <c r="C857">
        <v>10062</v>
      </c>
      <c r="D857">
        <v>102</v>
      </c>
      <c r="E857">
        <v>0.2</v>
      </c>
      <c r="K857" t="str">
        <f t="shared" si="17"/>
        <v>10062-103</v>
      </c>
    </row>
    <row r="858" spans="1:11">
      <c r="A858">
        <v>20700</v>
      </c>
      <c r="B858" t="s">
        <v>686</v>
      </c>
      <c r="C858">
        <v>10062</v>
      </c>
      <c r="D858">
        <v>103</v>
      </c>
      <c r="E858">
        <v>0.3</v>
      </c>
      <c r="K858" t="str">
        <f t="shared" si="17"/>
        <v>10062-104</v>
      </c>
    </row>
    <row r="859" spans="1:11">
      <c r="A859">
        <v>20800</v>
      </c>
      <c r="B859" t="s">
        <v>687</v>
      </c>
      <c r="C859">
        <v>10062</v>
      </c>
      <c r="D859">
        <v>104</v>
      </c>
      <c r="E859">
        <v>0.4</v>
      </c>
      <c r="K859" t="str">
        <f t="shared" si="17"/>
        <v>10062-105</v>
      </c>
    </row>
    <row r="860" spans="1:11">
      <c r="A860">
        <v>20900</v>
      </c>
      <c r="B860" t="s">
        <v>688</v>
      </c>
      <c r="C860">
        <v>10062</v>
      </c>
      <c r="D860">
        <v>105</v>
      </c>
      <c r="E860">
        <v>0.5</v>
      </c>
      <c r="K860" t="str">
        <f t="shared" si="17"/>
        <v>10062-201</v>
      </c>
    </row>
    <row r="861" spans="1:11">
      <c r="A861">
        <v>21000</v>
      </c>
      <c r="C861">
        <v>10062</v>
      </c>
      <c r="D861">
        <v>201</v>
      </c>
      <c r="E861">
        <v>0.05</v>
      </c>
      <c r="K861" t="str">
        <f t="shared" si="17"/>
        <v>10062-202</v>
      </c>
    </row>
    <row r="862" spans="1:11">
      <c r="A862">
        <v>21100</v>
      </c>
      <c r="C862">
        <v>10062</v>
      </c>
      <c r="D862">
        <v>202</v>
      </c>
      <c r="E862">
        <v>0.1</v>
      </c>
      <c r="K862" t="str">
        <f t="shared" si="17"/>
        <v>10062-203</v>
      </c>
    </row>
    <row r="863" spans="1:11">
      <c r="A863">
        <v>21200</v>
      </c>
      <c r="C863">
        <v>10062</v>
      </c>
      <c r="D863">
        <v>203</v>
      </c>
      <c r="E863">
        <v>0.15</v>
      </c>
      <c r="K863" t="str">
        <f t="shared" si="17"/>
        <v>10062-204</v>
      </c>
    </row>
    <row r="864" spans="1:11">
      <c r="A864">
        <v>21300</v>
      </c>
      <c r="C864">
        <v>10062</v>
      </c>
      <c r="D864">
        <v>204</v>
      </c>
      <c r="E864">
        <v>0.2</v>
      </c>
      <c r="K864" t="str">
        <f t="shared" si="17"/>
        <v>10063-1</v>
      </c>
    </row>
    <row r="865" spans="1:11">
      <c r="A865">
        <v>21400</v>
      </c>
      <c r="B865" t="s">
        <v>689</v>
      </c>
      <c r="C865">
        <v>10063</v>
      </c>
      <c r="D865">
        <v>1</v>
      </c>
      <c r="K865" t="str">
        <f t="shared" si="17"/>
        <v>10064-1</v>
      </c>
    </row>
    <row r="866" spans="1:11">
      <c r="A866">
        <v>21500</v>
      </c>
      <c r="B866" t="s">
        <v>690</v>
      </c>
      <c r="C866">
        <v>10064</v>
      </c>
      <c r="D866">
        <v>1</v>
      </c>
      <c r="E866">
        <v>0.21</v>
      </c>
      <c r="F866">
        <v>0.01</v>
      </c>
      <c r="G866">
        <v>0.21</v>
      </c>
      <c r="H866">
        <v>0.01</v>
      </c>
      <c r="K866" t="str">
        <f t="shared" si="17"/>
        <v>10065-1</v>
      </c>
    </row>
    <row r="867" spans="1:11">
      <c r="A867">
        <v>21600</v>
      </c>
      <c r="B867" t="s">
        <v>691</v>
      </c>
      <c r="C867">
        <v>10065</v>
      </c>
      <c r="D867">
        <v>1</v>
      </c>
      <c r="K867" t="str">
        <f t="shared" si="17"/>
        <v>10066-1</v>
      </c>
    </row>
    <row r="868" spans="1:11">
      <c r="A868">
        <v>21700</v>
      </c>
      <c r="B868" t="s">
        <v>692</v>
      </c>
      <c r="C868">
        <v>10066</v>
      </c>
      <c r="D868">
        <v>1</v>
      </c>
      <c r="K868" t="str">
        <f t="shared" si="17"/>
        <v>10067-201</v>
      </c>
    </row>
    <row r="869" spans="1:11">
      <c r="A869">
        <v>21800</v>
      </c>
      <c r="B869" t="s">
        <v>693</v>
      </c>
      <c r="C869">
        <v>10067</v>
      </c>
      <c r="D869">
        <v>201</v>
      </c>
      <c r="E869">
        <v>-2</v>
      </c>
      <c r="K869" t="str">
        <f t="shared" si="17"/>
        <v>10068-201</v>
      </c>
    </row>
    <row r="870" spans="1:11">
      <c r="A870">
        <v>21900</v>
      </c>
      <c r="B870" t="s">
        <v>693</v>
      </c>
      <c r="C870">
        <v>10068</v>
      </c>
      <c r="D870">
        <v>201</v>
      </c>
      <c r="E870">
        <v>0</v>
      </c>
      <c r="K870" t="str">
        <f t="shared" si="17"/>
        <v>10069-1</v>
      </c>
    </row>
    <row r="871" spans="1:11">
      <c r="A871">
        <v>22000</v>
      </c>
      <c r="B871" t="s">
        <v>694</v>
      </c>
      <c r="C871">
        <v>10069</v>
      </c>
      <c r="D871">
        <v>1</v>
      </c>
      <c r="E871">
        <v>0.11</v>
      </c>
      <c r="F871">
        <v>0.01</v>
      </c>
      <c r="G871">
        <v>1</v>
      </c>
      <c r="H871">
        <v>1</v>
      </c>
      <c r="K871" t="str">
        <f t="shared" si="17"/>
        <v>10069-2</v>
      </c>
    </row>
    <row r="872" spans="1:11">
      <c r="A872">
        <v>22100</v>
      </c>
      <c r="C872">
        <v>10069</v>
      </c>
      <c r="D872">
        <v>2</v>
      </c>
      <c r="E872">
        <v>0.2</v>
      </c>
      <c r="F872">
        <v>0.01</v>
      </c>
      <c r="G872">
        <v>1</v>
      </c>
      <c r="H872">
        <v>1</v>
      </c>
      <c r="K872" t="str">
        <f t="shared" si="17"/>
        <v>10069-3</v>
      </c>
    </row>
    <row r="873" spans="1:11">
      <c r="A873">
        <v>22200</v>
      </c>
      <c r="C873">
        <v>10069</v>
      </c>
      <c r="D873">
        <v>3</v>
      </c>
      <c r="E873">
        <v>1</v>
      </c>
      <c r="F873">
        <v>0.01</v>
      </c>
      <c r="G873">
        <v>1</v>
      </c>
      <c r="H873">
        <v>1</v>
      </c>
      <c r="K873" t="str">
        <f t="shared" si="17"/>
        <v>10069-4</v>
      </c>
    </row>
    <row r="874" spans="1:11">
      <c r="A874">
        <v>22300</v>
      </c>
      <c r="C874">
        <v>10069</v>
      </c>
      <c r="D874">
        <v>4</v>
      </c>
      <c r="E874">
        <v>0.5</v>
      </c>
      <c r="K874" t="str">
        <f t="shared" si="17"/>
        <v>10069-5</v>
      </c>
    </row>
    <row r="875" spans="1:11">
      <c r="A875">
        <v>22400</v>
      </c>
      <c r="C875">
        <v>10069</v>
      </c>
      <c r="D875">
        <v>5</v>
      </c>
      <c r="E875">
        <v>0.1</v>
      </c>
      <c r="K875" t="str">
        <f t="shared" si="17"/>
        <v>10069-6</v>
      </c>
    </row>
    <row r="876" spans="1:11">
      <c r="A876">
        <v>22500</v>
      </c>
      <c r="C876">
        <v>10069</v>
      </c>
      <c r="D876">
        <v>6</v>
      </c>
      <c r="E876">
        <v>0.05</v>
      </c>
      <c r="K876" t="str">
        <f t="shared" si="17"/>
        <v>10069-101</v>
      </c>
    </row>
    <row r="877" spans="1:11">
      <c r="A877">
        <v>22600</v>
      </c>
      <c r="C877">
        <v>10069</v>
      </c>
      <c r="D877">
        <v>101</v>
      </c>
      <c r="E877">
        <v>0.3</v>
      </c>
      <c r="K877" t="str">
        <f t="shared" si="17"/>
        <v>10069-102</v>
      </c>
    </row>
    <row r="878" spans="1:11">
      <c r="A878">
        <v>22700</v>
      </c>
      <c r="C878">
        <v>10069</v>
      </c>
      <c r="D878">
        <v>102</v>
      </c>
      <c r="E878">
        <v>0.2</v>
      </c>
      <c r="K878" t="str">
        <f t="shared" si="17"/>
        <v>10070-1</v>
      </c>
    </row>
    <row r="879" spans="1:11">
      <c r="A879">
        <v>22800</v>
      </c>
      <c r="B879" t="s">
        <v>695</v>
      </c>
      <c r="C879">
        <v>10070</v>
      </c>
      <c r="D879">
        <v>1</v>
      </c>
      <c r="E879">
        <v>0.01</v>
      </c>
      <c r="F879">
        <v>0.01</v>
      </c>
      <c r="K879" t="str">
        <f t="shared" ref="K879:K942" si="18">C880&amp;"-"&amp;D880</f>
        <v>10070-101</v>
      </c>
    </row>
    <row r="880" spans="1:11">
      <c r="A880">
        <v>22900</v>
      </c>
      <c r="B880" t="s">
        <v>696</v>
      </c>
      <c r="C880">
        <v>10070</v>
      </c>
      <c r="D880">
        <v>101</v>
      </c>
      <c r="E880">
        <v>10</v>
      </c>
      <c r="K880" t="str">
        <f t="shared" si="18"/>
        <v>10071-1</v>
      </c>
    </row>
    <row r="881" spans="1:11">
      <c r="A881">
        <v>23000</v>
      </c>
      <c r="B881" t="s">
        <v>695</v>
      </c>
      <c r="C881">
        <v>10071</v>
      </c>
      <c r="D881">
        <v>1</v>
      </c>
      <c r="E881">
        <v>2</v>
      </c>
      <c r="K881" t="str">
        <f t="shared" si="18"/>
        <v>10071-101</v>
      </c>
    </row>
    <row r="882" spans="1:11">
      <c r="A882">
        <v>23100</v>
      </c>
      <c r="B882" t="s">
        <v>697</v>
      </c>
      <c r="C882">
        <v>10071</v>
      </c>
      <c r="D882">
        <v>101</v>
      </c>
      <c r="E882">
        <v>2</v>
      </c>
      <c r="K882" t="str">
        <f t="shared" si="18"/>
        <v>10072-1</v>
      </c>
    </row>
    <row r="883" spans="1:11">
      <c r="A883">
        <v>23200</v>
      </c>
      <c r="B883" t="s">
        <v>698</v>
      </c>
      <c r="C883">
        <v>10072</v>
      </c>
      <c r="D883">
        <v>1</v>
      </c>
      <c r="E883">
        <v>1</v>
      </c>
      <c r="F883">
        <v>1</v>
      </c>
      <c r="K883" t="str">
        <f t="shared" si="18"/>
        <v>10073-1</v>
      </c>
    </row>
    <row r="884" spans="1:11">
      <c r="A884">
        <v>23300</v>
      </c>
      <c r="B884" t="s">
        <v>699</v>
      </c>
      <c r="C884">
        <v>10073</v>
      </c>
      <c r="D884">
        <v>1</v>
      </c>
      <c r="E884">
        <v>-0.34</v>
      </c>
      <c r="F884">
        <v>-0.04</v>
      </c>
      <c r="G884">
        <v>0.32</v>
      </c>
      <c r="H884">
        <v>0.02</v>
      </c>
      <c r="K884" t="str">
        <f t="shared" si="18"/>
        <v>10073-2</v>
      </c>
    </row>
    <row r="885" spans="1:11">
      <c r="A885">
        <v>23400</v>
      </c>
      <c r="B885" t="s">
        <v>700</v>
      </c>
      <c r="C885">
        <v>10073</v>
      </c>
      <c r="D885">
        <v>2</v>
      </c>
      <c r="E885">
        <v>-0.34</v>
      </c>
      <c r="G885">
        <v>0.8</v>
      </c>
      <c r="K885" t="str">
        <f t="shared" si="18"/>
        <v>10074-1</v>
      </c>
    </row>
    <row r="886" spans="1:11">
      <c r="A886">
        <v>23500</v>
      </c>
      <c r="B886" t="s">
        <v>701</v>
      </c>
      <c r="C886">
        <v>10074</v>
      </c>
      <c r="D886">
        <v>1</v>
      </c>
      <c r="E886">
        <v>1</v>
      </c>
      <c r="K886" t="str">
        <f t="shared" si="18"/>
        <v>10075-1</v>
      </c>
    </row>
    <row r="887" spans="1:11">
      <c r="A887">
        <v>23600</v>
      </c>
      <c r="B887" t="s">
        <v>702</v>
      </c>
      <c r="C887">
        <v>10075</v>
      </c>
      <c r="D887">
        <v>1</v>
      </c>
      <c r="E887">
        <v>-0.2</v>
      </c>
      <c r="G887">
        <v>0.31</v>
      </c>
      <c r="H887">
        <v>0.01</v>
      </c>
      <c r="I887">
        <v>0.31</v>
      </c>
      <c r="J887">
        <v>0.01</v>
      </c>
      <c r="K887" t="str">
        <f t="shared" si="18"/>
        <v>10076-1</v>
      </c>
    </row>
    <row r="888" spans="1:11">
      <c r="A888">
        <v>23700</v>
      </c>
      <c r="B888" t="s">
        <v>703</v>
      </c>
      <c r="C888">
        <v>10076</v>
      </c>
      <c r="D888">
        <v>1</v>
      </c>
      <c r="E888">
        <v>0.01</v>
      </c>
      <c r="F888">
        <v>0.01</v>
      </c>
      <c r="K888" t="str">
        <f t="shared" si="18"/>
        <v>10077-1</v>
      </c>
    </row>
    <row r="889" spans="1:11">
      <c r="A889">
        <v>23800</v>
      </c>
      <c r="B889" t="s">
        <v>704</v>
      </c>
      <c r="C889">
        <v>10077</v>
      </c>
      <c r="D889">
        <v>1</v>
      </c>
      <c r="E889">
        <v>0.05</v>
      </c>
      <c r="F889">
        <v>0.04</v>
      </c>
      <c r="G889">
        <v>0.05</v>
      </c>
      <c r="H889">
        <v>0.04</v>
      </c>
      <c r="I889">
        <v>0.05</v>
      </c>
      <c r="J889">
        <v>0.04</v>
      </c>
      <c r="K889" t="str">
        <f t="shared" si="18"/>
        <v>10078-1</v>
      </c>
    </row>
    <row r="890" spans="1:11">
      <c r="A890">
        <v>23900</v>
      </c>
      <c r="B890" t="s">
        <v>705</v>
      </c>
      <c r="C890">
        <v>10078</v>
      </c>
      <c r="D890">
        <v>1</v>
      </c>
      <c r="E890">
        <v>-0.01</v>
      </c>
      <c r="F890">
        <v>-0.01</v>
      </c>
      <c r="G890">
        <v>-0.01</v>
      </c>
      <c r="H890">
        <v>-0.01</v>
      </c>
      <c r="K890" t="str">
        <f t="shared" si="18"/>
        <v>10079-1</v>
      </c>
    </row>
    <row r="891" spans="1:11">
      <c r="A891">
        <v>24000</v>
      </c>
      <c r="B891" t="s">
        <v>706</v>
      </c>
      <c r="C891">
        <v>10079</v>
      </c>
      <c r="D891">
        <v>1</v>
      </c>
      <c r="E891">
        <v>-0.31</v>
      </c>
      <c r="F891">
        <v>-0.01</v>
      </c>
      <c r="K891" t="str">
        <f t="shared" si="18"/>
        <v>10080-1</v>
      </c>
    </row>
    <row r="892" spans="1:11">
      <c r="A892">
        <v>24100</v>
      </c>
      <c r="B892" t="s">
        <v>707</v>
      </c>
      <c r="C892">
        <v>10080</v>
      </c>
      <c r="D892">
        <v>1</v>
      </c>
      <c r="E892">
        <v>0.31</v>
      </c>
      <c r="F892">
        <v>0.01</v>
      </c>
      <c r="K892" t="str">
        <f t="shared" si="18"/>
        <v>10081-1</v>
      </c>
    </row>
    <row r="893" spans="1:11">
      <c r="A893">
        <v>24200</v>
      </c>
      <c r="B893" t="s">
        <v>708</v>
      </c>
      <c r="C893">
        <v>10081</v>
      </c>
      <c r="D893">
        <v>1</v>
      </c>
      <c r="E893">
        <v>0.01</v>
      </c>
      <c r="F893">
        <v>0.01</v>
      </c>
      <c r="G893">
        <v>0.01</v>
      </c>
      <c r="H893">
        <v>0.01</v>
      </c>
      <c r="K893" t="str">
        <f t="shared" si="18"/>
        <v>10081-2</v>
      </c>
    </row>
    <row r="894" spans="1:11">
      <c r="A894">
        <v>24300</v>
      </c>
      <c r="B894" t="s">
        <v>709</v>
      </c>
      <c r="C894">
        <v>10081</v>
      </c>
      <c r="D894">
        <v>2</v>
      </c>
      <c r="E894">
        <v>0.3</v>
      </c>
      <c r="G894">
        <v>0.3</v>
      </c>
      <c r="K894" t="str">
        <f t="shared" si="18"/>
        <v>10082-1</v>
      </c>
    </row>
    <row r="895" spans="1:11">
      <c r="A895">
        <v>24400</v>
      </c>
      <c r="B895" t="s">
        <v>710</v>
      </c>
      <c r="C895">
        <v>10082</v>
      </c>
      <c r="D895">
        <v>1</v>
      </c>
      <c r="E895">
        <v>-0.01</v>
      </c>
      <c r="F895">
        <v>-0.01</v>
      </c>
      <c r="G895">
        <v>-0.01</v>
      </c>
      <c r="H895">
        <v>-0.01</v>
      </c>
      <c r="K895" t="str">
        <f t="shared" si="18"/>
        <v>10083-1</v>
      </c>
    </row>
    <row r="896" spans="1:11">
      <c r="A896">
        <v>24500</v>
      </c>
      <c r="B896" t="s">
        <v>711</v>
      </c>
      <c r="C896">
        <v>10083</v>
      </c>
      <c r="D896">
        <v>1</v>
      </c>
      <c r="E896">
        <v>0.02</v>
      </c>
      <c r="F896">
        <v>0.02</v>
      </c>
      <c r="G896">
        <v>0.02</v>
      </c>
      <c r="H896">
        <v>0.02</v>
      </c>
      <c r="K896" t="str">
        <f t="shared" si="18"/>
        <v>10084-1</v>
      </c>
    </row>
    <row r="897" spans="1:11">
      <c r="A897">
        <v>24600</v>
      </c>
      <c r="B897" t="s">
        <v>712</v>
      </c>
      <c r="C897">
        <v>10084</v>
      </c>
      <c r="D897">
        <v>1</v>
      </c>
      <c r="E897">
        <v>0.02</v>
      </c>
      <c r="F897">
        <v>0.02</v>
      </c>
      <c r="G897">
        <v>0.02</v>
      </c>
      <c r="H897">
        <v>0.02</v>
      </c>
      <c r="K897" t="str">
        <f t="shared" si="18"/>
        <v>10085-1</v>
      </c>
    </row>
    <row r="898" spans="1:11">
      <c r="A898">
        <v>24700</v>
      </c>
      <c r="B898" t="s">
        <v>713</v>
      </c>
      <c r="C898">
        <v>10085</v>
      </c>
      <c r="D898">
        <v>1</v>
      </c>
      <c r="E898">
        <v>0.01</v>
      </c>
      <c r="F898">
        <v>0.005</v>
      </c>
      <c r="K898" t="str">
        <f t="shared" si="18"/>
        <v>10086-1</v>
      </c>
    </row>
    <row r="899" spans="1:11">
      <c r="A899">
        <v>24800</v>
      </c>
      <c r="B899" t="s">
        <v>714</v>
      </c>
      <c r="C899">
        <v>10086</v>
      </c>
      <c r="D899">
        <v>1</v>
      </c>
      <c r="E899">
        <v>0.12</v>
      </c>
      <c r="F899">
        <v>0.02</v>
      </c>
      <c r="K899" t="str">
        <f t="shared" si="18"/>
        <v>10087-1</v>
      </c>
    </row>
    <row r="900" spans="1:11">
      <c r="A900">
        <v>24900</v>
      </c>
      <c r="B900" t="s">
        <v>715</v>
      </c>
      <c r="C900">
        <v>10087</v>
      </c>
      <c r="D900">
        <v>1</v>
      </c>
      <c r="E900">
        <v>-0.0025</v>
      </c>
      <c r="F900">
        <v>-0.0025</v>
      </c>
      <c r="K900" t="str">
        <f t="shared" si="18"/>
        <v>10088-1</v>
      </c>
    </row>
    <row r="901" spans="1:11">
      <c r="A901">
        <v>25000</v>
      </c>
      <c r="B901" t="s">
        <v>716</v>
      </c>
      <c r="C901">
        <v>10088</v>
      </c>
      <c r="D901">
        <v>1</v>
      </c>
      <c r="K901" t="str">
        <f t="shared" si="18"/>
        <v>10088-2</v>
      </c>
    </row>
    <row r="902" spans="1:11">
      <c r="A902">
        <v>25100</v>
      </c>
      <c r="B902" t="s">
        <v>717</v>
      </c>
      <c r="C902">
        <v>10088</v>
      </c>
      <c r="D902">
        <v>2</v>
      </c>
      <c r="K902" t="str">
        <f t="shared" si="18"/>
        <v>10088-3</v>
      </c>
    </row>
    <row r="903" spans="1:11">
      <c r="A903">
        <v>25200</v>
      </c>
      <c r="B903" t="s">
        <v>718</v>
      </c>
      <c r="C903">
        <v>10088</v>
      </c>
      <c r="D903">
        <v>3</v>
      </c>
      <c r="K903" t="str">
        <f t="shared" si="18"/>
        <v>10088-4</v>
      </c>
    </row>
    <row r="904" spans="1:11">
      <c r="A904">
        <v>25300</v>
      </c>
      <c r="B904" t="s">
        <v>719</v>
      </c>
      <c r="C904">
        <v>10088</v>
      </c>
      <c r="D904">
        <v>4</v>
      </c>
      <c r="K904" t="str">
        <f t="shared" si="18"/>
        <v>10088-5</v>
      </c>
    </row>
    <row r="905" spans="1:11">
      <c r="A905">
        <v>25400</v>
      </c>
      <c r="B905" t="s">
        <v>720</v>
      </c>
      <c r="C905">
        <v>10088</v>
      </c>
      <c r="D905">
        <v>5</v>
      </c>
      <c r="K905" t="str">
        <f t="shared" si="18"/>
        <v>10089-1</v>
      </c>
    </row>
    <row r="906" spans="1:11">
      <c r="A906">
        <v>25500</v>
      </c>
      <c r="B906" t="s">
        <v>721</v>
      </c>
      <c r="C906">
        <v>10089</v>
      </c>
      <c r="D906">
        <v>1</v>
      </c>
      <c r="E906">
        <v>0.62</v>
      </c>
      <c r="F906">
        <v>0.02</v>
      </c>
      <c r="K906" t="str">
        <f t="shared" si="18"/>
        <v>10090-1</v>
      </c>
    </row>
    <row r="907" spans="1:11">
      <c r="A907">
        <v>25600</v>
      </c>
      <c r="B907" t="s">
        <v>722</v>
      </c>
      <c r="C907">
        <v>10090</v>
      </c>
      <c r="D907">
        <v>1</v>
      </c>
      <c r="E907">
        <v>0.01</v>
      </c>
      <c r="F907">
        <v>0.01</v>
      </c>
      <c r="K907" t="str">
        <f t="shared" si="18"/>
        <v>10090-101</v>
      </c>
    </row>
    <row r="908" spans="1:11">
      <c r="A908">
        <v>25700</v>
      </c>
      <c r="B908" t="s">
        <v>723</v>
      </c>
      <c r="C908">
        <v>10090</v>
      </c>
      <c r="D908">
        <v>101</v>
      </c>
      <c r="E908">
        <v>0.1</v>
      </c>
      <c r="F908">
        <v>0.01</v>
      </c>
      <c r="K908" t="str">
        <f t="shared" si="18"/>
        <v>10091-1</v>
      </c>
    </row>
    <row r="909" spans="1:11">
      <c r="A909">
        <v>25800</v>
      </c>
      <c r="B909" t="s">
        <v>724</v>
      </c>
      <c r="C909">
        <v>10091</v>
      </c>
      <c r="D909">
        <v>1</v>
      </c>
      <c r="K909" t="str">
        <f t="shared" si="18"/>
        <v>10092-1</v>
      </c>
    </row>
    <row r="910" spans="1:11">
      <c r="A910">
        <v>25900</v>
      </c>
      <c r="B910" t="s">
        <v>725</v>
      </c>
      <c r="C910">
        <v>10092</v>
      </c>
      <c r="D910">
        <v>1</v>
      </c>
      <c r="K910" t="str">
        <f t="shared" si="18"/>
        <v>10093-1</v>
      </c>
    </row>
    <row r="911" spans="1:11">
      <c r="A911">
        <v>26000</v>
      </c>
      <c r="B911" t="s">
        <v>726</v>
      </c>
      <c r="C911">
        <v>10093</v>
      </c>
      <c r="D911">
        <v>1</v>
      </c>
      <c r="K911" t="str">
        <f t="shared" si="18"/>
        <v>10094-1</v>
      </c>
    </row>
    <row r="912" spans="1:11">
      <c r="A912">
        <v>26100</v>
      </c>
      <c r="B912" t="s">
        <v>727</v>
      </c>
      <c r="C912">
        <v>10094</v>
      </c>
      <c r="D912">
        <v>1</v>
      </c>
      <c r="K912" t="str">
        <f t="shared" si="18"/>
        <v>10095-1</v>
      </c>
    </row>
    <row r="913" spans="1:11">
      <c r="A913">
        <v>26200</v>
      </c>
      <c r="B913" t="s">
        <v>728</v>
      </c>
      <c r="C913">
        <v>10095</v>
      </c>
      <c r="D913">
        <v>1</v>
      </c>
      <c r="K913" t="str">
        <f t="shared" si="18"/>
        <v>10096-1</v>
      </c>
    </row>
    <row r="914" spans="1:11">
      <c r="A914">
        <v>26300</v>
      </c>
      <c r="B914" t="s">
        <v>729</v>
      </c>
      <c r="C914">
        <v>10096</v>
      </c>
      <c r="D914">
        <v>1</v>
      </c>
      <c r="E914">
        <v>-0.5</v>
      </c>
      <c r="K914" t="str">
        <f t="shared" si="18"/>
        <v>10096-2</v>
      </c>
    </row>
    <row r="915" spans="1:11">
      <c r="A915">
        <v>26400</v>
      </c>
      <c r="B915" t="s">
        <v>730</v>
      </c>
      <c r="C915">
        <v>10096</v>
      </c>
      <c r="D915">
        <v>2</v>
      </c>
      <c r="E915">
        <v>-0.5</v>
      </c>
      <c r="K915" t="str">
        <f t="shared" si="18"/>
        <v>10096-3</v>
      </c>
    </row>
    <row r="916" spans="1:11">
      <c r="A916">
        <v>26500</v>
      </c>
      <c r="B916" t="s">
        <v>731</v>
      </c>
      <c r="C916">
        <v>10096</v>
      </c>
      <c r="D916">
        <v>3</v>
      </c>
      <c r="E916">
        <v>-0.5</v>
      </c>
      <c r="K916" t="str">
        <f t="shared" si="18"/>
        <v>10096-4</v>
      </c>
    </row>
    <row r="917" spans="1:11">
      <c r="A917">
        <v>26600</v>
      </c>
      <c r="B917" t="s">
        <v>732</v>
      </c>
      <c r="C917">
        <v>10096</v>
      </c>
      <c r="D917">
        <v>4</v>
      </c>
      <c r="E917">
        <v>-0.5</v>
      </c>
      <c r="K917" t="str">
        <f t="shared" si="18"/>
        <v>10096-5</v>
      </c>
    </row>
    <row r="918" spans="1:11">
      <c r="A918">
        <v>26700</v>
      </c>
      <c r="B918" t="s">
        <v>733</v>
      </c>
      <c r="C918">
        <v>10096</v>
      </c>
      <c r="D918">
        <v>5</v>
      </c>
      <c r="E918">
        <v>-0.5</v>
      </c>
      <c r="K918" t="str">
        <f t="shared" si="18"/>
        <v>10097-1</v>
      </c>
    </row>
    <row r="919" spans="1:11">
      <c r="A919">
        <v>26800</v>
      </c>
      <c r="B919" t="s">
        <v>734</v>
      </c>
      <c r="C919">
        <v>10097</v>
      </c>
      <c r="D919">
        <v>1</v>
      </c>
      <c r="E919">
        <v>0.3</v>
      </c>
      <c r="G919">
        <v>0.3</v>
      </c>
      <c r="K919" t="str">
        <f t="shared" si="18"/>
        <v>10098-1</v>
      </c>
    </row>
    <row r="920" spans="1:11">
      <c r="A920">
        <v>26900</v>
      </c>
      <c r="B920" t="s">
        <v>735</v>
      </c>
      <c r="C920">
        <v>10098</v>
      </c>
      <c r="D920">
        <v>1</v>
      </c>
      <c r="E920">
        <v>0.3</v>
      </c>
      <c r="K920" t="str">
        <f t="shared" si="18"/>
        <v>10098-2</v>
      </c>
    </row>
    <row r="921" spans="1:11">
      <c r="A921">
        <v>27000</v>
      </c>
      <c r="B921" t="s">
        <v>736</v>
      </c>
      <c r="C921">
        <v>10098</v>
      </c>
      <c r="D921">
        <v>2</v>
      </c>
      <c r="E921">
        <v>-0.6</v>
      </c>
      <c r="K921" t="str">
        <f t="shared" si="18"/>
        <v>10098-3</v>
      </c>
    </row>
    <row r="922" spans="1:11">
      <c r="A922">
        <v>27100</v>
      </c>
      <c r="B922" t="s">
        <v>737</v>
      </c>
      <c r="C922">
        <v>10098</v>
      </c>
      <c r="D922">
        <v>3</v>
      </c>
      <c r="E922">
        <v>-0.6</v>
      </c>
      <c r="K922" t="str">
        <f t="shared" si="18"/>
        <v>10098-4</v>
      </c>
    </row>
    <row r="923" spans="1:11">
      <c r="A923">
        <v>27200</v>
      </c>
      <c r="B923" t="s">
        <v>738</v>
      </c>
      <c r="C923">
        <v>10098</v>
      </c>
      <c r="D923">
        <v>4</v>
      </c>
      <c r="E923">
        <v>-0.6</v>
      </c>
      <c r="K923" t="str">
        <f t="shared" si="18"/>
        <v>10098-5</v>
      </c>
    </row>
    <row r="924" spans="1:11">
      <c r="A924">
        <v>27300</v>
      </c>
      <c r="B924" t="s">
        <v>739</v>
      </c>
      <c r="C924">
        <v>10098</v>
      </c>
      <c r="D924">
        <v>5</v>
      </c>
      <c r="E924">
        <v>-0.6</v>
      </c>
      <c r="K924" t="str">
        <f t="shared" si="18"/>
        <v>10099-1</v>
      </c>
    </row>
    <row r="925" spans="1:11">
      <c r="A925">
        <v>27400</v>
      </c>
      <c r="B925" t="s">
        <v>740</v>
      </c>
      <c r="C925">
        <v>10099</v>
      </c>
      <c r="D925">
        <v>1</v>
      </c>
      <c r="E925">
        <v>0.3</v>
      </c>
      <c r="G925">
        <v>3000</v>
      </c>
      <c r="K925" t="str">
        <f t="shared" si="18"/>
        <v>10099-2</v>
      </c>
    </row>
    <row r="926" spans="1:11">
      <c r="A926">
        <v>27500</v>
      </c>
      <c r="B926" t="s">
        <v>741</v>
      </c>
      <c r="C926">
        <v>10099</v>
      </c>
      <c r="D926">
        <v>2</v>
      </c>
      <c r="E926">
        <v>-0.6</v>
      </c>
      <c r="G926">
        <v>-0.6</v>
      </c>
      <c r="K926" t="str">
        <f t="shared" si="18"/>
        <v>10100-1</v>
      </c>
    </row>
    <row r="927" spans="1:11">
      <c r="A927">
        <v>27600</v>
      </c>
      <c r="B927" t="s">
        <v>742</v>
      </c>
      <c r="C927">
        <v>10100</v>
      </c>
      <c r="D927">
        <v>1</v>
      </c>
      <c r="E927">
        <v>0.3</v>
      </c>
      <c r="K927" t="str">
        <f t="shared" si="18"/>
        <v>10101-1</v>
      </c>
    </row>
    <row r="928" spans="1:11">
      <c r="A928">
        <v>27700</v>
      </c>
      <c r="B928" t="s">
        <v>743</v>
      </c>
      <c r="C928">
        <v>10101</v>
      </c>
      <c r="D928">
        <v>1</v>
      </c>
      <c r="E928">
        <v>0</v>
      </c>
      <c r="K928" t="str">
        <f t="shared" si="18"/>
        <v>10102-1</v>
      </c>
    </row>
    <row r="929" spans="1:11">
      <c r="A929">
        <v>27800</v>
      </c>
      <c r="B929" s="44" t="s">
        <v>744</v>
      </c>
      <c r="C929">
        <v>10102</v>
      </c>
      <c r="D929">
        <v>1</v>
      </c>
      <c r="E929">
        <v>0</v>
      </c>
      <c r="K929" t="str">
        <f t="shared" si="18"/>
        <v>10103-1</v>
      </c>
    </row>
    <row r="930" spans="1:11">
      <c r="A930">
        <v>27900</v>
      </c>
      <c r="B930" s="44" t="s">
        <v>745</v>
      </c>
      <c r="C930">
        <v>10103</v>
      </c>
      <c r="D930">
        <v>1</v>
      </c>
      <c r="E930">
        <v>0</v>
      </c>
      <c r="K930" t="str">
        <f t="shared" si="18"/>
        <v>10104-1</v>
      </c>
    </row>
    <row r="931" spans="1:11">
      <c r="A931">
        <v>28000</v>
      </c>
      <c r="B931" s="44" t="s">
        <v>746</v>
      </c>
      <c r="C931">
        <v>10104</v>
      </c>
      <c r="D931">
        <v>1</v>
      </c>
      <c r="E931">
        <v>0</v>
      </c>
      <c r="K931" t="str">
        <f t="shared" si="18"/>
        <v>10105-1</v>
      </c>
    </row>
    <row r="932" spans="1:11">
      <c r="A932">
        <v>28100</v>
      </c>
      <c r="B932" s="44" t="s">
        <v>747</v>
      </c>
      <c r="C932">
        <v>10105</v>
      </c>
      <c r="D932">
        <v>1</v>
      </c>
      <c r="E932">
        <v>0.2</v>
      </c>
      <c r="G932">
        <v>0.5</v>
      </c>
      <c r="I932">
        <v>0.5</v>
      </c>
      <c r="K932" t="str">
        <f t="shared" si="18"/>
        <v>10106-1</v>
      </c>
    </row>
    <row r="933" spans="1:11">
      <c r="A933">
        <v>28200</v>
      </c>
      <c r="B933" s="44" t="s">
        <v>748</v>
      </c>
      <c r="C933">
        <v>10106</v>
      </c>
      <c r="D933">
        <v>1</v>
      </c>
      <c r="K933" t="str">
        <f t="shared" si="18"/>
        <v>10107-1</v>
      </c>
    </row>
    <row r="934" spans="1:11">
      <c r="A934">
        <v>28300</v>
      </c>
      <c r="B934" s="44" t="s">
        <v>749</v>
      </c>
      <c r="C934">
        <v>10107</v>
      </c>
      <c r="D934">
        <v>1</v>
      </c>
      <c r="K934" t="str">
        <f t="shared" si="18"/>
        <v>10108-1</v>
      </c>
    </row>
    <row r="935" spans="1:11">
      <c r="A935">
        <v>28400</v>
      </c>
      <c r="B935" s="44" t="s">
        <v>750</v>
      </c>
      <c r="C935">
        <v>10108</v>
      </c>
      <c r="D935">
        <v>1</v>
      </c>
      <c r="E935">
        <v>0.2</v>
      </c>
      <c r="K935" t="str">
        <f t="shared" si="18"/>
        <v>10109-1</v>
      </c>
    </row>
    <row r="936" spans="1:11">
      <c r="A936">
        <v>28500</v>
      </c>
      <c r="B936" s="44" t="s">
        <v>751</v>
      </c>
      <c r="C936">
        <v>10109</v>
      </c>
      <c r="D936">
        <v>1</v>
      </c>
      <c r="E936">
        <v>30</v>
      </c>
      <c r="K936" t="str">
        <f t="shared" si="18"/>
        <v>10110-1</v>
      </c>
    </row>
    <row r="937" spans="1:11">
      <c r="A937">
        <v>28600</v>
      </c>
      <c r="B937" s="44" t="s">
        <v>752</v>
      </c>
      <c r="C937">
        <v>10110</v>
      </c>
      <c r="D937">
        <v>1</v>
      </c>
      <c r="E937">
        <v>-2</v>
      </c>
      <c r="K937" t="str">
        <f t="shared" si="18"/>
        <v>10111-1</v>
      </c>
    </row>
    <row r="938" spans="1:11">
      <c r="A938">
        <v>28700</v>
      </c>
      <c r="B938" s="44" t="s">
        <v>753</v>
      </c>
      <c r="C938">
        <v>10111</v>
      </c>
      <c r="D938">
        <v>1</v>
      </c>
      <c r="E938">
        <v>0</v>
      </c>
      <c r="K938" t="str">
        <f t="shared" si="18"/>
        <v>10112-1</v>
      </c>
    </row>
    <row r="939" spans="1:11">
      <c r="A939">
        <v>28800</v>
      </c>
      <c r="B939" s="44" t="s">
        <v>754</v>
      </c>
      <c r="C939">
        <v>10112</v>
      </c>
      <c r="D939">
        <v>1</v>
      </c>
      <c r="E939">
        <v>1000</v>
      </c>
      <c r="K939" t="str">
        <f t="shared" si="18"/>
        <v>10113-1</v>
      </c>
    </row>
    <row r="940" spans="1:11">
      <c r="A940">
        <v>28900</v>
      </c>
      <c r="B940" s="44" t="s">
        <v>755</v>
      </c>
      <c r="C940">
        <v>10113</v>
      </c>
      <c r="D940">
        <v>1</v>
      </c>
      <c r="K940" t="str">
        <f t="shared" si="18"/>
        <v>10114-1</v>
      </c>
    </row>
    <row r="941" spans="1:11">
      <c r="A941">
        <v>29000</v>
      </c>
      <c r="B941" s="44" t="s">
        <v>755</v>
      </c>
      <c r="C941">
        <v>10114</v>
      </c>
      <c r="D941">
        <v>1</v>
      </c>
      <c r="E941">
        <v>0.5</v>
      </c>
      <c r="G941">
        <v>0.5</v>
      </c>
      <c r="K941" t="str">
        <f t="shared" si="18"/>
        <v>10115-1</v>
      </c>
    </row>
    <row r="942" spans="1:11">
      <c r="A942">
        <v>29100</v>
      </c>
      <c r="B942" s="44" t="s">
        <v>756</v>
      </c>
      <c r="C942">
        <v>10115</v>
      </c>
      <c r="D942">
        <v>1</v>
      </c>
      <c r="E942">
        <v>1</v>
      </c>
      <c r="G942">
        <v>1</v>
      </c>
      <c r="K942" t="str">
        <f t="shared" si="18"/>
        <v>10116-1</v>
      </c>
    </row>
    <row r="943" spans="1:11">
      <c r="A943">
        <v>29200</v>
      </c>
      <c r="B943" s="44" t="s">
        <v>757</v>
      </c>
      <c r="C943">
        <v>10116</v>
      </c>
      <c r="D943">
        <v>1</v>
      </c>
      <c r="E943">
        <v>-1</v>
      </c>
      <c r="G943">
        <v>-1</v>
      </c>
      <c r="K943" t="str">
        <f t="shared" ref="K943:K1006" si="19">C944&amp;"-"&amp;D944</f>
        <v>10117-1</v>
      </c>
    </row>
    <row r="944" spans="1:11">
      <c r="A944">
        <v>29300</v>
      </c>
      <c r="B944" s="44" t="s">
        <v>758</v>
      </c>
      <c r="C944">
        <v>10117</v>
      </c>
      <c r="D944">
        <v>1</v>
      </c>
      <c r="E944">
        <v>0.1</v>
      </c>
      <c r="K944" t="str">
        <f t="shared" si="19"/>
        <v>10118-1</v>
      </c>
    </row>
    <row r="945" spans="1:11">
      <c r="A945">
        <v>29400</v>
      </c>
      <c r="B945" s="44" t="s">
        <v>759</v>
      </c>
      <c r="C945">
        <v>10118</v>
      </c>
      <c r="D945">
        <v>1</v>
      </c>
      <c r="E945">
        <v>-0.5</v>
      </c>
      <c r="K945" t="str">
        <f t="shared" si="19"/>
        <v>10119-1</v>
      </c>
    </row>
    <row r="946" spans="1:11">
      <c r="A946">
        <v>29500</v>
      </c>
      <c r="B946" s="44" t="s">
        <v>760</v>
      </c>
      <c r="C946">
        <v>10119</v>
      </c>
      <c r="D946">
        <v>1</v>
      </c>
      <c r="E946">
        <v>-0.3</v>
      </c>
      <c r="G946">
        <v>-0.3</v>
      </c>
      <c r="K946" t="str">
        <f t="shared" si="19"/>
        <v>10120-1</v>
      </c>
    </row>
    <row r="947" spans="1:11">
      <c r="A947">
        <v>29600</v>
      </c>
      <c r="B947" s="44" t="s">
        <v>761</v>
      </c>
      <c r="C947">
        <v>10120</v>
      </c>
      <c r="D947">
        <v>1</v>
      </c>
      <c r="E947">
        <v>0.1</v>
      </c>
      <c r="K947" t="str">
        <f t="shared" si="19"/>
        <v>11002-1</v>
      </c>
    </row>
    <row r="948" spans="1:11">
      <c r="A948">
        <v>29700</v>
      </c>
      <c r="B948" t="s">
        <v>762</v>
      </c>
      <c r="C948">
        <v>11002</v>
      </c>
      <c r="D948">
        <v>1</v>
      </c>
      <c r="E948">
        <v>0.01</v>
      </c>
      <c r="F948">
        <v>0.005</v>
      </c>
      <c r="K948" t="str">
        <f t="shared" si="19"/>
        <v>11005-1</v>
      </c>
    </row>
    <row r="949" spans="1:11">
      <c r="A949">
        <v>29800</v>
      </c>
      <c r="B949" t="s">
        <v>763</v>
      </c>
      <c r="C949">
        <v>11005</v>
      </c>
      <c r="D949">
        <v>1</v>
      </c>
      <c r="E949">
        <v>400</v>
      </c>
      <c r="K949" t="str">
        <f t="shared" si="19"/>
        <v>11005-2</v>
      </c>
    </row>
    <row r="950" spans="1:11">
      <c r="A950">
        <v>29900</v>
      </c>
      <c r="C950">
        <v>11005</v>
      </c>
      <c r="D950">
        <v>2</v>
      </c>
      <c r="E950">
        <v>1200</v>
      </c>
      <c r="K950" t="str">
        <f t="shared" si="19"/>
        <v>11006-1</v>
      </c>
    </row>
    <row r="951" spans="1:11">
      <c r="A951">
        <v>30000</v>
      </c>
      <c r="B951" t="s">
        <v>764</v>
      </c>
      <c r="C951">
        <v>11006</v>
      </c>
      <c r="D951">
        <v>1</v>
      </c>
      <c r="E951">
        <v>0.01</v>
      </c>
      <c r="F951">
        <v>0.005</v>
      </c>
      <c r="K951" t="str">
        <f t="shared" si="19"/>
        <v>11009-1</v>
      </c>
    </row>
    <row r="952" spans="1:11">
      <c r="A952">
        <v>30100</v>
      </c>
      <c r="B952" t="s">
        <v>765</v>
      </c>
      <c r="C952">
        <v>11009</v>
      </c>
      <c r="D952">
        <v>1</v>
      </c>
      <c r="E952">
        <v>0.11</v>
      </c>
      <c r="F952">
        <v>0.01</v>
      </c>
      <c r="K952" t="str">
        <f t="shared" si="19"/>
        <v>11009-2</v>
      </c>
    </row>
    <row r="953" spans="1:11">
      <c r="A953">
        <v>30200</v>
      </c>
      <c r="B953" t="s">
        <v>765</v>
      </c>
      <c r="C953">
        <v>11009</v>
      </c>
      <c r="D953">
        <v>2</v>
      </c>
      <c r="E953">
        <v>0.005</v>
      </c>
      <c r="F953">
        <v>0.005</v>
      </c>
      <c r="K953" t="str">
        <f t="shared" si="19"/>
        <v>11009-3</v>
      </c>
    </row>
    <row r="954" spans="1:11">
      <c r="A954">
        <v>30300</v>
      </c>
      <c r="B954" t="s">
        <v>765</v>
      </c>
      <c r="C954">
        <v>11009</v>
      </c>
      <c r="D954">
        <v>3</v>
      </c>
      <c r="E954">
        <v>0.12</v>
      </c>
      <c r="F954">
        <v>0.02</v>
      </c>
      <c r="K954" t="str">
        <f t="shared" si="19"/>
        <v>11009-4</v>
      </c>
    </row>
    <row r="955" spans="1:11">
      <c r="A955">
        <v>30400</v>
      </c>
      <c r="B955" t="s">
        <v>766</v>
      </c>
      <c r="C955">
        <v>11009</v>
      </c>
      <c r="D955">
        <v>4</v>
      </c>
      <c r="E955">
        <v>0.01</v>
      </c>
      <c r="F955">
        <v>0.005</v>
      </c>
      <c r="K955" t="str">
        <f t="shared" si="19"/>
        <v>11009-101</v>
      </c>
    </row>
    <row r="956" spans="1:11">
      <c r="A956">
        <v>30500</v>
      </c>
      <c r="B956" t="s">
        <v>765</v>
      </c>
      <c r="C956">
        <v>11009</v>
      </c>
      <c r="D956">
        <v>101</v>
      </c>
      <c r="E956">
        <v>0.5</v>
      </c>
      <c r="K956" t="str">
        <f t="shared" si="19"/>
        <v>11009-201</v>
      </c>
    </row>
    <row r="957" spans="1:11">
      <c r="A957">
        <v>30600</v>
      </c>
      <c r="B957" t="s">
        <v>765</v>
      </c>
      <c r="C957">
        <v>11009</v>
      </c>
      <c r="D957">
        <v>201</v>
      </c>
      <c r="E957">
        <v>0.5</v>
      </c>
      <c r="K957" t="str">
        <f t="shared" si="19"/>
        <v>11009-202</v>
      </c>
    </row>
    <row r="958" spans="1:11">
      <c r="A958">
        <v>30700</v>
      </c>
      <c r="B958" t="s">
        <v>765</v>
      </c>
      <c r="C958">
        <v>11009</v>
      </c>
      <c r="D958">
        <v>202</v>
      </c>
      <c r="E958">
        <v>10</v>
      </c>
      <c r="K958" t="str">
        <f t="shared" si="19"/>
        <v>11012-1</v>
      </c>
    </row>
    <row r="959" spans="1:11">
      <c r="A959">
        <v>30800</v>
      </c>
      <c r="B959" t="s">
        <v>767</v>
      </c>
      <c r="C959">
        <v>11012</v>
      </c>
      <c r="D959">
        <v>1</v>
      </c>
      <c r="E959">
        <v>-0.2</v>
      </c>
      <c r="K959" t="str">
        <f t="shared" si="19"/>
        <v>11012-2</v>
      </c>
    </row>
    <row r="960" spans="1:11">
      <c r="A960">
        <v>30900</v>
      </c>
      <c r="B960" t="s">
        <v>767</v>
      </c>
      <c r="C960">
        <v>11012</v>
      </c>
      <c r="D960">
        <v>2</v>
      </c>
      <c r="E960">
        <v>0.2</v>
      </c>
      <c r="K960" t="str">
        <f t="shared" si="19"/>
        <v>11012-3</v>
      </c>
    </row>
    <row r="961" spans="1:11">
      <c r="A961">
        <v>31000</v>
      </c>
      <c r="B961" t="s">
        <v>767</v>
      </c>
      <c r="C961">
        <v>11012</v>
      </c>
      <c r="D961">
        <v>3</v>
      </c>
      <c r="E961">
        <v>-0.01</v>
      </c>
      <c r="F961">
        <v>-0.01</v>
      </c>
      <c r="K961" t="str">
        <f t="shared" si="19"/>
        <v>11012-4</v>
      </c>
    </row>
    <row r="962" spans="1:11">
      <c r="A962">
        <v>31100</v>
      </c>
      <c r="B962" t="s">
        <v>767</v>
      </c>
      <c r="C962">
        <v>11012</v>
      </c>
      <c r="D962">
        <v>4</v>
      </c>
      <c r="E962">
        <v>-0.04</v>
      </c>
      <c r="F962">
        <v>-0.04</v>
      </c>
      <c r="K962" t="str">
        <f t="shared" si="19"/>
        <v>11012-5</v>
      </c>
    </row>
    <row r="963" spans="1:11">
      <c r="A963">
        <v>31200</v>
      </c>
      <c r="B963" t="s">
        <v>767</v>
      </c>
      <c r="C963">
        <v>11012</v>
      </c>
      <c r="D963">
        <v>5</v>
      </c>
      <c r="E963">
        <v>-0.11</v>
      </c>
      <c r="F963">
        <v>-0.01</v>
      </c>
      <c r="K963" t="str">
        <f t="shared" si="19"/>
        <v>11012-201</v>
      </c>
    </row>
    <row r="964" spans="1:11">
      <c r="A964">
        <v>31300</v>
      </c>
      <c r="B964" t="s">
        <v>767</v>
      </c>
      <c r="C964">
        <v>11012</v>
      </c>
      <c r="D964">
        <v>201</v>
      </c>
      <c r="E964">
        <v>-0.4</v>
      </c>
      <c r="K964" t="str">
        <f t="shared" si="19"/>
        <v>11012-202</v>
      </c>
    </row>
    <row r="965" spans="1:11">
      <c r="A965">
        <v>31400</v>
      </c>
      <c r="B965" t="s">
        <v>767</v>
      </c>
      <c r="C965">
        <v>11012</v>
      </c>
      <c r="D965">
        <v>202</v>
      </c>
      <c r="E965">
        <v>-0.5</v>
      </c>
      <c r="K965" t="str">
        <f t="shared" si="19"/>
        <v>11012-203</v>
      </c>
    </row>
    <row r="966" spans="1:11">
      <c r="A966">
        <v>31500</v>
      </c>
      <c r="B966" t="s">
        <v>767</v>
      </c>
      <c r="C966">
        <v>11012</v>
      </c>
      <c r="D966">
        <v>203</v>
      </c>
      <c r="E966">
        <v>-0.1</v>
      </c>
      <c r="K966" t="str">
        <f t="shared" si="19"/>
        <v>11012-204</v>
      </c>
    </row>
    <row r="967" spans="1:11">
      <c r="A967">
        <v>31600</v>
      </c>
      <c r="B967" t="s">
        <v>767</v>
      </c>
      <c r="C967">
        <v>11012</v>
      </c>
      <c r="D967">
        <v>204</v>
      </c>
      <c r="E967">
        <v>-0.9</v>
      </c>
      <c r="K967" t="str">
        <f t="shared" si="19"/>
        <v>11025-1</v>
      </c>
    </row>
    <row r="968" spans="1:11">
      <c r="A968">
        <v>31700</v>
      </c>
      <c r="B968" t="s">
        <v>768</v>
      </c>
      <c r="C968">
        <v>11025</v>
      </c>
      <c r="D968">
        <v>1</v>
      </c>
      <c r="E968">
        <v>0.6</v>
      </c>
      <c r="K968" t="str">
        <f t="shared" si="19"/>
        <v>11037-1</v>
      </c>
    </row>
    <row r="969" spans="1:11">
      <c r="A969">
        <v>31800</v>
      </c>
      <c r="B969" t="s">
        <v>769</v>
      </c>
      <c r="C969">
        <v>11037</v>
      </c>
      <c r="D969">
        <v>1</v>
      </c>
      <c r="E969">
        <v>0.2</v>
      </c>
      <c r="K969" t="str">
        <f t="shared" si="19"/>
        <v>11037-201</v>
      </c>
    </row>
    <row r="970" spans="1:11">
      <c r="A970">
        <v>31900</v>
      </c>
      <c r="C970">
        <v>11037</v>
      </c>
      <c r="D970">
        <v>201</v>
      </c>
      <c r="E970">
        <v>2</v>
      </c>
      <c r="K970" t="str">
        <f t="shared" si="19"/>
        <v>11039-1</v>
      </c>
    </row>
    <row r="971" spans="1:11">
      <c r="A971">
        <v>32000</v>
      </c>
      <c r="B971" t="s">
        <v>770</v>
      </c>
      <c r="C971">
        <v>11039</v>
      </c>
      <c r="D971">
        <v>1</v>
      </c>
      <c r="E971">
        <v>0.2</v>
      </c>
      <c r="K971" t="str">
        <f t="shared" si="19"/>
        <v>11039-2</v>
      </c>
    </row>
    <row r="972" spans="1:11">
      <c r="A972">
        <v>32100</v>
      </c>
      <c r="B972" t="s">
        <v>770</v>
      </c>
      <c r="C972">
        <v>11039</v>
      </c>
      <c r="D972">
        <v>2</v>
      </c>
      <c r="E972">
        <v>0.01</v>
      </c>
      <c r="F972">
        <v>0.01</v>
      </c>
      <c r="K972" t="str">
        <f t="shared" si="19"/>
        <v>11039-3</v>
      </c>
    </row>
    <row r="973" spans="1:11">
      <c r="A973">
        <v>32200</v>
      </c>
      <c r="B973" t="s">
        <v>770</v>
      </c>
      <c r="C973">
        <v>11039</v>
      </c>
      <c r="D973">
        <v>3</v>
      </c>
      <c r="E973">
        <v>0.3</v>
      </c>
      <c r="F973">
        <v>0.01</v>
      </c>
      <c r="K973" t="str">
        <f t="shared" si="19"/>
        <v>11040-1</v>
      </c>
    </row>
    <row r="974" spans="1:11">
      <c r="A974">
        <v>32300</v>
      </c>
      <c r="B974" t="s">
        <v>771</v>
      </c>
      <c r="C974">
        <v>11040</v>
      </c>
      <c r="D974">
        <v>1</v>
      </c>
      <c r="E974">
        <v>-1</v>
      </c>
      <c r="K974" t="str">
        <f t="shared" si="19"/>
        <v>11040-201</v>
      </c>
    </row>
    <row r="975" spans="1:11">
      <c r="A975">
        <v>32400</v>
      </c>
      <c r="C975">
        <v>11040</v>
      </c>
      <c r="D975">
        <v>201</v>
      </c>
      <c r="E975">
        <v>-2</v>
      </c>
      <c r="K975" t="str">
        <f t="shared" si="19"/>
        <v>11041-1</v>
      </c>
    </row>
    <row r="976" spans="1:11">
      <c r="A976">
        <v>32500</v>
      </c>
      <c r="B976" t="s">
        <v>772</v>
      </c>
      <c r="C976">
        <v>11041</v>
      </c>
      <c r="D976">
        <v>1</v>
      </c>
      <c r="E976">
        <v>-0.02</v>
      </c>
      <c r="F976">
        <v>-0.02</v>
      </c>
      <c r="K976" t="str">
        <f t="shared" si="19"/>
        <v>11081-1</v>
      </c>
    </row>
    <row r="977" spans="1:11">
      <c r="A977">
        <v>32600</v>
      </c>
      <c r="B977" t="s">
        <v>773</v>
      </c>
      <c r="C977">
        <v>11081</v>
      </c>
      <c r="D977">
        <v>1</v>
      </c>
      <c r="E977">
        <v>1</v>
      </c>
      <c r="K977" t="str">
        <f t="shared" si="19"/>
        <v>11089-1</v>
      </c>
    </row>
    <row r="978" spans="1:11">
      <c r="A978">
        <v>32700</v>
      </c>
      <c r="B978" t="s">
        <v>774</v>
      </c>
      <c r="C978">
        <v>11089</v>
      </c>
      <c r="D978">
        <v>1</v>
      </c>
      <c r="E978">
        <v>0.75</v>
      </c>
      <c r="K978" t="str">
        <f t="shared" si="19"/>
        <v>11089-2</v>
      </c>
    </row>
    <row r="979" spans="1:11">
      <c r="A979">
        <v>32800</v>
      </c>
      <c r="B979" t="s">
        <v>775</v>
      </c>
      <c r="C979">
        <v>11089</v>
      </c>
      <c r="D979">
        <v>2</v>
      </c>
      <c r="E979">
        <v>0.5</v>
      </c>
      <c r="K979" t="str">
        <f t="shared" si="19"/>
        <v>11089-3</v>
      </c>
    </row>
    <row r="980" spans="1:11">
      <c r="A980">
        <v>32900</v>
      </c>
      <c r="C980">
        <v>11089</v>
      </c>
      <c r="D980">
        <v>3</v>
      </c>
      <c r="E980">
        <v>0.21</v>
      </c>
      <c r="F980">
        <v>0.01</v>
      </c>
      <c r="K980" t="str">
        <f t="shared" si="19"/>
        <v>11089-101</v>
      </c>
    </row>
    <row r="981" spans="1:11">
      <c r="A981">
        <v>33000</v>
      </c>
      <c r="B981" t="s">
        <v>776</v>
      </c>
      <c r="C981">
        <v>11089</v>
      </c>
      <c r="D981">
        <v>101</v>
      </c>
      <c r="E981">
        <v>1</v>
      </c>
      <c r="K981" t="str">
        <f t="shared" si="19"/>
        <v>11090-1</v>
      </c>
    </row>
    <row r="982" spans="1:11">
      <c r="A982">
        <v>33100</v>
      </c>
      <c r="B982" t="s">
        <v>777</v>
      </c>
      <c r="C982">
        <v>11090</v>
      </c>
      <c r="D982">
        <v>1</v>
      </c>
      <c r="E982">
        <v>-0.01</v>
      </c>
      <c r="F982">
        <v>-0.01</v>
      </c>
      <c r="G982">
        <v>-0.01</v>
      </c>
      <c r="H982">
        <v>-0.01</v>
      </c>
      <c r="K982" t="str">
        <f t="shared" si="19"/>
        <v>11090-101</v>
      </c>
    </row>
    <row r="983" spans="1:11">
      <c r="A983">
        <v>33200</v>
      </c>
      <c r="B983" t="s">
        <v>777</v>
      </c>
      <c r="C983">
        <v>11090</v>
      </c>
      <c r="D983">
        <v>101</v>
      </c>
      <c r="E983">
        <v>-0.3</v>
      </c>
      <c r="G983">
        <v>-0.4</v>
      </c>
      <c r="K983" t="str">
        <f t="shared" si="19"/>
        <v>11092-1</v>
      </c>
    </row>
    <row r="984" spans="1:11">
      <c r="A984">
        <v>33300</v>
      </c>
      <c r="C984">
        <v>11092</v>
      </c>
      <c r="D984">
        <v>1</v>
      </c>
      <c r="E984">
        <v>0.2</v>
      </c>
      <c r="K984" t="str">
        <f t="shared" si="19"/>
        <v>11092-2</v>
      </c>
    </row>
    <row r="985" spans="1:11">
      <c r="A985">
        <v>33400</v>
      </c>
      <c r="C985">
        <v>11092</v>
      </c>
      <c r="D985">
        <v>2</v>
      </c>
      <c r="E985">
        <v>0.3</v>
      </c>
      <c r="K985" t="str">
        <f t="shared" si="19"/>
        <v>11092-3</v>
      </c>
    </row>
    <row r="986" spans="1:11">
      <c r="A986">
        <v>33500</v>
      </c>
      <c r="C986">
        <v>11092</v>
      </c>
      <c r="D986">
        <v>3</v>
      </c>
      <c r="E986">
        <v>0.4</v>
      </c>
      <c r="K986" t="str">
        <f t="shared" si="19"/>
        <v>11092-4</v>
      </c>
    </row>
    <row r="987" spans="1:11">
      <c r="A987">
        <v>33600</v>
      </c>
      <c r="C987">
        <v>11092</v>
      </c>
      <c r="D987">
        <v>4</v>
      </c>
      <c r="E987">
        <v>0.5</v>
      </c>
      <c r="K987" t="str">
        <f t="shared" si="19"/>
        <v>11094-1</v>
      </c>
    </row>
    <row r="988" spans="1:11">
      <c r="A988">
        <v>33700</v>
      </c>
      <c r="B988" t="s">
        <v>778</v>
      </c>
      <c r="C988">
        <v>11094</v>
      </c>
      <c r="D988">
        <v>1</v>
      </c>
      <c r="E988">
        <v>0.31</v>
      </c>
      <c r="F988">
        <v>0.01</v>
      </c>
      <c r="K988" t="str">
        <f t="shared" si="19"/>
        <v>11095-1</v>
      </c>
    </row>
    <row r="989" spans="1:11">
      <c r="A989">
        <v>33800</v>
      </c>
      <c r="B989" t="s">
        <v>779</v>
      </c>
      <c r="C989">
        <v>11095</v>
      </c>
      <c r="D989">
        <v>1</v>
      </c>
      <c r="E989">
        <v>0.01</v>
      </c>
      <c r="F989">
        <v>0.01</v>
      </c>
      <c r="K989" t="str">
        <f t="shared" si="19"/>
        <v>11096-1</v>
      </c>
    </row>
    <row r="990" spans="1:11">
      <c r="A990">
        <v>33900</v>
      </c>
      <c r="B990" t="s">
        <v>780</v>
      </c>
      <c r="C990">
        <v>11096</v>
      </c>
      <c r="D990">
        <v>1</v>
      </c>
      <c r="E990">
        <v>0.5</v>
      </c>
      <c r="G990">
        <v>-0.2</v>
      </c>
      <c r="K990" t="str">
        <f t="shared" si="19"/>
        <v>11097-1</v>
      </c>
    </row>
    <row r="991" spans="1:11">
      <c r="A991">
        <v>34000</v>
      </c>
      <c r="C991">
        <v>11097</v>
      </c>
      <c r="D991">
        <v>1</v>
      </c>
      <c r="E991">
        <v>0.2</v>
      </c>
      <c r="K991" t="str">
        <f t="shared" si="19"/>
        <v>11098-1</v>
      </c>
    </row>
    <row r="992" spans="1:11">
      <c r="A992">
        <v>34100</v>
      </c>
      <c r="B992" t="s">
        <v>781</v>
      </c>
      <c r="C992">
        <v>11098</v>
      </c>
      <c r="D992">
        <v>1</v>
      </c>
      <c r="E992">
        <v>-0.01</v>
      </c>
      <c r="F992">
        <v>-0.01</v>
      </c>
      <c r="K992" t="str">
        <f t="shared" si="19"/>
        <v>11098-201</v>
      </c>
    </row>
    <row r="993" spans="1:11">
      <c r="A993">
        <v>34200</v>
      </c>
      <c r="C993">
        <v>11098</v>
      </c>
      <c r="D993">
        <v>201</v>
      </c>
      <c r="E993">
        <v>-0.3</v>
      </c>
      <c r="K993" t="str">
        <f t="shared" si="19"/>
        <v>11098-202</v>
      </c>
    </row>
    <row r="994" spans="1:11">
      <c r="A994">
        <v>34300</v>
      </c>
      <c r="C994">
        <v>11098</v>
      </c>
      <c r="D994">
        <v>202</v>
      </c>
      <c r="E994">
        <v>-0.5</v>
      </c>
      <c r="K994" t="str">
        <f t="shared" si="19"/>
        <v>11098-203</v>
      </c>
    </row>
    <row r="995" spans="1:11">
      <c r="A995">
        <v>34400</v>
      </c>
      <c r="C995">
        <v>11098</v>
      </c>
      <c r="D995">
        <v>203</v>
      </c>
      <c r="E995">
        <v>-1</v>
      </c>
      <c r="K995" t="str">
        <f t="shared" si="19"/>
        <v>11099-1</v>
      </c>
    </row>
    <row r="996" spans="1:11">
      <c r="A996">
        <v>34500</v>
      </c>
      <c r="B996" t="s">
        <v>781</v>
      </c>
      <c r="C996">
        <v>11099</v>
      </c>
      <c r="D996">
        <v>1</v>
      </c>
      <c r="E996">
        <v>0.01</v>
      </c>
      <c r="F996">
        <v>0.01</v>
      </c>
      <c r="K996" t="str">
        <f t="shared" si="19"/>
        <v>11099-201</v>
      </c>
    </row>
    <row r="997" spans="1:11">
      <c r="A997">
        <v>34600</v>
      </c>
      <c r="C997">
        <v>11099</v>
      </c>
      <c r="D997">
        <v>201</v>
      </c>
      <c r="E997">
        <v>0.3</v>
      </c>
      <c r="K997" t="str">
        <f t="shared" si="19"/>
        <v>11100-1</v>
      </c>
    </row>
    <row r="998" spans="1:11">
      <c r="A998">
        <v>34700</v>
      </c>
      <c r="B998" t="s">
        <v>782</v>
      </c>
      <c r="C998">
        <v>11100</v>
      </c>
      <c r="D998">
        <v>1</v>
      </c>
      <c r="E998">
        <v>0.02</v>
      </c>
      <c r="G998">
        <v>0.02</v>
      </c>
      <c r="I998">
        <v>0.02</v>
      </c>
      <c r="K998" t="str">
        <f t="shared" si="19"/>
        <v>11103-1</v>
      </c>
    </row>
    <row r="999" spans="1:11">
      <c r="A999">
        <v>34800</v>
      </c>
      <c r="B999" t="s">
        <v>783</v>
      </c>
      <c r="C999">
        <v>11103</v>
      </c>
      <c r="D999">
        <v>1</v>
      </c>
      <c r="E999">
        <v>-0.11</v>
      </c>
      <c r="F999">
        <v>-0.01</v>
      </c>
      <c r="K999" t="str">
        <f t="shared" si="19"/>
        <v>11104-1</v>
      </c>
    </row>
    <row r="1000" spans="1:11">
      <c r="A1000">
        <v>34900</v>
      </c>
      <c r="B1000" t="s">
        <v>784</v>
      </c>
      <c r="C1000">
        <v>11104</v>
      </c>
      <c r="D1000">
        <v>1</v>
      </c>
      <c r="E1000">
        <v>0.11</v>
      </c>
      <c r="F1000">
        <v>0.01</v>
      </c>
      <c r="K1000" t="str">
        <f t="shared" si="19"/>
        <v>11105-1</v>
      </c>
    </row>
    <row r="1001" spans="1:11">
      <c r="A1001">
        <v>35000</v>
      </c>
      <c r="B1001" t="s">
        <v>785</v>
      </c>
      <c r="C1001">
        <v>11105</v>
      </c>
      <c r="D1001">
        <v>1</v>
      </c>
      <c r="E1001">
        <v>0.31</v>
      </c>
      <c r="F1001">
        <v>0.01</v>
      </c>
      <c r="K1001" t="str">
        <f t="shared" si="19"/>
        <v>11105-2</v>
      </c>
    </row>
    <row r="1002" spans="1:11">
      <c r="A1002">
        <v>35100</v>
      </c>
      <c r="C1002">
        <v>11105</v>
      </c>
      <c r="D1002">
        <v>2</v>
      </c>
      <c r="E1002">
        <v>0.4</v>
      </c>
      <c r="F1002">
        <v>0.01</v>
      </c>
      <c r="K1002" t="str">
        <f t="shared" si="19"/>
        <v>11107-1</v>
      </c>
    </row>
    <row r="1003" spans="1:11">
      <c r="A1003">
        <v>35200</v>
      </c>
      <c r="B1003" t="s">
        <v>786</v>
      </c>
      <c r="C1003">
        <v>11107</v>
      </c>
      <c r="D1003">
        <v>1</v>
      </c>
      <c r="E1003">
        <v>0.11</v>
      </c>
      <c r="F1003">
        <v>0.01</v>
      </c>
      <c r="K1003" t="str">
        <f t="shared" si="19"/>
        <v>11107-201</v>
      </c>
    </row>
    <row r="1004" spans="1:11">
      <c r="A1004">
        <v>35300</v>
      </c>
      <c r="C1004">
        <v>11107</v>
      </c>
      <c r="D1004">
        <v>201</v>
      </c>
      <c r="E1004">
        <v>0.5</v>
      </c>
      <c r="K1004" t="str">
        <f t="shared" si="19"/>
        <v>11108-1</v>
      </c>
    </row>
    <row r="1005" spans="1:11">
      <c r="A1005">
        <v>35400</v>
      </c>
      <c r="B1005" t="s">
        <v>787</v>
      </c>
      <c r="C1005">
        <v>11108</v>
      </c>
      <c r="D1005">
        <v>1</v>
      </c>
      <c r="E1005">
        <v>0.01</v>
      </c>
      <c r="F1005">
        <v>0.01</v>
      </c>
      <c r="K1005" t="str">
        <f t="shared" si="19"/>
        <v>11108-201</v>
      </c>
    </row>
    <row r="1006" spans="1:11">
      <c r="A1006">
        <v>35500</v>
      </c>
      <c r="C1006">
        <v>11108</v>
      </c>
      <c r="D1006">
        <v>201</v>
      </c>
      <c r="E1006">
        <v>0.25</v>
      </c>
      <c r="F1006">
        <v>0</v>
      </c>
      <c r="K1006" t="str">
        <f t="shared" si="19"/>
        <v>11110-1</v>
      </c>
    </row>
    <row r="1007" spans="1:11">
      <c r="A1007">
        <v>35600</v>
      </c>
      <c r="B1007" t="s">
        <v>788</v>
      </c>
      <c r="C1007">
        <v>11110</v>
      </c>
      <c r="D1007">
        <v>1</v>
      </c>
      <c r="E1007">
        <v>-0.01</v>
      </c>
      <c r="F1007">
        <v>-0.005</v>
      </c>
      <c r="G1007">
        <v>-0.01</v>
      </c>
      <c r="H1007">
        <v>-0.005</v>
      </c>
      <c r="K1007" t="str">
        <f t="shared" ref="K1007:K1070" si="20">C1008&amp;"-"&amp;D1008</f>
        <v>11110-2</v>
      </c>
    </row>
    <row r="1008" spans="1:11">
      <c r="A1008">
        <v>35700</v>
      </c>
      <c r="B1008" t="s">
        <v>789</v>
      </c>
      <c r="C1008">
        <v>11110</v>
      </c>
      <c r="D1008">
        <v>2</v>
      </c>
      <c r="E1008">
        <v>-0.2</v>
      </c>
      <c r="K1008" t="str">
        <f t="shared" si="20"/>
        <v>11111-1</v>
      </c>
    </row>
    <row r="1009" spans="1:11">
      <c r="A1009">
        <v>35800</v>
      </c>
      <c r="B1009" t="s">
        <v>790</v>
      </c>
      <c r="C1009">
        <v>11111</v>
      </c>
      <c r="D1009">
        <v>1</v>
      </c>
      <c r="E1009">
        <v>0.01</v>
      </c>
      <c r="F1009">
        <v>0.01</v>
      </c>
      <c r="K1009" t="str">
        <f t="shared" si="20"/>
        <v>11112-1</v>
      </c>
    </row>
    <row r="1010" spans="1:11">
      <c r="A1010">
        <v>35900</v>
      </c>
      <c r="B1010" t="s">
        <v>791</v>
      </c>
      <c r="C1010">
        <v>11112</v>
      </c>
      <c r="D1010">
        <v>1</v>
      </c>
      <c r="E1010">
        <v>0.11</v>
      </c>
      <c r="F1010">
        <v>0.01</v>
      </c>
      <c r="K1010" t="str">
        <f t="shared" si="20"/>
        <v>11112-2</v>
      </c>
    </row>
    <row r="1011" spans="1:11">
      <c r="A1011">
        <v>36000</v>
      </c>
      <c r="B1011" t="s">
        <v>792</v>
      </c>
      <c r="C1011">
        <v>11112</v>
      </c>
      <c r="D1011">
        <v>2</v>
      </c>
      <c r="E1011">
        <v>0.0075</v>
      </c>
      <c r="F1011">
        <v>0.0075</v>
      </c>
      <c r="K1011" t="str">
        <f t="shared" si="20"/>
        <v>11112-3</v>
      </c>
    </row>
    <row r="1012" spans="1:11">
      <c r="A1012">
        <v>36100</v>
      </c>
      <c r="B1012" t="s">
        <v>793</v>
      </c>
      <c r="C1012">
        <v>11112</v>
      </c>
      <c r="D1012">
        <v>3</v>
      </c>
      <c r="E1012">
        <v>0.11</v>
      </c>
      <c r="F1012">
        <v>0.01</v>
      </c>
      <c r="K1012" t="str">
        <f t="shared" si="20"/>
        <v>11114-1</v>
      </c>
    </row>
    <row r="1013" spans="1:11">
      <c r="A1013">
        <v>36200</v>
      </c>
      <c r="B1013" t="s">
        <v>787</v>
      </c>
      <c r="C1013">
        <v>11114</v>
      </c>
      <c r="D1013">
        <v>1</v>
      </c>
      <c r="E1013">
        <v>-0.01</v>
      </c>
      <c r="F1013">
        <v>-0.01</v>
      </c>
      <c r="K1013" t="str">
        <f t="shared" si="20"/>
        <v>11114-201</v>
      </c>
    </row>
    <row r="1014" spans="1:11">
      <c r="A1014">
        <v>36300</v>
      </c>
      <c r="C1014">
        <v>11114</v>
      </c>
      <c r="D1014">
        <v>201</v>
      </c>
      <c r="E1014">
        <v>-0.25</v>
      </c>
      <c r="F1014">
        <v>0</v>
      </c>
      <c r="K1014" t="str">
        <f t="shared" si="20"/>
        <v>11115-1</v>
      </c>
    </row>
    <row r="1015" spans="1:11">
      <c r="A1015">
        <v>36400</v>
      </c>
      <c r="B1015" t="s">
        <v>790</v>
      </c>
      <c r="C1015">
        <v>11115</v>
      </c>
      <c r="D1015">
        <v>1</v>
      </c>
      <c r="E1015">
        <v>-0.01</v>
      </c>
      <c r="F1015">
        <v>-0.01</v>
      </c>
      <c r="K1015" t="str">
        <f t="shared" si="20"/>
        <v>11116-1</v>
      </c>
    </row>
    <row r="1016" spans="1:11">
      <c r="A1016">
        <v>36500</v>
      </c>
      <c r="B1016" t="s">
        <v>794</v>
      </c>
      <c r="C1016">
        <v>11116</v>
      </c>
      <c r="D1016">
        <v>1</v>
      </c>
      <c r="E1016">
        <v>-0.32</v>
      </c>
      <c r="F1016">
        <v>-0.02</v>
      </c>
      <c r="K1016" t="str">
        <f t="shared" si="20"/>
        <v>11117-1</v>
      </c>
    </row>
    <row r="1017" spans="1:11">
      <c r="A1017">
        <v>36600</v>
      </c>
      <c r="B1017" t="s">
        <v>795</v>
      </c>
      <c r="C1017">
        <v>11117</v>
      </c>
      <c r="D1017">
        <v>1</v>
      </c>
      <c r="E1017">
        <v>0.12</v>
      </c>
      <c r="F1017">
        <v>0.015</v>
      </c>
      <c r="K1017" t="str">
        <f t="shared" si="20"/>
        <v>11117-2</v>
      </c>
    </row>
    <row r="1018" spans="1:11">
      <c r="A1018">
        <v>36700</v>
      </c>
      <c r="B1018" t="s">
        <v>796</v>
      </c>
      <c r="C1018">
        <v>11117</v>
      </c>
      <c r="D1018">
        <v>2</v>
      </c>
      <c r="E1018">
        <v>0.01</v>
      </c>
      <c r="F1018">
        <v>0.01</v>
      </c>
      <c r="K1018" t="str">
        <f t="shared" si="20"/>
        <v>11118-1</v>
      </c>
    </row>
    <row r="1019" spans="1:11">
      <c r="A1019">
        <v>36800</v>
      </c>
      <c r="B1019" t="s">
        <v>797</v>
      </c>
      <c r="C1019">
        <v>11118</v>
      </c>
      <c r="D1019">
        <v>1</v>
      </c>
      <c r="E1019">
        <v>0.31</v>
      </c>
      <c r="F1019">
        <v>0.01</v>
      </c>
      <c r="K1019" t="str">
        <f t="shared" si="20"/>
        <v>11118-201</v>
      </c>
    </row>
    <row r="1020" spans="1:11">
      <c r="A1020">
        <v>36900</v>
      </c>
      <c r="C1020">
        <v>11118</v>
      </c>
      <c r="D1020">
        <v>201</v>
      </c>
      <c r="E1020">
        <v>0.25</v>
      </c>
      <c r="K1020" t="str">
        <f t="shared" si="20"/>
        <v>11118-202</v>
      </c>
    </row>
    <row r="1021" spans="1:11">
      <c r="A1021">
        <v>37000</v>
      </c>
      <c r="C1021">
        <v>11118</v>
      </c>
      <c r="D1021">
        <v>202</v>
      </c>
      <c r="E1021">
        <v>0.4</v>
      </c>
      <c r="K1021" t="str">
        <f t="shared" si="20"/>
        <v>11118-203</v>
      </c>
    </row>
    <row r="1022" spans="1:11">
      <c r="A1022">
        <v>37100</v>
      </c>
      <c r="C1022">
        <v>11118</v>
      </c>
      <c r="D1022">
        <v>203</v>
      </c>
      <c r="E1022">
        <v>0.5</v>
      </c>
      <c r="K1022" t="str">
        <f t="shared" si="20"/>
        <v>11119-1</v>
      </c>
    </row>
    <row r="1023" spans="1:11">
      <c r="A1023">
        <v>37200</v>
      </c>
      <c r="B1023" t="s">
        <v>798</v>
      </c>
      <c r="C1023">
        <v>11119</v>
      </c>
      <c r="D1023">
        <v>1</v>
      </c>
      <c r="E1023">
        <v>0.31</v>
      </c>
      <c r="F1023">
        <v>0.01</v>
      </c>
      <c r="K1023" t="str">
        <f t="shared" si="20"/>
        <v>11119-2</v>
      </c>
    </row>
    <row r="1024" spans="1:11">
      <c r="A1024">
        <v>37300</v>
      </c>
      <c r="B1024" t="s">
        <v>799</v>
      </c>
      <c r="C1024">
        <v>11119</v>
      </c>
      <c r="D1024">
        <v>2</v>
      </c>
      <c r="E1024">
        <v>0.11</v>
      </c>
      <c r="F1024">
        <v>0.01</v>
      </c>
      <c r="K1024" t="str">
        <f t="shared" si="20"/>
        <v>11119-201</v>
      </c>
    </row>
    <row r="1025" spans="1:11">
      <c r="A1025">
        <v>37400</v>
      </c>
      <c r="C1025">
        <v>11119</v>
      </c>
      <c r="D1025">
        <v>201</v>
      </c>
      <c r="E1025">
        <v>0.5</v>
      </c>
      <c r="F1025">
        <v>0</v>
      </c>
      <c r="K1025" t="str">
        <f t="shared" si="20"/>
        <v>11120-1</v>
      </c>
    </row>
    <row r="1026" spans="1:11">
      <c r="A1026">
        <v>37500</v>
      </c>
      <c r="B1026" t="s">
        <v>800</v>
      </c>
      <c r="C1026" t="s">
        <v>801</v>
      </c>
      <c r="D1026">
        <v>1</v>
      </c>
      <c r="E1026">
        <v>-0.01</v>
      </c>
      <c r="F1026">
        <v>-0.01</v>
      </c>
      <c r="K1026" t="str">
        <f t="shared" si="20"/>
        <v>11121-1</v>
      </c>
    </row>
    <row r="1027" spans="1:11">
      <c r="A1027">
        <v>37600</v>
      </c>
      <c r="B1027" t="s">
        <v>802</v>
      </c>
      <c r="C1027" t="s">
        <v>803</v>
      </c>
      <c r="D1027">
        <v>1</v>
      </c>
      <c r="E1027">
        <v>0.31</v>
      </c>
      <c r="F1027">
        <v>0.01</v>
      </c>
      <c r="K1027" t="str">
        <f t="shared" si="20"/>
        <v>11122-1</v>
      </c>
    </row>
    <row r="1028" spans="1:11">
      <c r="A1028">
        <v>37700</v>
      </c>
      <c r="B1028" t="s">
        <v>804</v>
      </c>
      <c r="C1028">
        <v>11122</v>
      </c>
      <c r="D1028">
        <v>1</v>
      </c>
      <c r="E1028">
        <v>-0.02</v>
      </c>
      <c r="F1028">
        <v>-0.02</v>
      </c>
      <c r="K1028" t="str">
        <f t="shared" si="20"/>
        <v>11122-2</v>
      </c>
    </row>
    <row r="1029" spans="1:11">
      <c r="A1029">
        <v>37800</v>
      </c>
      <c r="B1029" t="s">
        <v>804</v>
      </c>
      <c r="C1029" t="s">
        <v>805</v>
      </c>
      <c r="D1029">
        <v>2</v>
      </c>
      <c r="E1029">
        <v>-0.3</v>
      </c>
      <c r="K1029" t="str">
        <f t="shared" si="20"/>
        <v>11122-201</v>
      </c>
    </row>
    <row r="1030" spans="1:11">
      <c r="A1030">
        <v>37900</v>
      </c>
      <c r="B1030" t="s">
        <v>804</v>
      </c>
      <c r="C1030" t="s">
        <v>805</v>
      </c>
      <c r="D1030">
        <v>201</v>
      </c>
      <c r="E1030">
        <v>-0.98</v>
      </c>
      <c r="K1030" t="str">
        <f t="shared" si="20"/>
        <v>11123-1</v>
      </c>
    </row>
    <row r="1031" spans="1:11">
      <c r="A1031">
        <v>38000</v>
      </c>
      <c r="B1031" t="s">
        <v>806</v>
      </c>
      <c r="C1031" t="s">
        <v>807</v>
      </c>
      <c r="D1031">
        <v>1</v>
      </c>
      <c r="E1031">
        <v>0.11</v>
      </c>
      <c r="F1031">
        <v>0.01</v>
      </c>
      <c r="K1031" t="str">
        <f t="shared" si="20"/>
        <v>11124-1</v>
      </c>
    </row>
    <row r="1032" spans="1:11">
      <c r="A1032">
        <v>38100</v>
      </c>
      <c r="B1032" t="s">
        <v>808</v>
      </c>
      <c r="C1032" t="s">
        <v>809</v>
      </c>
      <c r="D1032">
        <v>1</v>
      </c>
      <c r="E1032">
        <v>0.32</v>
      </c>
      <c r="F1032">
        <v>0.02</v>
      </c>
      <c r="K1032" t="str">
        <f t="shared" si="20"/>
        <v>11125-1</v>
      </c>
    </row>
    <row r="1033" spans="1:11">
      <c r="A1033">
        <v>38200</v>
      </c>
      <c r="B1033" t="s">
        <v>810</v>
      </c>
      <c r="C1033" t="s">
        <v>811</v>
      </c>
      <c r="D1033">
        <v>1</v>
      </c>
      <c r="E1033">
        <v>0.01</v>
      </c>
      <c r="F1033">
        <v>0.01</v>
      </c>
      <c r="K1033" t="str">
        <f t="shared" si="20"/>
        <v>11126-1</v>
      </c>
    </row>
    <row r="1034" spans="1:11">
      <c r="A1034">
        <v>38300</v>
      </c>
      <c r="B1034" t="s">
        <v>812</v>
      </c>
      <c r="C1034" t="s">
        <v>813</v>
      </c>
      <c r="D1034">
        <v>1</v>
      </c>
      <c r="E1034">
        <v>0.01</v>
      </c>
      <c r="F1034">
        <v>0.01</v>
      </c>
      <c r="K1034" t="str">
        <f t="shared" si="20"/>
        <v>11126-2</v>
      </c>
    </row>
    <row r="1035" spans="1:11">
      <c r="A1035">
        <v>38400</v>
      </c>
      <c r="B1035" t="s">
        <v>814</v>
      </c>
      <c r="C1035" t="s">
        <v>813</v>
      </c>
      <c r="D1035">
        <v>2</v>
      </c>
      <c r="E1035">
        <v>0.11</v>
      </c>
      <c r="F1035">
        <v>0.01</v>
      </c>
      <c r="K1035" t="str">
        <f t="shared" si="20"/>
        <v>11127-1</v>
      </c>
    </row>
    <row r="1036" spans="1:11">
      <c r="A1036">
        <v>38500</v>
      </c>
      <c r="B1036" t="s">
        <v>815</v>
      </c>
      <c r="C1036" t="s">
        <v>816</v>
      </c>
      <c r="D1036">
        <v>1</v>
      </c>
      <c r="E1036">
        <v>0.01</v>
      </c>
      <c r="F1036">
        <v>0.01</v>
      </c>
      <c r="K1036" t="str">
        <f t="shared" si="20"/>
        <v>11127-2</v>
      </c>
    </row>
    <row r="1037" spans="1:11">
      <c r="A1037">
        <v>38600</v>
      </c>
      <c r="B1037" t="s">
        <v>815</v>
      </c>
      <c r="C1037" t="s">
        <v>816</v>
      </c>
      <c r="D1037">
        <v>2</v>
      </c>
      <c r="E1037">
        <v>0.12</v>
      </c>
      <c r="F1037">
        <v>0.02</v>
      </c>
      <c r="K1037" t="str">
        <f t="shared" si="20"/>
        <v>11128-1</v>
      </c>
    </row>
    <row r="1038" spans="1:11">
      <c r="A1038">
        <v>38700</v>
      </c>
      <c r="B1038" t="s">
        <v>768</v>
      </c>
      <c r="C1038" t="s">
        <v>817</v>
      </c>
      <c r="D1038">
        <v>1</v>
      </c>
      <c r="E1038">
        <v>0.0075</v>
      </c>
      <c r="F1038">
        <v>0.0075</v>
      </c>
      <c r="K1038" t="str">
        <f t="shared" si="20"/>
        <v>11129-1</v>
      </c>
    </row>
    <row r="1039" spans="1:11">
      <c r="A1039">
        <v>38800</v>
      </c>
      <c r="B1039" t="s">
        <v>764</v>
      </c>
      <c r="C1039" t="s">
        <v>818</v>
      </c>
      <c r="D1039">
        <v>1</v>
      </c>
      <c r="E1039">
        <v>0.0075</v>
      </c>
      <c r="F1039">
        <v>0.0075</v>
      </c>
      <c r="K1039" t="str">
        <f t="shared" si="20"/>
        <v>11130-1</v>
      </c>
    </row>
    <row r="1040" spans="1:11">
      <c r="A1040">
        <v>38900</v>
      </c>
      <c r="B1040" t="s">
        <v>819</v>
      </c>
      <c r="C1040" t="s">
        <v>820</v>
      </c>
      <c r="D1040">
        <v>1</v>
      </c>
      <c r="E1040">
        <v>0.01</v>
      </c>
      <c r="F1040">
        <v>0.01</v>
      </c>
      <c r="K1040" t="str">
        <f t="shared" si="20"/>
        <v>11131-1</v>
      </c>
    </row>
    <row r="1041" spans="1:11">
      <c r="A1041">
        <v>39000</v>
      </c>
      <c r="B1041" t="s">
        <v>821</v>
      </c>
      <c r="C1041" t="s">
        <v>822</v>
      </c>
      <c r="D1041">
        <v>1</v>
      </c>
      <c r="E1041">
        <v>0.005</v>
      </c>
      <c r="F1041">
        <v>0.005</v>
      </c>
      <c r="G1041">
        <v>0.005</v>
      </c>
      <c r="H1041">
        <v>0.005</v>
      </c>
      <c r="K1041" t="str">
        <f t="shared" si="20"/>
        <v>11132-1</v>
      </c>
    </row>
    <row r="1042" spans="1:11">
      <c r="A1042">
        <v>39100</v>
      </c>
      <c r="B1042" t="s">
        <v>823</v>
      </c>
      <c r="C1042" t="s">
        <v>824</v>
      </c>
      <c r="D1042">
        <v>1</v>
      </c>
      <c r="E1042">
        <v>-6</v>
      </c>
      <c r="F1042">
        <v>-1</v>
      </c>
      <c r="K1042" t="str">
        <f t="shared" si="20"/>
        <v>11133-1</v>
      </c>
    </row>
    <row r="1043" spans="1:11">
      <c r="A1043">
        <v>39200</v>
      </c>
      <c r="B1043" t="s">
        <v>825</v>
      </c>
      <c r="C1043" t="s">
        <v>826</v>
      </c>
      <c r="D1043">
        <v>1</v>
      </c>
      <c r="E1043">
        <v>0.5</v>
      </c>
      <c r="F1043">
        <v>0.5</v>
      </c>
      <c r="K1043" t="str">
        <f t="shared" si="20"/>
        <v>11134-1</v>
      </c>
    </row>
    <row r="1044" spans="1:11">
      <c r="A1044">
        <v>39300</v>
      </c>
      <c r="B1044" t="s">
        <v>827</v>
      </c>
      <c r="C1044" t="s">
        <v>828</v>
      </c>
      <c r="D1044">
        <v>1</v>
      </c>
      <c r="E1044">
        <v>0.01</v>
      </c>
      <c r="F1044">
        <v>0.01</v>
      </c>
      <c r="G1044">
        <v>-0.01</v>
      </c>
      <c r="H1044">
        <v>-0.01</v>
      </c>
      <c r="K1044" t="str">
        <f t="shared" si="20"/>
        <v>11135-1</v>
      </c>
    </row>
    <row r="1045" spans="1:11">
      <c r="A1045">
        <v>39400</v>
      </c>
      <c r="B1045" t="s">
        <v>829</v>
      </c>
      <c r="C1045" t="s">
        <v>830</v>
      </c>
      <c r="D1045">
        <v>1</v>
      </c>
      <c r="E1045">
        <v>-1</v>
      </c>
      <c r="K1045" t="str">
        <f t="shared" si="20"/>
        <v>11135-2</v>
      </c>
    </row>
    <row r="1046" spans="1:11">
      <c r="A1046">
        <v>39500</v>
      </c>
      <c r="B1046" t="s">
        <v>831</v>
      </c>
      <c r="C1046" t="s">
        <v>830</v>
      </c>
      <c r="D1046">
        <v>2</v>
      </c>
      <c r="E1046">
        <v>0.55</v>
      </c>
      <c r="F1046">
        <v>0.05</v>
      </c>
      <c r="K1046" t="str">
        <f t="shared" si="20"/>
        <v>11136-1</v>
      </c>
    </row>
    <row r="1047" spans="1:11">
      <c r="A1047">
        <v>39600</v>
      </c>
      <c r="B1047" t="s">
        <v>832</v>
      </c>
      <c r="C1047" t="s">
        <v>833</v>
      </c>
      <c r="D1047">
        <v>1</v>
      </c>
      <c r="E1047">
        <v>0.11</v>
      </c>
      <c r="F1047">
        <v>0.01</v>
      </c>
      <c r="K1047" t="str">
        <f t="shared" si="20"/>
        <v>11136-201</v>
      </c>
    </row>
    <row r="1048" spans="1:11">
      <c r="A1048">
        <v>39700</v>
      </c>
      <c r="B1048" t="s">
        <v>832</v>
      </c>
      <c r="C1048" t="s">
        <v>833</v>
      </c>
      <c r="D1048">
        <v>201</v>
      </c>
      <c r="E1048">
        <v>1</v>
      </c>
      <c r="K1048" t="str">
        <f t="shared" si="20"/>
        <v>11137-1</v>
      </c>
    </row>
    <row r="1049" spans="1:11">
      <c r="A1049">
        <v>39800</v>
      </c>
      <c r="B1049" t="s">
        <v>834</v>
      </c>
      <c r="C1049" t="s">
        <v>835</v>
      </c>
      <c r="D1049">
        <v>1</v>
      </c>
      <c r="E1049">
        <v>0.01</v>
      </c>
      <c r="F1049">
        <v>0.01</v>
      </c>
      <c r="K1049" t="str">
        <f t="shared" si="20"/>
        <v>11138-1</v>
      </c>
    </row>
    <row r="1050" spans="1:11">
      <c r="A1050">
        <v>39900</v>
      </c>
      <c r="B1050" t="s">
        <v>836</v>
      </c>
      <c r="C1050" t="s">
        <v>837</v>
      </c>
      <c r="D1050">
        <v>1</v>
      </c>
      <c r="E1050">
        <v>0.11</v>
      </c>
      <c r="F1050">
        <v>0.01</v>
      </c>
      <c r="K1050" t="str">
        <f t="shared" si="20"/>
        <v>11139-1</v>
      </c>
    </row>
    <row r="1051" spans="1:11">
      <c r="A1051">
        <v>40000</v>
      </c>
      <c r="B1051" t="s">
        <v>838</v>
      </c>
      <c r="C1051" t="s">
        <v>839</v>
      </c>
      <c r="D1051">
        <v>1</v>
      </c>
      <c r="E1051">
        <v>0.31</v>
      </c>
      <c r="F1051">
        <v>0.01</v>
      </c>
      <c r="K1051" t="str">
        <f t="shared" si="20"/>
        <v>11140-1</v>
      </c>
    </row>
    <row r="1052" spans="1:11">
      <c r="A1052">
        <v>40100</v>
      </c>
      <c r="B1052" t="s">
        <v>840</v>
      </c>
      <c r="C1052" t="s">
        <v>841</v>
      </c>
      <c r="D1052">
        <v>1</v>
      </c>
      <c r="E1052">
        <v>0.01</v>
      </c>
      <c r="F1052">
        <v>0.01</v>
      </c>
      <c r="G1052">
        <v>0.01</v>
      </c>
      <c r="H1052">
        <v>0.01</v>
      </c>
      <c r="I1052">
        <v>-0.01</v>
      </c>
      <c r="J1052">
        <v>-0.01</v>
      </c>
      <c r="K1052" t="str">
        <f t="shared" si="20"/>
        <v>11141-1</v>
      </c>
    </row>
    <row r="1053" spans="1:11">
      <c r="A1053">
        <v>40200</v>
      </c>
      <c r="B1053" t="s">
        <v>842</v>
      </c>
      <c r="C1053" t="s">
        <v>843</v>
      </c>
      <c r="D1053">
        <v>1</v>
      </c>
      <c r="E1053">
        <v>-0.0075</v>
      </c>
      <c r="F1053">
        <v>-0.0075</v>
      </c>
      <c r="K1053" t="str">
        <f t="shared" si="20"/>
        <v>11142-1</v>
      </c>
    </row>
    <row r="1054" spans="1:11">
      <c r="A1054">
        <v>40300</v>
      </c>
      <c r="B1054" t="s">
        <v>844</v>
      </c>
      <c r="C1054" t="s">
        <v>845</v>
      </c>
      <c r="D1054">
        <v>1</v>
      </c>
      <c r="E1054">
        <v>0.16</v>
      </c>
      <c r="F1054">
        <v>0.01</v>
      </c>
      <c r="K1054" t="str">
        <f t="shared" si="20"/>
        <v>11142-201</v>
      </c>
    </row>
    <row r="1055" spans="1:11">
      <c r="A1055">
        <v>40400</v>
      </c>
      <c r="C1055" t="s">
        <v>845</v>
      </c>
      <c r="D1055">
        <v>201</v>
      </c>
      <c r="E1055">
        <v>-2</v>
      </c>
      <c r="K1055" t="str">
        <f t="shared" si="20"/>
        <v>11142-202</v>
      </c>
    </row>
    <row r="1056" spans="1:11">
      <c r="A1056">
        <v>40500</v>
      </c>
      <c r="C1056" t="s">
        <v>845</v>
      </c>
      <c r="D1056">
        <v>202</v>
      </c>
      <c r="E1056">
        <v>100000000</v>
      </c>
      <c r="K1056" t="str">
        <f t="shared" si="20"/>
        <v>11143-1</v>
      </c>
    </row>
    <row r="1057" spans="1:11">
      <c r="A1057">
        <v>40600</v>
      </c>
      <c r="B1057" t="s">
        <v>846</v>
      </c>
      <c r="C1057" t="s">
        <v>847</v>
      </c>
      <c r="D1057">
        <v>1</v>
      </c>
      <c r="E1057">
        <v>0.32</v>
      </c>
      <c r="F1057">
        <v>0.02</v>
      </c>
      <c r="K1057" t="str">
        <f t="shared" si="20"/>
        <v>11144-1</v>
      </c>
    </row>
    <row r="1058" spans="1:11">
      <c r="A1058">
        <v>40700</v>
      </c>
      <c r="B1058" t="s">
        <v>848</v>
      </c>
      <c r="C1058" t="s">
        <v>849</v>
      </c>
      <c r="D1058">
        <v>1</v>
      </c>
      <c r="E1058">
        <v>0.025</v>
      </c>
      <c r="F1058">
        <v>0.025</v>
      </c>
      <c r="K1058" t="str">
        <f t="shared" si="20"/>
        <v>11145-1</v>
      </c>
    </row>
    <row r="1059" spans="1:11">
      <c r="A1059">
        <v>40800</v>
      </c>
      <c r="B1059" t="s">
        <v>850</v>
      </c>
      <c r="C1059">
        <v>11145</v>
      </c>
      <c r="D1059">
        <v>1</v>
      </c>
      <c r="E1059">
        <v>-0.05</v>
      </c>
      <c r="F1059">
        <v>-0.05</v>
      </c>
      <c r="K1059" t="str">
        <f t="shared" si="20"/>
        <v>11146-201</v>
      </c>
    </row>
    <row r="1060" spans="1:11">
      <c r="A1060">
        <v>40900</v>
      </c>
      <c r="B1060" t="s">
        <v>851</v>
      </c>
      <c r="C1060" t="s">
        <v>852</v>
      </c>
      <c r="D1060">
        <v>201</v>
      </c>
      <c r="E1060">
        <v>-0.5</v>
      </c>
      <c r="G1060">
        <v>-1</v>
      </c>
      <c r="I1060">
        <v>-1</v>
      </c>
      <c r="K1060" t="str">
        <f t="shared" si="20"/>
        <v>11147-201</v>
      </c>
    </row>
    <row r="1061" spans="1:11">
      <c r="A1061">
        <v>41000</v>
      </c>
      <c r="B1061" t="s">
        <v>853</v>
      </c>
      <c r="C1061" t="s">
        <v>854</v>
      </c>
      <c r="D1061">
        <v>201</v>
      </c>
      <c r="E1061">
        <v>20</v>
      </c>
      <c r="G1061">
        <v>-0.01</v>
      </c>
      <c r="I1061">
        <v>2</v>
      </c>
      <c r="K1061" t="str">
        <f t="shared" si="20"/>
        <v>11148-1</v>
      </c>
    </row>
    <row r="1062" spans="1:11">
      <c r="A1062">
        <v>41100</v>
      </c>
      <c r="B1062" t="s">
        <v>855</v>
      </c>
      <c r="C1062" t="s">
        <v>856</v>
      </c>
      <c r="D1062">
        <v>1</v>
      </c>
      <c r="E1062">
        <v>0.1</v>
      </c>
      <c r="F1062">
        <v>0.1</v>
      </c>
      <c r="K1062" t="str">
        <f t="shared" si="20"/>
        <v>11148-2</v>
      </c>
    </row>
    <row r="1063" spans="1:11">
      <c r="A1063">
        <v>41200</v>
      </c>
      <c r="B1063" t="s">
        <v>857</v>
      </c>
      <c r="C1063" t="s">
        <v>856</v>
      </c>
      <c r="D1063">
        <v>2</v>
      </c>
      <c r="E1063">
        <v>0.55</v>
      </c>
      <c r="F1063">
        <v>0.05</v>
      </c>
      <c r="K1063" t="str">
        <f t="shared" si="20"/>
        <v>11148-3</v>
      </c>
    </row>
    <row r="1064" spans="1:11">
      <c r="A1064">
        <v>41300</v>
      </c>
      <c r="B1064" t="s">
        <v>858</v>
      </c>
      <c r="C1064" t="s">
        <v>856</v>
      </c>
      <c r="D1064">
        <v>3</v>
      </c>
      <c r="E1064">
        <v>1</v>
      </c>
      <c r="K1064" t="str">
        <f t="shared" si="20"/>
        <v>11149-201</v>
      </c>
    </row>
    <row r="1065" spans="1:11">
      <c r="A1065">
        <v>41400</v>
      </c>
      <c r="B1065" t="s">
        <v>853</v>
      </c>
      <c r="C1065" t="s">
        <v>859</v>
      </c>
      <c r="D1065">
        <v>201</v>
      </c>
      <c r="E1065">
        <v>1</v>
      </c>
      <c r="G1065">
        <v>-0.5</v>
      </c>
      <c r="I1065">
        <v>1</v>
      </c>
      <c r="K1065" t="str">
        <f t="shared" si="20"/>
        <v>11150-1</v>
      </c>
    </row>
    <row r="1066" spans="1:11">
      <c r="A1066">
        <v>41500</v>
      </c>
      <c r="B1066" t="s">
        <v>860</v>
      </c>
      <c r="C1066" t="s">
        <v>861</v>
      </c>
      <c r="D1066">
        <v>1</v>
      </c>
      <c r="E1066">
        <v>-0.05</v>
      </c>
      <c r="F1066">
        <v>-0.05</v>
      </c>
      <c r="K1066" t="str">
        <f t="shared" si="20"/>
        <v>11151-1</v>
      </c>
    </row>
    <row r="1067" spans="1:11">
      <c r="A1067">
        <v>41600</v>
      </c>
      <c r="B1067" t="s">
        <v>862</v>
      </c>
      <c r="C1067" t="s">
        <v>863</v>
      </c>
      <c r="D1067">
        <v>1</v>
      </c>
      <c r="E1067">
        <v>0.12</v>
      </c>
      <c r="F1067">
        <v>0.02</v>
      </c>
      <c r="K1067" t="str">
        <f t="shared" si="20"/>
        <v>11152-1</v>
      </c>
    </row>
    <row r="1068" spans="1:11">
      <c r="A1068">
        <v>41700</v>
      </c>
      <c r="B1068" t="s">
        <v>864</v>
      </c>
      <c r="C1068" t="s">
        <v>865</v>
      </c>
      <c r="D1068">
        <v>1</v>
      </c>
      <c r="E1068">
        <v>-0.31</v>
      </c>
      <c r="F1068">
        <v>-0.01</v>
      </c>
      <c r="K1068" t="str">
        <f t="shared" si="20"/>
        <v>11152-101</v>
      </c>
    </row>
    <row r="1069" spans="1:11">
      <c r="A1069">
        <v>41800</v>
      </c>
      <c r="B1069" t="s">
        <v>864</v>
      </c>
      <c r="C1069" t="s">
        <v>865</v>
      </c>
      <c r="D1069">
        <v>101</v>
      </c>
      <c r="E1069">
        <v>-0.1</v>
      </c>
      <c r="K1069" t="str">
        <f t="shared" si="20"/>
        <v>11152-102</v>
      </c>
    </row>
    <row r="1070" spans="1:11">
      <c r="A1070">
        <v>41900</v>
      </c>
      <c r="B1070" t="s">
        <v>864</v>
      </c>
      <c r="C1070" t="s">
        <v>865</v>
      </c>
      <c r="D1070">
        <v>102</v>
      </c>
      <c r="E1070">
        <v>-0.2</v>
      </c>
      <c r="K1070" t="str">
        <f t="shared" si="20"/>
        <v>11152-103</v>
      </c>
    </row>
    <row r="1071" spans="1:11">
      <c r="A1071">
        <v>42000</v>
      </c>
      <c r="B1071" t="s">
        <v>864</v>
      </c>
      <c r="C1071" t="s">
        <v>865</v>
      </c>
      <c r="D1071">
        <v>103</v>
      </c>
      <c r="E1071">
        <v>-0.3</v>
      </c>
      <c r="K1071" t="str">
        <f t="shared" ref="K1071:K1134" si="21">C1072&amp;"-"&amp;D1072</f>
        <v>11153-1</v>
      </c>
    </row>
    <row r="1072" spans="1:11">
      <c r="A1072">
        <v>42100</v>
      </c>
      <c r="B1072" t="s">
        <v>866</v>
      </c>
      <c r="C1072" t="s">
        <v>867</v>
      </c>
      <c r="D1072">
        <v>1</v>
      </c>
      <c r="E1072">
        <v>0.01</v>
      </c>
      <c r="F1072">
        <v>0.01</v>
      </c>
      <c r="K1072" t="str">
        <f t="shared" si="21"/>
        <v>11154-1</v>
      </c>
    </row>
    <row r="1073" spans="1:11">
      <c r="A1073">
        <v>42200</v>
      </c>
      <c r="B1073" t="s">
        <v>868</v>
      </c>
      <c r="C1073" t="s">
        <v>869</v>
      </c>
      <c r="D1073">
        <v>1</v>
      </c>
      <c r="E1073">
        <v>0.01</v>
      </c>
      <c r="F1073">
        <v>0.01</v>
      </c>
      <c r="K1073" t="str">
        <f t="shared" si="21"/>
        <v>11155-201</v>
      </c>
    </row>
    <row r="1074" spans="1:11">
      <c r="A1074">
        <v>42300</v>
      </c>
      <c r="B1074" t="s">
        <v>870</v>
      </c>
      <c r="C1074" t="s">
        <v>871</v>
      </c>
      <c r="D1074">
        <v>201</v>
      </c>
      <c r="E1074">
        <v>0.5</v>
      </c>
      <c r="K1074" t="str">
        <f t="shared" si="21"/>
        <v>11155-202</v>
      </c>
    </row>
    <row r="1075" spans="1:11">
      <c r="A1075">
        <v>42301</v>
      </c>
      <c r="C1075" t="s">
        <v>871</v>
      </c>
      <c r="D1075">
        <v>202</v>
      </c>
      <c r="E1075">
        <v>0.7</v>
      </c>
      <c r="K1075" t="str">
        <f t="shared" si="21"/>
        <v>11155-203</v>
      </c>
    </row>
    <row r="1076" spans="1:11">
      <c r="A1076">
        <v>42302</v>
      </c>
      <c r="C1076" t="s">
        <v>871</v>
      </c>
      <c r="D1076">
        <v>203</v>
      </c>
      <c r="E1076">
        <v>0.25</v>
      </c>
      <c r="K1076" t="str">
        <f t="shared" si="21"/>
        <v>11156-1</v>
      </c>
    </row>
    <row r="1077" spans="1:11">
      <c r="A1077">
        <v>42500</v>
      </c>
      <c r="B1077" t="s">
        <v>872</v>
      </c>
      <c r="C1077" t="s">
        <v>873</v>
      </c>
      <c r="D1077">
        <v>1</v>
      </c>
      <c r="E1077">
        <v>0.11</v>
      </c>
      <c r="F1077">
        <v>0.01</v>
      </c>
      <c r="K1077" t="str">
        <f t="shared" si="21"/>
        <v>11157-1</v>
      </c>
    </row>
    <row r="1078" spans="1:11">
      <c r="A1078">
        <v>42600</v>
      </c>
      <c r="B1078" t="s">
        <v>874</v>
      </c>
      <c r="C1078" t="s">
        <v>875</v>
      </c>
      <c r="D1078">
        <v>1</v>
      </c>
      <c r="E1078">
        <v>0.31</v>
      </c>
      <c r="F1078">
        <v>0.01</v>
      </c>
      <c r="K1078" t="str">
        <f t="shared" si="21"/>
        <v>11158-1</v>
      </c>
    </row>
    <row r="1079" spans="1:11">
      <c r="A1079">
        <v>42700</v>
      </c>
      <c r="B1079" t="s">
        <v>876</v>
      </c>
      <c r="C1079" t="s">
        <v>877</v>
      </c>
      <c r="D1079">
        <v>1</v>
      </c>
      <c r="E1079">
        <v>0.31</v>
      </c>
      <c r="F1079">
        <v>0.01</v>
      </c>
      <c r="K1079" t="str">
        <f t="shared" si="21"/>
        <v>11159-1</v>
      </c>
    </row>
    <row r="1080" spans="1:11">
      <c r="A1080">
        <v>42800</v>
      </c>
      <c r="B1080" t="s">
        <v>701</v>
      </c>
      <c r="C1080" t="s">
        <v>878</v>
      </c>
      <c r="D1080">
        <v>1</v>
      </c>
      <c r="E1080">
        <v>31</v>
      </c>
      <c r="F1080">
        <v>1</v>
      </c>
      <c r="K1080" t="str">
        <f t="shared" si="21"/>
        <v>11160-1</v>
      </c>
    </row>
    <row r="1081" spans="1:11">
      <c r="A1081">
        <v>42900</v>
      </c>
      <c r="B1081" t="s">
        <v>879</v>
      </c>
      <c r="C1081" t="s">
        <v>880</v>
      </c>
      <c r="D1081">
        <v>1</v>
      </c>
      <c r="E1081">
        <v>-2</v>
      </c>
      <c r="K1081" t="str">
        <f t="shared" si="21"/>
        <v>11161-1</v>
      </c>
    </row>
    <row r="1082" spans="1:11">
      <c r="A1082">
        <v>43000</v>
      </c>
      <c r="B1082" t="s">
        <v>881</v>
      </c>
      <c r="C1082" t="s">
        <v>882</v>
      </c>
      <c r="D1082">
        <v>1</v>
      </c>
      <c r="E1082">
        <v>2</v>
      </c>
      <c r="K1082" t="str">
        <f t="shared" si="21"/>
        <v>11162-1</v>
      </c>
    </row>
    <row r="1083" spans="1:11">
      <c r="A1083">
        <v>43100</v>
      </c>
      <c r="B1083" t="s">
        <v>881</v>
      </c>
      <c r="C1083" t="s">
        <v>883</v>
      </c>
      <c r="D1083">
        <v>1</v>
      </c>
      <c r="E1083">
        <v>0.62</v>
      </c>
      <c r="F1083">
        <v>0.02</v>
      </c>
      <c r="K1083" t="str">
        <f t="shared" si="21"/>
        <v>11163-1</v>
      </c>
    </row>
    <row r="1084" spans="1:11">
      <c r="A1084">
        <v>43200</v>
      </c>
      <c r="B1084" t="s">
        <v>884</v>
      </c>
      <c r="C1084" t="s">
        <v>885</v>
      </c>
      <c r="D1084">
        <v>1</v>
      </c>
      <c r="E1084">
        <v>0.01</v>
      </c>
      <c r="F1084">
        <v>0.01</v>
      </c>
      <c r="K1084" t="str">
        <f t="shared" si="21"/>
        <v>11164-1</v>
      </c>
    </row>
    <row r="1085" spans="1:11">
      <c r="A1085">
        <v>43300</v>
      </c>
      <c r="B1085" t="s">
        <v>886</v>
      </c>
      <c r="C1085" t="s">
        <v>887</v>
      </c>
      <c r="D1085">
        <v>1</v>
      </c>
      <c r="E1085">
        <v>0.02</v>
      </c>
      <c r="F1085">
        <v>0.015</v>
      </c>
      <c r="K1085" t="str">
        <f t="shared" si="21"/>
        <v>11165-1</v>
      </c>
    </row>
    <row r="1086" spans="1:11">
      <c r="A1086">
        <v>43400</v>
      </c>
      <c r="B1086" t="s">
        <v>888</v>
      </c>
      <c r="C1086" t="s">
        <v>889</v>
      </c>
      <c r="D1086">
        <v>1</v>
      </c>
      <c r="E1086">
        <v>0.5</v>
      </c>
      <c r="K1086" t="str">
        <f t="shared" si="21"/>
        <v>11165-2</v>
      </c>
    </row>
    <row r="1087" spans="1:11">
      <c r="A1087">
        <v>43500</v>
      </c>
      <c r="C1087" t="s">
        <v>889</v>
      </c>
      <c r="D1087">
        <v>2</v>
      </c>
      <c r="E1087">
        <v>0.15</v>
      </c>
      <c r="K1087" t="str">
        <f t="shared" si="21"/>
        <v>11166-201</v>
      </c>
    </row>
    <row r="1088" spans="1:11">
      <c r="A1088">
        <v>43600</v>
      </c>
      <c r="B1088" t="s">
        <v>890</v>
      </c>
      <c r="C1088" t="s">
        <v>891</v>
      </c>
      <c r="D1088">
        <v>201</v>
      </c>
      <c r="E1088">
        <v>0.5</v>
      </c>
      <c r="K1088" t="str">
        <f t="shared" si="21"/>
        <v>11166-202</v>
      </c>
    </row>
    <row r="1089" spans="1:11">
      <c r="A1089">
        <v>43700</v>
      </c>
      <c r="C1089" t="s">
        <v>891</v>
      </c>
      <c r="D1089">
        <v>202</v>
      </c>
      <c r="E1089">
        <v>0.9</v>
      </c>
      <c r="K1089" t="str">
        <f t="shared" si="21"/>
        <v>11167-1</v>
      </c>
    </row>
    <row r="1090" spans="1:11">
      <c r="A1090">
        <v>43800</v>
      </c>
      <c r="B1090" t="s">
        <v>892</v>
      </c>
      <c r="C1090">
        <v>11167</v>
      </c>
      <c r="D1090">
        <v>1</v>
      </c>
      <c r="E1090">
        <v>0.01</v>
      </c>
      <c r="F1090">
        <v>0.005</v>
      </c>
      <c r="K1090" t="str">
        <f t="shared" si="21"/>
        <v>11168-1</v>
      </c>
    </row>
    <row r="1091" spans="1:11">
      <c r="A1091">
        <v>43900</v>
      </c>
      <c r="B1091" t="s">
        <v>893</v>
      </c>
      <c r="C1091">
        <v>11168</v>
      </c>
      <c r="D1091">
        <v>1</v>
      </c>
      <c r="E1091">
        <v>0.005</v>
      </c>
      <c r="F1091">
        <v>0.005</v>
      </c>
      <c r="G1091">
        <v>0.055</v>
      </c>
      <c r="H1091">
        <v>0.005</v>
      </c>
      <c r="K1091" t="str">
        <f t="shared" si="21"/>
        <v>11168-101</v>
      </c>
    </row>
    <row r="1092" spans="1:11">
      <c r="A1092">
        <v>44000</v>
      </c>
      <c r="B1092" t="s">
        <v>894</v>
      </c>
      <c r="C1092">
        <v>11168</v>
      </c>
      <c r="D1092">
        <v>101</v>
      </c>
      <c r="E1092">
        <v>0.03</v>
      </c>
      <c r="F1092">
        <v>0</v>
      </c>
      <c r="G1092">
        <v>0.1</v>
      </c>
      <c r="H1092">
        <v>0</v>
      </c>
      <c r="K1092" t="str">
        <f t="shared" si="21"/>
        <v>11169-1</v>
      </c>
    </row>
    <row r="1093" spans="1:11">
      <c r="A1093">
        <v>44100</v>
      </c>
      <c r="B1093" t="s">
        <v>895</v>
      </c>
      <c r="C1093">
        <v>11169</v>
      </c>
      <c r="D1093">
        <v>1</v>
      </c>
      <c r="E1093">
        <v>0.2</v>
      </c>
      <c r="K1093" t="str">
        <f t="shared" si="21"/>
        <v>11170-1</v>
      </c>
    </row>
    <row r="1094" spans="1:11">
      <c r="A1094">
        <v>44200</v>
      </c>
      <c r="B1094" t="s">
        <v>896</v>
      </c>
      <c r="C1094">
        <v>11170</v>
      </c>
      <c r="D1094">
        <v>1</v>
      </c>
      <c r="E1094">
        <v>1</v>
      </c>
      <c r="K1094" t="str">
        <f t="shared" si="21"/>
        <v>11171-1</v>
      </c>
    </row>
    <row r="1095" spans="1:11">
      <c r="A1095">
        <v>44300</v>
      </c>
      <c r="B1095" t="s">
        <v>897</v>
      </c>
      <c r="C1095">
        <v>11171</v>
      </c>
      <c r="D1095">
        <v>1</v>
      </c>
      <c r="E1095">
        <v>-10</v>
      </c>
      <c r="K1095" t="str">
        <f t="shared" si="21"/>
        <v>11172-1</v>
      </c>
    </row>
    <row r="1096" spans="1:11">
      <c r="A1096">
        <v>44400</v>
      </c>
      <c r="B1096" t="s">
        <v>898</v>
      </c>
      <c r="C1096">
        <v>11172</v>
      </c>
      <c r="D1096">
        <v>1</v>
      </c>
      <c r="E1096">
        <v>-1</v>
      </c>
      <c r="K1096" t="str">
        <f t="shared" si="21"/>
        <v>11172-2</v>
      </c>
    </row>
    <row r="1097" spans="1:11">
      <c r="A1097">
        <v>44500</v>
      </c>
      <c r="B1097" t="s">
        <v>899</v>
      </c>
      <c r="C1097">
        <v>11172</v>
      </c>
      <c r="D1097">
        <v>2</v>
      </c>
      <c r="E1097">
        <v>-3</v>
      </c>
      <c r="K1097" t="str">
        <f t="shared" si="21"/>
        <v>11173-1</v>
      </c>
    </row>
    <row r="1098" spans="1:11">
      <c r="A1098">
        <v>44600</v>
      </c>
      <c r="B1098" t="s">
        <v>900</v>
      </c>
      <c r="C1098">
        <v>11173</v>
      </c>
      <c r="D1098">
        <v>1</v>
      </c>
      <c r="E1098">
        <v>20</v>
      </c>
      <c r="K1098" t="str">
        <f t="shared" si="21"/>
        <v>11174-1</v>
      </c>
    </row>
    <row r="1099" spans="1:11">
      <c r="A1099">
        <v>44700</v>
      </c>
      <c r="B1099" t="s">
        <v>901</v>
      </c>
      <c r="C1099">
        <v>11174</v>
      </c>
      <c r="D1099">
        <v>1</v>
      </c>
      <c r="E1099">
        <v>0.01</v>
      </c>
      <c r="F1099">
        <v>0.01</v>
      </c>
      <c r="K1099" t="str">
        <f t="shared" si="21"/>
        <v>11175-1</v>
      </c>
    </row>
    <row r="1100" spans="1:11">
      <c r="A1100">
        <v>44800</v>
      </c>
      <c r="B1100" t="s">
        <v>902</v>
      </c>
      <c r="C1100">
        <v>11175</v>
      </c>
      <c r="D1100">
        <v>1</v>
      </c>
      <c r="E1100">
        <v>0.01</v>
      </c>
      <c r="F1100">
        <v>0.01</v>
      </c>
      <c r="G1100">
        <v>0.01</v>
      </c>
      <c r="H1100">
        <v>0.01</v>
      </c>
      <c r="I1100">
        <v>0.31</v>
      </c>
      <c r="J1100">
        <v>0.01</v>
      </c>
      <c r="K1100" t="str">
        <f t="shared" si="21"/>
        <v>11176-1</v>
      </c>
    </row>
    <row r="1101" spans="1:11">
      <c r="A1101">
        <v>44900</v>
      </c>
      <c r="B1101" t="s">
        <v>903</v>
      </c>
      <c r="C1101">
        <v>11176</v>
      </c>
      <c r="D1101">
        <v>1</v>
      </c>
      <c r="E1101">
        <v>0.11</v>
      </c>
      <c r="F1101">
        <v>0.01</v>
      </c>
      <c r="G1101">
        <v>0.11</v>
      </c>
      <c r="H1101">
        <v>0.01</v>
      </c>
      <c r="K1101" t="str">
        <f t="shared" si="21"/>
        <v>11177-1</v>
      </c>
    </row>
    <row r="1102" spans="1:11">
      <c r="A1102">
        <v>45000</v>
      </c>
      <c r="B1102" t="s">
        <v>904</v>
      </c>
      <c r="C1102">
        <v>11177</v>
      </c>
      <c r="D1102">
        <v>1</v>
      </c>
      <c r="E1102">
        <v>-0.3</v>
      </c>
      <c r="K1102" t="str">
        <f t="shared" si="21"/>
        <v>11177-2</v>
      </c>
    </row>
    <row r="1103" spans="1:11">
      <c r="A1103">
        <v>45100</v>
      </c>
      <c r="B1103" t="s">
        <v>905</v>
      </c>
      <c r="C1103">
        <v>11177</v>
      </c>
      <c r="D1103">
        <v>2</v>
      </c>
      <c r="E1103">
        <v>0.01</v>
      </c>
      <c r="F1103">
        <v>0.005</v>
      </c>
      <c r="K1103" t="str">
        <f t="shared" si="21"/>
        <v>11178-1</v>
      </c>
    </row>
    <row r="1104" spans="1:11">
      <c r="A1104">
        <v>45200</v>
      </c>
      <c r="B1104" t="s">
        <v>906</v>
      </c>
      <c r="C1104">
        <v>11178</v>
      </c>
      <c r="D1104">
        <v>1</v>
      </c>
      <c r="E1104">
        <v>2</v>
      </c>
      <c r="K1104" t="str">
        <f t="shared" si="21"/>
        <v>11178-2</v>
      </c>
    </row>
    <row r="1105" spans="1:11">
      <c r="A1105">
        <v>45300</v>
      </c>
      <c r="B1105" t="s">
        <v>907</v>
      </c>
      <c r="C1105">
        <v>11178</v>
      </c>
      <c r="D1105">
        <v>2</v>
      </c>
      <c r="E1105">
        <v>0.1</v>
      </c>
      <c r="F1105">
        <v>0.1</v>
      </c>
      <c r="K1105" t="str">
        <f t="shared" si="21"/>
        <v>11179-1</v>
      </c>
    </row>
    <row r="1106" spans="1:11">
      <c r="A1106">
        <v>45400</v>
      </c>
      <c r="B1106" t="s">
        <v>908</v>
      </c>
      <c r="C1106">
        <v>11179</v>
      </c>
      <c r="D1106">
        <v>1</v>
      </c>
      <c r="E1106">
        <v>11</v>
      </c>
      <c r="F1106">
        <v>1</v>
      </c>
      <c r="G1106">
        <v>0.11</v>
      </c>
      <c r="H1106">
        <v>0.01</v>
      </c>
      <c r="K1106" t="str">
        <f t="shared" si="21"/>
        <v>11180-1</v>
      </c>
    </row>
    <row r="1107" spans="1:11">
      <c r="A1107">
        <v>45500</v>
      </c>
      <c r="B1107" t="s">
        <v>909</v>
      </c>
      <c r="C1107">
        <v>11180</v>
      </c>
      <c r="D1107">
        <v>1</v>
      </c>
      <c r="E1107">
        <v>0.32</v>
      </c>
      <c r="F1107">
        <v>0.02</v>
      </c>
      <c r="K1107" t="str">
        <f t="shared" si="21"/>
        <v>11181-1</v>
      </c>
    </row>
    <row r="1108" spans="1:11">
      <c r="A1108">
        <v>45600</v>
      </c>
      <c r="B1108" t="s">
        <v>910</v>
      </c>
      <c r="C1108">
        <v>11181</v>
      </c>
      <c r="D1108">
        <v>1</v>
      </c>
      <c r="E1108">
        <v>0.01</v>
      </c>
      <c r="F1108">
        <v>0.005</v>
      </c>
      <c r="K1108" t="str">
        <f t="shared" si="21"/>
        <v>11182-1</v>
      </c>
    </row>
    <row r="1109" spans="1:11">
      <c r="A1109">
        <v>45700</v>
      </c>
      <c r="B1109" t="s">
        <v>911</v>
      </c>
      <c r="C1109">
        <v>11182</v>
      </c>
      <c r="D1109">
        <v>1</v>
      </c>
      <c r="E1109">
        <v>0.01</v>
      </c>
      <c r="F1109">
        <v>0.01</v>
      </c>
      <c r="G1109">
        <v>0.01</v>
      </c>
      <c r="H1109">
        <v>0.01</v>
      </c>
      <c r="K1109" t="str">
        <f t="shared" si="21"/>
        <v>11183-1</v>
      </c>
    </row>
    <row r="1110" spans="1:11">
      <c r="A1110">
        <v>45800</v>
      </c>
      <c r="B1110" t="s">
        <v>912</v>
      </c>
      <c r="C1110">
        <v>11183</v>
      </c>
      <c r="D1110">
        <v>1</v>
      </c>
      <c r="E1110">
        <v>0.01</v>
      </c>
      <c r="F1110">
        <v>0.01</v>
      </c>
      <c r="G1110">
        <v>0.01</v>
      </c>
      <c r="H1110">
        <v>0.01</v>
      </c>
      <c r="K1110" t="str">
        <f t="shared" si="21"/>
        <v>11184-1</v>
      </c>
    </row>
    <row r="1111" spans="1:11">
      <c r="A1111">
        <v>45900</v>
      </c>
      <c r="B1111" t="s">
        <v>913</v>
      </c>
      <c r="C1111">
        <v>11184</v>
      </c>
      <c r="D1111">
        <v>1</v>
      </c>
      <c r="E1111">
        <v>100</v>
      </c>
      <c r="K1111" t="str">
        <f t="shared" si="21"/>
        <v>11185-1</v>
      </c>
    </row>
    <row r="1112" spans="1:11">
      <c r="A1112">
        <v>46000</v>
      </c>
      <c r="B1112" t="s">
        <v>914</v>
      </c>
      <c r="C1112">
        <v>11185</v>
      </c>
      <c r="D1112">
        <v>1</v>
      </c>
      <c r="E1112">
        <v>0.22</v>
      </c>
      <c r="F1112">
        <v>0.02</v>
      </c>
      <c r="K1112" t="str">
        <f t="shared" si="21"/>
        <v>11186-1</v>
      </c>
    </row>
    <row r="1113" spans="1:11">
      <c r="A1113">
        <v>46100</v>
      </c>
      <c r="B1113" t="s">
        <v>915</v>
      </c>
      <c r="C1113">
        <v>11186</v>
      </c>
      <c r="D1113">
        <v>1</v>
      </c>
      <c r="E1113">
        <v>0.11</v>
      </c>
      <c r="F1113">
        <v>0.01</v>
      </c>
      <c r="K1113" t="str">
        <f t="shared" si="21"/>
        <v>11187-1</v>
      </c>
    </row>
    <row r="1114" spans="1:11">
      <c r="A1114">
        <v>46200</v>
      </c>
      <c r="B1114" t="s">
        <v>916</v>
      </c>
      <c r="C1114">
        <v>11187</v>
      </c>
      <c r="D1114">
        <v>1</v>
      </c>
      <c r="E1114">
        <v>0.11</v>
      </c>
      <c r="F1114">
        <v>0.01</v>
      </c>
      <c r="K1114" t="str">
        <f t="shared" si="21"/>
        <v>11187-2</v>
      </c>
    </row>
    <row r="1115" spans="1:11">
      <c r="A1115">
        <v>46300</v>
      </c>
      <c r="B1115" t="s">
        <v>917</v>
      </c>
      <c r="C1115">
        <v>11187</v>
      </c>
      <c r="D1115">
        <v>2</v>
      </c>
      <c r="E1115">
        <v>0.01</v>
      </c>
      <c r="F1115">
        <v>0.01</v>
      </c>
      <c r="K1115" t="str">
        <f t="shared" si="21"/>
        <v>11188-1</v>
      </c>
    </row>
    <row r="1116" spans="1:11">
      <c r="A1116">
        <v>46400</v>
      </c>
      <c r="B1116" t="s">
        <v>918</v>
      </c>
      <c r="C1116">
        <v>11188</v>
      </c>
      <c r="D1116">
        <v>1</v>
      </c>
      <c r="E1116">
        <v>2</v>
      </c>
      <c r="K1116" t="str">
        <f t="shared" si="21"/>
        <v>11189-1</v>
      </c>
    </row>
    <row r="1117" spans="1:11">
      <c r="A1117">
        <v>46500</v>
      </c>
      <c r="B1117" t="s">
        <v>919</v>
      </c>
      <c r="C1117">
        <v>11189</v>
      </c>
      <c r="D1117">
        <v>1</v>
      </c>
      <c r="E1117">
        <v>0.11</v>
      </c>
      <c r="F1117">
        <v>0.01</v>
      </c>
      <c r="K1117" t="str">
        <f t="shared" si="21"/>
        <v>11190-1</v>
      </c>
    </row>
    <row r="1118" spans="1:11">
      <c r="A1118">
        <v>46600</v>
      </c>
      <c r="B1118" t="s">
        <v>920</v>
      </c>
      <c r="C1118">
        <v>11190</v>
      </c>
      <c r="D1118">
        <v>1</v>
      </c>
      <c r="E1118">
        <v>0.11</v>
      </c>
      <c r="F1118">
        <v>0.01</v>
      </c>
      <c r="K1118" t="str">
        <f t="shared" si="21"/>
        <v>11191-1</v>
      </c>
    </row>
    <row r="1119" spans="1:11">
      <c r="A1119">
        <v>46700</v>
      </c>
      <c r="B1119" t="s">
        <v>921</v>
      </c>
      <c r="C1119">
        <v>11191</v>
      </c>
      <c r="D1119">
        <v>1</v>
      </c>
      <c r="E1119">
        <v>0.01</v>
      </c>
      <c r="F1119">
        <v>0.01</v>
      </c>
      <c r="K1119" t="str">
        <f t="shared" si="21"/>
        <v>11192-1</v>
      </c>
    </row>
    <row r="1120" spans="1:11">
      <c r="A1120">
        <v>46800</v>
      </c>
      <c r="B1120" t="s">
        <v>922</v>
      </c>
      <c r="C1120">
        <v>11192</v>
      </c>
      <c r="D1120">
        <v>1</v>
      </c>
      <c r="E1120">
        <v>0.01</v>
      </c>
      <c r="F1120">
        <v>0.01</v>
      </c>
      <c r="K1120" t="str">
        <f t="shared" si="21"/>
        <v>11193-1</v>
      </c>
    </row>
    <row r="1121" spans="1:11">
      <c r="A1121">
        <v>46900</v>
      </c>
      <c r="B1121" t="s">
        <v>923</v>
      </c>
      <c r="C1121">
        <v>11193</v>
      </c>
      <c r="D1121">
        <v>1</v>
      </c>
      <c r="E1121">
        <v>0.01</v>
      </c>
      <c r="F1121">
        <v>0.01</v>
      </c>
      <c r="K1121" t="str">
        <f t="shared" si="21"/>
        <v>11194-1</v>
      </c>
    </row>
    <row r="1122" spans="1:11">
      <c r="A1122">
        <v>47000</v>
      </c>
      <c r="B1122" t="s">
        <v>924</v>
      </c>
      <c r="C1122">
        <v>11194</v>
      </c>
      <c r="D1122">
        <v>1</v>
      </c>
      <c r="E1122">
        <v>-1</v>
      </c>
      <c r="F1122">
        <v>-1</v>
      </c>
      <c r="K1122" t="str">
        <f t="shared" si="21"/>
        <v>11195-1</v>
      </c>
    </row>
    <row r="1123" spans="1:11">
      <c r="A1123">
        <v>47100</v>
      </c>
      <c r="B1123" t="s">
        <v>925</v>
      </c>
      <c r="C1123">
        <v>11195</v>
      </c>
      <c r="D1123">
        <v>1</v>
      </c>
      <c r="E1123">
        <v>-1</v>
      </c>
      <c r="K1123" t="str">
        <f t="shared" si="21"/>
        <v>11196-1</v>
      </c>
    </row>
    <row r="1124" spans="1:11">
      <c r="A1124">
        <v>47200</v>
      </c>
      <c r="B1124" t="s">
        <v>926</v>
      </c>
      <c r="C1124">
        <v>11196</v>
      </c>
      <c r="D1124">
        <v>1</v>
      </c>
      <c r="E1124">
        <v>1</v>
      </c>
      <c r="K1124" t="str">
        <f t="shared" si="21"/>
        <v>11197-1</v>
      </c>
    </row>
    <row r="1125" spans="1:11">
      <c r="A1125">
        <v>47300</v>
      </c>
      <c r="B1125" t="s">
        <v>927</v>
      </c>
      <c r="C1125">
        <v>11197</v>
      </c>
      <c r="D1125">
        <v>1</v>
      </c>
      <c r="E1125">
        <v>0.11</v>
      </c>
      <c r="F1125">
        <v>0.01</v>
      </c>
      <c r="G1125">
        <v>0.11</v>
      </c>
      <c r="H1125">
        <v>0.01</v>
      </c>
      <c r="I1125">
        <v>0.11</v>
      </c>
      <c r="J1125">
        <v>0.01</v>
      </c>
      <c r="K1125" t="str">
        <f t="shared" si="21"/>
        <v>11198-1</v>
      </c>
    </row>
    <row r="1126" spans="1:11">
      <c r="A1126">
        <v>47400</v>
      </c>
      <c r="B1126" t="s">
        <v>928</v>
      </c>
      <c r="C1126">
        <v>11198</v>
      </c>
      <c r="D1126">
        <v>1</v>
      </c>
      <c r="E1126">
        <v>0.32</v>
      </c>
      <c r="F1126">
        <v>0.02</v>
      </c>
      <c r="K1126" t="str">
        <f t="shared" si="21"/>
        <v>11199-1</v>
      </c>
    </row>
    <row r="1127" spans="1:11">
      <c r="A1127">
        <v>47500</v>
      </c>
      <c r="B1127" t="s">
        <v>929</v>
      </c>
      <c r="C1127">
        <v>11199</v>
      </c>
      <c r="D1127">
        <v>1</v>
      </c>
      <c r="E1127">
        <v>0.01</v>
      </c>
      <c r="F1127">
        <v>0.01</v>
      </c>
      <c r="K1127" t="str">
        <f t="shared" si="21"/>
        <v>11200-1</v>
      </c>
    </row>
    <row r="1128" spans="1:11">
      <c r="A1128">
        <v>47600</v>
      </c>
      <c r="B1128" t="s">
        <v>930</v>
      </c>
      <c r="C1128">
        <v>11200</v>
      </c>
      <c r="D1128">
        <v>1</v>
      </c>
      <c r="E1128">
        <v>0.01</v>
      </c>
      <c r="F1128">
        <v>0.01</v>
      </c>
      <c r="K1128" t="str">
        <f t="shared" si="21"/>
        <v>11201-1</v>
      </c>
    </row>
    <row r="1129" spans="1:11">
      <c r="A1129">
        <v>47700</v>
      </c>
      <c r="B1129" t="s">
        <v>931</v>
      </c>
      <c r="C1129">
        <v>11201</v>
      </c>
      <c r="D1129">
        <v>1</v>
      </c>
      <c r="E1129">
        <v>-0.15</v>
      </c>
      <c r="G1129">
        <v>0.1</v>
      </c>
      <c r="K1129" t="str">
        <f t="shared" si="21"/>
        <v>11201-2</v>
      </c>
    </row>
    <row r="1130" spans="1:11">
      <c r="A1130">
        <v>47800</v>
      </c>
      <c r="C1130">
        <v>11201</v>
      </c>
      <c r="D1130">
        <v>2</v>
      </c>
      <c r="E1130">
        <v>-0.2</v>
      </c>
      <c r="G1130">
        <v>0.15</v>
      </c>
      <c r="K1130" t="str">
        <f t="shared" si="21"/>
        <v>11202-1</v>
      </c>
    </row>
    <row r="1131" spans="1:11">
      <c r="A1131">
        <v>47900</v>
      </c>
      <c r="B1131" t="s">
        <v>932</v>
      </c>
      <c r="C1131">
        <v>11202</v>
      </c>
      <c r="D1131">
        <v>1</v>
      </c>
      <c r="E1131">
        <v>1</v>
      </c>
      <c r="F1131">
        <v>1</v>
      </c>
      <c r="K1131" t="str">
        <f t="shared" si="21"/>
        <v>11203-1</v>
      </c>
    </row>
    <row r="1132" spans="1:11">
      <c r="A1132">
        <v>48000</v>
      </c>
      <c r="B1132" t="s">
        <v>933</v>
      </c>
      <c r="C1132">
        <v>11203</v>
      </c>
      <c r="D1132">
        <v>1</v>
      </c>
      <c r="E1132">
        <v>0.01</v>
      </c>
      <c r="F1132">
        <v>0.01</v>
      </c>
      <c r="K1132" t="str">
        <f t="shared" si="21"/>
        <v>11204-1</v>
      </c>
    </row>
    <row r="1133" spans="1:11">
      <c r="A1133">
        <v>48100</v>
      </c>
      <c r="B1133" t="s">
        <v>934</v>
      </c>
      <c r="C1133">
        <v>11204</v>
      </c>
      <c r="D1133">
        <v>1</v>
      </c>
      <c r="E1133">
        <v>-0.01</v>
      </c>
      <c r="F1133">
        <v>-0.005</v>
      </c>
      <c r="K1133" t="str">
        <f t="shared" si="21"/>
        <v>11205-1</v>
      </c>
    </row>
    <row r="1134" spans="1:11">
      <c r="A1134">
        <v>48200</v>
      </c>
      <c r="B1134" t="s">
        <v>935</v>
      </c>
      <c r="C1134">
        <v>11205</v>
      </c>
      <c r="D1134">
        <v>1</v>
      </c>
      <c r="E1134">
        <v>0.15</v>
      </c>
      <c r="K1134" t="str">
        <f t="shared" si="21"/>
        <v>11206-1</v>
      </c>
    </row>
    <row r="1135" spans="1:11">
      <c r="A1135">
        <v>48300</v>
      </c>
      <c r="B1135" t="s">
        <v>936</v>
      </c>
      <c r="C1135">
        <v>11206</v>
      </c>
      <c r="D1135">
        <v>1</v>
      </c>
      <c r="E1135">
        <v>-0.05</v>
      </c>
      <c r="K1135" t="str">
        <f t="shared" ref="K1135:K1198" si="22">C1136&amp;"-"&amp;D1136</f>
        <v>11207-1</v>
      </c>
    </row>
    <row r="1136" spans="1:11">
      <c r="A1136">
        <v>48400</v>
      </c>
      <c r="B1136" t="s">
        <v>937</v>
      </c>
      <c r="C1136">
        <v>11207</v>
      </c>
      <c r="D1136">
        <v>1</v>
      </c>
      <c r="E1136">
        <v>-0.05</v>
      </c>
      <c r="K1136" t="str">
        <f t="shared" si="22"/>
        <v>11206-2</v>
      </c>
    </row>
    <row r="1137" spans="1:11">
      <c r="A1137">
        <v>48500</v>
      </c>
      <c r="B1137" t="s">
        <v>938</v>
      </c>
      <c r="C1137">
        <v>11206</v>
      </c>
      <c r="D1137">
        <v>2</v>
      </c>
      <c r="E1137">
        <v>0.16</v>
      </c>
      <c r="F1137">
        <v>0.01</v>
      </c>
      <c r="K1137" t="str">
        <f t="shared" si="22"/>
        <v>11207-2</v>
      </c>
    </row>
    <row r="1138" spans="1:11">
      <c r="A1138">
        <v>48600</v>
      </c>
      <c r="B1138" t="s">
        <v>939</v>
      </c>
      <c r="C1138">
        <v>11207</v>
      </c>
      <c r="D1138">
        <v>2</v>
      </c>
      <c r="E1138">
        <v>0.16</v>
      </c>
      <c r="F1138">
        <v>0.01</v>
      </c>
      <c r="K1138" t="str">
        <f t="shared" si="22"/>
        <v>11208-1</v>
      </c>
    </row>
    <row r="1139" spans="1:11">
      <c r="A1139">
        <v>48700</v>
      </c>
      <c r="B1139" t="s">
        <v>940</v>
      </c>
      <c r="C1139">
        <v>11208</v>
      </c>
      <c r="D1139">
        <v>1</v>
      </c>
      <c r="E1139">
        <v>0.12</v>
      </c>
      <c r="F1139">
        <v>0.01</v>
      </c>
      <c r="K1139" t="str">
        <f t="shared" si="22"/>
        <v>11209-1</v>
      </c>
    </row>
    <row r="1140" spans="1:11">
      <c r="A1140">
        <v>48800</v>
      </c>
      <c r="B1140" t="s">
        <v>941</v>
      </c>
      <c r="C1140">
        <v>11209</v>
      </c>
      <c r="D1140">
        <v>1</v>
      </c>
      <c r="E1140">
        <v>0.525</v>
      </c>
      <c r="F1140">
        <v>0.025</v>
      </c>
      <c r="K1140" t="str">
        <f t="shared" si="22"/>
        <v>11210-1</v>
      </c>
    </row>
    <row r="1141" spans="1:11">
      <c r="A1141">
        <v>48900</v>
      </c>
      <c r="B1141" t="s">
        <v>942</v>
      </c>
      <c r="C1141">
        <v>11210</v>
      </c>
      <c r="D1141">
        <v>1</v>
      </c>
      <c r="E1141">
        <v>0.11</v>
      </c>
      <c r="F1141">
        <v>0.01</v>
      </c>
      <c r="K1141" t="str">
        <f t="shared" si="22"/>
        <v>11211-1</v>
      </c>
    </row>
    <row r="1142" spans="1:11">
      <c r="A1142">
        <v>49000</v>
      </c>
      <c r="B1142" t="s">
        <v>943</v>
      </c>
      <c r="C1142">
        <v>11211</v>
      </c>
      <c r="D1142">
        <v>1</v>
      </c>
      <c r="E1142">
        <v>0.01</v>
      </c>
      <c r="F1142">
        <v>0.01</v>
      </c>
      <c r="G1142">
        <v>0.01</v>
      </c>
      <c r="H1142">
        <v>0.01</v>
      </c>
      <c r="K1142" t="str">
        <f t="shared" si="22"/>
        <v>11212-1</v>
      </c>
    </row>
    <row r="1143" spans="1:11">
      <c r="A1143">
        <v>49100</v>
      </c>
      <c r="B1143" t="s">
        <v>944</v>
      </c>
      <c r="C1143">
        <v>11212</v>
      </c>
      <c r="D1143">
        <v>1</v>
      </c>
      <c r="E1143">
        <v>-0.05</v>
      </c>
      <c r="K1143" t="str">
        <f t="shared" si="22"/>
        <v>11213-1</v>
      </c>
    </row>
    <row r="1144" spans="1:11">
      <c r="A1144">
        <v>49200</v>
      </c>
      <c r="B1144" t="s">
        <v>945</v>
      </c>
      <c r="C1144">
        <v>11213</v>
      </c>
      <c r="D1144">
        <v>1</v>
      </c>
      <c r="E1144">
        <v>-0.05</v>
      </c>
      <c r="K1144" t="str">
        <f t="shared" si="22"/>
        <v>11214-1</v>
      </c>
    </row>
    <row r="1145" spans="1:11">
      <c r="A1145">
        <v>49300</v>
      </c>
      <c r="B1145" t="s">
        <v>946</v>
      </c>
      <c r="C1145">
        <v>11214</v>
      </c>
      <c r="D1145">
        <v>1</v>
      </c>
      <c r="E1145">
        <v>0.1</v>
      </c>
      <c r="G1145">
        <v>-0.3</v>
      </c>
      <c r="K1145" t="str">
        <f t="shared" si="22"/>
        <v>11214-2</v>
      </c>
    </row>
    <row r="1146" spans="1:11">
      <c r="A1146">
        <v>49400</v>
      </c>
      <c r="B1146" t="s">
        <v>947</v>
      </c>
      <c r="C1146">
        <v>11214</v>
      </c>
      <c r="D1146">
        <v>2</v>
      </c>
      <c r="E1146">
        <v>-0.3</v>
      </c>
      <c r="G1146">
        <v>0.1</v>
      </c>
      <c r="K1146" t="str">
        <f t="shared" si="22"/>
        <v>11215-1</v>
      </c>
    </row>
    <row r="1147" spans="1:11">
      <c r="A1147">
        <v>49500</v>
      </c>
      <c r="B1147" t="s">
        <v>948</v>
      </c>
      <c r="C1147">
        <v>11215</v>
      </c>
      <c r="D1147">
        <v>1</v>
      </c>
      <c r="E1147">
        <v>0.11</v>
      </c>
      <c r="F1147">
        <v>0.01</v>
      </c>
      <c r="K1147" t="str">
        <f t="shared" si="22"/>
        <v>11216-1</v>
      </c>
    </row>
    <row r="1148" spans="1:11">
      <c r="A1148">
        <v>49600</v>
      </c>
      <c r="B1148" t="s">
        <v>949</v>
      </c>
      <c r="C1148">
        <v>11216</v>
      </c>
      <c r="D1148">
        <v>1</v>
      </c>
      <c r="E1148">
        <v>0.01</v>
      </c>
      <c r="F1148">
        <v>0.005</v>
      </c>
      <c r="K1148" t="str">
        <f t="shared" si="22"/>
        <v>11217-1</v>
      </c>
    </row>
    <row r="1149" spans="1:11">
      <c r="A1149">
        <v>49700</v>
      </c>
      <c r="B1149" t="s">
        <v>950</v>
      </c>
      <c r="C1149">
        <v>11217</v>
      </c>
      <c r="D1149">
        <v>1</v>
      </c>
      <c r="E1149">
        <v>0.01</v>
      </c>
      <c r="F1149">
        <v>0.01</v>
      </c>
      <c r="K1149" t="str">
        <f t="shared" si="22"/>
        <v>11218-1</v>
      </c>
    </row>
    <row r="1150" spans="1:11">
      <c r="A1150">
        <v>49800</v>
      </c>
      <c r="B1150" t="s">
        <v>951</v>
      </c>
      <c r="C1150">
        <v>11218</v>
      </c>
      <c r="D1150">
        <v>1</v>
      </c>
      <c r="E1150">
        <v>0.01</v>
      </c>
      <c r="F1150">
        <v>0.005</v>
      </c>
      <c r="K1150" t="str">
        <f t="shared" si="22"/>
        <v>11219-1</v>
      </c>
    </row>
    <row r="1151" spans="1:11">
      <c r="A1151">
        <v>49900</v>
      </c>
      <c r="B1151" t="s">
        <v>952</v>
      </c>
      <c r="C1151">
        <v>11219</v>
      </c>
      <c r="D1151">
        <v>1</v>
      </c>
      <c r="E1151">
        <v>0.01</v>
      </c>
      <c r="F1151">
        <v>0.01</v>
      </c>
      <c r="G1151">
        <v>0.31</v>
      </c>
      <c r="H1151">
        <v>0.01</v>
      </c>
      <c r="K1151" t="str">
        <f t="shared" si="22"/>
        <v>11220-1</v>
      </c>
    </row>
    <row r="1152" spans="1:11">
      <c r="A1152">
        <v>50000</v>
      </c>
      <c r="B1152" t="s">
        <v>953</v>
      </c>
      <c r="C1152">
        <v>11220</v>
      </c>
      <c r="D1152">
        <v>1</v>
      </c>
      <c r="K1152" t="str">
        <f t="shared" si="22"/>
        <v>11221-1</v>
      </c>
    </row>
    <row r="1153" spans="1:11">
      <c r="A1153">
        <v>50100</v>
      </c>
      <c r="B1153" t="s">
        <v>954</v>
      </c>
      <c r="C1153">
        <v>11221</v>
      </c>
      <c r="D1153">
        <v>1</v>
      </c>
      <c r="E1153">
        <v>0.52</v>
      </c>
      <c r="F1153">
        <v>0.02</v>
      </c>
      <c r="K1153" t="str">
        <f t="shared" si="22"/>
        <v>11222-1</v>
      </c>
    </row>
    <row r="1154" spans="1:11">
      <c r="A1154">
        <v>50200</v>
      </c>
      <c r="B1154" t="s">
        <v>955</v>
      </c>
      <c r="C1154">
        <v>11222</v>
      </c>
      <c r="D1154">
        <v>1</v>
      </c>
      <c r="E1154">
        <v>-0.11</v>
      </c>
      <c r="F1154">
        <v>-0.01</v>
      </c>
      <c r="K1154" t="str">
        <f t="shared" si="22"/>
        <v>11223-1</v>
      </c>
    </row>
    <row r="1155" spans="1:11">
      <c r="A1155">
        <v>50300</v>
      </c>
      <c r="B1155" t="s">
        <v>956</v>
      </c>
      <c r="C1155">
        <v>11223</v>
      </c>
      <c r="D1155">
        <v>1</v>
      </c>
      <c r="E1155">
        <v>-0.1</v>
      </c>
      <c r="K1155" t="str">
        <f t="shared" si="22"/>
        <v>11224-1</v>
      </c>
    </row>
    <row r="1156" spans="1:11">
      <c r="A1156">
        <v>50400</v>
      </c>
      <c r="B1156" t="s">
        <v>957</v>
      </c>
      <c r="C1156">
        <v>11224</v>
      </c>
      <c r="D1156">
        <v>1</v>
      </c>
      <c r="E1156">
        <v>0.11</v>
      </c>
      <c r="F1156">
        <v>0.01</v>
      </c>
      <c r="K1156" t="str">
        <f t="shared" si="22"/>
        <v>11225-1</v>
      </c>
    </row>
    <row r="1157" spans="1:11">
      <c r="A1157">
        <v>50500</v>
      </c>
      <c r="B1157" t="s">
        <v>958</v>
      </c>
      <c r="C1157">
        <v>11225</v>
      </c>
      <c r="D1157">
        <v>1</v>
      </c>
      <c r="K1157" t="str">
        <f t="shared" si="22"/>
        <v>11226-1</v>
      </c>
    </row>
    <row r="1158" spans="1:11">
      <c r="A1158">
        <v>50600</v>
      </c>
      <c r="B1158" t="s">
        <v>959</v>
      </c>
      <c r="C1158">
        <v>11226</v>
      </c>
      <c r="D1158">
        <v>1</v>
      </c>
      <c r="E1158">
        <v>0.01</v>
      </c>
      <c r="F1158">
        <v>0.01</v>
      </c>
      <c r="G1158">
        <v>0.01</v>
      </c>
      <c r="H1158">
        <v>0.01</v>
      </c>
      <c r="K1158" t="str">
        <f t="shared" si="22"/>
        <v>11227-1</v>
      </c>
    </row>
    <row r="1159" spans="1:11">
      <c r="A1159">
        <v>50700</v>
      </c>
      <c r="B1159" t="s">
        <v>960</v>
      </c>
      <c r="C1159">
        <v>11227</v>
      </c>
      <c r="D1159">
        <v>1</v>
      </c>
      <c r="E1159">
        <v>3</v>
      </c>
      <c r="K1159" t="str">
        <f t="shared" si="22"/>
        <v>11228-1</v>
      </c>
    </row>
    <row r="1160" spans="1:11">
      <c r="A1160">
        <v>50800</v>
      </c>
      <c r="B1160" t="s">
        <v>961</v>
      </c>
      <c r="C1160">
        <v>11228</v>
      </c>
      <c r="D1160">
        <v>1</v>
      </c>
      <c r="E1160">
        <v>0.11</v>
      </c>
      <c r="F1160">
        <v>0.01</v>
      </c>
      <c r="K1160" t="str">
        <f t="shared" si="22"/>
        <v>11229-1</v>
      </c>
    </row>
    <row r="1161" spans="1:11">
      <c r="A1161">
        <v>50900</v>
      </c>
      <c r="B1161" t="s">
        <v>962</v>
      </c>
      <c r="C1161">
        <v>11229</v>
      </c>
      <c r="D1161">
        <v>1</v>
      </c>
      <c r="E1161">
        <v>-0.12</v>
      </c>
      <c r="F1161">
        <v>-0.02</v>
      </c>
      <c r="K1161" t="str">
        <f t="shared" si="22"/>
        <v>11230-1</v>
      </c>
    </row>
    <row r="1162" spans="1:11">
      <c r="A1162">
        <v>51000</v>
      </c>
      <c r="B1162" t="s">
        <v>963</v>
      </c>
      <c r="C1162">
        <v>11230</v>
      </c>
      <c r="D1162">
        <v>1</v>
      </c>
      <c r="E1162">
        <v>-0.12</v>
      </c>
      <c r="F1162">
        <v>-0.02</v>
      </c>
      <c r="K1162" t="str">
        <f t="shared" si="22"/>
        <v>11231-1</v>
      </c>
    </row>
    <row r="1163" spans="1:11">
      <c r="A1163">
        <v>51100</v>
      </c>
      <c r="B1163" t="s">
        <v>964</v>
      </c>
      <c r="C1163">
        <v>11231</v>
      </c>
      <c r="D1163">
        <v>1</v>
      </c>
      <c r="E1163">
        <v>-0.2</v>
      </c>
      <c r="K1163" t="str">
        <f t="shared" si="22"/>
        <v>11232-1</v>
      </c>
    </row>
    <row r="1164" spans="1:11">
      <c r="A1164">
        <v>51200</v>
      </c>
      <c r="B1164" t="s">
        <v>965</v>
      </c>
      <c r="C1164">
        <v>11232</v>
      </c>
      <c r="D1164">
        <v>1</v>
      </c>
      <c r="E1164">
        <v>-0.01</v>
      </c>
      <c r="F1164">
        <v>-0.01</v>
      </c>
      <c r="K1164" t="str">
        <f t="shared" si="22"/>
        <v>11233-1</v>
      </c>
    </row>
    <row r="1165" spans="1:11">
      <c r="A1165">
        <v>51300</v>
      </c>
      <c r="B1165" t="s">
        <v>958</v>
      </c>
      <c r="C1165">
        <v>11233</v>
      </c>
      <c r="D1165">
        <v>1</v>
      </c>
      <c r="K1165" t="str">
        <f t="shared" si="22"/>
        <v>11234-1</v>
      </c>
    </row>
    <row r="1166" spans="1:11">
      <c r="A1166">
        <v>51400</v>
      </c>
      <c r="B1166" t="s">
        <v>966</v>
      </c>
      <c r="C1166">
        <v>11234</v>
      </c>
      <c r="D1166">
        <v>1</v>
      </c>
      <c r="K1166" t="str">
        <f t="shared" si="22"/>
        <v>11235-1</v>
      </c>
    </row>
    <row r="1167" spans="1:11">
      <c r="A1167">
        <v>51500</v>
      </c>
      <c r="B1167" t="s">
        <v>967</v>
      </c>
      <c r="C1167">
        <v>11235</v>
      </c>
      <c r="D1167">
        <v>1</v>
      </c>
      <c r="E1167">
        <v>-0.05</v>
      </c>
      <c r="F1167">
        <v>-0.05</v>
      </c>
      <c r="K1167" t="str">
        <f t="shared" si="22"/>
        <v>11236-1</v>
      </c>
    </row>
    <row r="1168" spans="1:11">
      <c r="A1168">
        <v>51600</v>
      </c>
      <c r="B1168" t="s">
        <v>968</v>
      </c>
      <c r="C1168">
        <v>11236</v>
      </c>
      <c r="D1168">
        <v>1</v>
      </c>
      <c r="E1168">
        <v>0.11</v>
      </c>
      <c r="F1168">
        <v>0.01</v>
      </c>
      <c r="G1168">
        <v>0.27</v>
      </c>
      <c r="H1168">
        <v>0.02</v>
      </c>
      <c r="K1168" t="str">
        <f t="shared" si="22"/>
        <v>11236-2</v>
      </c>
    </row>
    <row r="1169" spans="1:11">
      <c r="A1169">
        <v>51700</v>
      </c>
      <c r="B1169" t="s">
        <v>969</v>
      </c>
      <c r="C1169">
        <v>11236</v>
      </c>
      <c r="D1169">
        <v>2</v>
      </c>
      <c r="E1169">
        <v>0.12</v>
      </c>
      <c r="F1169">
        <v>0.02</v>
      </c>
      <c r="G1169">
        <v>0.32</v>
      </c>
      <c r="H1169">
        <v>0.02</v>
      </c>
      <c r="K1169" t="str">
        <f t="shared" si="22"/>
        <v>11237-1</v>
      </c>
    </row>
    <row r="1170" spans="1:11">
      <c r="A1170">
        <v>51800</v>
      </c>
      <c r="B1170" t="s">
        <v>970</v>
      </c>
      <c r="C1170">
        <v>11237</v>
      </c>
      <c r="D1170">
        <v>1</v>
      </c>
      <c r="E1170">
        <v>-0.11</v>
      </c>
      <c r="F1170">
        <v>-0.01</v>
      </c>
      <c r="K1170" t="str">
        <f t="shared" si="22"/>
        <v>11238-1</v>
      </c>
    </row>
    <row r="1171" spans="1:11">
      <c r="A1171">
        <v>51900</v>
      </c>
      <c r="B1171" t="s">
        <v>971</v>
      </c>
      <c r="C1171">
        <v>11238</v>
      </c>
      <c r="D1171">
        <v>1</v>
      </c>
      <c r="E1171">
        <v>0.11</v>
      </c>
      <c r="F1171">
        <v>0.01</v>
      </c>
      <c r="G1171">
        <v>0.11</v>
      </c>
      <c r="H1171">
        <v>0.01</v>
      </c>
      <c r="K1171" t="str">
        <f t="shared" si="22"/>
        <v>11239-1</v>
      </c>
    </row>
    <row r="1172" spans="1:11">
      <c r="A1172">
        <v>52000</v>
      </c>
      <c r="B1172" t="s">
        <v>972</v>
      </c>
      <c r="C1172">
        <v>11239</v>
      </c>
      <c r="D1172">
        <v>1</v>
      </c>
      <c r="E1172">
        <v>0.31</v>
      </c>
      <c r="F1172">
        <v>0.01</v>
      </c>
      <c r="K1172" t="str">
        <f t="shared" si="22"/>
        <v>11240-1</v>
      </c>
    </row>
    <row r="1173" spans="1:11">
      <c r="A1173">
        <v>52100</v>
      </c>
      <c r="B1173" t="s">
        <v>973</v>
      </c>
      <c r="C1173">
        <v>11240</v>
      </c>
      <c r="D1173">
        <v>1</v>
      </c>
      <c r="E1173">
        <v>0.01</v>
      </c>
      <c r="F1173">
        <v>0.005</v>
      </c>
      <c r="K1173" t="str">
        <f t="shared" si="22"/>
        <v>11241-1</v>
      </c>
    </row>
    <row r="1174" spans="1:11">
      <c r="A1174">
        <v>52200</v>
      </c>
      <c r="B1174" t="s">
        <v>974</v>
      </c>
      <c r="C1174">
        <v>11241</v>
      </c>
      <c r="D1174">
        <v>1</v>
      </c>
      <c r="E1174">
        <v>0.31</v>
      </c>
      <c r="F1174">
        <v>0.01</v>
      </c>
      <c r="G1174">
        <v>0.21</v>
      </c>
      <c r="H1174">
        <v>0.01</v>
      </c>
      <c r="I1174">
        <v>0.21</v>
      </c>
      <c r="J1174">
        <v>0.01</v>
      </c>
      <c r="K1174" t="str">
        <f t="shared" si="22"/>
        <v>11242-1</v>
      </c>
    </row>
    <row r="1175" spans="1:11">
      <c r="A1175">
        <v>52300</v>
      </c>
      <c r="B1175" t="s">
        <v>975</v>
      </c>
      <c r="C1175">
        <v>11242</v>
      </c>
      <c r="D1175">
        <v>1</v>
      </c>
      <c r="E1175">
        <v>2</v>
      </c>
      <c r="G1175">
        <v>11</v>
      </c>
      <c r="H1175">
        <v>1</v>
      </c>
      <c r="K1175" t="str">
        <f t="shared" si="22"/>
        <v>11243-1</v>
      </c>
    </row>
    <row r="1176" spans="1:11">
      <c r="A1176">
        <v>52400</v>
      </c>
      <c r="B1176" t="s">
        <v>976</v>
      </c>
      <c r="C1176">
        <v>11243</v>
      </c>
      <c r="D1176">
        <v>1</v>
      </c>
      <c r="E1176">
        <v>-0.11</v>
      </c>
      <c r="F1176">
        <v>-0.01</v>
      </c>
      <c r="K1176" t="str">
        <f t="shared" si="22"/>
        <v>11244-1</v>
      </c>
    </row>
    <row r="1177" spans="1:11">
      <c r="A1177">
        <v>52500</v>
      </c>
      <c r="B1177" t="s">
        <v>977</v>
      </c>
      <c r="C1177">
        <v>11244</v>
      </c>
      <c r="D1177">
        <v>1</v>
      </c>
      <c r="E1177">
        <v>-0.01</v>
      </c>
      <c r="F1177">
        <v>-0.01</v>
      </c>
      <c r="K1177" t="str">
        <f t="shared" si="22"/>
        <v>11245-1</v>
      </c>
    </row>
    <row r="1178" spans="1:11">
      <c r="A1178">
        <v>52600</v>
      </c>
      <c r="B1178" t="s">
        <v>978</v>
      </c>
      <c r="C1178">
        <v>11245</v>
      </c>
      <c r="D1178">
        <v>1</v>
      </c>
      <c r="E1178">
        <v>0.32</v>
      </c>
      <c r="F1178">
        <v>0.02</v>
      </c>
      <c r="K1178" t="str">
        <f t="shared" si="22"/>
        <v>11246-1</v>
      </c>
    </row>
    <row r="1179" spans="1:11">
      <c r="A1179">
        <v>52700</v>
      </c>
      <c r="B1179" t="s">
        <v>979</v>
      </c>
      <c r="C1179">
        <v>11246</v>
      </c>
      <c r="D1179">
        <v>1</v>
      </c>
      <c r="E1179">
        <v>31</v>
      </c>
      <c r="F1179">
        <v>1</v>
      </c>
      <c r="K1179" t="str">
        <f t="shared" si="22"/>
        <v>11247-1</v>
      </c>
    </row>
    <row r="1180" spans="1:11">
      <c r="A1180">
        <v>52800</v>
      </c>
      <c r="B1180" t="s">
        <v>980</v>
      </c>
      <c r="C1180">
        <v>11247</v>
      </c>
      <c r="D1180">
        <v>1</v>
      </c>
      <c r="E1180">
        <v>11</v>
      </c>
      <c r="F1180">
        <v>1</v>
      </c>
      <c r="K1180" t="str">
        <f t="shared" si="22"/>
        <v>11248-1</v>
      </c>
    </row>
    <row r="1181" spans="1:11">
      <c r="A1181">
        <v>52900</v>
      </c>
      <c r="B1181" t="s">
        <v>980</v>
      </c>
      <c r="C1181">
        <v>11248</v>
      </c>
      <c r="D1181">
        <v>1</v>
      </c>
      <c r="E1181">
        <v>0.11</v>
      </c>
      <c r="F1181">
        <v>0.01</v>
      </c>
      <c r="G1181">
        <v>0.31</v>
      </c>
      <c r="H1181">
        <v>0.01</v>
      </c>
      <c r="K1181" t="str">
        <f t="shared" si="22"/>
        <v>11249-1</v>
      </c>
    </row>
    <row r="1182" spans="1:11">
      <c r="A1182">
        <v>53000</v>
      </c>
      <c r="B1182" t="s">
        <v>947</v>
      </c>
      <c r="C1182">
        <v>11249</v>
      </c>
      <c r="D1182">
        <v>1</v>
      </c>
      <c r="E1182">
        <v>-0.3</v>
      </c>
      <c r="G1182">
        <v>0.1</v>
      </c>
      <c r="K1182" t="str">
        <f t="shared" si="22"/>
        <v>11250-1</v>
      </c>
    </row>
    <row r="1183" spans="1:11">
      <c r="A1183">
        <v>53100</v>
      </c>
      <c r="B1183" t="s">
        <v>981</v>
      </c>
      <c r="C1183">
        <v>11250</v>
      </c>
      <c r="D1183">
        <v>1</v>
      </c>
      <c r="E1183">
        <v>0.11</v>
      </c>
      <c r="F1183">
        <v>0.01</v>
      </c>
      <c r="K1183" t="str">
        <f t="shared" si="22"/>
        <v>11251-1</v>
      </c>
    </row>
    <row r="1184" spans="1:11">
      <c r="A1184">
        <v>53200</v>
      </c>
      <c r="B1184" t="s">
        <v>982</v>
      </c>
      <c r="C1184">
        <v>11251</v>
      </c>
      <c r="D1184">
        <v>1</v>
      </c>
      <c r="E1184">
        <v>-0.62</v>
      </c>
      <c r="F1184">
        <v>-0.02</v>
      </c>
      <c r="K1184" t="str">
        <f t="shared" si="22"/>
        <v>11252-1</v>
      </c>
    </row>
    <row r="1185" spans="1:11">
      <c r="A1185">
        <v>53300</v>
      </c>
      <c r="B1185" t="s">
        <v>983</v>
      </c>
      <c r="C1185">
        <v>11252</v>
      </c>
      <c r="D1185">
        <v>1</v>
      </c>
      <c r="E1185">
        <v>0.74</v>
      </c>
      <c r="F1185">
        <v>0.04</v>
      </c>
      <c r="K1185" t="str">
        <f t="shared" si="22"/>
        <v>11252-2</v>
      </c>
    </row>
    <row r="1186" spans="1:11">
      <c r="A1186">
        <v>53400</v>
      </c>
      <c r="B1186" t="s">
        <v>984</v>
      </c>
      <c r="C1186">
        <v>11252</v>
      </c>
      <c r="D1186">
        <v>2</v>
      </c>
      <c r="E1186">
        <v>0.11</v>
      </c>
      <c r="F1186">
        <v>0.01</v>
      </c>
      <c r="K1186" t="str">
        <f t="shared" si="22"/>
        <v>11252-3</v>
      </c>
    </row>
    <row r="1187" spans="1:11">
      <c r="A1187">
        <v>53500</v>
      </c>
      <c r="B1187" t="s">
        <v>985</v>
      </c>
      <c r="C1187">
        <v>11252</v>
      </c>
      <c r="D1187">
        <v>3</v>
      </c>
      <c r="E1187">
        <v>0.5</v>
      </c>
      <c r="K1187" t="str">
        <f t="shared" si="22"/>
        <v>11253-1</v>
      </c>
    </row>
    <row r="1188" spans="1:11">
      <c r="A1188">
        <v>53600</v>
      </c>
      <c r="B1188" t="s">
        <v>986</v>
      </c>
      <c r="C1188">
        <v>11253</v>
      </c>
      <c r="D1188">
        <v>1</v>
      </c>
      <c r="E1188">
        <v>0.01</v>
      </c>
      <c r="F1188">
        <v>0.005</v>
      </c>
      <c r="G1188">
        <v>0.01</v>
      </c>
      <c r="H1188">
        <v>0.005</v>
      </c>
      <c r="I1188">
        <v>0.01</v>
      </c>
      <c r="J1188">
        <v>0.005</v>
      </c>
      <c r="K1188" t="str">
        <f t="shared" si="22"/>
        <v>11254-1</v>
      </c>
    </row>
    <row r="1189" spans="1:11">
      <c r="A1189">
        <v>53700</v>
      </c>
      <c r="B1189" t="s">
        <v>987</v>
      </c>
      <c r="C1189">
        <v>11254</v>
      </c>
      <c r="D1189">
        <v>1</v>
      </c>
      <c r="E1189">
        <v>0.31</v>
      </c>
      <c r="F1189">
        <v>0.01</v>
      </c>
      <c r="K1189" t="str">
        <f t="shared" si="22"/>
        <v>11255-2</v>
      </c>
    </row>
    <row r="1190" spans="1:11">
      <c r="A1190">
        <v>53800</v>
      </c>
      <c r="B1190" t="s">
        <v>988</v>
      </c>
      <c r="C1190">
        <v>11255</v>
      </c>
      <c r="D1190">
        <v>2</v>
      </c>
      <c r="E1190">
        <v>0.11</v>
      </c>
      <c r="F1190">
        <v>0.01</v>
      </c>
      <c r="G1190">
        <v>0.01</v>
      </c>
      <c r="H1190">
        <v>0.01</v>
      </c>
      <c r="K1190" t="str">
        <f t="shared" si="22"/>
        <v>11255-3</v>
      </c>
    </row>
    <row r="1191" spans="1:11">
      <c r="A1191">
        <v>53900</v>
      </c>
      <c r="B1191" t="s">
        <v>989</v>
      </c>
      <c r="C1191">
        <v>11255</v>
      </c>
      <c r="D1191">
        <v>3</v>
      </c>
      <c r="E1191">
        <v>0.74</v>
      </c>
      <c r="F1191">
        <v>0.04</v>
      </c>
      <c r="G1191">
        <v>0.11</v>
      </c>
      <c r="H1191">
        <v>0.01</v>
      </c>
      <c r="K1191" t="str">
        <f t="shared" si="22"/>
        <v>11255-4</v>
      </c>
    </row>
    <row r="1192" spans="1:11">
      <c r="A1192">
        <v>54000</v>
      </c>
      <c r="B1192" t="s">
        <v>989</v>
      </c>
      <c r="C1192">
        <v>11255</v>
      </c>
      <c r="D1192">
        <v>4</v>
      </c>
      <c r="E1192">
        <v>31</v>
      </c>
      <c r="F1192">
        <v>1</v>
      </c>
      <c r="K1192" t="str">
        <f t="shared" si="22"/>
        <v>11256-1</v>
      </c>
    </row>
    <row r="1193" spans="1:11">
      <c r="A1193">
        <v>54100</v>
      </c>
      <c r="B1193" t="s">
        <v>990</v>
      </c>
      <c r="C1193">
        <v>11256</v>
      </c>
      <c r="D1193">
        <v>1</v>
      </c>
      <c r="E1193">
        <v>0.11</v>
      </c>
      <c r="F1193">
        <v>0.01</v>
      </c>
      <c r="K1193" t="str">
        <f t="shared" si="22"/>
        <v>11257-1</v>
      </c>
    </row>
    <row r="1194" spans="1:11">
      <c r="A1194">
        <v>54200</v>
      </c>
      <c r="B1194" t="s">
        <v>990</v>
      </c>
      <c r="C1194">
        <v>11257</v>
      </c>
      <c r="D1194">
        <v>1</v>
      </c>
      <c r="E1194">
        <v>0.11</v>
      </c>
      <c r="F1194">
        <v>0.01</v>
      </c>
      <c r="K1194" t="str">
        <f t="shared" si="22"/>
        <v>11259-1</v>
      </c>
    </row>
    <row r="1195" spans="1:11">
      <c r="A1195">
        <v>54300</v>
      </c>
      <c r="B1195" t="s">
        <v>991</v>
      </c>
      <c r="C1195">
        <v>11259</v>
      </c>
      <c r="D1195">
        <v>1</v>
      </c>
      <c r="E1195">
        <v>-0.11</v>
      </c>
      <c r="F1195">
        <v>-0.01</v>
      </c>
      <c r="K1195" t="str">
        <f t="shared" si="22"/>
        <v>11260-1</v>
      </c>
    </row>
    <row r="1196" spans="1:11">
      <c r="A1196">
        <v>54400</v>
      </c>
      <c r="B1196" t="s">
        <v>992</v>
      </c>
      <c r="C1196">
        <v>11260</v>
      </c>
      <c r="D1196">
        <v>1</v>
      </c>
      <c r="E1196">
        <v>0.61</v>
      </c>
      <c r="F1196">
        <v>0.01</v>
      </c>
      <c r="G1196">
        <v>0.01</v>
      </c>
      <c r="H1196">
        <v>0.01</v>
      </c>
      <c r="K1196" t="str">
        <f t="shared" si="22"/>
        <v>11261-1</v>
      </c>
    </row>
    <row r="1197" spans="1:11">
      <c r="A1197">
        <v>54500</v>
      </c>
      <c r="B1197" t="s">
        <v>993</v>
      </c>
      <c r="C1197">
        <v>11261</v>
      </c>
      <c r="D1197">
        <v>1</v>
      </c>
      <c r="E1197">
        <v>0.11</v>
      </c>
      <c r="F1197">
        <v>0.01</v>
      </c>
      <c r="K1197" t="str">
        <f t="shared" si="22"/>
        <v>11261-2</v>
      </c>
    </row>
    <row r="1198" spans="1:11">
      <c r="A1198">
        <v>54600</v>
      </c>
      <c r="B1198" t="s">
        <v>994</v>
      </c>
      <c r="C1198">
        <v>11261</v>
      </c>
      <c r="D1198">
        <v>2</v>
      </c>
      <c r="E1198">
        <v>0.22</v>
      </c>
      <c r="F1198">
        <v>0.02</v>
      </c>
      <c r="K1198" t="str">
        <f t="shared" si="22"/>
        <v>11261-3</v>
      </c>
    </row>
    <row r="1199" spans="1:11">
      <c r="A1199">
        <v>54700</v>
      </c>
      <c r="B1199" t="s">
        <v>995</v>
      </c>
      <c r="C1199">
        <v>11261</v>
      </c>
      <c r="D1199">
        <v>3</v>
      </c>
      <c r="E1199">
        <v>0.33</v>
      </c>
      <c r="F1199">
        <v>0.03</v>
      </c>
      <c r="K1199" t="str">
        <f t="shared" ref="K1199:K1262" si="23">C1200&amp;"-"&amp;D1200</f>
        <v>11261-4</v>
      </c>
    </row>
    <row r="1200" spans="1:11">
      <c r="A1200">
        <v>54800</v>
      </c>
      <c r="B1200" t="s">
        <v>996</v>
      </c>
      <c r="C1200">
        <v>11261</v>
      </c>
      <c r="D1200">
        <v>4</v>
      </c>
      <c r="E1200">
        <v>0.44</v>
      </c>
      <c r="F1200">
        <v>0.04</v>
      </c>
      <c r="K1200" t="str">
        <f t="shared" si="23"/>
        <v>11261-5</v>
      </c>
    </row>
    <row r="1201" spans="1:11">
      <c r="A1201">
        <v>54900</v>
      </c>
      <c r="B1201" t="s">
        <v>997</v>
      </c>
      <c r="C1201">
        <v>11261</v>
      </c>
      <c r="D1201">
        <v>5</v>
      </c>
      <c r="E1201">
        <v>0.55</v>
      </c>
      <c r="F1201">
        <v>0.05</v>
      </c>
      <c r="K1201" t="str">
        <f t="shared" si="23"/>
        <v>11262-1</v>
      </c>
    </row>
    <row r="1202" spans="1:11">
      <c r="A1202">
        <v>55000</v>
      </c>
      <c r="B1202" t="s">
        <v>998</v>
      </c>
      <c r="C1202">
        <v>11262</v>
      </c>
      <c r="D1202">
        <v>1</v>
      </c>
      <c r="K1202" t="str">
        <f t="shared" si="23"/>
        <v>11263-1</v>
      </c>
    </row>
    <row r="1203" spans="1:11">
      <c r="A1203">
        <v>55100</v>
      </c>
      <c r="B1203" t="s">
        <v>999</v>
      </c>
      <c r="C1203">
        <v>11263</v>
      </c>
      <c r="D1203">
        <v>1</v>
      </c>
      <c r="E1203">
        <v>-0.2</v>
      </c>
      <c r="K1203" t="str">
        <f t="shared" si="23"/>
        <v>11264-1</v>
      </c>
    </row>
    <row r="1204" spans="1:11">
      <c r="A1204">
        <v>55200</v>
      </c>
      <c r="C1204">
        <v>11264</v>
      </c>
      <c r="D1204">
        <v>1</v>
      </c>
      <c r="E1204">
        <v>0.74</v>
      </c>
      <c r="F1204">
        <v>0.04</v>
      </c>
      <c r="K1204" t="str">
        <f t="shared" si="23"/>
        <v>11264-2</v>
      </c>
    </row>
    <row r="1205" spans="1:11">
      <c r="A1205">
        <v>55300</v>
      </c>
      <c r="B1205" t="s">
        <v>1000</v>
      </c>
      <c r="C1205">
        <v>11264</v>
      </c>
      <c r="D1205">
        <v>2</v>
      </c>
      <c r="E1205">
        <v>1.5</v>
      </c>
      <c r="K1205" t="str">
        <f t="shared" si="23"/>
        <v>11265-1</v>
      </c>
    </row>
    <row r="1206" spans="1:11">
      <c r="A1206">
        <v>55400</v>
      </c>
      <c r="B1206" t="s">
        <v>1001</v>
      </c>
      <c r="C1206">
        <v>11265</v>
      </c>
      <c r="D1206">
        <v>1</v>
      </c>
      <c r="K1206" t="str">
        <f t="shared" si="23"/>
        <v>11266-1</v>
      </c>
    </row>
    <row r="1207" spans="1:11">
      <c r="A1207">
        <v>55500</v>
      </c>
      <c r="B1207" t="s">
        <v>1001</v>
      </c>
      <c r="C1207">
        <v>11266</v>
      </c>
      <c r="D1207">
        <v>1</v>
      </c>
      <c r="K1207" t="str">
        <f t="shared" si="23"/>
        <v>11267-1</v>
      </c>
    </row>
    <row r="1208" spans="1:11">
      <c r="A1208">
        <v>55600</v>
      </c>
      <c r="B1208" t="s">
        <v>1002</v>
      </c>
      <c r="C1208">
        <v>11267</v>
      </c>
      <c r="D1208">
        <v>1</v>
      </c>
      <c r="K1208" t="str">
        <f t="shared" si="23"/>
        <v>11268-1</v>
      </c>
    </row>
    <row r="1209" spans="1:11">
      <c r="A1209">
        <v>55700</v>
      </c>
      <c r="B1209" t="s">
        <v>1003</v>
      </c>
      <c r="C1209">
        <v>11268</v>
      </c>
      <c r="D1209">
        <v>1</v>
      </c>
      <c r="E1209">
        <v>-0.01</v>
      </c>
      <c r="F1209">
        <v>-0.005</v>
      </c>
      <c r="K1209" t="str">
        <f t="shared" si="23"/>
        <v>11268-201</v>
      </c>
    </row>
    <row r="1210" spans="1:11">
      <c r="A1210">
        <v>55800</v>
      </c>
      <c r="C1210">
        <v>11268</v>
      </c>
      <c r="D1210">
        <v>201</v>
      </c>
      <c r="E1210">
        <v>-0.3</v>
      </c>
      <c r="K1210" t="str">
        <f t="shared" si="23"/>
        <v>11269-1</v>
      </c>
    </row>
    <row r="1211" spans="1:11">
      <c r="A1211">
        <v>55900</v>
      </c>
      <c r="B1211" t="s">
        <v>1004</v>
      </c>
      <c r="C1211">
        <v>11269</v>
      </c>
      <c r="D1211">
        <v>1</v>
      </c>
      <c r="E1211">
        <v>0.01</v>
      </c>
      <c r="F1211">
        <v>0.005</v>
      </c>
      <c r="G1211">
        <v>0.01</v>
      </c>
      <c r="H1211">
        <v>0.005</v>
      </c>
      <c r="K1211" t="str">
        <f t="shared" si="23"/>
        <v>11270-1</v>
      </c>
    </row>
    <row r="1212" spans="1:11">
      <c r="A1212">
        <v>56000</v>
      </c>
      <c r="B1212" t="s">
        <v>1005</v>
      </c>
      <c r="C1212">
        <v>11270</v>
      </c>
      <c r="D1212">
        <v>1</v>
      </c>
      <c r="E1212">
        <v>0.01</v>
      </c>
      <c r="F1212">
        <v>0.01</v>
      </c>
      <c r="K1212" t="str">
        <f t="shared" si="23"/>
        <v>11271-1</v>
      </c>
    </row>
    <row r="1213" spans="1:11">
      <c r="A1213">
        <v>56100</v>
      </c>
      <c r="B1213" t="s">
        <v>1006</v>
      </c>
      <c r="C1213">
        <v>11271</v>
      </c>
      <c r="D1213">
        <v>1</v>
      </c>
      <c r="E1213">
        <v>0.11</v>
      </c>
      <c r="F1213">
        <v>0.01</v>
      </c>
      <c r="G1213">
        <v>0.11</v>
      </c>
      <c r="H1213">
        <v>0.01</v>
      </c>
      <c r="K1213" t="str">
        <f t="shared" si="23"/>
        <v>11272-1</v>
      </c>
    </row>
    <row r="1214" spans="1:11">
      <c r="A1214">
        <v>56200</v>
      </c>
      <c r="B1214" t="s">
        <v>1007</v>
      </c>
      <c r="C1214">
        <v>11272</v>
      </c>
      <c r="D1214">
        <v>1</v>
      </c>
      <c r="E1214">
        <v>-0.01</v>
      </c>
      <c r="F1214">
        <v>-0.005</v>
      </c>
      <c r="K1214" t="str">
        <f t="shared" si="23"/>
        <v>11272-201</v>
      </c>
    </row>
    <row r="1215" spans="1:11">
      <c r="A1215">
        <v>56300</v>
      </c>
      <c r="C1215">
        <v>11272</v>
      </c>
      <c r="D1215">
        <v>201</v>
      </c>
      <c r="E1215">
        <v>-0.3</v>
      </c>
      <c r="K1215" t="str">
        <f t="shared" si="23"/>
        <v>11273-1</v>
      </c>
    </row>
    <row r="1216" spans="1:11">
      <c r="A1216">
        <v>56400</v>
      </c>
      <c r="B1216" t="s">
        <v>1008</v>
      </c>
      <c r="C1216">
        <v>11273</v>
      </c>
      <c r="D1216">
        <v>1</v>
      </c>
      <c r="E1216">
        <v>0.11</v>
      </c>
      <c r="F1216">
        <v>0.01</v>
      </c>
      <c r="G1216">
        <v>0.11</v>
      </c>
      <c r="H1216">
        <v>0.01</v>
      </c>
      <c r="K1216" t="str">
        <f t="shared" si="23"/>
        <v>11274-1</v>
      </c>
    </row>
    <row r="1217" spans="1:11">
      <c r="A1217">
        <v>56500</v>
      </c>
      <c r="B1217" t="s">
        <v>1009</v>
      </c>
      <c r="C1217">
        <v>11274</v>
      </c>
      <c r="D1217">
        <v>1</v>
      </c>
      <c r="E1217">
        <v>0.01</v>
      </c>
      <c r="F1217">
        <v>0.01</v>
      </c>
      <c r="K1217" t="str">
        <f t="shared" si="23"/>
        <v>11275-1</v>
      </c>
    </row>
    <row r="1218" spans="1:11">
      <c r="A1218">
        <v>56600</v>
      </c>
      <c r="B1218" t="s">
        <v>1010</v>
      </c>
      <c r="C1218">
        <v>11275</v>
      </c>
      <c r="D1218">
        <v>1</v>
      </c>
      <c r="E1218">
        <v>5</v>
      </c>
      <c r="K1218" t="str">
        <f t="shared" si="23"/>
        <v>11276-1</v>
      </c>
    </row>
    <row r="1219" spans="1:11">
      <c r="A1219">
        <v>56700</v>
      </c>
      <c r="B1219" t="s">
        <v>1011</v>
      </c>
      <c r="C1219">
        <v>11276</v>
      </c>
      <c r="D1219">
        <v>1</v>
      </c>
      <c r="E1219">
        <v>0.35</v>
      </c>
      <c r="K1219" t="str">
        <f t="shared" si="23"/>
        <v>11277-1</v>
      </c>
    </row>
    <row r="1220" spans="1:11">
      <c r="A1220">
        <v>56800</v>
      </c>
      <c r="B1220" t="s">
        <v>1012</v>
      </c>
      <c r="C1220">
        <v>11277</v>
      </c>
      <c r="D1220">
        <v>1</v>
      </c>
      <c r="E1220">
        <v>35</v>
      </c>
      <c r="K1220" t="str">
        <f t="shared" si="23"/>
        <v>11278-1</v>
      </c>
    </row>
    <row r="1221" spans="1:11">
      <c r="A1221">
        <v>56900</v>
      </c>
      <c r="B1221" t="s">
        <v>1013</v>
      </c>
      <c r="C1221">
        <v>11278</v>
      </c>
      <c r="D1221">
        <v>1</v>
      </c>
      <c r="E1221">
        <v>0.01</v>
      </c>
      <c r="F1221">
        <v>0.01</v>
      </c>
      <c r="K1221" t="str">
        <f t="shared" si="23"/>
        <v>11279-1</v>
      </c>
    </row>
    <row r="1222" spans="1:11">
      <c r="A1222">
        <v>57000</v>
      </c>
      <c r="B1222" t="s">
        <v>1014</v>
      </c>
      <c r="C1222">
        <v>11279</v>
      </c>
      <c r="D1222">
        <v>1</v>
      </c>
      <c r="K1222" t="str">
        <f t="shared" si="23"/>
        <v>11280-1</v>
      </c>
    </row>
    <row r="1223" spans="1:11">
      <c r="A1223">
        <v>57100</v>
      </c>
      <c r="B1223" t="s">
        <v>1015</v>
      </c>
      <c r="C1223">
        <v>11280</v>
      </c>
      <c r="D1223">
        <v>1</v>
      </c>
      <c r="E1223">
        <v>0.01</v>
      </c>
      <c r="F1223">
        <v>0.01</v>
      </c>
      <c r="K1223" t="str">
        <f t="shared" si="23"/>
        <v>11281-1</v>
      </c>
    </row>
    <row r="1224" spans="1:11">
      <c r="A1224">
        <v>57200</v>
      </c>
      <c r="B1224" t="s">
        <v>1016</v>
      </c>
      <c r="C1224">
        <v>11281</v>
      </c>
      <c r="D1224">
        <v>1</v>
      </c>
      <c r="E1224">
        <v>0.01</v>
      </c>
      <c r="F1224">
        <v>0.01</v>
      </c>
      <c r="K1224" t="str">
        <f t="shared" si="23"/>
        <v>11282-1</v>
      </c>
    </row>
    <row r="1225" spans="1:11">
      <c r="A1225">
        <v>57300</v>
      </c>
      <c r="B1225" t="s">
        <v>1017</v>
      </c>
      <c r="C1225">
        <v>11282</v>
      </c>
      <c r="D1225">
        <v>1</v>
      </c>
      <c r="E1225">
        <v>0.11</v>
      </c>
      <c r="F1225">
        <v>0.01</v>
      </c>
      <c r="G1225">
        <v>0.31</v>
      </c>
      <c r="H1225">
        <v>0.01</v>
      </c>
      <c r="K1225" t="str">
        <f t="shared" si="23"/>
        <v>11283-1</v>
      </c>
    </row>
    <row r="1226" spans="1:11">
      <c r="A1226">
        <v>57400</v>
      </c>
      <c r="B1226" t="s">
        <v>1018</v>
      </c>
      <c r="C1226">
        <v>11283</v>
      </c>
      <c r="D1226">
        <v>1</v>
      </c>
      <c r="E1226">
        <v>0.01</v>
      </c>
      <c r="F1226">
        <v>0.005</v>
      </c>
      <c r="G1226">
        <v>0.01</v>
      </c>
      <c r="H1226">
        <v>0.005</v>
      </c>
      <c r="K1226" t="str">
        <f t="shared" si="23"/>
        <v>11284-1</v>
      </c>
    </row>
    <row r="1227" spans="1:11">
      <c r="A1227">
        <v>57500</v>
      </c>
      <c r="B1227" t="s">
        <v>1019</v>
      </c>
      <c r="C1227">
        <v>11284</v>
      </c>
      <c r="D1227">
        <v>1</v>
      </c>
      <c r="E1227">
        <v>1</v>
      </c>
      <c r="F1227">
        <v>1</v>
      </c>
      <c r="G1227">
        <v>0.1</v>
      </c>
      <c r="H1227">
        <v>0.05</v>
      </c>
      <c r="K1227" t="str">
        <f t="shared" si="23"/>
        <v>11285-1</v>
      </c>
    </row>
    <row r="1228" spans="1:11">
      <c r="A1228">
        <v>57600</v>
      </c>
      <c r="B1228" t="s">
        <v>1020</v>
      </c>
      <c r="C1228">
        <v>11285</v>
      </c>
      <c r="D1228">
        <v>1</v>
      </c>
      <c r="E1228">
        <v>-0.01</v>
      </c>
      <c r="F1228">
        <v>-0.01</v>
      </c>
      <c r="K1228" t="str">
        <f t="shared" si="23"/>
        <v>11286-1</v>
      </c>
    </row>
    <row r="1229" spans="1:11">
      <c r="A1229">
        <v>57700</v>
      </c>
      <c r="C1229">
        <v>11286</v>
      </c>
      <c r="D1229">
        <v>1</v>
      </c>
      <c r="E1229">
        <v>0.01</v>
      </c>
      <c r="F1229">
        <v>0.01</v>
      </c>
      <c r="K1229" t="str">
        <f t="shared" si="23"/>
        <v>11287-1</v>
      </c>
    </row>
    <row r="1230" spans="1:11">
      <c r="A1230">
        <v>57800</v>
      </c>
      <c r="B1230" t="s">
        <v>1021</v>
      </c>
      <c r="C1230">
        <v>11287</v>
      </c>
      <c r="D1230">
        <v>1</v>
      </c>
      <c r="E1230">
        <v>0.21</v>
      </c>
      <c r="F1230">
        <v>0.01</v>
      </c>
      <c r="K1230" t="str">
        <f t="shared" si="23"/>
        <v>11288-1</v>
      </c>
    </row>
    <row r="1231" spans="1:11">
      <c r="A1231">
        <v>57900</v>
      </c>
      <c r="B1231" t="s">
        <v>1022</v>
      </c>
      <c r="C1231">
        <v>11288</v>
      </c>
      <c r="D1231">
        <v>1</v>
      </c>
      <c r="K1231" t="str">
        <f t="shared" si="23"/>
        <v>11289-1</v>
      </c>
    </row>
    <row r="1232" spans="1:11">
      <c r="A1232">
        <v>58000</v>
      </c>
      <c r="B1232" t="s">
        <v>1023</v>
      </c>
      <c r="C1232">
        <v>11289</v>
      </c>
      <c r="D1232">
        <v>1</v>
      </c>
      <c r="E1232">
        <v>0.01</v>
      </c>
      <c r="F1232">
        <v>0.01</v>
      </c>
      <c r="K1232" t="str">
        <f t="shared" si="23"/>
        <v>11290-1</v>
      </c>
    </row>
    <row r="1233" spans="1:11">
      <c r="A1233">
        <v>58100</v>
      </c>
      <c r="B1233" t="s">
        <v>1024</v>
      </c>
      <c r="C1233">
        <v>11290</v>
      </c>
      <c r="D1233">
        <v>1</v>
      </c>
      <c r="E1233">
        <v>0.21</v>
      </c>
      <c r="F1233">
        <v>0.01</v>
      </c>
      <c r="K1233" t="str">
        <f t="shared" si="23"/>
        <v>11293-1</v>
      </c>
    </row>
    <row r="1234" spans="1:11">
      <c r="A1234">
        <v>58200</v>
      </c>
      <c r="B1234" t="s">
        <v>1025</v>
      </c>
      <c r="C1234">
        <v>11293</v>
      </c>
      <c r="D1234">
        <v>1</v>
      </c>
      <c r="E1234">
        <v>0.01</v>
      </c>
      <c r="F1234">
        <v>0.01</v>
      </c>
      <c r="K1234" t="str">
        <f t="shared" si="23"/>
        <v>11294-1</v>
      </c>
    </row>
    <row r="1235" spans="1:11">
      <c r="A1235">
        <v>58300</v>
      </c>
      <c r="B1235" t="s">
        <v>1026</v>
      </c>
      <c r="C1235">
        <v>11294</v>
      </c>
      <c r="D1235">
        <v>1</v>
      </c>
      <c r="K1235" t="str">
        <f t="shared" si="23"/>
        <v>11295-1</v>
      </c>
    </row>
    <row r="1236" spans="1:11">
      <c r="A1236">
        <v>58400</v>
      </c>
      <c r="B1236" t="s">
        <v>1027</v>
      </c>
      <c r="C1236">
        <v>11295</v>
      </c>
      <c r="D1236">
        <v>1</v>
      </c>
      <c r="K1236" t="str">
        <f t="shared" si="23"/>
        <v>11296-1</v>
      </c>
    </row>
    <row r="1237" spans="1:11">
      <c r="A1237">
        <v>58500</v>
      </c>
      <c r="B1237" t="s">
        <v>1028</v>
      </c>
      <c r="C1237">
        <v>11296</v>
      </c>
      <c r="D1237">
        <v>1</v>
      </c>
      <c r="K1237" t="str">
        <f t="shared" si="23"/>
        <v>11297-1</v>
      </c>
    </row>
    <row r="1238" spans="1:11">
      <c r="A1238">
        <v>58600</v>
      </c>
      <c r="B1238" t="s">
        <v>1029</v>
      </c>
      <c r="C1238">
        <v>11297</v>
      </c>
      <c r="D1238">
        <v>1</v>
      </c>
      <c r="E1238">
        <v>0.1</v>
      </c>
      <c r="F1238">
        <v>0.05</v>
      </c>
      <c r="K1238" t="str">
        <f t="shared" si="23"/>
        <v>11298-1</v>
      </c>
    </row>
    <row r="1239" spans="1:11">
      <c r="A1239">
        <v>58700</v>
      </c>
      <c r="B1239" t="s">
        <v>1030</v>
      </c>
      <c r="C1239">
        <v>11298</v>
      </c>
      <c r="D1239">
        <v>1</v>
      </c>
      <c r="E1239">
        <v>1</v>
      </c>
      <c r="F1239">
        <v>1</v>
      </c>
      <c r="G1239">
        <v>0.1</v>
      </c>
      <c r="H1239">
        <v>0.05</v>
      </c>
      <c r="I1239">
        <v>0.1</v>
      </c>
      <c r="J1239">
        <v>0.05</v>
      </c>
      <c r="K1239" t="str">
        <f t="shared" si="23"/>
        <v>11299-1</v>
      </c>
    </row>
    <row r="1240" spans="1:11">
      <c r="A1240">
        <v>58800</v>
      </c>
      <c r="B1240" t="s">
        <v>1031</v>
      </c>
      <c r="C1240">
        <v>11299</v>
      </c>
      <c r="D1240">
        <v>1</v>
      </c>
      <c r="K1240" t="str">
        <f t="shared" si="23"/>
        <v>11300-1</v>
      </c>
    </row>
    <row r="1241" spans="1:11">
      <c r="A1241">
        <v>58900</v>
      </c>
      <c r="B1241" t="s">
        <v>1032</v>
      </c>
      <c r="C1241">
        <v>11300</v>
      </c>
      <c r="D1241">
        <v>1</v>
      </c>
      <c r="E1241">
        <v>0.31</v>
      </c>
      <c r="F1241">
        <v>0.01</v>
      </c>
      <c r="K1241" t="str">
        <f t="shared" si="23"/>
        <v>11301-1</v>
      </c>
    </row>
    <row r="1242" spans="1:11">
      <c r="A1242">
        <v>59000</v>
      </c>
      <c r="B1242" t="s">
        <v>1033</v>
      </c>
      <c r="C1242">
        <v>11301</v>
      </c>
      <c r="D1242">
        <v>1</v>
      </c>
      <c r="E1242">
        <v>0.31</v>
      </c>
      <c r="F1242">
        <v>0.01</v>
      </c>
      <c r="K1242" t="str">
        <f t="shared" si="23"/>
        <v>11302-1</v>
      </c>
    </row>
    <row r="1243" spans="1:11">
      <c r="A1243">
        <v>59100</v>
      </c>
      <c r="B1243" t="s">
        <v>1034</v>
      </c>
      <c r="C1243">
        <v>11302</v>
      </c>
      <c r="D1243">
        <v>1</v>
      </c>
      <c r="E1243">
        <v>0.11</v>
      </c>
      <c r="F1243">
        <v>0.01</v>
      </c>
      <c r="K1243" t="str">
        <f t="shared" si="23"/>
        <v>11303-1</v>
      </c>
    </row>
    <row r="1244" spans="1:11">
      <c r="A1244">
        <v>59200</v>
      </c>
      <c r="B1244" t="s">
        <v>1035</v>
      </c>
      <c r="C1244">
        <v>11303</v>
      </c>
      <c r="D1244">
        <v>1</v>
      </c>
      <c r="E1244">
        <v>0.01</v>
      </c>
      <c r="F1244">
        <v>0.005</v>
      </c>
      <c r="G1244">
        <v>0.32</v>
      </c>
      <c r="H1244">
        <v>0.02</v>
      </c>
      <c r="K1244" t="str">
        <f t="shared" si="23"/>
        <v>11304-1</v>
      </c>
    </row>
    <row r="1245" spans="1:11">
      <c r="A1245">
        <v>59300</v>
      </c>
      <c r="B1245" t="s">
        <v>1036</v>
      </c>
      <c r="C1245">
        <v>11304</v>
      </c>
      <c r="D1245">
        <v>1</v>
      </c>
      <c r="E1245">
        <v>-0.45</v>
      </c>
      <c r="F1245">
        <v>-0.05</v>
      </c>
      <c r="K1245" t="str">
        <f t="shared" si="23"/>
        <v>11304-101</v>
      </c>
    </row>
    <row r="1246" spans="1:11">
      <c r="A1246">
        <v>59400</v>
      </c>
      <c r="C1246">
        <v>11304</v>
      </c>
      <c r="D1246">
        <v>101</v>
      </c>
      <c r="E1246">
        <v>-1</v>
      </c>
      <c r="K1246" t="str">
        <f t="shared" si="23"/>
        <v>11305-1</v>
      </c>
    </row>
    <row r="1247" spans="1:11">
      <c r="A1247">
        <v>59500</v>
      </c>
      <c r="B1247" t="s">
        <v>1037</v>
      </c>
      <c r="C1247">
        <v>11305</v>
      </c>
      <c r="D1247">
        <v>1</v>
      </c>
      <c r="E1247">
        <v>0.11</v>
      </c>
      <c r="F1247">
        <v>0.01</v>
      </c>
      <c r="G1247">
        <v>0.31</v>
      </c>
      <c r="H1247">
        <v>0.01</v>
      </c>
      <c r="K1247" t="str">
        <f t="shared" si="23"/>
        <v>11306-1</v>
      </c>
    </row>
    <row r="1248" spans="1:11">
      <c r="A1248">
        <v>59600</v>
      </c>
      <c r="B1248" t="s">
        <v>1038</v>
      </c>
      <c r="C1248">
        <v>11306</v>
      </c>
      <c r="D1248">
        <v>1</v>
      </c>
      <c r="K1248" t="str">
        <f t="shared" si="23"/>
        <v>11307-1</v>
      </c>
    </row>
    <row r="1249" spans="1:11">
      <c r="A1249">
        <v>59700</v>
      </c>
      <c r="B1249" t="s">
        <v>1039</v>
      </c>
      <c r="C1249">
        <v>11307</v>
      </c>
      <c r="D1249">
        <v>1</v>
      </c>
      <c r="E1249">
        <v>0.01</v>
      </c>
      <c r="F1249">
        <v>0.005</v>
      </c>
      <c r="K1249" t="str">
        <f t="shared" si="23"/>
        <v>11308-1</v>
      </c>
    </row>
    <row r="1250" spans="1:11">
      <c r="A1250">
        <v>59800</v>
      </c>
      <c r="B1250" t="s">
        <v>1040</v>
      </c>
      <c r="C1250">
        <v>11308</v>
      </c>
      <c r="D1250">
        <v>1</v>
      </c>
      <c r="E1250">
        <v>0.21</v>
      </c>
      <c r="F1250">
        <v>0.01</v>
      </c>
      <c r="G1250">
        <v>0.11</v>
      </c>
      <c r="H1250">
        <v>0.01</v>
      </c>
      <c r="K1250" t="str">
        <f t="shared" si="23"/>
        <v>11309-1</v>
      </c>
    </row>
    <row r="1251" spans="1:11">
      <c r="A1251">
        <v>59900</v>
      </c>
      <c r="B1251" t="s">
        <v>1041</v>
      </c>
      <c r="C1251">
        <v>11309</v>
      </c>
      <c r="D1251">
        <v>1</v>
      </c>
      <c r="K1251" t="str">
        <f t="shared" si="23"/>
        <v>11310-1</v>
      </c>
    </row>
    <row r="1252" spans="1:11">
      <c r="A1252">
        <v>60000</v>
      </c>
      <c r="B1252" t="s">
        <v>1042</v>
      </c>
      <c r="C1252">
        <v>11310</v>
      </c>
      <c r="D1252">
        <v>1</v>
      </c>
      <c r="K1252" t="str">
        <f t="shared" si="23"/>
        <v>11311-1</v>
      </c>
    </row>
    <row r="1253" spans="1:11">
      <c r="A1253">
        <v>60100</v>
      </c>
      <c r="B1253" t="s">
        <v>1043</v>
      </c>
      <c r="C1253">
        <v>11311</v>
      </c>
      <c r="D1253">
        <v>1</v>
      </c>
      <c r="E1253" t="s">
        <v>1044</v>
      </c>
      <c r="F1253" t="s">
        <v>1045</v>
      </c>
      <c r="K1253" t="str">
        <f t="shared" si="23"/>
        <v>11311-2</v>
      </c>
    </row>
    <row r="1254" spans="1:11">
      <c r="A1254">
        <v>60200</v>
      </c>
      <c r="B1254" t="s">
        <v>1046</v>
      </c>
      <c r="C1254">
        <v>11311</v>
      </c>
      <c r="D1254">
        <v>2</v>
      </c>
      <c r="E1254" t="s">
        <v>1045</v>
      </c>
      <c r="F1254" t="s">
        <v>1045</v>
      </c>
      <c r="K1254" t="str">
        <f t="shared" si="23"/>
        <v>11312-1</v>
      </c>
    </row>
    <row r="1255" spans="1:11">
      <c r="A1255">
        <v>60300</v>
      </c>
      <c r="B1255" t="s">
        <v>1047</v>
      </c>
      <c r="C1255">
        <v>11312</v>
      </c>
      <c r="D1255">
        <v>1</v>
      </c>
      <c r="E1255">
        <v>0.31</v>
      </c>
      <c r="F1255">
        <v>0.01</v>
      </c>
      <c r="K1255" t="str">
        <f t="shared" si="23"/>
        <v>11313-1</v>
      </c>
    </row>
    <row r="1256" spans="1:11">
      <c r="A1256">
        <v>60400</v>
      </c>
      <c r="B1256" t="s">
        <v>1048</v>
      </c>
      <c r="C1256">
        <v>11313</v>
      </c>
      <c r="D1256">
        <v>1</v>
      </c>
      <c r="E1256">
        <v>0</v>
      </c>
      <c r="K1256" t="str">
        <f t="shared" si="23"/>
        <v>11314-1</v>
      </c>
    </row>
    <row r="1257" spans="1:11">
      <c r="A1257">
        <v>60500</v>
      </c>
      <c r="B1257" t="s">
        <v>1049</v>
      </c>
      <c r="C1257">
        <v>11314</v>
      </c>
      <c r="D1257">
        <v>1</v>
      </c>
      <c r="E1257">
        <v>0</v>
      </c>
      <c r="K1257" t="str">
        <f t="shared" si="23"/>
        <v>11315-1</v>
      </c>
    </row>
    <row r="1258" spans="1:11">
      <c r="A1258">
        <v>60600</v>
      </c>
      <c r="B1258" t="s">
        <v>1050</v>
      </c>
      <c r="C1258">
        <v>11315</v>
      </c>
      <c r="D1258">
        <v>1</v>
      </c>
      <c r="E1258">
        <v>0.11</v>
      </c>
      <c r="F1258">
        <v>0.01</v>
      </c>
      <c r="K1258" t="str">
        <f t="shared" si="23"/>
        <v>11316-1</v>
      </c>
    </row>
    <row r="1259" spans="1:11">
      <c r="A1259">
        <v>60700</v>
      </c>
      <c r="B1259" t="s">
        <v>1051</v>
      </c>
      <c r="C1259">
        <v>11316</v>
      </c>
      <c r="D1259">
        <v>1</v>
      </c>
      <c r="E1259">
        <v>0.03</v>
      </c>
      <c r="F1259">
        <v>0.03</v>
      </c>
      <c r="G1259">
        <v>0.03</v>
      </c>
      <c r="H1259">
        <v>0.03</v>
      </c>
      <c r="K1259" t="str">
        <f t="shared" si="23"/>
        <v>11317-1</v>
      </c>
    </row>
    <row r="1260" spans="1:11">
      <c r="A1260">
        <v>60800</v>
      </c>
      <c r="B1260" t="s">
        <v>1052</v>
      </c>
      <c r="C1260">
        <v>11317</v>
      </c>
      <c r="D1260">
        <v>1</v>
      </c>
      <c r="E1260">
        <v>2</v>
      </c>
      <c r="K1260" t="str">
        <f t="shared" si="23"/>
        <v>11318-1</v>
      </c>
    </row>
    <row r="1261" spans="1:11">
      <c r="A1261">
        <v>60900</v>
      </c>
      <c r="B1261" t="s">
        <v>1053</v>
      </c>
      <c r="C1261">
        <v>11318</v>
      </c>
      <c r="D1261">
        <v>1</v>
      </c>
      <c r="E1261">
        <v>1</v>
      </c>
      <c r="K1261" t="str">
        <f t="shared" si="23"/>
        <v>11319-1</v>
      </c>
    </row>
    <row r="1262" spans="1:11">
      <c r="A1262">
        <v>61000</v>
      </c>
      <c r="B1262" t="s">
        <v>1054</v>
      </c>
      <c r="C1262">
        <v>11319</v>
      </c>
      <c r="D1262">
        <v>1</v>
      </c>
      <c r="E1262">
        <v>-0.3</v>
      </c>
      <c r="K1262" t="str">
        <f t="shared" si="23"/>
        <v>11320-1</v>
      </c>
    </row>
    <row r="1263" spans="1:11">
      <c r="A1263">
        <v>61100</v>
      </c>
      <c r="B1263" t="s">
        <v>1055</v>
      </c>
      <c r="C1263">
        <v>11320</v>
      </c>
      <c r="D1263">
        <v>1</v>
      </c>
      <c r="E1263">
        <v>0.62</v>
      </c>
      <c r="F1263">
        <v>0.02</v>
      </c>
      <c r="K1263" t="str">
        <f t="shared" ref="K1263:K1326" si="24">C1264&amp;"-"&amp;D1264</f>
        <v>11320-2</v>
      </c>
    </row>
    <row r="1264" spans="1:11">
      <c r="A1264">
        <v>61200</v>
      </c>
      <c r="B1264" t="s">
        <v>1056</v>
      </c>
      <c r="C1264">
        <v>11320</v>
      </c>
      <c r="D1264">
        <v>2</v>
      </c>
      <c r="E1264">
        <v>0.01</v>
      </c>
      <c r="F1264">
        <v>0.01</v>
      </c>
      <c r="K1264" t="str">
        <f t="shared" si="24"/>
        <v>11321-1</v>
      </c>
    </row>
    <row r="1265" spans="1:11">
      <c r="A1265">
        <v>61300</v>
      </c>
      <c r="B1265" t="s">
        <v>1057</v>
      </c>
      <c r="C1265">
        <v>11321</v>
      </c>
      <c r="D1265">
        <v>1</v>
      </c>
      <c r="K1265" t="str">
        <f t="shared" si="24"/>
        <v>11322-1</v>
      </c>
    </row>
    <row r="1266" spans="1:11">
      <c r="A1266">
        <v>61400</v>
      </c>
      <c r="B1266" t="s">
        <v>1058</v>
      </c>
      <c r="C1266">
        <v>11322</v>
      </c>
      <c r="D1266">
        <v>1</v>
      </c>
      <c r="E1266">
        <v>0.2</v>
      </c>
      <c r="K1266" t="str">
        <f t="shared" si="24"/>
        <v>11323-1</v>
      </c>
    </row>
    <row r="1267" spans="1:11">
      <c r="A1267">
        <v>61500</v>
      </c>
      <c r="B1267" t="s">
        <v>1059</v>
      </c>
      <c r="C1267">
        <v>11323</v>
      </c>
      <c r="D1267">
        <v>1</v>
      </c>
      <c r="E1267">
        <v>0.01</v>
      </c>
      <c r="F1267">
        <v>0.01</v>
      </c>
      <c r="K1267" t="str">
        <f t="shared" si="24"/>
        <v>11324-1</v>
      </c>
    </row>
    <row r="1268" spans="1:11">
      <c r="A1268">
        <v>61600</v>
      </c>
      <c r="B1268" t="s">
        <v>1060</v>
      </c>
      <c r="C1268">
        <v>11324</v>
      </c>
      <c r="D1268">
        <v>1</v>
      </c>
      <c r="K1268" t="str">
        <f t="shared" si="24"/>
        <v>11325-1</v>
      </c>
    </row>
    <row r="1269" spans="1:11">
      <c r="A1269">
        <v>61700</v>
      </c>
      <c r="B1269" t="s">
        <v>1061</v>
      </c>
      <c r="C1269">
        <v>11325</v>
      </c>
      <c r="D1269">
        <v>1</v>
      </c>
      <c r="E1269">
        <v>5</v>
      </c>
      <c r="G1269">
        <v>50</v>
      </c>
      <c r="K1269" t="str">
        <f t="shared" si="24"/>
        <v>11326-1</v>
      </c>
    </row>
    <row r="1270" spans="1:11">
      <c r="A1270">
        <v>61800</v>
      </c>
      <c r="B1270" t="s">
        <v>1062</v>
      </c>
      <c r="C1270">
        <v>11326</v>
      </c>
      <c r="D1270">
        <v>1</v>
      </c>
      <c r="E1270">
        <v>31</v>
      </c>
      <c r="F1270">
        <v>1</v>
      </c>
      <c r="K1270" t="str">
        <f t="shared" si="24"/>
        <v>11327-1</v>
      </c>
    </row>
    <row r="1271" spans="1:11">
      <c r="A1271">
        <v>61900</v>
      </c>
      <c r="B1271" t="s">
        <v>1063</v>
      </c>
      <c r="C1271">
        <v>11327</v>
      </c>
      <c r="D1271">
        <v>1</v>
      </c>
      <c r="E1271">
        <v>0.04</v>
      </c>
      <c r="F1271">
        <v>0.04</v>
      </c>
      <c r="K1271" t="str">
        <f t="shared" si="24"/>
        <v>11328-1</v>
      </c>
    </row>
    <row r="1272" spans="1:11">
      <c r="A1272">
        <v>62000</v>
      </c>
      <c r="B1272" t="s">
        <v>1064</v>
      </c>
      <c r="C1272">
        <v>11328</v>
      </c>
      <c r="D1272">
        <v>1</v>
      </c>
      <c r="E1272">
        <v>0.01</v>
      </c>
      <c r="F1272">
        <v>0.01</v>
      </c>
      <c r="K1272" t="str">
        <f t="shared" si="24"/>
        <v>11329-1</v>
      </c>
    </row>
    <row r="1273" spans="1:11">
      <c r="A1273">
        <v>62100</v>
      </c>
      <c r="B1273" t="s">
        <v>1065</v>
      </c>
      <c r="C1273">
        <v>11329</v>
      </c>
      <c r="D1273">
        <v>1</v>
      </c>
      <c r="E1273">
        <v>0.11</v>
      </c>
      <c r="F1273">
        <v>0.01</v>
      </c>
      <c r="G1273">
        <v>0.31</v>
      </c>
      <c r="H1273">
        <v>0.01</v>
      </c>
      <c r="K1273" t="str">
        <f t="shared" si="24"/>
        <v>11330-1</v>
      </c>
    </row>
    <row r="1274" spans="1:11">
      <c r="A1274">
        <v>62200</v>
      </c>
      <c r="B1274" t="s">
        <v>1066</v>
      </c>
      <c r="C1274">
        <v>11330</v>
      </c>
      <c r="D1274">
        <v>1</v>
      </c>
      <c r="E1274">
        <v>0.31</v>
      </c>
      <c r="F1274">
        <v>0.01</v>
      </c>
      <c r="G1274">
        <v>0.01</v>
      </c>
      <c r="H1274">
        <v>0.01</v>
      </c>
      <c r="K1274" t="str">
        <f t="shared" si="24"/>
        <v>11331-1</v>
      </c>
    </row>
    <row r="1275" spans="1:11">
      <c r="A1275">
        <v>62300</v>
      </c>
      <c r="B1275" t="s">
        <v>1067</v>
      </c>
      <c r="C1275">
        <v>11331</v>
      </c>
      <c r="D1275">
        <v>1</v>
      </c>
      <c r="E1275">
        <v>0.01</v>
      </c>
      <c r="F1275">
        <v>0.01</v>
      </c>
      <c r="K1275" t="str">
        <f t="shared" si="24"/>
        <v>11331-2</v>
      </c>
    </row>
    <row r="1276" spans="1:11">
      <c r="A1276">
        <v>62400</v>
      </c>
      <c r="B1276" t="s">
        <v>1068</v>
      </c>
      <c r="C1276">
        <v>11331</v>
      </c>
      <c r="D1276">
        <v>2</v>
      </c>
      <c r="E1276">
        <v>0.15</v>
      </c>
      <c r="K1276" t="str">
        <f t="shared" si="24"/>
        <v>11332-1</v>
      </c>
    </row>
    <row r="1277" spans="1:11">
      <c r="A1277">
        <v>62500</v>
      </c>
      <c r="B1277" t="s">
        <v>1069</v>
      </c>
      <c r="C1277">
        <v>11332</v>
      </c>
      <c r="D1277">
        <v>1</v>
      </c>
      <c r="E1277">
        <v>0.01</v>
      </c>
      <c r="F1277">
        <v>0.01</v>
      </c>
      <c r="K1277" t="str">
        <f t="shared" si="24"/>
        <v>11333-1</v>
      </c>
    </row>
    <row r="1278" spans="1:11">
      <c r="A1278">
        <v>62600</v>
      </c>
      <c r="B1278" t="s">
        <v>1070</v>
      </c>
      <c r="C1278">
        <v>11333</v>
      </c>
      <c r="D1278">
        <v>1</v>
      </c>
      <c r="E1278">
        <v>0</v>
      </c>
      <c r="F1278">
        <v>0</v>
      </c>
      <c r="K1278" t="str">
        <f t="shared" si="24"/>
        <v>11334-1</v>
      </c>
    </row>
    <row r="1279" spans="1:11">
      <c r="A1279">
        <v>62700</v>
      </c>
      <c r="B1279" t="s">
        <v>1071</v>
      </c>
      <c r="C1279">
        <v>11334</v>
      </c>
      <c r="D1279">
        <v>1</v>
      </c>
      <c r="E1279">
        <v>0.01</v>
      </c>
      <c r="F1279">
        <v>0.01</v>
      </c>
      <c r="G1279">
        <v>50</v>
      </c>
      <c r="K1279" t="str">
        <f t="shared" si="24"/>
        <v>11335-1</v>
      </c>
    </row>
    <row r="1280" spans="1:11">
      <c r="A1280">
        <v>62800</v>
      </c>
      <c r="B1280" t="s">
        <v>1072</v>
      </c>
      <c r="C1280">
        <v>11335</v>
      </c>
      <c r="D1280">
        <v>1</v>
      </c>
      <c r="E1280">
        <v>0.01</v>
      </c>
      <c r="F1280">
        <v>0.01</v>
      </c>
      <c r="K1280" t="str">
        <f t="shared" si="24"/>
        <v>11336-1</v>
      </c>
    </row>
    <row r="1281" spans="1:11">
      <c r="A1281">
        <v>62900</v>
      </c>
      <c r="B1281" t="s">
        <v>1073</v>
      </c>
      <c r="C1281">
        <v>11336</v>
      </c>
      <c r="D1281">
        <v>1</v>
      </c>
      <c r="E1281">
        <v>0.11</v>
      </c>
      <c r="F1281">
        <v>0.01</v>
      </c>
      <c r="G1281">
        <v>0.31</v>
      </c>
      <c r="H1281">
        <v>0.01</v>
      </c>
      <c r="I1281">
        <v>0.01</v>
      </c>
      <c r="J1281">
        <v>0.01</v>
      </c>
      <c r="K1281" t="str">
        <f t="shared" si="24"/>
        <v>11337-1</v>
      </c>
    </row>
    <row r="1282" spans="1:11">
      <c r="A1282">
        <v>63000</v>
      </c>
      <c r="B1282" t="s">
        <v>1074</v>
      </c>
      <c r="C1282">
        <v>11337</v>
      </c>
      <c r="D1282">
        <v>1</v>
      </c>
      <c r="K1282" t="str">
        <f t="shared" si="24"/>
        <v>11338-1</v>
      </c>
    </row>
    <row r="1283" spans="1:11">
      <c r="A1283">
        <v>63100</v>
      </c>
      <c r="B1283" t="s">
        <v>1075</v>
      </c>
      <c r="C1283">
        <v>11338</v>
      </c>
      <c r="D1283">
        <v>1</v>
      </c>
      <c r="E1283">
        <v>-0.08</v>
      </c>
      <c r="K1283" t="str">
        <f t="shared" si="24"/>
        <v>11339-1</v>
      </c>
    </row>
    <row r="1284" spans="1:11">
      <c r="A1284">
        <v>63200</v>
      </c>
      <c r="B1284" t="s">
        <v>1076</v>
      </c>
      <c r="C1284">
        <v>11339</v>
      </c>
      <c r="D1284">
        <v>1</v>
      </c>
      <c r="E1284">
        <v>0.11</v>
      </c>
      <c r="F1284">
        <v>0.01</v>
      </c>
      <c r="K1284" t="str">
        <f t="shared" si="24"/>
        <v>11340-1</v>
      </c>
    </row>
    <row r="1285" spans="1:11">
      <c r="A1285">
        <v>63300</v>
      </c>
      <c r="B1285" t="s">
        <v>1077</v>
      </c>
      <c r="C1285">
        <v>11340</v>
      </c>
      <c r="D1285">
        <v>1</v>
      </c>
      <c r="E1285">
        <v>0.2</v>
      </c>
      <c r="K1285" t="str">
        <f t="shared" si="24"/>
        <v>11341-1</v>
      </c>
    </row>
    <row r="1286" spans="1:11">
      <c r="A1286">
        <v>63400</v>
      </c>
      <c r="B1286" t="s">
        <v>1077</v>
      </c>
      <c r="C1286">
        <v>11341</v>
      </c>
      <c r="D1286">
        <v>1</v>
      </c>
      <c r="E1286">
        <v>0.2</v>
      </c>
      <c r="K1286" t="str">
        <f t="shared" si="24"/>
        <v>11342-1</v>
      </c>
    </row>
    <row r="1287" spans="1:11">
      <c r="A1287">
        <v>63500</v>
      </c>
      <c r="B1287" t="s">
        <v>1077</v>
      </c>
      <c r="C1287">
        <v>11342</v>
      </c>
      <c r="D1287">
        <v>1</v>
      </c>
      <c r="E1287">
        <v>0.31</v>
      </c>
      <c r="F1287">
        <v>0.01</v>
      </c>
      <c r="K1287" t="str">
        <f t="shared" si="24"/>
        <v>11343-1</v>
      </c>
    </row>
    <row r="1288" spans="1:11">
      <c r="A1288">
        <v>63600</v>
      </c>
      <c r="B1288" t="s">
        <v>1078</v>
      </c>
      <c r="C1288">
        <v>11343</v>
      </c>
      <c r="D1288">
        <v>1</v>
      </c>
      <c r="E1288">
        <v>0.01</v>
      </c>
      <c r="F1288">
        <v>0.01</v>
      </c>
      <c r="K1288" t="str">
        <f t="shared" si="24"/>
        <v>11344-1</v>
      </c>
    </row>
    <row r="1289" spans="1:11">
      <c r="A1289">
        <v>63700</v>
      </c>
      <c r="B1289" t="s">
        <v>1079</v>
      </c>
      <c r="C1289">
        <v>11344</v>
      </c>
      <c r="D1289">
        <v>1</v>
      </c>
      <c r="K1289" t="str">
        <f t="shared" si="24"/>
        <v>11345-1</v>
      </c>
    </row>
    <row r="1290" spans="1:11">
      <c r="A1290">
        <v>63800</v>
      </c>
      <c r="B1290" t="s">
        <v>1080</v>
      </c>
      <c r="C1290">
        <v>11345</v>
      </c>
      <c r="D1290">
        <v>1</v>
      </c>
      <c r="E1290">
        <v>0</v>
      </c>
      <c r="K1290" t="str">
        <f t="shared" si="24"/>
        <v>11346-1</v>
      </c>
    </row>
    <row r="1291" spans="1:11">
      <c r="A1291">
        <v>63900</v>
      </c>
      <c r="B1291" t="s">
        <v>1081</v>
      </c>
      <c r="C1291">
        <v>11346</v>
      </c>
      <c r="D1291">
        <v>1</v>
      </c>
      <c r="E1291">
        <v>0</v>
      </c>
      <c r="K1291" t="str">
        <f t="shared" si="24"/>
        <v>11347-1</v>
      </c>
    </row>
    <row r="1292" spans="1:11">
      <c r="A1292">
        <v>64000</v>
      </c>
      <c r="B1292" t="s">
        <v>1082</v>
      </c>
      <c r="C1292">
        <v>11347</v>
      </c>
      <c r="D1292">
        <v>1</v>
      </c>
      <c r="E1292">
        <v>0.31</v>
      </c>
      <c r="F1292">
        <v>0.01</v>
      </c>
      <c r="K1292" t="str">
        <f t="shared" si="24"/>
        <v>11348-1</v>
      </c>
    </row>
    <row r="1293" spans="1:11">
      <c r="A1293">
        <v>64100</v>
      </c>
      <c r="B1293" t="s">
        <v>1083</v>
      </c>
      <c r="C1293">
        <v>11348</v>
      </c>
      <c r="D1293">
        <v>1</v>
      </c>
      <c r="E1293">
        <v>0.31</v>
      </c>
      <c r="F1293">
        <v>0.01</v>
      </c>
      <c r="G1293">
        <v>0.31</v>
      </c>
      <c r="H1293">
        <v>0.01</v>
      </c>
      <c r="K1293" t="str">
        <f t="shared" si="24"/>
        <v>11349-1</v>
      </c>
    </row>
    <row r="1294" spans="1:11">
      <c r="A1294">
        <v>64200</v>
      </c>
      <c r="B1294" t="s">
        <v>1084</v>
      </c>
      <c r="C1294">
        <v>11349</v>
      </c>
      <c r="D1294">
        <v>1</v>
      </c>
      <c r="E1294">
        <v>2</v>
      </c>
      <c r="K1294" t="str">
        <f t="shared" si="24"/>
        <v>11350-1</v>
      </c>
    </row>
    <row r="1295" spans="1:11">
      <c r="A1295">
        <v>64300</v>
      </c>
      <c r="B1295" t="s">
        <v>1085</v>
      </c>
      <c r="C1295">
        <v>11350</v>
      </c>
      <c r="D1295">
        <v>1</v>
      </c>
      <c r="E1295">
        <v>0.11</v>
      </c>
      <c r="F1295">
        <v>0.01</v>
      </c>
      <c r="G1295">
        <v>0.11</v>
      </c>
      <c r="H1295">
        <v>0.01</v>
      </c>
      <c r="K1295" t="str">
        <f t="shared" si="24"/>
        <v>11351-1</v>
      </c>
    </row>
    <row r="1296" spans="1:11">
      <c r="A1296">
        <v>64400</v>
      </c>
      <c r="B1296" t="s">
        <v>1086</v>
      </c>
      <c r="C1296">
        <v>11351</v>
      </c>
      <c r="D1296">
        <v>1</v>
      </c>
      <c r="K1296" t="str">
        <f t="shared" si="24"/>
        <v>11352-1</v>
      </c>
    </row>
    <row r="1297" spans="1:11">
      <c r="A1297">
        <v>64500</v>
      </c>
      <c r="B1297" t="s">
        <v>1087</v>
      </c>
      <c r="C1297">
        <v>11352</v>
      </c>
      <c r="D1297">
        <v>1</v>
      </c>
      <c r="K1297" t="str">
        <f t="shared" si="24"/>
        <v>11353-1</v>
      </c>
    </row>
    <row r="1298" spans="1:11">
      <c r="A1298">
        <v>64600</v>
      </c>
      <c r="B1298" t="s">
        <v>1088</v>
      </c>
      <c r="C1298">
        <v>11353</v>
      </c>
      <c r="D1298">
        <v>1</v>
      </c>
      <c r="K1298" t="str">
        <f t="shared" si="24"/>
        <v>11354-1</v>
      </c>
    </row>
    <row r="1299" spans="1:11">
      <c r="A1299">
        <v>64700</v>
      </c>
      <c r="B1299" t="s">
        <v>1089</v>
      </c>
      <c r="C1299">
        <v>11354</v>
      </c>
      <c r="D1299">
        <v>1</v>
      </c>
      <c r="E1299">
        <v>-0.21</v>
      </c>
      <c r="F1299">
        <v>-0.01</v>
      </c>
      <c r="G1299">
        <v>0</v>
      </c>
      <c r="H1299">
        <v>0</v>
      </c>
      <c r="K1299" t="str">
        <f t="shared" si="24"/>
        <v>11355-1</v>
      </c>
    </row>
    <row r="1300" spans="1:11">
      <c r="A1300">
        <v>64800</v>
      </c>
      <c r="B1300" t="s">
        <v>1090</v>
      </c>
      <c r="C1300">
        <v>11355</v>
      </c>
      <c r="D1300">
        <v>1</v>
      </c>
      <c r="K1300" t="str">
        <f t="shared" si="24"/>
        <v>700425-1</v>
      </c>
    </row>
    <row r="1301" spans="1:11">
      <c r="A1301">
        <v>64801</v>
      </c>
      <c r="B1301" t="s">
        <v>1091</v>
      </c>
      <c r="C1301">
        <v>700425</v>
      </c>
      <c r="D1301">
        <v>1</v>
      </c>
      <c r="E1301">
        <v>0.11</v>
      </c>
      <c r="F1301">
        <v>0.01</v>
      </c>
      <c r="G1301">
        <v>0.11</v>
      </c>
      <c r="H1301">
        <v>0.01</v>
      </c>
      <c r="K1301" t="str">
        <f t="shared" si="24"/>
        <v>700426-1</v>
      </c>
    </row>
    <row r="1302" spans="1:11">
      <c r="A1302">
        <v>64802</v>
      </c>
      <c r="B1302" t="s">
        <v>1092</v>
      </c>
      <c r="C1302">
        <v>700426</v>
      </c>
      <c r="D1302">
        <v>1</v>
      </c>
      <c r="E1302">
        <v>0.11</v>
      </c>
      <c r="F1302">
        <v>0.01</v>
      </c>
      <c r="K1302" t="str">
        <f t="shared" si="24"/>
        <v>11356-1</v>
      </c>
    </row>
    <row r="1303" spans="1:11">
      <c r="A1303">
        <v>64900</v>
      </c>
      <c r="B1303" t="s">
        <v>1093</v>
      </c>
      <c r="C1303">
        <v>11356</v>
      </c>
      <c r="D1303">
        <v>1</v>
      </c>
      <c r="E1303">
        <v>0.2</v>
      </c>
      <c r="K1303" t="str">
        <f t="shared" si="24"/>
        <v>11357-1</v>
      </c>
    </row>
    <row r="1304" spans="1:11">
      <c r="A1304">
        <v>65000</v>
      </c>
      <c r="B1304" t="s">
        <v>1094</v>
      </c>
      <c r="C1304">
        <v>11357</v>
      </c>
      <c r="D1304">
        <v>1</v>
      </c>
      <c r="E1304">
        <v>0.2</v>
      </c>
      <c r="K1304" t="str">
        <f t="shared" si="24"/>
        <v>11358-1</v>
      </c>
    </row>
    <row r="1305" spans="1:11">
      <c r="A1305">
        <v>65100</v>
      </c>
      <c r="B1305" t="s">
        <v>1095</v>
      </c>
      <c r="C1305">
        <v>11358</v>
      </c>
      <c r="D1305">
        <v>1</v>
      </c>
      <c r="E1305">
        <v>0.2</v>
      </c>
      <c r="K1305" t="str">
        <f t="shared" si="24"/>
        <v>11359-1</v>
      </c>
    </row>
    <row r="1306" spans="1:11">
      <c r="A1306">
        <v>65200</v>
      </c>
      <c r="B1306" t="s">
        <v>1096</v>
      </c>
      <c r="C1306">
        <v>11359</v>
      </c>
      <c r="D1306">
        <v>1</v>
      </c>
      <c r="K1306" t="str">
        <f t="shared" si="24"/>
        <v>11360-1</v>
      </c>
    </row>
    <row r="1307" spans="1:11">
      <c r="A1307">
        <v>65300</v>
      </c>
      <c r="B1307" t="s">
        <v>1097</v>
      </c>
      <c r="C1307">
        <v>11360</v>
      </c>
      <c r="D1307">
        <v>1</v>
      </c>
      <c r="E1307">
        <v>0.7</v>
      </c>
      <c r="K1307" t="str">
        <f t="shared" si="24"/>
        <v>11360-101</v>
      </c>
    </row>
    <row r="1308" spans="1:11">
      <c r="A1308">
        <v>65400</v>
      </c>
      <c r="C1308">
        <v>11360</v>
      </c>
      <c r="D1308">
        <v>101</v>
      </c>
      <c r="E1308">
        <v>0.2</v>
      </c>
      <c r="K1308" t="str">
        <f t="shared" si="24"/>
        <v>11361-1</v>
      </c>
    </row>
    <row r="1309" spans="1:11">
      <c r="A1309">
        <v>65500</v>
      </c>
      <c r="B1309" t="s">
        <v>1098</v>
      </c>
      <c r="C1309">
        <v>11361</v>
      </c>
      <c r="D1309">
        <v>1</v>
      </c>
      <c r="E1309">
        <v>1</v>
      </c>
      <c r="K1309" t="str">
        <f t="shared" si="24"/>
        <v>11362-1</v>
      </c>
    </row>
    <row r="1310" spans="1:11">
      <c r="A1310">
        <v>65600</v>
      </c>
      <c r="B1310" t="s">
        <v>1099</v>
      </c>
      <c r="C1310">
        <v>11362</v>
      </c>
      <c r="D1310">
        <v>1</v>
      </c>
      <c r="E1310">
        <v>1</v>
      </c>
      <c r="K1310" t="str">
        <f t="shared" si="24"/>
        <v>11363-1</v>
      </c>
    </row>
    <row r="1311" spans="1:11">
      <c r="A1311">
        <v>65700</v>
      </c>
      <c r="B1311" t="s">
        <v>1100</v>
      </c>
      <c r="C1311">
        <v>11363</v>
      </c>
      <c r="D1311">
        <v>1</v>
      </c>
      <c r="E1311">
        <v>1</v>
      </c>
      <c r="K1311" t="str">
        <f t="shared" si="24"/>
        <v>11364-1</v>
      </c>
    </row>
    <row r="1312" spans="1:11">
      <c r="A1312">
        <v>65800</v>
      </c>
      <c r="B1312" t="s">
        <v>1101</v>
      </c>
      <c r="C1312">
        <v>11364</v>
      </c>
      <c r="D1312">
        <v>1</v>
      </c>
      <c r="E1312">
        <v>0.5</v>
      </c>
      <c r="K1312" t="str">
        <f t="shared" si="24"/>
        <v>11365-1</v>
      </c>
    </row>
    <row r="1313" spans="1:11">
      <c r="A1313">
        <v>65900</v>
      </c>
      <c r="B1313" t="s">
        <v>1102</v>
      </c>
      <c r="C1313">
        <v>11365</v>
      </c>
      <c r="D1313">
        <v>1</v>
      </c>
      <c r="E1313">
        <v>0.2</v>
      </c>
      <c r="K1313" t="str">
        <f t="shared" si="24"/>
        <v>11366-1</v>
      </c>
    </row>
    <row r="1314" spans="1:11">
      <c r="A1314">
        <v>66000</v>
      </c>
      <c r="B1314" t="s">
        <v>1103</v>
      </c>
      <c r="C1314">
        <v>11366</v>
      </c>
      <c r="D1314">
        <v>1</v>
      </c>
      <c r="E1314">
        <v>1</v>
      </c>
      <c r="K1314" t="str">
        <f t="shared" si="24"/>
        <v>11366-101</v>
      </c>
    </row>
    <row r="1315" spans="1:11">
      <c r="A1315">
        <v>66100</v>
      </c>
      <c r="C1315">
        <v>11366</v>
      </c>
      <c r="D1315">
        <v>101</v>
      </c>
      <c r="E1315">
        <v>0.5</v>
      </c>
      <c r="K1315" t="str">
        <f t="shared" si="24"/>
        <v>11366-102</v>
      </c>
    </row>
    <row r="1316" spans="1:11">
      <c r="A1316">
        <v>66200</v>
      </c>
      <c r="C1316">
        <v>11366</v>
      </c>
      <c r="D1316">
        <v>102</v>
      </c>
      <c r="E1316">
        <v>0.1</v>
      </c>
      <c r="K1316" t="str">
        <f t="shared" si="24"/>
        <v>11366-103</v>
      </c>
    </row>
    <row r="1317" spans="1:11">
      <c r="A1317">
        <v>66300</v>
      </c>
      <c r="C1317">
        <v>11366</v>
      </c>
      <c r="D1317">
        <v>103</v>
      </c>
      <c r="E1317">
        <v>0.07</v>
      </c>
      <c r="K1317" t="str">
        <f t="shared" si="24"/>
        <v>11367-1</v>
      </c>
    </row>
    <row r="1318" spans="1:11">
      <c r="A1318">
        <v>66400</v>
      </c>
      <c r="B1318" t="s">
        <v>1104</v>
      </c>
      <c r="C1318">
        <v>11367</v>
      </c>
      <c r="D1318">
        <v>1</v>
      </c>
      <c r="E1318">
        <v>0.7</v>
      </c>
      <c r="K1318" t="str">
        <f t="shared" si="24"/>
        <v>11368-1</v>
      </c>
    </row>
    <row r="1319" spans="1:11">
      <c r="A1319">
        <v>66500</v>
      </c>
      <c r="B1319" t="s">
        <v>1105</v>
      </c>
      <c r="C1319">
        <v>11368</v>
      </c>
      <c r="D1319">
        <v>1</v>
      </c>
      <c r="E1319">
        <v>0.8</v>
      </c>
      <c r="K1319" t="str">
        <f t="shared" si="24"/>
        <v>11369-1</v>
      </c>
    </row>
    <row r="1320" spans="1:11">
      <c r="A1320">
        <v>66600</v>
      </c>
      <c r="B1320" t="s">
        <v>1106</v>
      </c>
      <c r="C1320">
        <v>11369</v>
      </c>
      <c r="D1320">
        <v>1</v>
      </c>
      <c r="E1320">
        <v>1</v>
      </c>
      <c r="K1320" t="str">
        <f t="shared" si="24"/>
        <v>11370-1</v>
      </c>
    </row>
    <row r="1321" spans="1:11">
      <c r="A1321">
        <v>66700</v>
      </c>
      <c r="B1321" t="s">
        <v>1107</v>
      </c>
      <c r="C1321">
        <v>11370</v>
      </c>
      <c r="D1321">
        <v>1</v>
      </c>
      <c r="E1321">
        <v>-1</v>
      </c>
      <c r="K1321" t="str">
        <f t="shared" si="24"/>
        <v>11371-1</v>
      </c>
    </row>
    <row r="1322" spans="1:11">
      <c r="A1322">
        <v>66800</v>
      </c>
      <c r="B1322" t="s">
        <v>1108</v>
      </c>
      <c r="C1322">
        <v>11371</v>
      </c>
      <c r="D1322">
        <v>1</v>
      </c>
      <c r="E1322">
        <v>0.03</v>
      </c>
      <c r="G1322">
        <v>0.03</v>
      </c>
      <c r="K1322" t="str">
        <f t="shared" si="24"/>
        <v>11372-1</v>
      </c>
    </row>
    <row r="1323" spans="1:11">
      <c r="A1323">
        <v>66900</v>
      </c>
      <c r="B1323" t="s">
        <v>1109</v>
      </c>
      <c r="C1323">
        <v>11372</v>
      </c>
      <c r="D1323">
        <v>1</v>
      </c>
      <c r="E1323">
        <v>0.05</v>
      </c>
      <c r="G1323">
        <v>0.05</v>
      </c>
      <c r="K1323" t="str">
        <f t="shared" si="24"/>
        <v>11373-1</v>
      </c>
    </row>
    <row r="1324" spans="1:11">
      <c r="A1324">
        <v>67000</v>
      </c>
      <c r="B1324" t="s">
        <v>1110</v>
      </c>
      <c r="C1324">
        <v>11373</v>
      </c>
      <c r="D1324">
        <v>1</v>
      </c>
      <c r="E1324">
        <v>0.01</v>
      </c>
      <c r="F1324">
        <v>0.005</v>
      </c>
      <c r="K1324" t="str">
        <f t="shared" si="24"/>
        <v>11374-1</v>
      </c>
    </row>
    <row r="1325" spans="1:11">
      <c r="A1325">
        <v>67100</v>
      </c>
      <c r="B1325" t="s">
        <v>1111</v>
      </c>
      <c r="C1325">
        <v>11374</v>
      </c>
      <c r="D1325">
        <v>1</v>
      </c>
      <c r="E1325">
        <v>31</v>
      </c>
      <c r="F1325">
        <v>1</v>
      </c>
      <c r="K1325" t="str">
        <f t="shared" si="24"/>
        <v>11375-1</v>
      </c>
    </row>
    <row r="1326" spans="1:11">
      <c r="A1326">
        <v>67200</v>
      </c>
      <c r="B1326" t="s">
        <v>1112</v>
      </c>
      <c r="C1326">
        <v>11375</v>
      </c>
      <c r="D1326">
        <v>1</v>
      </c>
      <c r="E1326">
        <v>2</v>
      </c>
      <c r="K1326" t="str">
        <f t="shared" si="24"/>
        <v>11376-1</v>
      </c>
    </row>
    <row r="1327" spans="1:11">
      <c r="A1327">
        <v>67300</v>
      </c>
      <c r="B1327" t="s">
        <v>1113</v>
      </c>
      <c r="C1327">
        <v>11376</v>
      </c>
      <c r="D1327">
        <v>1</v>
      </c>
      <c r="K1327" t="str">
        <f t="shared" ref="K1327:K1390" si="25">C1328&amp;"-"&amp;D1328</f>
        <v>11377-1</v>
      </c>
    </row>
    <row r="1328" spans="1:11">
      <c r="A1328">
        <v>67400</v>
      </c>
      <c r="B1328" t="s">
        <v>1114</v>
      </c>
      <c r="C1328">
        <v>11377</v>
      </c>
      <c r="D1328">
        <v>1</v>
      </c>
      <c r="E1328">
        <v>0.11</v>
      </c>
      <c r="F1328">
        <v>0.01</v>
      </c>
      <c r="K1328" t="str">
        <f t="shared" si="25"/>
        <v>11378-1</v>
      </c>
    </row>
    <row r="1329" spans="1:11">
      <c r="A1329">
        <v>67500</v>
      </c>
      <c r="B1329" t="s">
        <v>1115</v>
      </c>
      <c r="C1329">
        <v>11378</v>
      </c>
      <c r="D1329">
        <v>1</v>
      </c>
      <c r="E1329">
        <v>0.11</v>
      </c>
      <c r="F1329">
        <v>0.01</v>
      </c>
      <c r="K1329" t="str">
        <f t="shared" si="25"/>
        <v>11378-2</v>
      </c>
    </row>
    <row r="1330" spans="1:11">
      <c r="A1330">
        <v>67600</v>
      </c>
      <c r="B1330" t="s">
        <v>1116</v>
      </c>
      <c r="C1330">
        <v>11378</v>
      </c>
      <c r="D1330">
        <v>2</v>
      </c>
      <c r="E1330">
        <v>0.2</v>
      </c>
      <c r="K1330" t="str">
        <f t="shared" si="25"/>
        <v>11378-3</v>
      </c>
    </row>
    <row r="1331" spans="1:11">
      <c r="A1331">
        <v>67700</v>
      </c>
      <c r="B1331" t="s">
        <v>1117</v>
      </c>
      <c r="C1331">
        <v>11378</v>
      </c>
      <c r="D1331">
        <v>3</v>
      </c>
      <c r="E1331">
        <v>0.4</v>
      </c>
      <c r="K1331" t="str">
        <f t="shared" si="25"/>
        <v>11378-4</v>
      </c>
    </row>
    <row r="1332" spans="1:11">
      <c r="A1332">
        <v>67800</v>
      </c>
      <c r="B1332" t="s">
        <v>1118</v>
      </c>
      <c r="C1332">
        <v>11378</v>
      </c>
      <c r="D1332">
        <v>4</v>
      </c>
      <c r="E1332">
        <v>0.6</v>
      </c>
      <c r="K1332" t="str">
        <f t="shared" si="25"/>
        <v>11378-5</v>
      </c>
    </row>
    <row r="1333" spans="1:11">
      <c r="A1333">
        <v>67900</v>
      </c>
      <c r="B1333" t="s">
        <v>1119</v>
      </c>
      <c r="C1333">
        <v>11378</v>
      </c>
      <c r="D1333">
        <v>5</v>
      </c>
      <c r="E1333">
        <v>0.8</v>
      </c>
      <c r="K1333" t="str">
        <f t="shared" si="25"/>
        <v>11378-6</v>
      </c>
    </row>
    <row r="1334" spans="1:11">
      <c r="A1334">
        <v>68000</v>
      </c>
      <c r="B1334" t="s">
        <v>1120</v>
      </c>
      <c r="C1334">
        <v>11378</v>
      </c>
      <c r="D1334">
        <v>6</v>
      </c>
      <c r="E1334">
        <v>1</v>
      </c>
      <c r="K1334" t="str">
        <f t="shared" si="25"/>
        <v>11379-1</v>
      </c>
    </row>
    <row r="1335" spans="1:11">
      <c r="A1335">
        <v>68100</v>
      </c>
      <c r="B1335" t="s">
        <v>1121</v>
      </c>
      <c r="C1335">
        <v>11379</v>
      </c>
      <c r="D1335">
        <v>1</v>
      </c>
      <c r="E1335">
        <v>0.1</v>
      </c>
      <c r="F1335">
        <v>0.05</v>
      </c>
      <c r="G1335">
        <v>0.1</v>
      </c>
      <c r="H1335">
        <v>0.05</v>
      </c>
      <c r="K1335" t="str">
        <f t="shared" si="25"/>
        <v>11379-2</v>
      </c>
    </row>
    <row r="1336" spans="1:11">
      <c r="A1336">
        <v>68200</v>
      </c>
      <c r="B1336" t="s">
        <v>1122</v>
      </c>
      <c r="C1336">
        <v>11379</v>
      </c>
      <c r="D1336">
        <v>2</v>
      </c>
      <c r="E1336">
        <v>0.1</v>
      </c>
      <c r="F1336">
        <v>0.04</v>
      </c>
      <c r="G1336">
        <v>0.1</v>
      </c>
      <c r="H1336">
        <v>0.04</v>
      </c>
      <c r="K1336" t="str">
        <f t="shared" si="25"/>
        <v>11380-1</v>
      </c>
    </row>
    <row r="1337" spans="1:11">
      <c r="A1337">
        <v>68300</v>
      </c>
      <c r="B1337" t="s">
        <v>1123</v>
      </c>
      <c r="C1337">
        <v>11380</v>
      </c>
      <c r="D1337">
        <v>1</v>
      </c>
      <c r="E1337">
        <v>0.02</v>
      </c>
      <c r="F1337">
        <v>0.02</v>
      </c>
      <c r="K1337" t="str">
        <f t="shared" si="25"/>
        <v>11381-1</v>
      </c>
    </row>
    <row r="1338" spans="1:11">
      <c r="A1338">
        <v>68400</v>
      </c>
      <c r="B1338" t="s">
        <v>1124</v>
      </c>
      <c r="C1338">
        <v>11381</v>
      </c>
      <c r="D1338">
        <v>1</v>
      </c>
      <c r="E1338">
        <v>0.11</v>
      </c>
      <c r="F1338">
        <v>0.01</v>
      </c>
      <c r="K1338" t="str">
        <f t="shared" si="25"/>
        <v>11382-1</v>
      </c>
    </row>
    <row r="1339" spans="1:11">
      <c r="A1339">
        <v>68500</v>
      </c>
      <c r="B1339" t="s">
        <v>1125</v>
      </c>
      <c r="C1339">
        <v>11382</v>
      </c>
      <c r="D1339">
        <v>1</v>
      </c>
      <c r="E1339">
        <v>0.11</v>
      </c>
      <c r="F1339">
        <v>0.01</v>
      </c>
      <c r="K1339" t="str">
        <f t="shared" si="25"/>
        <v>11383-1</v>
      </c>
    </row>
    <row r="1340" spans="1:11">
      <c r="A1340">
        <v>68600</v>
      </c>
      <c r="B1340" t="s">
        <v>1126</v>
      </c>
      <c r="C1340">
        <v>11383</v>
      </c>
      <c r="D1340">
        <v>1</v>
      </c>
      <c r="E1340">
        <v>0.62</v>
      </c>
      <c r="F1340">
        <v>0.02</v>
      </c>
      <c r="K1340" t="str">
        <f t="shared" si="25"/>
        <v>11384-1</v>
      </c>
    </row>
    <row r="1341" spans="1:11">
      <c r="A1341">
        <v>68700</v>
      </c>
      <c r="B1341" t="s">
        <v>1127</v>
      </c>
      <c r="C1341">
        <v>11384</v>
      </c>
      <c r="D1341">
        <v>1</v>
      </c>
      <c r="E1341">
        <v>0.62</v>
      </c>
      <c r="F1341">
        <v>0.02</v>
      </c>
      <c r="K1341" t="str">
        <f t="shared" si="25"/>
        <v>11385-1</v>
      </c>
    </row>
    <row r="1342" spans="1:11">
      <c r="A1342">
        <v>68800</v>
      </c>
      <c r="B1342" t="s">
        <v>1128</v>
      </c>
      <c r="C1342">
        <v>11385</v>
      </c>
      <c r="D1342">
        <v>1</v>
      </c>
      <c r="E1342">
        <v>0.62</v>
      </c>
      <c r="F1342">
        <v>0.02</v>
      </c>
      <c r="G1342">
        <v>0.62</v>
      </c>
      <c r="H1342">
        <v>0.02</v>
      </c>
      <c r="K1342" t="str">
        <f t="shared" si="25"/>
        <v>11386-1</v>
      </c>
    </row>
    <row r="1343" spans="1:11">
      <c r="A1343">
        <v>68900</v>
      </c>
      <c r="B1343" t="s">
        <v>1129</v>
      </c>
      <c r="C1343">
        <v>11386</v>
      </c>
      <c r="D1343">
        <v>1</v>
      </c>
      <c r="E1343">
        <v>0.62</v>
      </c>
      <c r="F1343">
        <v>0.02</v>
      </c>
      <c r="K1343" t="str">
        <f t="shared" si="25"/>
        <v>11387-1</v>
      </c>
    </row>
    <row r="1344" spans="1:11">
      <c r="A1344">
        <v>69000</v>
      </c>
      <c r="B1344" t="s">
        <v>1130</v>
      </c>
      <c r="C1344">
        <v>11387</v>
      </c>
      <c r="D1344">
        <v>1</v>
      </c>
      <c r="E1344">
        <v>0.11</v>
      </c>
      <c r="F1344">
        <v>0.01</v>
      </c>
      <c r="K1344" t="str">
        <f t="shared" si="25"/>
        <v>11388-1</v>
      </c>
    </row>
    <row r="1345" spans="1:11">
      <c r="A1345">
        <v>69100</v>
      </c>
      <c r="B1345" t="s">
        <v>1131</v>
      </c>
      <c r="C1345">
        <v>11388</v>
      </c>
      <c r="D1345">
        <v>1</v>
      </c>
      <c r="E1345">
        <v>0.11</v>
      </c>
      <c r="F1345">
        <v>0.01</v>
      </c>
      <c r="G1345">
        <v>0.088</v>
      </c>
      <c r="H1345">
        <v>0.008</v>
      </c>
      <c r="K1345" t="str">
        <f t="shared" si="25"/>
        <v>11389-1</v>
      </c>
    </row>
    <row r="1346" spans="1:11">
      <c r="A1346">
        <v>69200</v>
      </c>
      <c r="B1346" t="s">
        <v>1132</v>
      </c>
      <c r="C1346">
        <v>11389</v>
      </c>
      <c r="D1346">
        <v>1</v>
      </c>
      <c r="K1346" t="str">
        <f t="shared" si="25"/>
        <v>11390-1</v>
      </c>
    </row>
    <row r="1347" spans="1:11">
      <c r="A1347">
        <v>69300</v>
      </c>
      <c r="B1347" t="s">
        <v>1133</v>
      </c>
      <c r="C1347">
        <v>11390</v>
      </c>
      <c r="D1347">
        <v>1</v>
      </c>
      <c r="E1347">
        <v>0.5</v>
      </c>
      <c r="K1347" t="str">
        <f t="shared" si="25"/>
        <v>11391-1</v>
      </c>
    </row>
    <row r="1348" spans="1:11">
      <c r="A1348">
        <v>69400</v>
      </c>
      <c r="B1348" t="s">
        <v>1134</v>
      </c>
      <c r="C1348">
        <v>11391</v>
      </c>
      <c r="D1348">
        <v>1</v>
      </c>
      <c r="E1348">
        <v>1</v>
      </c>
      <c r="K1348" t="str">
        <f t="shared" si="25"/>
        <v>11392-1</v>
      </c>
    </row>
    <row r="1349" spans="1:11">
      <c r="A1349">
        <v>69500</v>
      </c>
      <c r="B1349" t="s">
        <v>1135</v>
      </c>
      <c r="C1349">
        <v>11392</v>
      </c>
      <c r="D1349">
        <v>1</v>
      </c>
      <c r="E1349">
        <v>0.2</v>
      </c>
      <c r="K1349" t="str">
        <f t="shared" si="25"/>
        <v>11393-1</v>
      </c>
    </row>
    <row r="1350" spans="1:11">
      <c r="A1350">
        <v>69600</v>
      </c>
      <c r="B1350" t="s">
        <v>1136</v>
      </c>
      <c r="C1350">
        <v>11393</v>
      </c>
      <c r="D1350">
        <v>1</v>
      </c>
      <c r="E1350">
        <v>0</v>
      </c>
      <c r="K1350" t="str">
        <f t="shared" si="25"/>
        <v>11393-2</v>
      </c>
    </row>
    <row r="1351" spans="1:11">
      <c r="A1351">
        <v>69700</v>
      </c>
      <c r="C1351">
        <v>11393</v>
      </c>
      <c r="D1351">
        <v>2</v>
      </c>
      <c r="E1351">
        <v>1</v>
      </c>
      <c r="K1351" t="str">
        <f t="shared" si="25"/>
        <v>11393-3</v>
      </c>
    </row>
    <row r="1352" spans="1:11">
      <c r="A1352">
        <v>69800</v>
      </c>
      <c r="C1352">
        <v>11393</v>
      </c>
      <c r="D1352">
        <v>3</v>
      </c>
      <c r="E1352">
        <v>2</v>
      </c>
      <c r="K1352" t="str">
        <f t="shared" si="25"/>
        <v>11393-4</v>
      </c>
    </row>
    <row r="1353" spans="1:11">
      <c r="A1353">
        <v>69801</v>
      </c>
      <c r="B1353" t="s">
        <v>1137</v>
      </c>
      <c r="C1353">
        <v>11393</v>
      </c>
      <c r="D1353">
        <v>4</v>
      </c>
      <c r="E1353">
        <v>1.5</v>
      </c>
      <c r="K1353" t="str">
        <f t="shared" si="25"/>
        <v>11394-1</v>
      </c>
    </row>
    <row r="1354" spans="1:11">
      <c r="A1354">
        <v>69900</v>
      </c>
      <c r="B1354" t="s">
        <v>1138</v>
      </c>
      <c r="C1354">
        <v>11394</v>
      </c>
      <c r="D1354">
        <v>1</v>
      </c>
      <c r="E1354">
        <v>0.11</v>
      </c>
      <c r="F1354">
        <v>0.01</v>
      </c>
      <c r="K1354" t="str">
        <f t="shared" si="25"/>
        <v>11395-1</v>
      </c>
    </row>
    <row r="1355" spans="1:11">
      <c r="A1355">
        <v>70000</v>
      </c>
      <c r="B1355" t="s">
        <v>1139</v>
      </c>
      <c r="C1355">
        <v>11395</v>
      </c>
      <c r="D1355">
        <v>1</v>
      </c>
      <c r="E1355">
        <v>0.11</v>
      </c>
      <c r="F1355">
        <v>0.01</v>
      </c>
      <c r="K1355" t="str">
        <f t="shared" si="25"/>
        <v>11396-1</v>
      </c>
    </row>
    <row r="1356" spans="1:11">
      <c r="A1356">
        <v>70100</v>
      </c>
      <c r="B1356" t="s">
        <v>1140</v>
      </c>
      <c r="C1356">
        <v>11396</v>
      </c>
      <c r="D1356">
        <v>1</v>
      </c>
      <c r="E1356">
        <v>0.11</v>
      </c>
      <c r="F1356">
        <v>0.01</v>
      </c>
      <c r="G1356">
        <v>0.11</v>
      </c>
      <c r="H1356">
        <v>0.01</v>
      </c>
      <c r="I1356">
        <v>0.11</v>
      </c>
      <c r="J1356">
        <v>0.01</v>
      </c>
      <c r="K1356" t="str">
        <f t="shared" si="25"/>
        <v>11397-1</v>
      </c>
    </row>
    <row r="1357" spans="1:11">
      <c r="A1357">
        <v>70200</v>
      </c>
      <c r="B1357" t="s">
        <v>1141</v>
      </c>
      <c r="C1357">
        <v>11397</v>
      </c>
      <c r="D1357">
        <v>1</v>
      </c>
      <c r="E1357">
        <v>5</v>
      </c>
      <c r="K1357" t="str">
        <f t="shared" si="25"/>
        <v>11398-1</v>
      </c>
    </row>
    <row r="1358" spans="1:11">
      <c r="A1358">
        <v>70300</v>
      </c>
      <c r="B1358" t="s">
        <v>1142</v>
      </c>
      <c r="C1358">
        <v>11398</v>
      </c>
      <c r="D1358">
        <v>1</v>
      </c>
      <c r="E1358">
        <v>-0.01</v>
      </c>
      <c r="F1358">
        <v>-0.01</v>
      </c>
      <c r="G1358">
        <v>-0.01</v>
      </c>
      <c r="H1358">
        <v>-0.01</v>
      </c>
      <c r="K1358" t="str">
        <f t="shared" si="25"/>
        <v>11398-101</v>
      </c>
    </row>
    <row r="1359" spans="1:11">
      <c r="A1359">
        <v>70400</v>
      </c>
      <c r="B1359" t="s">
        <v>1143</v>
      </c>
      <c r="C1359">
        <v>11398</v>
      </c>
      <c r="D1359">
        <v>101</v>
      </c>
      <c r="E1359">
        <v>-0.2</v>
      </c>
      <c r="G1359">
        <v>-0.2</v>
      </c>
      <c r="K1359" t="str">
        <f t="shared" si="25"/>
        <v>11399-1</v>
      </c>
    </row>
    <row r="1360" spans="1:11">
      <c r="A1360">
        <v>70500</v>
      </c>
      <c r="B1360" t="s">
        <v>1144</v>
      </c>
      <c r="C1360">
        <v>11399</v>
      </c>
      <c r="D1360">
        <v>1</v>
      </c>
      <c r="K1360" t="str">
        <f t="shared" si="25"/>
        <v>11400-1</v>
      </c>
    </row>
    <row r="1361" spans="1:11">
      <c r="A1361">
        <v>70600</v>
      </c>
      <c r="B1361" t="s">
        <v>1145</v>
      </c>
      <c r="C1361">
        <v>11400</v>
      </c>
      <c r="D1361">
        <v>1</v>
      </c>
      <c r="E1361">
        <v>0.06</v>
      </c>
      <c r="F1361">
        <v>0.005</v>
      </c>
      <c r="G1361">
        <v>0.06</v>
      </c>
      <c r="H1361">
        <v>0.005</v>
      </c>
      <c r="K1361" t="str">
        <f t="shared" si="25"/>
        <v>11401-1</v>
      </c>
    </row>
    <row r="1362" spans="1:11">
      <c r="A1362">
        <v>70700</v>
      </c>
      <c r="B1362" t="s">
        <v>1146</v>
      </c>
      <c r="C1362">
        <v>11401</v>
      </c>
      <c r="D1362">
        <v>1</v>
      </c>
      <c r="E1362">
        <v>0.06</v>
      </c>
      <c r="F1362">
        <v>0.005</v>
      </c>
      <c r="K1362" t="str">
        <f t="shared" si="25"/>
        <v>11402-1</v>
      </c>
    </row>
    <row r="1363" spans="1:11">
      <c r="A1363">
        <v>70800</v>
      </c>
      <c r="B1363" t="s">
        <v>1147</v>
      </c>
      <c r="C1363">
        <v>11402</v>
      </c>
      <c r="D1363">
        <v>1</v>
      </c>
      <c r="E1363">
        <v>500</v>
      </c>
      <c r="K1363" t="str">
        <f t="shared" si="25"/>
        <v>11403-1</v>
      </c>
    </row>
    <row r="1364" spans="1:11">
      <c r="A1364">
        <v>70900</v>
      </c>
      <c r="B1364" t="s">
        <v>1148</v>
      </c>
      <c r="C1364">
        <v>11403</v>
      </c>
      <c r="D1364">
        <v>1</v>
      </c>
      <c r="E1364">
        <v>0.01</v>
      </c>
      <c r="F1364">
        <v>0.005</v>
      </c>
      <c r="K1364" t="str">
        <f t="shared" si="25"/>
        <v>11404-1</v>
      </c>
    </row>
    <row r="1365" spans="1:11">
      <c r="A1365">
        <v>71000</v>
      </c>
      <c r="B1365" t="s">
        <v>1149</v>
      </c>
      <c r="C1365">
        <v>11404</v>
      </c>
      <c r="D1365">
        <v>1</v>
      </c>
      <c r="K1365" t="str">
        <f t="shared" si="25"/>
        <v>11405-1</v>
      </c>
    </row>
    <row r="1366" spans="1:11">
      <c r="A1366">
        <v>71100</v>
      </c>
      <c r="B1366" t="s">
        <v>1150</v>
      </c>
      <c r="C1366">
        <v>11405</v>
      </c>
      <c r="D1366">
        <v>1</v>
      </c>
      <c r="E1366">
        <v>-0.11</v>
      </c>
      <c r="F1366">
        <v>-0.01</v>
      </c>
      <c r="K1366" t="str">
        <f t="shared" si="25"/>
        <v>11406-1</v>
      </c>
    </row>
    <row r="1367" spans="1:11">
      <c r="A1367">
        <v>71200</v>
      </c>
      <c r="B1367" t="s">
        <v>1151</v>
      </c>
      <c r="C1367">
        <v>11406</v>
      </c>
      <c r="D1367">
        <v>1</v>
      </c>
      <c r="E1367">
        <v>0.11</v>
      </c>
      <c r="F1367">
        <v>0.01</v>
      </c>
      <c r="K1367" t="str">
        <f t="shared" si="25"/>
        <v>11407-1</v>
      </c>
    </row>
    <row r="1368" spans="1:11">
      <c r="A1368">
        <v>71300</v>
      </c>
      <c r="B1368" t="s">
        <v>1152</v>
      </c>
      <c r="C1368">
        <v>11407</v>
      </c>
      <c r="D1368">
        <v>1</v>
      </c>
      <c r="E1368">
        <v>0.11</v>
      </c>
      <c r="F1368">
        <v>0.01</v>
      </c>
      <c r="K1368" t="str">
        <f t="shared" si="25"/>
        <v>11408-1</v>
      </c>
    </row>
    <row r="1369" spans="1:11">
      <c r="A1369">
        <v>71400</v>
      </c>
      <c r="B1369" t="s">
        <v>1153</v>
      </c>
      <c r="C1369">
        <v>11408</v>
      </c>
      <c r="D1369">
        <v>1</v>
      </c>
      <c r="E1369">
        <v>0.31</v>
      </c>
      <c r="F1369">
        <v>0.01</v>
      </c>
      <c r="K1369" t="str">
        <f t="shared" si="25"/>
        <v>11409-1</v>
      </c>
    </row>
    <row r="1370" spans="1:11">
      <c r="A1370">
        <v>71500</v>
      </c>
      <c r="B1370" t="s">
        <v>1154</v>
      </c>
      <c r="C1370">
        <v>11409</v>
      </c>
      <c r="D1370">
        <v>1</v>
      </c>
      <c r="E1370">
        <v>0.11</v>
      </c>
      <c r="F1370">
        <v>0.01</v>
      </c>
      <c r="G1370">
        <v>0.31</v>
      </c>
      <c r="H1370">
        <v>0.01</v>
      </c>
      <c r="K1370" t="str">
        <f t="shared" si="25"/>
        <v>11410-1</v>
      </c>
    </row>
    <row r="1371" spans="1:11">
      <c r="A1371">
        <v>71600</v>
      </c>
      <c r="B1371" t="s">
        <v>1155</v>
      </c>
      <c r="C1371">
        <v>11410</v>
      </c>
      <c r="D1371">
        <v>1</v>
      </c>
      <c r="K1371" t="str">
        <f t="shared" si="25"/>
        <v>11411-1</v>
      </c>
    </row>
    <row r="1372" spans="1:11">
      <c r="A1372" s="1">
        <v>71700</v>
      </c>
      <c r="B1372" s="1" t="s">
        <v>1156</v>
      </c>
      <c r="C1372" s="1">
        <v>11411</v>
      </c>
      <c r="D1372" s="1">
        <v>1</v>
      </c>
      <c r="E1372" s="1">
        <v>0.11</v>
      </c>
      <c r="F1372" s="1">
        <v>0.01</v>
      </c>
      <c r="G1372" s="1">
        <v>0.01</v>
      </c>
      <c r="H1372" s="1">
        <v>0.01</v>
      </c>
      <c r="I1372" s="1">
        <v>0.31</v>
      </c>
      <c r="J1372" s="1">
        <v>0.01</v>
      </c>
      <c r="K1372" s="1" t="str">
        <f t="shared" si="25"/>
        <v>11412-1</v>
      </c>
    </row>
    <row r="1373" s="1" customFormat="1" spans="1:11">
      <c r="A1373">
        <v>71800</v>
      </c>
      <c r="B1373" t="s">
        <v>1157</v>
      </c>
      <c r="C1373">
        <v>11412</v>
      </c>
      <c r="D1373">
        <v>1</v>
      </c>
      <c r="E1373">
        <v>0.5</v>
      </c>
      <c r="K1373" t="str">
        <f t="shared" si="25"/>
        <v>11413-1</v>
      </c>
    </row>
    <row r="1374" spans="1:11">
      <c r="A1374">
        <v>71900</v>
      </c>
      <c r="B1374" t="s">
        <v>1158</v>
      </c>
      <c r="C1374">
        <v>11413</v>
      </c>
      <c r="D1374">
        <v>1</v>
      </c>
      <c r="E1374">
        <v>0.3</v>
      </c>
      <c r="K1374" t="str">
        <f t="shared" si="25"/>
        <v>11414-1</v>
      </c>
    </row>
    <row r="1375" spans="1:11">
      <c r="A1375">
        <v>72000</v>
      </c>
      <c r="B1375" t="s">
        <v>1159</v>
      </c>
      <c r="C1375">
        <v>11414</v>
      </c>
      <c r="D1375">
        <v>1</v>
      </c>
      <c r="E1375">
        <v>0.4</v>
      </c>
      <c r="K1375" t="str">
        <f t="shared" si="25"/>
        <v>11415-1</v>
      </c>
    </row>
    <row r="1376" spans="1:11">
      <c r="A1376">
        <v>72100</v>
      </c>
      <c r="B1376" t="s">
        <v>1160</v>
      </c>
      <c r="C1376">
        <v>11415</v>
      </c>
      <c r="D1376">
        <v>1</v>
      </c>
      <c r="E1376">
        <v>0.2</v>
      </c>
      <c r="K1376" t="str">
        <f t="shared" si="25"/>
        <v>11416-1</v>
      </c>
    </row>
    <row r="1377" spans="1:11">
      <c r="A1377">
        <v>72200</v>
      </c>
      <c r="B1377" t="s">
        <v>1161</v>
      </c>
      <c r="C1377">
        <v>11416</v>
      </c>
      <c r="D1377">
        <v>1</v>
      </c>
      <c r="E1377">
        <v>0.5</v>
      </c>
      <c r="K1377" t="str">
        <f t="shared" si="25"/>
        <v>11417-1</v>
      </c>
    </row>
    <row r="1378" spans="1:11">
      <c r="A1378">
        <v>72300</v>
      </c>
      <c r="B1378" t="s">
        <v>1162</v>
      </c>
      <c r="C1378">
        <v>11417</v>
      </c>
      <c r="D1378">
        <v>1</v>
      </c>
      <c r="E1378">
        <v>1</v>
      </c>
      <c r="K1378" t="str">
        <f t="shared" si="25"/>
        <v>11418-1</v>
      </c>
    </row>
    <row r="1379" spans="1:11">
      <c r="A1379">
        <v>72400</v>
      </c>
      <c r="B1379" t="s">
        <v>1163</v>
      </c>
      <c r="C1379">
        <v>11418</v>
      </c>
      <c r="D1379">
        <v>1</v>
      </c>
      <c r="E1379">
        <v>0.3</v>
      </c>
      <c r="K1379" t="str">
        <f t="shared" si="25"/>
        <v>11419-1</v>
      </c>
    </row>
    <row r="1380" spans="1:11">
      <c r="A1380">
        <v>72500</v>
      </c>
      <c r="B1380" t="s">
        <v>1164</v>
      </c>
      <c r="C1380">
        <v>11419</v>
      </c>
      <c r="D1380">
        <v>1</v>
      </c>
      <c r="E1380">
        <v>0.2</v>
      </c>
      <c r="K1380" t="str">
        <f t="shared" si="25"/>
        <v>11420-1</v>
      </c>
    </row>
    <row r="1381" spans="1:11">
      <c r="A1381">
        <v>72600</v>
      </c>
      <c r="B1381" t="s">
        <v>1165</v>
      </c>
      <c r="C1381">
        <v>11420</v>
      </c>
      <c r="D1381">
        <v>1</v>
      </c>
      <c r="E1381">
        <v>0.15</v>
      </c>
      <c r="K1381" t="str">
        <f t="shared" si="25"/>
        <v>11421-1</v>
      </c>
    </row>
    <row r="1382" spans="1:11">
      <c r="A1382">
        <v>72700</v>
      </c>
      <c r="B1382" t="s">
        <v>1166</v>
      </c>
      <c r="C1382">
        <v>11421</v>
      </c>
      <c r="D1382">
        <v>1</v>
      </c>
      <c r="E1382">
        <v>-0.1</v>
      </c>
      <c r="K1382" t="str">
        <f t="shared" si="25"/>
        <v>11422-1</v>
      </c>
    </row>
    <row r="1383" spans="1:11">
      <c r="A1383">
        <v>72800</v>
      </c>
      <c r="B1383" t="s">
        <v>1167</v>
      </c>
      <c r="C1383">
        <v>11422</v>
      </c>
      <c r="D1383">
        <v>1</v>
      </c>
      <c r="K1383" t="str">
        <f t="shared" si="25"/>
        <v>11423-1</v>
      </c>
    </row>
    <row r="1384" spans="1:11">
      <c r="A1384">
        <v>72900</v>
      </c>
      <c r="B1384" t="s">
        <v>1168</v>
      </c>
      <c r="C1384">
        <v>11423</v>
      </c>
      <c r="D1384">
        <v>1</v>
      </c>
      <c r="E1384">
        <v>0.5</v>
      </c>
      <c r="K1384" t="str">
        <f t="shared" si="25"/>
        <v>11424-1</v>
      </c>
    </row>
    <row r="1385" spans="1:11">
      <c r="A1385">
        <v>73000</v>
      </c>
      <c r="B1385" t="s">
        <v>1169</v>
      </c>
      <c r="C1385">
        <v>11424</v>
      </c>
      <c r="D1385">
        <v>1</v>
      </c>
      <c r="E1385">
        <v>0.3</v>
      </c>
      <c r="K1385" t="str">
        <f t="shared" si="25"/>
        <v>11425-1</v>
      </c>
    </row>
    <row r="1386" spans="1:11">
      <c r="A1386">
        <v>73100</v>
      </c>
      <c r="B1386" t="s">
        <v>1170</v>
      </c>
      <c r="C1386">
        <v>11425</v>
      </c>
      <c r="D1386">
        <v>1</v>
      </c>
      <c r="E1386">
        <v>0.3</v>
      </c>
      <c r="K1386" t="str">
        <f t="shared" si="25"/>
        <v>11426-1</v>
      </c>
    </row>
    <row r="1387" spans="1:11">
      <c r="A1387">
        <v>73200</v>
      </c>
      <c r="B1387" t="s">
        <v>1171</v>
      </c>
      <c r="C1387">
        <v>11426</v>
      </c>
      <c r="D1387">
        <v>1</v>
      </c>
      <c r="E1387">
        <v>0.1</v>
      </c>
      <c r="K1387" t="str">
        <f t="shared" si="25"/>
        <v>11427-1</v>
      </c>
    </row>
    <row r="1388" spans="1:11">
      <c r="A1388">
        <v>73300</v>
      </c>
      <c r="B1388" t="s">
        <v>1172</v>
      </c>
      <c r="C1388">
        <v>11427</v>
      </c>
      <c r="D1388">
        <v>1</v>
      </c>
      <c r="E1388">
        <v>-0.2</v>
      </c>
      <c r="K1388" t="str">
        <f t="shared" si="25"/>
        <v>11428-1</v>
      </c>
    </row>
    <row r="1389" spans="1:11">
      <c r="A1389">
        <v>73400</v>
      </c>
      <c r="B1389" t="s">
        <v>1173</v>
      </c>
      <c r="C1389">
        <v>11428</v>
      </c>
      <c r="D1389">
        <v>1</v>
      </c>
      <c r="K1389" t="str">
        <f t="shared" si="25"/>
        <v>11429-1</v>
      </c>
    </row>
    <row r="1390" spans="1:11">
      <c r="A1390">
        <v>73500</v>
      </c>
      <c r="B1390" t="s">
        <v>1174</v>
      </c>
      <c r="C1390">
        <v>11429</v>
      </c>
      <c r="D1390">
        <v>1</v>
      </c>
      <c r="K1390" t="str">
        <f t="shared" si="25"/>
        <v>11430-1</v>
      </c>
    </row>
    <row r="1391" spans="1:11">
      <c r="A1391">
        <v>73600</v>
      </c>
      <c r="B1391" t="s">
        <v>1175</v>
      </c>
      <c r="C1391">
        <v>11430</v>
      </c>
      <c r="D1391">
        <v>1</v>
      </c>
      <c r="E1391">
        <v>0.75</v>
      </c>
      <c r="K1391" t="str">
        <f t="shared" ref="K1391:K1454" si="26">C1392&amp;"-"&amp;D1392</f>
        <v>11431-1</v>
      </c>
    </row>
    <row r="1392" spans="1:11">
      <c r="A1392">
        <v>73700</v>
      </c>
      <c r="B1392" t="s">
        <v>1176</v>
      </c>
      <c r="C1392">
        <v>11431</v>
      </c>
      <c r="D1392">
        <v>1</v>
      </c>
      <c r="E1392">
        <v>0.2</v>
      </c>
      <c r="K1392" t="str">
        <f t="shared" si="26"/>
        <v>11432-1</v>
      </c>
    </row>
    <row r="1393" spans="1:11">
      <c r="A1393">
        <v>73800</v>
      </c>
      <c r="B1393" t="s">
        <v>1177</v>
      </c>
      <c r="C1393">
        <v>11432</v>
      </c>
      <c r="D1393">
        <v>1</v>
      </c>
      <c r="E1393">
        <v>-0.2</v>
      </c>
      <c r="K1393" t="str">
        <f t="shared" si="26"/>
        <v>11433-1</v>
      </c>
    </row>
    <row r="1394" spans="1:11">
      <c r="A1394">
        <v>73900</v>
      </c>
      <c r="B1394" t="s">
        <v>1178</v>
      </c>
      <c r="C1394">
        <v>11433</v>
      </c>
      <c r="D1394">
        <v>1</v>
      </c>
      <c r="E1394">
        <v>0.05</v>
      </c>
      <c r="G1394">
        <v>0.05</v>
      </c>
      <c r="K1394" t="str">
        <f t="shared" si="26"/>
        <v>11434-1</v>
      </c>
    </row>
    <row r="1395" spans="1:11">
      <c r="A1395">
        <v>74000</v>
      </c>
      <c r="B1395" t="s">
        <v>1179</v>
      </c>
      <c r="C1395">
        <v>11434</v>
      </c>
      <c r="D1395">
        <v>1</v>
      </c>
      <c r="E1395">
        <v>-0.01</v>
      </c>
      <c r="F1395">
        <v>-0.005</v>
      </c>
      <c r="G1395">
        <v>-0.01</v>
      </c>
      <c r="H1395">
        <v>-0.005</v>
      </c>
      <c r="K1395" t="str">
        <f t="shared" si="26"/>
        <v>11435-1</v>
      </c>
    </row>
    <row r="1396" spans="1:11">
      <c r="A1396">
        <v>74100</v>
      </c>
      <c r="B1396" t="s">
        <v>1180</v>
      </c>
      <c r="C1396">
        <v>11435</v>
      </c>
      <c r="D1396">
        <v>1</v>
      </c>
      <c r="E1396">
        <v>0</v>
      </c>
      <c r="K1396" t="str">
        <f t="shared" si="26"/>
        <v>11436-1</v>
      </c>
    </row>
    <row r="1397" spans="1:11">
      <c r="A1397">
        <v>74200</v>
      </c>
      <c r="B1397" t="s">
        <v>1181</v>
      </c>
      <c r="C1397">
        <v>11436</v>
      </c>
      <c r="D1397">
        <v>1</v>
      </c>
      <c r="E1397">
        <v>0.31</v>
      </c>
      <c r="F1397">
        <v>0.01</v>
      </c>
      <c r="K1397" t="str">
        <f t="shared" si="26"/>
        <v>11437-1</v>
      </c>
    </row>
    <row r="1398" spans="1:11">
      <c r="A1398">
        <v>74300</v>
      </c>
      <c r="B1398" t="s">
        <v>1182</v>
      </c>
      <c r="C1398">
        <v>11437</v>
      </c>
      <c r="D1398">
        <v>1</v>
      </c>
      <c r="E1398">
        <v>0.01</v>
      </c>
      <c r="F1398">
        <v>0.01</v>
      </c>
      <c r="K1398" t="str">
        <f t="shared" si="26"/>
        <v>11438-1</v>
      </c>
    </row>
    <row r="1399" spans="1:11">
      <c r="A1399">
        <v>74400</v>
      </c>
      <c r="B1399" t="s">
        <v>1183</v>
      </c>
      <c r="C1399">
        <v>11438</v>
      </c>
      <c r="D1399">
        <v>1</v>
      </c>
      <c r="E1399">
        <v>-5</v>
      </c>
      <c r="K1399" t="str">
        <f t="shared" si="26"/>
        <v>11439-1</v>
      </c>
    </row>
    <row r="1400" spans="1:11">
      <c r="A1400">
        <v>74500</v>
      </c>
      <c r="B1400" t="s">
        <v>1184</v>
      </c>
      <c r="C1400">
        <v>11439</v>
      </c>
      <c r="D1400">
        <v>1</v>
      </c>
      <c r="E1400">
        <v>0.05</v>
      </c>
      <c r="K1400" t="str">
        <f t="shared" si="26"/>
        <v>11440-1</v>
      </c>
    </row>
    <row r="1401" spans="1:11">
      <c r="A1401">
        <v>74600</v>
      </c>
      <c r="B1401" t="s">
        <v>1185</v>
      </c>
      <c r="C1401">
        <v>11440</v>
      </c>
      <c r="D1401">
        <v>1</v>
      </c>
      <c r="E1401">
        <v>0.01</v>
      </c>
      <c r="F1401">
        <v>0.01</v>
      </c>
      <c r="K1401" t="str">
        <f t="shared" si="26"/>
        <v>11441-1</v>
      </c>
    </row>
    <row r="1402" spans="1:11">
      <c r="A1402">
        <v>74700</v>
      </c>
      <c r="B1402" t="s">
        <v>1186</v>
      </c>
      <c r="C1402">
        <v>11441</v>
      </c>
      <c r="D1402">
        <v>1</v>
      </c>
      <c r="E1402">
        <v>0.11</v>
      </c>
      <c r="F1402">
        <v>0.01</v>
      </c>
      <c r="K1402" t="str">
        <f t="shared" si="26"/>
        <v>11442-1</v>
      </c>
    </row>
    <row r="1403" spans="1:11">
      <c r="A1403">
        <v>74800</v>
      </c>
      <c r="B1403" t="s">
        <v>1187</v>
      </c>
      <c r="C1403">
        <v>11442</v>
      </c>
      <c r="D1403">
        <v>1</v>
      </c>
      <c r="E1403">
        <v>2</v>
      </c>
      <c r="K1403" t="str">
        <f t="shared" si="26"/>
        <v>11443-1</v>
      </c>
    </row>
    <row r="1404" spans="1:11">
      <c r="A1404">
        <v>74900</v>
      </c>
      <c r="B1404" t="s">
        <v>1188</v>
      </c>
      <c r="C1404">
        <v>11443</v>
      </c>
      <c r="D1404">
        <v>1</v>
      </c>
      <c r="E1404">
        <v>0.01</v>
      </c>
      <c r="F1404">
        <v>0.01</v>
      </c>
      <c r="G1404">
        <v>0.01</v>
      </c>
      <c r="H1404">
        <v>0.01</v>
      </c>
      <c r="K1404" t="str">
        <f t="shared" si="26"/>
        <v>11444-1</v>
      </c>
    </row>
    <row r="1405" spans="1:11">
      <c r="A1405">
        <v>75000</v>
      </c>
      <c r="B1405" t="s">
        <v>1189</v>
      </c>
      <c r="C1405">
        <v>11444</v>
      </c>
      <c r="D1405">
        <v>1</v>
      </c>
      <c r="E1405">
        <v>0.01</v>
      </c>
      <c r="F1405">
        <v>0.01</v>
      </c>
      <c r="G1405">
        <v>0.01</v>
      </c>
      <c r="H1405">
        <v>0.01</v>
      </c>
      <c r="K1405" t="str">
        <f t="shared" si="26"/>
        <v>11445-1</v>
      </c>
    </row>
    <row r="1406" spans="1:11">
      <c r="A1406">
        <v>75100</v>
      </c>
      <c r="B1406" t="s">
        <v>1190</v>
      </c>
      <c r="C1406">
        <v>11445</v>
      </c>
      <c r="D1406">
        <v>1</v>
      </c>
      <c r="E1406">
        <v>0.01</v>
      </c>
      <c r="F1406">
        <v>0.01</v>
      </c>
      <c r="K1406" t="str">
        <f t="shared" si="26"/>
        <v>11446-1</v>
      </c>
    </row>
    <row r="1407" spans="1:11">
      <c r="A1407">
        <v>75200</v>
      </c>
      <c r="B1407" t="s">
        <v>1191</v>
      </c>
      <c r="C1407">
        <v>11446</v>
      </c>
      <c r="D1407">
        <v>1</v>
      </c>
      <c r="E1407">
        <v>0.01</v>
      </c>
      <c r="F1407">
        <v>0.01</v>
      </c>
      <c r="G1407">
        <v>0.11</v>
      </c>
      <c r="H1407">
        <v>0.01</v>
      </c>
      <c r="K1407" t="str">
        <f t="shared" si="26"/>
        <v>11447-1</v>
      </c>
    </row>
    <row r="1408" spans="1:11">
      <c r="A1408">
        <v>75300</v>
      </c>
      <c r="B1408" t="s">
        <v>1192</v>
      </c>
      <c r="C1408">
        <v>11447</v>
      </c>
      <c r="D1408">
        <v>1</v>
      </c>
      <c r="E1408">
        <v>0.31</v>
      </c>
      <c r="F1408">
        <v>0.01</v>
      </c>
      <c r="G1408">
        <v>0.01</v>
      </c>
      <c r="H1408">
        <v>0.01</v>
      </c>
      <c r="K1408" t="str">
        <f t="shared" si="26"/>
        <v>11448-1</v>
      </c>
    </row>
    <row r="1409" spans="1:11">
      <c r="A1409">
        <v>75400</v>
      </c>
      <c r="B1409" t="s">
        <v>1193</v>
      </c>
      <c r="C1409">
        <v>11448</v>
      </c>
      <c r="D1409">
        <v>1</v>
      </c>
      <c r="K1409" t="str">
        <f t="shared" si="26"/>
        <v>11449-1</v>
      </c>
    </row>
    <row r="1410" spans="1:11">
      <c r="A1410">
        <v>75500</v>
      </c>
      <c r="B1410" t="s">
        <v>1194</v>
      </c>
      <c r="C1410">
        <v>11449</v>
      </c>
      <c r="D1410">
        <v>1</v>
      </c>
      <c r="E1410">
        <v>1</v>
      </c>
      <c r="K1410" t="str">
        <f t="shared" si="26"/>
        <v>11450-1</v>
      </c>
    </row>
    <row r="1411" spans="1:11">
      <c r="A1411">
        <v>75600</v>
      </c>
      <c r="B1411" t="s">
        <v>1195</v>
      </c>
      <c r="C1411">
        <v>11450</v>
      </c>
      <c r="D1411">
        <v>1</v>
      </c>
      <c r="E1411">
        <v>-0.5</v>
      </c>
      <c r="K1411" t="str">
        <f t="shared" si="26"/>
        <v>11451-1</v>
      </c>
    </row>
    <row r="1412" spans="1:11">
      <c r="A1412">
        <v>75700</v>
      </c>
      <c r="B1412" t="s">
        <v>1196</v>
      </c>
      <c r="C1412">
        <v>11451</v>
      </c>
      <c r="D1412">
        <v>1</v>
      </c>
      <c r="E1412">
        <v>-0.3</v>
      </c>
      <c r="G1412">
        <v>-0.3</v>
      </c>
      <c r="K1412" t="str">
        <f t="shared" si="26"/>
        <v>11452-1</v>
      </c>
    </row>
    <row r="1413" spans="1:11">
      <c r="A1413">
        <v>75800</v>
      </c>
      <c r="B1413" t="s">
        <v>1197</v>
      </c>
      <c r="C1413">
        <v>11452</v>
      </c>
      <c r="D1413">
        <v>1</v>
      </c>
      <c r="E1413">
        <v>-3</v>
      </c>
      <c r="K1413" t="str">
        <f t="shared" si="26"/>
        <v>11453-1</v>
      </c>
    </row>
    <row r="1414" spans="1:11">
      <c r="A1414">
        <v>75900</v>
      </c>
      <c r="B1414" t="s">
        <v>1198</v>
      </c>
      <c r="C1414">
        <v>11453</v>
      </c>
      <c r="D1414">
        <v>1</v>
      </c>
      <c r="E1414">
        <v>0.2</v>
      </c>
      <c r="K1414" t="str">
        <f t="shared" si="26"/>
        <v>11454-1</v>
      </c>
    </row>
    <row r="1415" spans="1:11">
      <c r="A1415">
        <v>76000</v>
      </c>
      <c r="B1415" t="s">
        <v>1199</v>
      </c>
      <c r="C1415">
        <v>11454</v>
      </c>
      <c r="D1415">
        <v>1</v>
      </c>
      <c r="E1415">
        <v>0.15</v>
      </c>
      <c r="K1415" t="str">
        <f t="shared" si="26"/>
        <v>11455-1</v>
      </c>
    </row>
    <row r="1416" spans="1:11">
      <c r="A1416">
        <v>76100</v>
      </c>
      <c r="B1416" t="s">
        <v>1200</v>
      </c>
      <c r="C1416">
        <v>11455</v>
      </c>
      <c r="D1416">
        <v>1</v>
      </c>
      <c r="E1416">
        <v>0.35</v>
      </c>
      <c r="G1416">
        <v>0.2</v>
      </c>
      <c r="K1416" t="str">
        <f t="shared" si="26"/>
        <v>11456-1</v>
      </c>
    </row>
    <row r="1417" spans="1:11">
      <c r="A1417">
        <v>76200</v>
      </c>
      <c r="B1417" t="s">
        <v>1201</v>
      </c>
      <c r="C1417">
        <v>11456</v>
      </c>
      <c r="D1417">
        <v>1</v>
      </c>
      <c r="E1417">
        <v>1</v>
      </c>
      <c r="K1417" t="str">
        <f t="shared" si="26"/>
        <v>11457-1</v>
      </c>
    </row>
    <row r="1418" spans="1:11">
      <c r="A1418">
        <v>76300</v>
      </c>
      <c r="B1418" t="s">
        <v>1202</v>
      </c>
      <c r="C1418">
        <v>11457</v>
      </c>
      <c r="D1418">
        <v>1</v>
      </c>
      <c r="E1418">
        <v>0.05</v>
      </c>
      <c r="K1418" t="str">
        <f t="shared" si="26"/>
        <v>11458-1</v>
      </c>
    </row>
    <row r="1419" spans="1:11">
      <c r="A1419">
        <v>76400</v>
      </c>
      <c r="B1419" t="s">
        <v>1203</v>
      </c>
      <c r="C1419">
        <v>11458</v>
      </c>
      <c r="D1419">
        <v>1</v>
      </c>
      <c r="E1419">
        <v>1</v>
      </c>
      <c r="K1419" t="str">
        <f t="shared" si="26"/>
        <v>11459-1</v>
      </c>
    </row>
    <row r="1420" spans="1:11">
      <c r="A1420">
        <v>76500</v>
      </c>
      <c r="B1420" t="s">
        <v>1204</v>
      </c>
      <c r="C1420">
        <v>11459</v>
      </c>
      <c r="D1420">
        <v>1</v>
      </c>
      <c r="E1420">
        <v>3</v>
      </c>
      <c r="K1420" t="str">
        <f t="shared" si="26"/>
        <v>11460-1</v>
      </c>
    </row>
    <row r="1421" spans="1:11">
      <c r="A1421">
        <v>76600</v>
      </c>
      <c r="B1421" t="s">
        <v>1205</v>
      </c>
      <c r="C1421">
        <v>11460</v>
      </c>
      <c r="D1421">
        <v>1</v>
      </c>
      <c r="K1421" t="str">
        <f t="shared" si="26"/>
        <v>11461-1</v>
      </c>
    </row>
    <row r="1422" spans="1:11">
      <c r="A1422">
        <v>76700</v>
      </c>
      <c r="B1422" t="s">
        <v>1206</v>
      </c>
      <c r="C1422">
        <v>11461</v>
      </c>
      <c r="D1422">
        <v>1</v>
      </c>
      <c r="K1422" t="str">
        <f t="shared" si="26"/>
        <v>11462-1</v>
      </c>
    </row>
    <row r="1423" spans="1:11">
      <c r="A1423">
        <v>76800</v>
      </c>
      <c r="B1423" t="s">
        <v>1207</v>
      </c>
      <c r="C1423">
        <v>11462</v>
      </c>
      <c r="D1423">
        <v>1</v>
      </c>
      <c r="K1423" t="str">
        <f t="shared" si="26"/>
        <v>11463-1</v>
      </c>
    </row>
    <row r="1424" spans="1:11">
      <c r="A1424">
        <v>76900</v>
      </c>
      <c r="B1424" t="s">
        <v>1208</v>
      </c>
      <c r="C1424">
        <v>11463</v>
      </c>
      <c r="D1424">
        <v>1</v>
      </c>
      <c r="E1424">
        <v>0.01</v>
      </c>
      <c r="F1424">
        <v>0.01</v>
      </c>
      <c r="K1424" t="str">
        <f t="shared" si="26"/>
        <v>11464-1</v>
      </c>
    </row>
    <row r="1425" spans="1:11">
      <c r="A1425">
        <v>77000</v>
      </c>
      <c r="B1425" t="s">
        <v>1209</v>
      </c>
      <c r="C1425">
        <v>11464</v>
      </c>
      <c r="D1425">
        <v>1</v>
      </c>
      <c r="K1425" t="str">
        <f t="shared" si="26"/>
        <v>11465-1</v>
      </c>
    </row>
    <row r="1426" spans="1:11">
      <c r="A1426">
        <v>77100</v>
      </c>
      <c r="B1426" t="s">
        <v>1210</v>
      </c>
      <c r="C1426">
        <v>11465</v>
      </c>
      <c r="D1426">
        <v>1</v>
      </c>
      <c r="E1426">
        <v>0.11</v>
      </c>
      <c r="F1426">
        <v>0.01</v>
      </c>
      <c r="K1426" t="str">
        <f t="shared" si="26"/>
        <v>11466-1</v>
      </c>
    </row>
    <row r="1427" spans="1:11">
      <c r="A1427">
        <v>77200</v>
      </c>
      <c r="B1427" t="s">
        <v>1211</v>
      </c>
      <c r="C1427">
        <v>11466</v>
      </c>
      <c r="D1427">
        <v>1</v>
      </c>
      <c r="E1427">
        <v>0.11</v>
      </c>
      <c r="F1427">
        <v>0.01</v>
      </c>
      <c r="K1427" t="str">
        <f t="shared" si="26"/>
        <v>11467-1</v>
      </c>
    </row>
    <row r="1428" spans="1:11">
      <c r="A1428">
        <v>77300</v>
      </c>
      <c r="B1428" t="s">
        <v>1212</v>
      </c>
      <c r="C1428">
        <v>11467</v>
      </c>
      <c r="D1428">
        <v>1</v>
      </c>
      <c r="E1428">
        <v>-0.11</v>
      </c>
      <c r="F1428">
        <v>-0.01</v>
      </c>
      <c r="K1428" t="str">
        <f t="shared" si="26"/>
        <v>11468-1</v>
      </c>
    </row>
    <row r="1429" spans="1:11">
      <c r="A1429">
        <v>77400</v>
      </c>
      <c r="B1429" t="s">
        <v>1213</v>
      </c>
      <c r="C1429">
        <v>11468</v>
      </c>
      <c r="D1429">
        <v>1</v>
      </c>
      <c r="K1429" t="str">
        <f t="shared" si="26"/>
        <v>11469-1</v>
      </c>
    </row>
    <row r="1430" spans="1:11">
      <c r="A1430">
        <v>77500</v>
      </c>
      <c r="B1430" t="s">
        <v>1214</v>
      </c>
      <c r="C1430">
        <v>11469</v>
      </c>
      <c r="D1430">
        <v>1</v>
      </c>
      <c r="E1430">
        <v>0.01</v>
      </c>
      <c r="F1430">
        <v>0.005</v>
      </c>
      <c r="K1430" t="str">
        <f t="shared" si="26"/>
        <v>11470-1</v>
      </c>
    </row>
    <row r="1431" spans="1:11">
      <c r="A1431">
        <v>77600</v>
      </c>
      <c r="B1431" t="s">
        <v>1215</v>
      </c>
      <c r="C1431">
        <v>11470</v>
      </c>
      <c r="D1431">
        <v>1</v>
      </c>
      <c r="K1431" t="str">
        <f t="shared" si="26"/>
        <v>11471-1</v>
      </c>
    </row>
    <row r="1432" spans="1:11">
      <c r="A1432">
        <v>77700</v>
      </c>
      <c r="B1432" t="s">
        <v>1216</v>
      </c>
      <c r="C1432">
        <v>11471</v>
      </c>
      <c r="D1432">
        <v>1</v>
      </c>
      <c r="E1432">
        <v>0.05</v>
      </c>
      <c r="K1432" t="str">
        <f t="shared" si="26"/>
        <v>11472-1</v>
      </c>
    </row>
    <row r="1433" spans="1:11">
      <c r="A1433">
        <v>77800</v>
      </c>
      <c r="B1433" t="s">
        <v>1217</v>
      </c>
      <c r="C1433">
        <v>11472</v>
      </c>
      <c r="D1433">
        <v>1</v>
      </c>
      <c r="E1433">
        <v>0.01</v>
      </c>
      <c r="F1433">
        <v>0.01</v>
      </c>
      <c r="K1433" t="str">
        <f t="shared" si="26"/>
        <v>11473-1</v>
      </c>
    </row>
    <row r="1434" spans="1:11">
      <c r="A1434">
        <v>77900</v>
      </c>
      <c r="B1434" t="s">
        <v>1218</v>
      </c>
      <c r="C1434">
        <v>11473</v>
      </c>
      <c r="D1434">
        <v>1</v>
      </c>
      <c r="E1434">
        <v>0.01</v>
      </c>
      <c r="F1434">
        <v>0.02</v>
      </c>
      <c r="K1434" t="str">
        <f t="shared" si="26"/>
        <v>11474-1</v>
      </c>
    </row>
    <row r="1435" spans="1:11">
      <c r="A1435">
        <v>78000</v>
      </c>
      <c r="B1435" t="s">
        <v>1219</v>
      </c>
      <c r="C1435">
        <v>11474</v>
      </c>
      <c r="D1435">
        <v>1</v>
      </c>
      <c r="E1435">
        <v>0.01</v>
      </c>
      <c r="F1435">
        <v>0.005</v>
      </c>
      <c r="K1435" t="str">
        <f t="shared" si="26"/>
        <v>11475-1</v>
      </c>
    </row>
    <row r="1436" spans="1:11">
      <c r="A1436">
        <v>78100</v>
      </c>
      <c r="B1436" t="s">
        <v>1220</v>
      </c>
      <c r="C1436">
        <v>11475</v>
      </c>
      <c r="D1436">
        <v>1</v>
      </c>
      <c r="E1436">
        <v>0.01</v>
      </c>
      <c r="F1436">
        <v>0.005</v>
      </c>
      <c r="K1436" t="str">
        <f t="shared" si="26"/>
        <v>11476-1</v>
      </c>
    </row>
    <row r="1437" spans="1:11">
      <c r="A1437">
        <v>78200</v>
      </c>
      <c r="B1437" t="s">
        <v>1221</v>
      </c>
      <c r="C1437">
        <v>11476</v>
      </c>
      <c r="D1437">
        <v>1</v>
      </c>
      <c r="K1437" t="str">
        <f t="shared" si="26"/>
        <v>11477-1</v>
      </c>
    </row>
    <row r="1438" spans="1:11">
      <c r="A1438">
        <v>78300</v>
      </c>
      <c r="B1438" t="s">
        <v>1222</v>
      </c>
      <c r="C1438">
        <v>11477</v>
      </c>
      <c r="D1438">
        <v>1</v>
      </c>
      <c r="E1438">
        <v>0.01</v>
      </c>
      <c r="F1438">
        <v>0.005</v>
      </c>
      <c r="K1438" t="str">
        <f t="shared" si="26"/>
        <v>11478-1</v>
      </c>
    </row>
    <row r="1439" spans="1:11">
      <c r="A1439">
        <v>78400</v>
      </c>
      <c r="B1439" t="s">
        <v>1223</v>
      </c>
      <c r="C1439">
        <v>11478</v>
      </c>
      <c r="D1439">
        <v>1</v>
      </c>
      <c r="E1439">
        <v>0.01</v>
      </c>
      <c r="F1439">
        <v>0.005</v>
      </c>
      <c r="K1439" t="str">
        <f t="shared" si="26"/>
        <v>11479-1</v>
      </c>
    </row>
    <row r="1440" spans="1:11">
      <c r="A1440">
        <v>78500</v>
      </c>
      <c r="B1440" t="s">
        <v>1224</v>
      </c>
      <c r="C1440">
        <v>11479</v>
      </c>
      <c r="D1440">
        <v>1</v>
      </c>
      <c r="E1440">
        <v>0.31</v>
      </c>
      <c r="F1440">
        <v>0.01</v>
      </c>
      <c r="K1440" t="str">
        <f t="shared" si="26"/>
        <v>11480-1</v>
      </c>
    </row>
    <row r="1441" spans="1:11">
      <c r="A1441">
        <v>78600</v>
      </c>
      <c r="B1441" t="s">
        <v>1225</v>
      </c>
      <c r="C1441">
        <v>11480</v>
      </c>
      <c r="D1441">
        <v>1</v>
      </c>
      <c r="E1441">
        <v>0.01</v>
      </c>
      <c r="F1441">
        <v>0.005</v>
      </c>
      <c r="K1441" t="str">
        <f t="shared" si="26"/>
        <v>11481-1</v>
      </c>
    </row>
    <row r="1442" spans="1:11">
      <c r="A1442">
        <v>78700</v>
      </c>
      <c r="B1442" t="s">
        <v>1226</v>
      </c>
      <c r="C1442">
        <v>11481</v>
      </c>
      <c r="D1442">
        <v>1</v>
      </c>
      <c r="E1442">
        <v>-0.01</v>
      </c>
      <c r="F1442">
        <v>-0.005</v>
      </c>
      <c r="K1442" t="str">
        <f t="shared" si="26"/>
        <v>11482-1</v>
      </c>
    </row>
    <row r="1443" spans="1:11">
      <c r="A1443">
        <v>78800</v>
      </c>
      <c r="B1443" t="s">
        <v>1227</v>
      </c>
      <c r="C1443">
        <v>11482</v>
      </c>
      <c r="D1443">
        <v>1</v>
      </c>
      <c r="E1443">
        <v>0.01</v>
      </c>
      <c r="F1443">
        <v>0.01</v>
      </c>
      <c r="K1443" t="str">
        <f t="shared" si="26"/>
        <v>11483-1</v>
      </c>
    </row>
    <row r="1444" spans="1:11">
      <c r="A1444">
        <v>78900</v>
      </c>
      <c r="B1444" t="s">
        <v>1228</v>
      </c>
      <c r="C1444">
        <v>11483</v>
      </c>
      <c r="D1444">
        <v>1</v>
      </c>
      <c r="E1444">
        <v>0.01</v>
      </c>
      <c r="F1444">
        <v>0.005</v>
      </c>
      <c r="K1444" t="str">
        <f t="shared" si="26"/>
        <v>11483-2</v>
      </c>
    </row>
    <row r="1445" spans="1:11">
      <c r="A1445">
        <v>78901</v>
      </c>
      <c r="B1445" t="s">
        <v>1228</v>
      </c>
      <c r="C1445">
        <v>11483</v>
      </c>
      <c r="D1445">
        <v>2</v>
      </c>
      <c r="E1445">
        <v>0.002</v>
      </c>
      <c r="F1445">
        <v>0.001</v>
      </c>
      <c r="K1445" t="str">
        <f t="shared" si="26"/>
        <v>11483-3</v>
      </c>
    </row>
    <row r="1446" spans="1:11">
      <c r="A1446">
        <v>78902</v>
      </c>
      <c r="B1446" t="s">
        <v>1228</v>
      </c>
      <c r="C1446">
        <v>11483</v>
      </c>
      <c r="D1446">
        <v>3</v>
      </c>
      <c r="E1446">
        <v>0.03</v>
      </c>
      <c r="K1446" t="str">
        <f t="shared" si="26"/>
        <v>11484-1</v>
      </c>
    </row>
    <row r="1447" spans="1:11">
      <c r="A1447">
        <v>79000</v>
      </c>
      <c r="B1447" t="s">
        <v>1229</v>
      </c>
      <c r="C1447">
        <v>11484</v>
      </c>
      <c r="D1447">
        <v>1</v>
      </c>
      <c r="E1447">
        <v>0.01</v>
      </c>
      <c r="F1447">
        <v>0.01</v>
      </c>
      <c r="K1447" t="str">
        <f t="shared" si="26"/>
        <v>11485-1</v>
      </c>
    </row>
    <row r="1448" spans="1:11">
      <c r="A1448">
        <v>79100</v>
      </c>
      <c r="B1448" t="s">
        <v>1230</v>
      </c>
      <c r="C1448">
        <v>11485</v>
      </c>
      <c r="D1448">
        <v>1</v>
      </c>
      <c r="E1448">
        <v>1</v>
      </c>
      <c r="K1448" t="str">
        <f t="shared" si="26"/>
        <v>11486-1</v>
      </c>
    </row>
    <row r="1449" spans="1:11">
      <c r="A1449">
        <v>79200</v>
      </c>
      <c r="B1449" t="s">
        <v>1231</v>
      </c>
      <c r="C1449">
        <v>11486</v>
      </c>
      <c r="D1449">
        <v>1</v>
      </c>
      <c r="K1449" t="str">
        <f t="shared" si="26"/>
        <v>11487-1</v>
      </c>
    </row>
    <row r="1450" spans="1:11">
      <c r="A1450">
        <v>79300</v>
      </c>
      <c r="B1450" t="s">
        <v>1232</v>
      </c>
      <c r="C1450">
        <v>11487</v>
      </c>
      <c r="D1450">
        <v>1</v>
      </c>
      <c r="K1450" t="str">
        <f t="shared" si="26"/>
        <v>11488-1</v>
      </c>
    </row>
    <row r="1451" spans="1:11">
      <c r="A1451">
        <v>79400</v>
      </c>
      <c r="B1451" t="s">
        <v>1233</v>
      </c>
      <c r="C1451">
        <v>11488</v>
      </c>
      <c r="D1451">
        <v>1</v>
      </c>
      <c r="E1451">
        <v>0.2</v>
      </c>
      <c r="K1451" t="str">
        <f t="shared" si="26"/>
        <v>11489-1</v>
      </c>
    </row>
    <row r="1452" spans="1:11">
      <c r="A1452">
        <v>79500</v>
      </c>
      <c r="B1452" t="s">
        <v>1234</v>
      </c>
      <c r="C1452">
        <v>11489</v>
      </c>
      <c r="D1452">
        <v>1</v>
      </c>
      <c r="E1452">
        <v>-0.2</v>
      </c>
      <c r="K1452" t="str">
        <f t="shared" si="26"/>
        <v>11490-1</v>
      </c>
    </row>
    <row r="1453" spans="1:11">
      <c r="A1453">
        <v>79600</v>
      </c>
      <c r="B1453" t="s">
        <v>1235</v>
      </c>
      <c r="C1453">
        <v>11490</v>
      </c>
      <c r="D1453">
        <v>1</v>
      </c>
      <c r="E1453">
        <v>-0.2</v>
      </c>
      <c r="K1453" t="str">
        <f t="shared" si="26"/>
        <v>11491-1</v>
      </c>
    </row>
    <row r="1454" spans="1:11">
      <c r="A1454">
        <v>79700</v>
      </c>
      <c r="B1454" t="s">
        <v>1236</v>
      </c>
      <c r="C1454">
        <v>11491</v>
      </c>
      <c r="D1454">
        <v>1</v>
      </c>
      <c r="E1454">
        <v>0.01</v>
      </c>
      <c r="F1454">
        <v>0.01</v>
      </c>
      <c r="K1454" t="str">
        <f t="shared" si="26"/>
        <v>11492-1</v>
      </c>
    </row>
    <row r="1455" spans="1:11">
      <c r="A1455">
        <v>79800</v>
      </c>
      <c r="B1455" t="s">
        <v>1237</v>
      </c>
      <c r="C1455">
        <v>11492</v>
      </c>
      <c r="D1455">
        <v>1</v>
      </c>
      <c r="K1455" t="str">
        <f t="shared" ref="K1455:K1518" si="27">C1456&amp;"-"&amp;D1456</f>
        <v>11493-1</v>
      </c>
    </row>
    <row r="1456" spans="1:11">
      <c r="A1456">
        <v>79900</v>
      </c>
      <c r="B1456" t="s">
        <v>1238</v>
      </c>
      <c r="C1456">
        <v>11493</v>
      </c>
      <c r="D1456">
        <v>1</v>
      </c>
      <c r="E1456">
        <v>0.31</v>
      </c>
      <c r="F1456">
        <v>0.01</v>
      </c>
      <c r="K1456" t="str">
        <f t="shared" si="27"/>
        <v>11494-1</v>
      </c>
    </row>
    <row r="1457" spans="1:11">
      <c r="A1457">
        <v>80000</v>
      </c>
      <c r="B1457" t="s">
        <v>1239</v>
      </c>
      <c r="C1457">
        <v>11494</v>
      </c>
      <c r="D1457">
        <v>1</v>
      </c>
      <c r="E1457">
        <v>0.62</v>
      </c>
      <c r="F1457">
        <v>0.02</v>
      </c>
      <c r="K1457" t="str">
        <f t="shared" si="27"/>
        <v>11495-1</v>
      </c>
    </row>
    <row r="1458" spans="1:11">
      <c r="A1458">
        <v>80100</v>
      </c>
      <c r="B1458" t="s">
        <v>1240</v>
      </c>
      <c r="C1458">
        <v>11495</v>
      </c>
      <c r="D1458">
        <v>1</v>
      </c>
      <c r="E1458">
        <v>0.62</v>
      </c>
      <c r="F1458">
        <v>0.02</v>
      </c>
      <c r="K1458" t="str">
        <f t="shared" si="27"/>
        <v>11496-1</v>
      </c>
    </row>
    <row r="1459" spans="1:11">
      <c r="A1459">
        <v>80200</v>
      </c>
      <c r="B1459" t="s">
        <v>1241</v>
      </c>
      <c r="C1459">
        <v>11496</v>
      </c>
      <c r="D1459">
        <v>1</v>
      </c>
      <c r="E1459">
        <v>0.5</v>
      </c>
      <c r="K1459" t="str">
        <f t="shared" si="27"/>
        <v>11497-1</v>
      </c>
    </row>
    <row r="1460" spans="1:11">
      <c r="A1460">
        <v>80300</v>
      </c>
      <c r="B1460" t="s">
        <v>1242</v>
      </c>
      <c r="C1460">
        <v>11497</v>
      </c>
      <c r="D1460">
        <v>1</v>
      </c>
      <c r="E1460">
        <v>2</v>
      </c>
      <c r="K1460" t="str">
        <f t="shared" si="27"/>
        <v>11497-2</v>
      </c>
    </row>
    <row r="1461" spans="1:11">
      <c r="A1461">
        <v>80400</v>
      </c>
      <c r="B1461" t="s">
        <v>1242</v>
      </c>
      <c r="C1461">
        <v>11497</v>
      </c>
      <c r="D1461">
        <v>2</v>
      </c>
      <c r="E1461">
        <v>1</v>
      </c>
      <c r="K1461" t="str">
        <f t="shared" si="27"/>
        <v>11497-3</v>
      </c>
    </row>
    <row r="1462" spans="1:11">
      <c r="A1462">
        <v>80500</v>
      </c>
      <c r="B1462" t="s">
        <v>1243</v>
      </c>
      <c r="C1462">
        <v>11497</v>
      </c>
      <c r="D1462">
        <v>3</v>
      </c>
      <c r="E1462">
        <v>3</v>
      </c>
      <c r="K1462" t="str">
        <f t="shared" si="27"/>
        <v>11498-1</v>
      </c>
    </row>
    <row r="1463" spans="1:11">
      <c r="A1463">
        <v>80600</v>
      </c>
      <c r="B1463" t="s">
        <v>1244</v>
      </c>
      <c r="C1463">
        <v>11498</v>
      </c>
      <c r="D1463">
        <v>1</v>
      </c>
      <c r="E1463">
        <v>0.2</v>
      </c>
      <c r="K1463" t="str">
        <f t="shared" si="27"/>
        <v>11499-1</v>
      </c>
    </row>
    <row r="1464" spans="1:11">
      <c r="A1464">
        <v>80700</v>
      </c>
      <c r="B1464" t="s">
        <v>1245</v>
      </c>
      <c r="C1464">
        <v>11499</v>
      </c>
      <c r="D1464">
        <v>1</v>
      </c>
      <c r="E1464">
        <v>-0.2</v>
      </c>
      <c r="K1464" t="str">
        <f t="shared" si="27"/>
        <v>11500-1</v>
      </c>
    </row>
    <row r="1465" spans="1:11">
      <c r="A1465">
        <v>80800</v>
      </c>
      <c r="B1465" t="s">
        <v>1246</v>
      </c>
      <c r="C1465">
        <v>11500</v>
      </c>
      <c r="D1465">
        <v>1</v>
      </c>
      <c r="K1465" t="str">
        <f t="shared" si="27"/>
        <v>11501-1</v>
      </c>
    </row>
    <row r="1466" spans="1:11">
      <c r="A1466">
        <v>80900</v>
      </c>
      <c r="B1466" t="s">
        <v>1247</v>
      </c>
      <c r="C1466">
        <v>11501</v>
      </c>
      <c r="D1466">
        <v>1</v>
      </c>
      <c r="K1466" t="str">
        <f t="shared" si="27"/>
        <v>11502-1</v>
      </c>
    </row>
    <row r="1467" spans="1:11">
      <c r="A1467">
        <v>81000</v>
      </c>
      <c r="B1467" t="s">
        <v>1248</v>
      </c>
      <c r="C1467">
        <v>11502</v>
      </c>
      <c r="D1467">
        <v>1</v>
      </c>
      <c r="E1467">
        <v>-0.11</v>
      </c>
      <c r="F1467">
        <v>-0.01</v>
      </c>
      <c r="K1467" t="str">
        <f t="shared" si="27"/>
        <v>11503-1</v>
      </c>
    </row>
    <row r="1468" spans="1:11">
      <c r="A1468">
        <v>81100</v>
      </c>
      <c r="C1468">
        <v>11503</v>
      </c>
      <c r="D1468">
        <v>1</v>
      </c>
      <c r="E1468">
        <v>0.11</v>
      </c>
      <c r="F1468">
        <v>0.01</v>
      </c>
      <c r="K1468" t="str">
        <f t="shared" si="27"/>
        <v>11504-1</v>
      </c>
    </row>
    <row r="1469" spans="1:11">
      <c r="A1469">
        <v>81200</v>
      </c>
      <c r="B1469" t="s">
        <v>1249</v>
      </c>
      <c r="C1469">
        <v>11504</v>
      </c>
      <c r="D1469">
        <v>1</v>
      </c>
      <c r="E1469">
        <v>-0.2</v>
      </c>
      <c r="K1469" t="str">
        <f t="shared" si="27"/>
        <v>11505-1</v>
      </c>
    </row>
    <row r="1470" spans="1:11">
      <c r="A1470">
        <v>81300</v>
      </c>
      <c r="B1470" t="s">
        <v>1250</v>
      </c>
      <c r="C1470">
        <v>11505</v>
      </c>
      <c r="D1470">
        <v>1</v>
      </c>
      <c r="E1470">
        <v>0.62</v>
      </c>
      <c r="F1470">
        <v>0.02</v>
      </c>
      <c r="K1470" t="str">
        <f t="shared" si="27"/>
        <v>11506-1</v>
      </c>
    </row>
    <row r="1471" spans="1:11">
      <c r="A1471">
        <v>81400</v>
      </c>
      <c r="B1471" t="s">
        <v>1251</v>
      </c>
      <c r="C1471">
        <v>11506</v>
      </c>
      <c r="D1471">
        <v>1</v>
      </c>
      <c r="E1471">
        <v>0.01</v>
      </c>
      <c r="F1471">
        <v>0.01</v>
      </c>
      <c r="G1471">
        <v>0.01</v>
      </c>
      <c r="H1471">
        <v>0.005</v>
      </c>
      <c r="K1471" t="str">
        <f t="shared" si="27"/>
        <v>11507-1</v>
      </c>
    </row>
    <row r="1472" spans="1:11">
      <c r="A1472">
        <v>81500</v>
      </c>
      <c r="B1472" t="s">
        <v>1252</v>
      </c>
      <c r="C1472">
        <v>11507</v>
      </c>
      <c r="D1472">
        <v>1</v>
      </c>
      <c r="E1472">
        <v>0.01</v>
      </c>
      <c r="F1472">
        <v>0.01</v>
      </c>
      <c r="K1472" t="str">
        <f t="shared" si="27"/>
        <v>11508-1</v>
      </c>
    </row>
    <row r="1473" spans="1:11">
      <c r="A1473">
        <v>81600</v>
      </c>
      <c r="B1473" t="s">
        <v>1253</v>
      </c>
      <c r="C1473">
        <v>11508</v>
      </c>
      <c r="D1473">
        <v>1</v>
      </c>
      <c r="E1473">
        <v>0.11</v>
      </c>
      <c r="F1473">
        <v>0.01</v>
      </c>
      <c r="K1473" t="str">
        <f t="shared" si="27"/>
        <v>11509-1</v>
      </c>
    </row>
    <row r="1474" spans="1:11">
      <c r="A1474">
        <v>81700</v>
      </c>
      <c r="B1474" t="s">
        <v>1254</v>
      </c>
      <c r="C1474">
        <v>11509</v>
      </c>
      <c r="D1474">
        <v>1</v>
      </c>
      <c r="K1474" t="str">
        <f t="shared" si="27"/>
        <v>11510-1</v>
      </c>
    </row>
    <row r="1475" spans="1:11">
      <c r="A1475">
        <v>81800</v>
      </c>
      <c r="B1475" t="s">
        <v>1255</v>
      </c>
      <c r="C1475">
        <v>11510</v>
      </c>
      <c r="D1475">
        <v>1</v>
      </c>
      <c r="K1475" t="str">
        <f t="shared" si="27"/>
        <v>11511-1</v>
      </c>
    </row>
    <row r="1476" spans="1:11">
      <c r="A1476">
        <v>81900</v>
      </c>
      <c r="B1476" t="s">
        <v>1256</v>
      </c>
      <c r="C1476">
        <v>11511</v>
      </c>
      <c r="D1476">
        <v>1</v>
      </c>
      <c r="K1476" t="str">
        <f t="shared" si="27"/>
        <v>11512-1</v>
      </c>
    </row>
    <row r="1477" spans="1:11">
      <c r="A1477">
        <v>82000</v>
      </c>
      <c r="B1477" t="s">
        <v>1257</v>
      </c>
      <c r="C1477">
        <v>11512</v>
      </c>
      <c r="D1477">
        <v>1</v>
      </c>
      <c r="E1477">
        <v>0.2</v>
      </c>
      <c r="K1477" t="str">
        <f t="shared" si="27"/>
        <v>11513-1</v>
      </c>
    </row>
    <row r="1478" spans="1:11">
      <c r="A1478">
        <v>82100</v>
      </c>
      <c r="B1478" t="s">
        <v>1257</v>
      </c>
      <c r="C1478">
        <v>11513</v>
      </c>
      <c r="D1478">
        <v>1</v>
      </c>
      <c r="E1478">
        <v>0.1</v>
      </c>
      <c r="K1478" t="str">
        <f t="shared" si="27"/>
        <v>11514-1</v>
      </c>
    </row>
    <row r="1479" spans="1:11">
      <c r="A1479">
        <v>82200</v>
      </c>
      <c r="B1479" t="s">
        <v>1258</v>
      </c>
      <c r="C1479">
        <v>11514</v>
      </c>
      <c r="D1479">
        <v>1</v>
      </c>
      <c r="E1479">
        <v>-0.2</v>
      </c>
      <c r="K1479" t="str">
        <f t="shared" si="27"/>
        <v>11515-1</v>
      </c>
    </row>
    <row r="1480" spans="1:11">
      <c r="A1480">
        <v>82300</v>
      </c>
      <c r="B1480" t="s">
        <v>1259</v>
      </c>
      <c r="C1480">
        <v>11515</v>
      </c>
      <c r="D1480">
        <v>1</v>
      </c>
      <c r="E1480">
        <v>-0.2</v>
      </c>
      <c r="K1480" t="str">
        <f t="shared" si="27"/>
        <v>11516-1</v>
      </c>
    </row>
    <row r="1481" spans="1:11">
      <c r="A1481">
        <v>82400</v>
      </c>
      <c r="B1481" t="s">
        <v>1260</v>
      </c>
      <c r="C1481">
        <v>11516</v>
      </c>
      <c r="D1481">
        <v>1</v>
      </c>
      <c r="E1481">
        <v>-2</v>
      </c>
      <c r="K1481" t="str">
        <f t="shared" si="27"/>
        <v>11517-1</v>
      </c>
    </row>
    <row r="1482" spans="1:11">
      <c r="A1482">
        <v>82500</v>
      </c>
      <c r="B1482" t="s">
        <v>1261</v>
      </c>
      <c r="C1482">
        <v>11517</v>
      </c>
      <c r="D1482">
        <v>1</v>
      </c>
      <c r="E1482">
        <v>0.06</v>
      </c>
      <c r="F1482">
        <v>0.005</v>
      </c>
      <c r="G1482">
        <v>0.06</v>
      </c>
      <c r="H1482">
        <v>0.005</v>
      </c>
      <c r="I1482">
        <v>0.01</v>
      </c>
      <c r="J1482">
        <v>0.005</v>
      </c>
      <c r="K1482" t="str">
        <f t="shared" si="27"/>
        <v>11518-1</v>
      </c>
    </row>
    <row r="1483" spans="1:11">
      <c r="A1483">
        <v>82600</v>
      </c>
      <c r="B1483" t="s">
        <v>1262</v>
      </c>
      <c r="C1483">
        <v>11518</v>
      </c>
      <c r="D1483">
        <v>1</v>
      </c>
      <c r="E1483">
        <v>-1</v>
      </c>
      <c r="K1483" t="str">
        <f t="shared" si="27"/>
        <v>11519-1</v>
      </c>
    </row>
    <row r="1484" spans="1:11">
      <c r="A1484">
        <v>82700</v>
      </c>
      <c r="B1484" t="s">
        <v>1263</v>
      </c>
      <c r="C1484">
        <v>11519</v>
      </c>
      <c r="D1484">
        <v>1</v>
      </c>
      <c r="E1484">
        <v>1</v>
      </c>
      <c r="K1484" t="str">
        <f t="shared" si="27"/>
        <v>11520-1</v>
      </c>
    </row>
    <row r="1485" spans="1:11">
      <c r="A1485">
        <v>82800</v>
      </c>
      <c r="B1485" t="s">
        <v>1264</v>
      </c>
      <c r="C1485">
        <v>11520</v>
      </c>
      <c r="D1485">
        <v>1</v>
      </c>
      <c r="E1485">
        <v>0.1</v>
      </c>
      <c r="K1485" t="str">
        <f t="shared" si="27"/>
        <v>11521-1</v>
      </c>
    </row>
    <row r="1486" spans="1:11">
      <c r="A1486">
        <v>82900</v>
      </c>
      <c r="B1486" t="s">
        <v>1265</v>
      </c>
      <c r="C1486">
        <v>11521</v>
      </c>
      <c r="D1486">
        <v>1</v>
      </c>
      <c r="E1486">
        <v>-1</v>
      </c>
      <c r="G1486">
        <v>-1</v>
      </c>
      <c r="K1486" t="str">
        <f t="shared" si="27"/>
        <v>11522-1</v>
      </c>
    </row>
    <row r="1487" spans="1:11">
      <c r="A1487">
        <v>83000</v>
      </c>
      <c r="B1487" t="s">
        <v>1266</v>
      </c>
      <c r="C1487">
        <v>11522</v>
      </c>
      <c r="D1487">
        <v>1</v>
      </c>
      <c r="E1487">
        <v>0.01</v>
      </c>
      <c r="F1487">
        <v>0.01</v>
      </c>
      <c r="G1487">
        <v>0.01</v>
      </c>
      <c r="H1487">
        <v>0.01</v>
      </c>
      <c r="I1487">
        <v>0.31</v>
      </c>
      <c r="J1487">
        <v>0.01</v>
      </c>
      <c r="K1487" t="str">
        <f t="shared" si="27"/>
        <v>11523-1</v>
      </c>
    </row>
    <row r="1488" spans="1:11">
      <c r="A1488">
        <v>83100</v>
      </c>
      <c r="B1488" t="s">
        <v>1267</v>
      </c>
      <c r="C1488">
        <v>11523</v>
      </c>
      <c r="D1488">
        <v>1</v>
      </c>
      <c r="E1488">
        <v>0.55</v>
      </c>
      <c r="F1488">
        <v>0.05</v>
      </c>
      <c r="K1488" t="str">
        <f t="shared" si="27"/>
        <v>11524-1</v>
      </c>
    </row>
    <row r="1489" spans="1:11">
      <c r="A1489">
        <v>83200</v>
      </c>
      <c r="B1489" t="s">
        <v>1268</v>
      </c>
      <c r="C1489">
        <v>11524</v>
      </c>
      <c r="D1489">
        <v>1</v>
      </c>
      <c r="E1489">
        <v>0.12</v>
      </c>
      <c r="F1489">
        <v>0.02</v>
      </c>
      <c r="K1489" t="str">
        <f t="shared" si="27"/>
        <v>11525-1</v>
      </c>
    </row>
    <row r="1490" spans="1:11">
      <c r="A1490">
        <v>83300</v>
      </c>
      <c r="B1490" t="s">
        <v>1269</v>
      </c>
      <c r="C1490">
        <v>11525</v>
      </c>
      <c r="D1490">
        <v>1</v>
      </c>
      <c r="E1490">
        <v>0.31</v>
      </c>
      <c r="F1490">
        <v>0.01</v>
      </c>
      <c r="K1490" t="str">
        <f t="shared" si="27"/>
        <v>11526-1</v>
      </c>
    </row>
    <row r="1491" spans="1:11">
      <c r="A1491">
        <v>83400</v>
      </c>
      <c r="B1491" t="s">
        <v>1270</v>
      </c>
      <c r="C1491">
        <v>11526</v>
      </c>
      <c r="D1491">
        <v>1</v>
      </c>
      <c r="E1491">
        <v>0.31</v>
      </c>
      <c r="F1491">
        <v>0.01</v>
      </c>
      <c r="K1491" t="str">
        <f t="shared" si="27"/>
        <v>11527-1</v>
      </c>
    </row>
    <row r="1492" spans="1:11">
      <c r="A1492">
        <v>83500</v>
      </c>
      <c r="B1492" t="s">
        <v>1271</v>
      </c>
      <c r="C1492">
        <v>11527</v>
      </c>
      <c r="D1492">
        <v>1</v>
      </c>
      <c r="E1492">
        <v>0.01</v>
      </c>
      <c r="F1492">
        <v>0.005</v>
      </c>
      <c r="G1492">
        <v>0.01</v>
      </c>
      <c r="H1492">
        <v>0.005</v>
      </c>
      <c r="I1492">
        <v>0.01</v>
      </c>
      <c r="J1492">
        <v>0.005</v>
      </c>
      <c r="K1492" t="str">
        <f t="shared" si="27"/>
        <v>11528-1</v>
      </c>
    </row>
    <row r="1493" spans="1:11">
      <c r="A1493">
        <v>83600</v>
      </c>
      <c r="B1493" t="s">
        <v>1272</v>
      </c>
      <c r="C1493">
        <v>11528</v>
      </c>
      <c r="D1493">
        <v>1</v>
      </c>
      <c r="E1493">
        <v>3</v>
      </c>
      <c r="K1493" t="str">
        <f t="shared" si="27"/>
        <v>11529-1</v>
      </c>
    </row>
    <row r="1494" spans="1:11">
      <c r="A1494">
        <v>83700</v>
      </c>
      <c r="B1494" t="s">
        <v>1273</v>
      </c>
      <c r="C1494">
        <v>11529</v>
      </c>
      <c r="D1494">
        <v>1</v>
      </c>
      <c r="E1494">
        <v>0.16</v>
      </c>
      <c r="F1494">
        <v>0.01</v>
      </c>
      <c r="K1494" t="str">
        <f t="shared" si="27"/>
        <v>11530-1</v>
      </c>
    </row>
    <row r="1495" spans="1:11">
      <c r="A1495">
        <v>83800</v>
      </c>
      <c r="B1495" t="s">
        <v>1274</v>
      </c>
      <c r="C1495">
        <v>11530</v>
      </c>
      <c r="D1495">
        <v>1</v>
      </c>
      <c r="E1495">
        <v>0.01</v>
      </c>
      <c r="F1495">
        <v>0.01</v>
      </c>
      <c r="G1495">
        <v>0.01</v>
      </c>
      <c r="H1495">
        <v>0.01</v>
      </c>
      <c r="I1495">
        <v>0.01</v>
      </c>
      <c r="J1495">
        <v>0.01</v>
      </c>
      <c r="K1495" t="str">
        <f t="shared" si="27"/>
        <v>11531-1</v>
      </c>
    </row>
    <row r="1496" spans="1:11">
      <c r="A1496">
        <v>83900</v>
      </c>
      <c r="B1496" t="s">
        <v>1275</v>
      </c>
      <c r="C1496">
        <v>11531</v>
      </c>
      <c r="D1496">
        <v>1</v>
      </c>
      <c r="E1496">
        <v>0.2</v>
      </c>
      <c r="G1496">
        <v>0.2</v>
      </c>
      <c r="K1496" t="str">
        <f t="shared" si="27"/>
        <v>11532-1</v>
      </c>
    </row>
    <row r="1497" spans="1:11">
      <c r="A1497">
        <v>84000</v>
      </c>
      <c r="B1497" t="s">
        <v>1276</v>
      </c>
      <c r="C1497">
        <v>11532</v>
      </c>
      <c r="D1497">
        <v>1</v>
      </c>
      <c r="E1497">
        <v>0.31</v>
      </c>
      <c r="F1497">
        <v>0.01</v>
      </c>
      <c r="G1497">
        <v>0.31</v>
      </c>
      <c r="H1497">
        <v>0.01</v>
      </c>
      <c r="K1497" t="str">
        <f t="shared" si="27"/>
        <v>11533-1</v>
      </c>
    </row>
    <row r="1498" spans="1:11">
      <c r="A1498">
        <v>84100</v>
      </c>
      <c r="B1498" t="s">
        <v>1277</v>
      </c>
      <c r="C1498">
        <v>11533</v>
      </c>
      <c r="D1498">
        <v>1</v>
      </c>
      <c r="K1498" t="str">
        <f t="shared" si="27"/>
        <v>11534-1</v>
      </c>
    </row>
    <row r="1499" spans="1:11">
      <c r="A1499">
        <v>84200</v>
      </c>
      <c r="B1499" t="s">
        <v>1278</v>
      </c>
      <c r="C1499">
        <v>11534</v>
      </c>
      <c r="D1499">
        <v>1</v>
      </c>
      <c r="K1499" t="str">
        <f t="shared" si="27"/>
        <v>11535-1</v>
      </c>
    </row>
    <row r="1500" spans="1:11">
      <c r="A1500">
        <v>84300</v>
      </c>
      <c r="B1500" t="s">
        <v>1279</v>
      </c>
      <c r="C1500">
        <v>11535</v>
      </c>
      <c r="D1500">
        <v>1</v>
      </c>
      <c r="K1500" t="str">
        <f t="shared" si="27"/>
        <v>14201-1</v>
      </c>
    </row>
    <row r="1501" spans="1:11">
      <c r="A1501" s="2">
        <v>84301</v>
      </c>
      <c r="B1501" s="45" t="s">
        <v>1280</v>
      </c>
      <c r="C1501" s="2">
        <v>14201</v>
      </c>
      <c r="D1501" s="2">
        <v>1</v>
      </c>
      <c r="E1501" s="2">
        <v>0.21</v>
      </c>
      <c r="F1501" s="2">
        <v>0.01</v>
      </c>
      <c r="G1501" s="2">
        <v>0.21</v>
      </c>
      <c r="H1501" s="2">
        <v>0.01</v>
      </c>
      <c r="K1501" s="2" t="str">
        <f t="shared" si="27"/>
        <v>14202-1</v>
      </c>
    </row>
    <row r="1502" s="2" customFormat="1" spans="1:11">
      <c r="A1502" s="2">
        <v>84302</v>
      </c>
      <c r="B1502" s="46" t="s">
        <v>1281</v>
      </c>
      <c r="C1502" s="47">
        <v>14202</v>
      </c>
      <c r="D1502">
        <v>1</v>
      </c>
      <c r="E1502">
        <v>0.01</v>
      </c>
      <c r="F1502">
        <v>0.01</v>
      </c>
      <c r="G1502">
        <v>0.01</v>
      </c>
      <c r="H1502">
        <v>0.01</v>
      </c>
      <c r="I1502">
        <v>0.01</v>
      </c>
      <c r="J1502">
        <v>0.01</v>
      </c>
      <c r="K1502" t="str">
        <f t="shared" si="27"/>
        <v>14203-1</v>
      </c>
    </row>
    <row r="1503" spans="1:11">
      <c r="A1503" s="2">
        <v>84303</v>
      </c>
      <c r="B1503" s="46" t="s">
        <v>1282</v>
      </c>
      <c r="C1503" s="47">
        <v>14203</v>
      </c>
      <c r="D1503">
        <v>1</v>
      </c>
      <c r="E1503">
        <v>0.05</v>
      </c>
      <c r="F1503">
        <v>0.05</v>
      </c>
      <c r="K1503" t="str">
        <f t="shared" si="27"/>
        <v>11536-1</v>
      </c>
    </row>
    <row r="1504" spans="1:11">
      <c r="A1504">
        <v>84400</v>
      </c>
      <c r="B1504" t="s">
        <v>1283</v>
      </c>
      <c r="C1504">
        <v>11536</v>
      </c>
      <c r="D1504">
        <v>1</v>
      </c>
      <c r="E1504">
        <v>0.2</v>
      </c>
      <c r="K1504" t="str">
        <f t="shared" si="27"/>
        <v>11537-1</v>
      </c>
    </row>
    <row r="1505" spans="1:11">
      <c r="A1505">
        <v>84500</v>
      </c>
      <c r="B1505" t="s">
        <v>1284</v>
      </c>
      <c r="C1505">
        <v>11537</v>
      </c>
      <c r="D1505">
        <v>1</v>
      </c>
      <c r="E1505">
        <v>0.2</v>
      </c>
      <c r="K1505" t="str">
        <f t="shared" si="27"/>
        <v>11538-1</v>
      </c>
    </row>
    <row r="1506" spans="1:11">
      <c r="A1506">
        <v>84600</v>
      </c>
      <c r="B1506" t="s">
        <v>1285</v>
      </c>
      <c r="C1506">
        <v>11538</v>
      </c>
      <c r="D1506">
        <v>1</v>
      </c>
      <c r="E1506">
        <v>-0.2</v>
      </c>
      <c r="K1506" t="str">
        <f t="shared" si="27"/>
        <v>11539-1</v>
      </c>
    </row>
    <row r="1507" spans="1:11">
      <c r="A1507">
        <v>84700</v>
      </c>
      <c r="B1507" t="s">
        <v>1286</v>
      </c>
      <c r="C1507">
        <v>11539</v>
      </c>
      <c r="D1507">
        <v>1</v>
      </c>
      <c r="K1507" t="str">
        <f t="shared" si="27"/>
        <v>11540-1</v>
      </c>
    </row>
    <row r="1508" spans="1:11">
      <c r="A1508">
        <v>84800</v>
      </c>
      <c r="B1508" t="s">
        <v>1287</v>
      </c>
      <c r="C1508">
        <v>11540</v>
      </c>
      <c r="D1508">
        <v>1</v>
      </c>
      <c r="E1508">
        <v>0.2</v>
      </c>
      <c r="G1508">
        <v>0.2</v>
      </c>
      <c r="K1508" t="str">
        <f t="shared" si="27"/>
        <v>11541-1</v>
      </c>
    </row>
    <row r="1509" spans="1:11">
      <c r="A1509">
        <v>84900</v>
      </c>
      <c r="B1509" t="s">
        <v>1288</v>
      </c>
      <c r="C1509">
        <v>11541</v>
      </c>
      <c r="D1509">
        <v>1</v>
      </c>
      <c r="E1509">
        <v>0.1</v>
      </c>
      <c r="K1509" t="str">
        <f t="shared" si="27"/>
        <v>11542-1</v>
      </c>
    </row>
    <row r="1510" spans="1:11">
      <c r="A1510">
        <v>85000</v>
      </c>
      <c r="B1510" t="s">
        <v>1289</v>
      </c>
      <c r="C1510">
        <v>11542</v>
      </c>
      <c r="D1510">
        <v>1</v>
      </c>
      <c r="K1510" t="str">
        <f t="shared" si="27"/>
        <v>11543-1</v>
      </c>
    </row>
    <row r="1511" spans="1:11">
      <c r="A1511">
        <v>85100</v>
      </c>
      <c r="B1511" t="s">
        <v>1290</v>
      </c>
      <c r="C1511">
        <v>11543</v>
      </c>
      <c r="D1511">
        <v>1</v>
      </c>
      <c r="E1511">
        <v>0.06</v>
      </c>
      <c r="K1511" t="str">
        <f t="shared" si="27"/>
        <v>11544-1</v>
      </c>
    </row>
    <row r="1512" spans="1:11">
      <c r="A1512">
        <v>85200</v>
      </c>
      <c r="B1512" t="s">
        <v>1291</v>
      </c>
      <c r="C1512">
        <v>11544</v>
      </c>
      <c r="D1512">
        <v>1</v>
      </c>
      <c r="E1512">
        <v>0.3</v>
      </c>
      <c r="K1512" t="str">
        <f t="shared" si="27"/>
        <v>11545-1</v>
      </c>
    </row>
    <row r="1513" spans="1:11">
      <c r="A1513">
        <v>85300</v>
      </c>
      <c r="B1513" t="s">
        <v>1292</v>
      </c>
      <c r="C1513">
        <v>11545</v>
      </c>
      <c r="D1513">
        <v>1</v>
      </c>
      <c r="K1513" t="str">
        <f t="shared" si="27"/>
        <v>11546-1</v>
      </c>
    </row>
    <row r="1514" spans="1:11">
      <c r="A1514">
        <v>85400</v>
      </c>
      <c r="B1514" t="s">
        <v>1293</v>
      </c>
      <c r="C1514">
        <v>11546</v>
      </c>
      <c r="D1514">
        <v>1</v>
      </c>
      <c r="E1514">
        <v>0.35</v>
      </c>
      <c r="K1514" t="str">
        <f t="shared" si="27"/>
        <v>11547-1</v>
      </c>
    </row>
    <row r="1515" spans="1:11">
      <c r="A1515">
        <v>85500</v>
      </c>
      <c r="B1515" t="s">
        <v>1294</v>
      </c>
      <c r="C1515">
        <v>11547</v>
      </c>
      <c r="D1515">
        <v>1</v>
      </c>
      <c r="E1515">
        <v>0.2</v>
      </c>
      <c r="K1515" t="str">
        <f t="shared" si="27"/>
        <v>11548-1</v>
      </c>
    </row>
    <row r="1516" spans="1:11">
      <c r="A1516">
        <v>85600</v>
      </c>
      <c r="B1516" t="s">
        <v>1294</v>
      </c>
      <c r="C1516">
        <v>11548</v>
      </c>
      <c r="D1516">
        <v>1</v>
      </c>
      <c r="E1516">
        <v>0.2</v>
      </c>
      <c r="K1516" t="str">
        <f t="shared" si="27"/>
        <v>11549-1</v>
      </c>
    </row>
    <row r="1517" spans="1:11">
      <c r="A1517">
        <v>85700</v>
      </c>
      <c r="B1517" t="s">
        <v>1294</v>
      </c>
      <c r="C1517">
        <v>11549</v>
      </c>
      <c r="D1517">
        <v>1</v>
      </c>
      <c r="E1517">
        <v>0.2</v>
      </c>
      <c r="K1517" t="str">
        <f t="shared" si="27"/>
        <v>11550-1</v>
      </c>
    </row>
    <row r="1518" spans="1:11">
      <c r="A1518">
        <v>85800</v>
      </c>
      <c r="B1518" t="s">
        <v>1295</v>
      </c>
      <c r="C1518">
        <v>11550</v>
      </c>
      <c r="D1518">
        <v>1</v>
      </c>
      <c r="K1518" t="str">
        <f t="shared" si="27"/>
        <v>11551-1</v>
      </c>
    </row>
    <row r="1519" spans="1:11">
      <c r="A1519">
        <v>85900</v>
      </c>
      <c r="B1519" t="s">
        <v>1296</v>
      </c>
      <c r="C1519">
        <v>11551</v>
      </c>
      <c r="D1519">
        <v>1</v>
      </c>
      <c r="E1519">
        <v>1</v>
      </c>
      <c r="K1519" t="str">
        <f t="shared" ref="K1519:K1582" si="28">C1520&amp;"-"&amp;D1520</f>
        <v>11552-1</v>
      </c>
    </row>
    <row r="1520" spans="1:11">
      <c r="A1520">
        <v>86000</v>
      </c>
      <c r="B1520" t="s">
        <v>1297</v>
      </c>
      <c r="C1520">
        <v>11552</v>
      </c>
      <c r="D1520">
        <v>1</v>
      </c>
      <c r="E1520">
        <v>0.2</v>
      </c>
      <c r="K1520" t="str">
        <f t="shared" si="28"/>
        <v>11553-1</v>
      </c>
    </row>
    <row r="1521" spans="1:11">
      <c r="A1521">
        <v>86100</v>
      </c>
      <c r="B1521" t="s">
        <v>1298</v>
      </c>
      <c r="C1521">
        <v>11553</v>
      </c>
      <c r="D1521">
        <v>1</v>
      </c>
      <c r="E1521">
        <v>-1</v>
      </c>
      <c r="K1521" t="str">
        <f t="shared" si="28"/>
        <v>11554-1</v>
      </c>
    </row>
    <row r="1522" spans="1:11">
      <c r="A1522">
        <v>86200</v>
      </c>
      <c r="B1522" t="s">
        <v>1299</v>
      </c>
      <c r="C1522">
        <v>11554</v>
      </c>
      <c r="D1522">
        <v>1</v>
      </c>
      <c r="K1522" t="str">
        <f t="shared" si="28"/>
        <v>11555-1</v>
      </c>
    </row>
    <row r="1523" spans="1:11">
      <c r="A1523">
        <v>86300</v>
      </c>
      <c r="B1523" t="s">
        <v>1300</v>
      </c>
      <c r="C1523">
        <v>11555</v>
      </c>
      <c r="D1523">
        <v>1</v>
      </c>
      <c r="E1523">
        <v>-0.3</v>
      </c>
      <c r="K1523" t="str">
        <f t="shared" si="28"/>
        <v>11556-1</v>
      </c>
    </row>
    <row r="1524" spans="1:11">
      <c r="A1524">
        <v>86400</v>
      </c>
      <c r="B1524" t="s">
        <v>1301</v>
      </c>
      <c r="C1524">
        <v>11556</v>
      </c>
      <c r="D1524">
        <v>1</v>
      </c>
      <c r="E1524">
        <v>0.9</v>
      </c>
      <c r="K1524" t="str">
        <f t="shared" si="28"/>
        <v>11556-2</v>
      </c>
    </row>
    <row r="1525" spans="1:11">
      <c r="A1525">
        <v>86500</v>
      </c>
      <c r="B1525" t="s">
        <v>1302</v>
      </c>
      <c r="C1525">
        <v>11556</v>
      </c>
      <c r="D1525">
        <v>2</v>
      </c>
      <c r="E1525">
        <v>1</v>
      </c>
      <c r="K1525" t="str">
        <f t="shared" si="28"/>
        <v>11557-1</v>
      </c>
    </row>
    <row r="1526" spans="1:11">
      <c r="A1526">
        <v>86600</v>
      </c>
      <c r="B1526" t="s">
        <v>1303</v>
      </c>
      <c r="C1526">
        <v>11557</v>
      </c>
      <c r="D1526">
        <v>1</v>
      </c>
      <c r="E1526">
        <v>-2</v>
      </c>
      <c r="K1526" t="str">
        <f t="shared" si="28"/>
        <v>11557-2</v>
      </c>
    </row>
    <row r="1527" spans="1:11">
      <c r="A1527">
        <v>86700</v>
      </c>
      <c r="B1527" t="s">
        <v>1304</v>
      </c>
      <c r="C1527">
        <v>11557</v>
      </c>
      <c r="D1527">
        <v>2</v>
      </c>
      <c r="E1527">
        <v>-0.3</v>
      </c>
      <c r="K1527" t="str">
        <f t="shared" si="28"/>
        <v>11558-1</v>
      </c>
    </row>
    <row r="1528" spans="1:11">
      <c r="A1528">
        <v>86800</v>
      </c>
      <c r="B1528" t="s">
        <v>1305</v>
      </c>
      <c r="C1528">
        <v>11558</v>
      </c>
      <c r="D1528">
        <v>1</v>
      </c>
      <c r="E1528">
        <v>-2</v>
      </c>
      <c r="K1528" t="str">
        <f t="shared" si="28"/>
        <v>11559-1</v>
      </c>
    </row>
    <row r="1529" spans="1:11">
      <c r="A1529">
        <v>86900</v>
      </c>
      <c r="B1529" t="s">
        <v>1306</v>
      </c>
      <c r="C1529">
        <v>11559</v>
      </c>
      <c r="D1529">
        <v>1</v>
      </c>
      <c r="E1529">
        <v>-0.2</v>
      </c>
      <c r="K1529" t="str">
        <f t="shared" si="28"/>
        <v>11560-1</v>
      </c>
    </row>
    <row r="1530" spans="1:11">
      <c r="A1530" s="3">
        <v>87000</v>
      </c>
      <c r="B1530" s="3" t="s">
        <v>1307</v>
      </c>
      <c r="C1530" s="3">
        <v>11560</v>
      </c>
      <c r="D1530" s="3">
        <v>1</v>
      </c>
      <c r="E1530" s="3">
        <v>0.21</v>
      </c>
      <c r="F1530" s="3">
        <v>0.01</v>
      </c>
      <c r="K1530" s="3" t="str">
        <f t="shared" si="28"/>
        <v>11561-1</v>
      </c>
    </row>
    <row r="1531" s="3" customFormat="1" spans="1:11">
      <c r="A1531">
        <v>87100</v>
      </c>
      <c r="B1531" t="s">
        <v>1308</v>
      </c>
      <c r="C1531">
        <v>11561</v>
      </c>
      <c r="D1531">
        <v>1</v>
      </c>
      <c r="E1531">
        <v>-0.2</v>
      </c>
      <c r="K1531" t="str">
        <f t="shared" si="28"/>
        <v>11562-1</v>
      </c>
    </row>
    <row r="1532" spans="1:11">
      <c r="A1532" s="3">
        <v>87200</v>
      </c>
      <c r="B1532" s="3" t="s">
        <v>1309</v>
      </c>
      <c r="C1532" s="3">
        <v>11562</v>
      </c>
      <c r="D1532" s="3">
        <v>1</v>
      </c>
      <c r="E1532" s="3">
        <v>0.11</v>
      </c>
      <c r="F1532" s="3">
        <v>0.01</v>
      </c>
      <c r="K1532" s="3" t="str">
        <f t="shared" si="28"/>
        <v>11563-1</v>
      </c>
    </row>
    <row r="1533" s="3" customFormat="1" spans="1:11">
      <c r="A1533">
        <v>87300</v>
      </c>
      <c r="B1533" t="s">
        <v>1310</v>
      </c>
      <c r="C1533">
        <v>11563</v>
      </c>
      <c r="D1533">
        <v>1</v>
      </c>
      <c r="K1533" t="str">
        <f t="shared" si="28"/>
        <v>11564-1</v>
      </c>
    </row>
    <row r="1534" spans="1:11">
      <c r="A1534">
        <v>87400</v>
      </c>
      <c r="B1534" t="s">
        <v>1311</v>
      </c>
      <c r="C1534">
        <v>11564</v>
      </c>
      <c r="D1534">
        <v>1</v>
      </c>
      <c r="E1534">
        <v>0.11</v>
      </c>
      <c r="F1534">
        <v>0.01</v>
      </c>
      <c r="K1534" t="str">
        <f t="shared" si="28"/>
        <v>11565-1</v>
      </c>
    </row>
    <row r="1535" spans="1:11">
      <c r="A1535">
        <v>87500</v>
      </c>
      <c r="B1535" t="s">
        <v>1312</v>
      </c>
      <c r="C1535">
        <v>11565</v>
      </c>
      <c r="D1535">
        <v>1</v>
      </c>
      <c r="E1535">
        <v>0.11</v>
      </c>
      <c r="F1535">
        <v>0.01</v>
      </c>
      <c r="G1535">
        <v>0.01</v>
      </c>
      <c r="H1535">
        <v>0.01</v>
      </c>
      <c r="K1535" t="str">
        <f t="shared" si="28"/>
        <v>11566-1</v>
      </c>
    </row>
    <row r="1536" spans="1:11">
      <c r="A1536">
        <v>87600</v>
      </c>
      <c r="B1536" t="s">
        <v>1313</v>
      </c>
      <c r="C1536">
        <v>11566</v>
      </c>
      <c r="D1536">
        <v>1</v>
      </c>
      <c r="E1536">
        <v>0.11</v>
      </c>
      <c r="F1536">
        <v>0.01</v>
      </c>
      <c r="G1536">
        <v>0.11</v>
      </c>
      <c r="H1536">
        <v>0.01</v>
      </c>
      <c r="I1536">
        <v>0.11</v>
      </c>
      <c r="J1536">
        <v>0.01</v>
      </c>
      <c r="K1536" t="str">
        <f t="shared" si="28"/>
        <v>11567-1</v>
      </c>
    </row>
    <row r="1537" spans="1:11">
      <c r="A1537">
        <v>87700</v>
      </c>
      <c r="B1537" t="s">
        <v>1314</v>
      </c>
      <c r="C1537">
        <v>11567</v>
      </c>
      <c r="D1537">
        <v>1</v>
      </c>
      <c r="E1537">
        <v>-0.6</v>
      </c>
      <c r="K1537" t="str">
        <f t="shared" si="28"/>
        <v>11568-1</v>
      </c>
    </row>
    <row r="1538" spans="1:11">
      <c r="A1538">
        <v>87800</v>
      </c>
      <c r="B1538" t="s">
        <v>1315</v>
      </c>
      <c r="C1538">
        <v>11568</v>
      </c>
      <c r="D1538">
        <v>1</v>
      </c>
      <c r="E1538">
        <v>0.01</v>
      </c>
      <c r="F1538">
        <v>0.01</v>
      </c>
      <c r="G1538">
        <v>0.01</v>
      </c>
      <c r="H1538">
        <v>0.01</v>
      </c>
      <c r="K1538" t="str">
        <f t="shared" si="28"/>
        <v>11568-2</v>
      </c>
    </row>
    <row r="1539" spans="1:11">
      <c r="A1539">
        <v>87900</v>
      </c>
      <c r="B1539" t="s">
        <v>1315</v>
      </c>
      <c r="C1539">
        <v>11568</v>
      </c>
      <c r="D1539">
        <v>2</v>
      </c>
      <c r="E1539">
        <v>0.02</v>
      </c>
      <c r="F1539">
        <v>0.02</v>
      </c>
      <c r="G1539">
        <v>0.02</v>
      </c>
      <c r="H1539">
        <v>0.02</v>
      </c>
      <c r="K1539" t="str">
        <f t="shared" si="28"/>
        <v>11569-1</v>
      </c>
    </row>
    <row r="1540" spans="1:11">
      <c r="A1540">
        <v>88000</v>
      </c>
      <c r="B1540" t="s">
        <v>1316</v>
      </c>
      <c r="C1540">
        <v>11569</v>
      </c>
      <c r="D1540">
        <v>1</v>
      </c>
      <c r="E1540">
        <v>0.11</v>
      </c>
      <c r="F1540">
        <v>0.01</v>
      </c>
      <c r="K1540" t="str">
        <f t="shared" si="28"/>
        <v>11570-1</v>
      </c>
    </row>
    <row r="1541" spans="1:11">
      <c r="A1541">
        <v>88100</v>
      </c>
      <c r="B1541" t="s">
        <v>1317</v>
      </c>
      <c r="C1541">
        <v>11570</v>
      </c>
      <c r="D1541">
        <v>1</v>
      </c>
      <c r="E1541">
        <v>0.01</v>
      </c>
      <c r="F1541">
        <v>0.01</v>
      </c>
      <c r="K1541" t="str">
        <f t="shared" si="28"/>
        <v>11571-1</v>
      </c>
    </row>
    <row r="1542" spans="1:11">
      <c r="A1542">
        <v>88200</v>
      </c>
      <c r="B1542" t="s">
        <v>1318</v>
      </c>
      <c r="C1542">
        <v>11571</v>
      </c>
      <c r="D1542">
        <v>1</v>
      </c>
      <c r="E1542">
        <v>0.31</v>
      </c>
      <c r="F1542">
        <v>0.01</v>
      </c>
      <c r="K1542" t="str">
        <f t="shared" si="28"/>
        <v>11572-1</v>
      </c>
    </row>
    <row r="1543" spans="1:11">
      <c r="A1543">
        <v>88300</v>
      </c>
      <c r="B1543" t="s">
        <v>1319</v>
      </c>
      <c r="C1543">
        <v>11572</v>
      </c>
      <c r="D1543">
        <v>1</v>
      </c>
      <c r="E1543">
        <v>0.31</v>
      </c>
      <c r="F1543">
        <v>0.01</v>
      </c>
      <c r="G1543">
        <v>0.21</v>
      </c>
      <c r="H1543">
        <v>0.01</v>
      </c>
      <c r="K1543" t="str">
        <f t="shared" si="28"/>
        <v>11573-1</v>
      </c>
    </row>
    <row r="1544" spans="1:11">
      <c r="A1544">
        <v>88400</v>
      </c>
      <c r="B1544" t="s">
        <v>1320</v>
      </c>
      <c r="C1544">
        <v>11573</v>
      </c>
      <c r="D1544">
        <v>1</v>
      </c>
      <c r="E1544">
        <v>0.21</v>
      </c>
      <c r="F1544">
        <v>0.01</v>
      </c>
      <c r="K1544" t="str">
        <f t="shared" si="28"/>
        <v>11574-1</v>
      </c>
    </row>
    <row r="1545" spans="1:11">
      <c r="A1545">
        <v>88500</v>
      </c>
      <c r="B1545" t="s">
        <v>1321</v>
      </c>
      <c r="C1545">
        <v>11574</v>
      </c>
      <c r="D1545">
        <v>1</v>
      </c>
      <c r="E1545">
        <v>3</v>
      </c>
      <c r="K1545" t="str">
        <f t="shared" si="28"/>
        <v>11575-1</v>
      </c>
    </row>
    <row r="1546" spans="1:11">
      <c r="A1546">
        <v>88600</v>
      </c>
      <c r="B1546" t="s">
        <v>1322</v>
      </c>
      <c r="C1546">
        <v>11575</v>
      </c>
      <c r="D1546">
        <v>1</v>
      </c>
      <c r="K1546" t="str">
        <f t="shared" si="28"/>
        <v>11576-1</v>
      </c>
    </row>
    <row r="1547" spans="1:11">
      <c r="A1547">
        <v>88700</v>
      </c>
      <c r="B1547" t="s">
        <v>1323</v>
      </c>
      <c r="C1547">
        <v>11576</v>
      </c>
      <c r="D1547">
        <v>1</v>
      </c>
      <c r="K1547" t="str">
        <f t="shared" si="28"/>
        <v>11577-1</v>
      </c>
    </row>
    <row r="1548" spans="1:11">
      <c r="A1548">
        <v>88800</v>
      </c>
      <c r="B1548" t="s">
        <v>1324</v>
      </c>
      <c r="C1548">
        <v>11577</v>
      </c>
      <c r="D1548">
        <v>1</v>
      </c>
      <c r="E1548">
        <v>0.01</v>
      </c>
      <c r="F1548">
        <v>0.01</v>
      </c>
      <c r="K1548" t="str">
        <f t="shared" si="28"/>
        <v>11578-1</v>
      </c>
    </row>
    <row r="1549" spans="1:11">
      <c r="A1549">
        <v>88900</v>
      </c>
      <c r="B1549" t="s">
        <v>1325</v>
      </c>
      <c r="C1549">
        <v>11578</v>
      </c>
      <c r="D1549">
        <v>1</v>
      </c>
      <c r="K1549" t="str">
        <f t="shared" si="28"/>
        <v>11579-1</v>
      </c>
    </row>
    <row r="1550" spans="1:11">
      <c r="A1550">
        <v>89000</v>
      </c>
      <c r="B1550" t="s">
        <v>1326</v>
      </c>
      <c r="C1550">
        <v>11579</v>
      </c>
      <c r="D1550">
        <v>1</v>
      </c>
      <c r="K1550" t="str">
        <f t="shared" si="28"/>
        <v>11580-1</v>
      </c>
    </row>
    <row r="1551" spans="1:11">
      <c r="A1551">
        <v>89100</v>
      </c>
      <c r="B1551" t="s">
        <v>1327</v>
      </c>
      <c r="C1551">
        <v>11580</v>
      </c>
      <c r="D1551">
        <v>1</v>
      </c>
      <c r="K1551" t="str">
        <f t="shared" si="28"/>
        <v>11581-1</v>
      </c>
    </row>
    <row r="1552" spans="1:11">
      <c r="A1552">
        <v>89200</v>
      </c>
      <c r="B1552" t="s">
        <v>1328</v>
      </c>
      <c r="C1552">
        <v>11581</v>
      </c>
      <c r="D1552">
        <v>1</v>
      </c>
      <c r="K1552" t="str">
        <f t="shared" si="28"/>
        <v>11582-1</v>
      </c>
    </row>
    <row r="1553" spans="1:11">
      <c r="A1553">
        <v>89300</v>
      </c>
      <c r="B1553" t="s">
        <v>1329</v>
      </c>
      <c r="C1553">
        <v>11582</v>
      </c>
      <c r="D1553">
        <v>1</v>
      </c>
      <c r="E1553">
        <v>0.11</v>
      </c>
      <c r="F1553">
        <v>0.01</v>
      </c>
      <c r="G1553">
        <v>0.31</v>
      </c>
      <c r="H1553">
        <v>0.01</v>
      </c>
      <c r="K1553" t="str">
        <f t="shared" si="28"/>
        <v>11583-1</v>
      </c>
    </row>
    <row r="1554" spans="1:11">
      <c r="A1554">
        <v>89400</v>
      </c>
      <c r="B1554" t="s">
        <v>1330</v>
      </c>
      <c r="C1554">
        <v>11583</v>
      </c>
      <c r="D1554">
        <v>1</v>
      </c>
      <c r="E1554">
        <v>0.11</v>
      </c>
      <c r="F1554">
        <v>0.01</v>
      </c>
      <c r="G1554">
        <v>0.01</v>
      </c>
      <c r="H1554">
        <v>0.01</v>
      </c>
      <c r="K1554" t="str">
        <f t="shared" si="28"/>
        <v>11584-1</v>
      </c>
    </row>
    <row r="1555" spans="1:11">
      <c r="A1555" s="3">
        <v>89500</v>
      </c>
      <c r="B1555" s="3" t="s">
        <v>1331</v>
      </c>
      <c r="C1555" s="3">
        <v>11584</v>
      </c>
      <c r="D1555" s="3">
        <v>1</v>
      </c>
      <c r="E1555" s="3">
        <v>0.32</v>
      </c>
      <c r="F1555" s="3">
        <v>0.02</v>
      </c>
      <c r="K1555" s="3" t="str">
        <f t="shared" si="28"/>
        <v>14101-1</v>
      </c>
    </row>
    <row r="1556" s="3" customFormat="1" spans="1:11">
      <c r="A1556" s="4">
        <v>89501</v>
      </c>
      <c r="B1556" s="48" t="s">
        <v>1332</v>
      </c>
      <c r="C1556" s="47">
        <v>14101</v>
      </c>
      <c r="D1556" s="3">
        <v>1</v>
      </c>
      <c r="E1556" s="4">
        <v>0.11</v>
      </c>
      <c r="F1556" s="4">
        <v>0.01</v>
      </c>
      <c r="K1556" s="4" t="str">
        <f t="shared" si="28"/>
        <v>14102-1</v>
      </c>
    </row>
    <row r="1557" s="4" customFormat="1" spans="1:11">
      <c r="A1557" s="4">
        <v>89502</v>
      </c>
      <c r="B1557" s="49" t="s">
        <v>1333</v>
      </c>
      <c r="C1557" s="47">
        <v>14102</v>
      </c>
      <c r="D1557" s="3">
        <v>1</v>
      </c>
      <c r="E1557" s="4">
        <v>0.11</v>
      </c>
      <c r="F1557" s="4">
        <v>0.01</v>
      </c>
      <c r="K1557" s="4" t="str">
        <f t="shared" si="28"/>
        <v>14103-1</v>
      </c>
    </row>
    <row r="1558" s="4" customFormat="1" spans="1:11">
      <c r="A1558" s="4">
        <v>89503</v>
      </c>
      <c r="B1558" s="50" t="s">
        <v>1334</v>
      </c>
      <c r="C1558" s="4">
        <v>14103</v>
      </c>
      <c r="D1558" s="3">
        <v>1</v>
      </c>
      <c r="E1558" s="4">
        <v>0.16</v>
      </c>
      <c r="F1558" s="4">
        <v>0.06</v>
      </c>
      <c r="K1558" s="4" t="str">
        <f t="shared" si="28"/>
        <v>14104-1</v>
      </c>
    </row>
    <row r="1559" s="4" customFormat="1" spans="1:11">
      <c r="A1559" s="4">
        <v>89504</v>
      </c>
      <c r="B1559" s="50" t="s">
        <v>1335</v>
      </c>
      <c r="C1559" s="4">
        <v>14104</v>
      </c>
      <c r="D1559" s="3">
        <v>1</v>
      </c>
      <c r="E1559" s="4">
        <v>0.2</v>
      </c>
      <c r="F1559" s="4">
        <v>0.1</v>
      </c>
      <c r="K1559" s="4" t="str">
        <f t="shared" si="28"/>
        <v>14105-1</v>
      </c>
    </row>
    <row r="1560" s="4" customFormat="1" spans="1:11">
      <c r="A1560" s="4">
        <v>89505</v>
      </c>
      <c r="B1560" s="44" t="s">
        <v>1336</v>
      </c>
      <c r="C1560" s="4">
        <v>14105</v>
      </c>
      <c r="D1560" s="3">
        <v>1</v>
      </c>
      <c r="E1560" s="3">
        <v>0.01</v>
      </c>
      <c r="F1560" s="3">
        <v>0.01</v>
      </c>
      <c r="K1560" s="4" t="str">
        <f t="shared" si="28"/>
        <v>14106-1</v>
      </c>
    </row>
    <row r="1561" s="4" customFormat="1" spans="1:11">
      <c r="A1561" s="4">
        <v>89506</v>
      </c>
      <c r="B1561" s="44" t="s">
        <v>1337</v>
      </c>
      <c r="C1561" s="4">
        <v>14106</v>
      </c>
      <c r="D1561" s="3">
        <v>1</v>
      </c>
      <c r="E1561" s="3">
        <v>0.11</v>
      </c>
      <c r="F1561" s="3">
        <v>0.01</v>
      </c>
      <c r="K1561" s="4" t="str">
        <f t="shared" si="28"/>
        <v>14107-1</v>
      </c>
    </row>
    <row r="1562" s="4" customFormat="1" spans="1:11">
      <c r="A1562" s="4">
        <v>89507</v>
      </c>
      <c r="B1562" s="44" t="s">
        <v>1338</v>
      </c>
      <c r="C1562" s="4">
        <v>14107</v>
      </c>
      <c r="D1562" s="4">
        <v>1</v>
      </c>
      <c r="E1562" s="4">
        <v>-0.06</v>
      </c>
      <c r="F1562" s="4">
        <v>-0.01</v>
      </c>
      <c r="K1562" s="4" t="str">
        <f t="shared" si="28"/>
        <v>14108-1</v>
      </c>
    </row>
    <row r="1563" s="4" customFormat="1" spans="1:11">
      <c r="A1563" s="4">
        <v>89508</v>
      </c>
      <c r="B1563" s="48" t="s">
        <v>1339</v>
      </c>
      <c r="C1563" s="4">
        <v>14108</v>
      </c>
      <c r="D1563" s="4">
        <v>1</v>
      </c>
      <c r="E1563" s="4">
        <v>0.01</v>
      </c>
      <c r="F1563" s="4">
        <v>0.01</v>
      </c>
      <c r="G1563" s="4">
        <v>0.01</v>
      </c>
      <c r="H1563" s="4">
        <v>0.01</v>
      </c>
      <c r="I1563" s="4">
        <v>0.01</v>
      </c>
      <c r="J1563" s="4">
        <v>0.01</v>
      </c>
      <c r="K1563" s="4" t="str">
        <f t="shared" si="28"/>
        <v>14109-1</v>
      </c>
    </row>
    <row r="1564" s="4" customFormat="1" spans="1:11">
      <c r="A1564" s="4">
        <v>89509</v>
      </c>
      <c r="B1564" s="51" t="s">
        <v>1340</v>
      </c>
      <c r="C1564" s="4">
        <v>14109</v>
      </c>
      <c r="D1564" s="4">
        <v>1</v>
      </c>
      <c r="E1564" s="4">
        <v>0.01</v>
      </c>
      <c r="F1564" s="4">
        <v>0.01</v>
      </c>
      <c r="K1564" s="4" t="str">
        <f t="shared" si="28"/>
        <v>14110-1</v>
      </c>
    </row>
    <row r="1565" s="4" customFormat="1" spans="1:11">
      <c r="A1565" s="4">
        <v>89510</v>
      </c>
      <c r="B1565" s="49" t="s">
        <v>1341</v>
      </c>
      <c r="C1565" s="4">
        <v>14110</v>
      </c>
      <c r="D1565" s="4">
        <v>1</v>
      </c>
      <c r="E1565" s="4">
        <v>0.008</v>
      </c>
      <c r="F1565" s="4">
        <v>0.008</v>
      </c>
      <c r="K1565" s="4" t="str">
        <f t="shared" si="28"/>
        <v>14110-2</v>
      </c>
    </row>
    <row r="1566" s="4" customFormat="1" spans="1:11">
      <c r="A1566" s="4">
        <v>89511</v>
      </c>
      <c r="B1566" s="49" t="s">
        <v>1342</v>
      </c>
      <c r="C1566" s="4">
        <v>14110</v>
      </c>
      <c r="D1566" s="4">
        <v>2</v>
      </c>
      <c r="E1566" s="4">
        <v>0.016</v>
      </c>
      <c r="F1566" s="4">
        <v>0.016</v>
      </c>
      <c r="K1566" s="4" t="str">
        <f t="shared" si="28"/>
        <v>14110-3</v>
      </c>
    </row>
    <row r="1567" s="4" customFormat="1" spans="1:11">
      <c r="A1567" s="4">
        <v>89512</v>
      </c>
      <c r="B1567" s="49" t="s">
        <v>1343</v>
      </c>
      <c r="C1567" s="4">
        <v>14110</v>
      </c>
      <c r="D1567" s="4">
        <v>3</v>
      </c>
      <c r="E1567" s="4">
        <v>0.024</v>
      </c>
      <c r="F1567" s="4">
        <v>0.024</v>
      </c>
      <c r="K1567" s="4" t="str">
        <f t="shared" si="28"/>
        <v>14110-4</v>
      </c>
    </row>
    <row r="1568" s="4" customFormat="1" spans="1:11">
      <c r="A1568" s="4">
        <v>89513</v>
      </c>
      <c r="B1568" s="49" t="s">
        <v>1344</v>
      </c>
      <c r="C1568" s="4">
        <v>14110</v>
      </c>
      <c r="D1568" s="4">
        <v>4</v>
      </c>
      <c r="E1568" s="4">
        <v>0.032</v>
      </c>
      <c r="F1568" s="4">
        <v>0.032</v>
      </c>
      <c r="K1568" s="4" t="str">
        <f t="shared" si="28"/>
        <v>14110-5</v>
      </c>
    </row>
    <row r="1569" s="4" customFormat="1" spans="1:11">
      <c r="A1569" s="4">
        <v>89514</v>
      </c>
      <c r="B1569" s="49" t="s">
        <v>1345</v>
      </c>
      <c r="C1569" s="4">
        <v>14110</v>
      </c>
      <c r="D1569" s="4">
        <v>5</v>
      </c>
      <c r="E1569" s="4">
        <v>0.04</v>
      </c>
      <c r="F1569" s="4">
        <v>0.04</v>
      </c>
      <c r="K1569" s="4" t="str">
        <f t="shared" si="28"/>
        <v>14111-1</v>
      </c>
    </row>
    <row r="1570" s="4" customFormat="1" spans="1:11">
      <c r="A1570" s="4">
        <v>89515</v>
      </c>
      <c r="B1570" s="49" t="s">
        <v>1346</v>
      </c>
      <c r="C1570" s="47">
        <v>14111</v>
      </c>
      <c r="D1570" s="4">
        <v>1</v>
      </c>
      <c r="E1570" s="4">
        <v>0.015</v>
      </c>
      <c r="F1570" s="4">
        <v>0.015</v>
      </c>
      <c r="K1570" s="4" t="str">
        <f t="shared" si="28"/>
        <v>14112-1</v>
      </c>
    </row>
    <row r="1571" s="4" customFormat="1" spans="1:11">
      <c r="A1571" s="4">
        <v>89516</v>
      </c>
      <c r="B1571" s="49" t="s">
        <v>1347</v>
      </c>
      <c r="C1571" s="47">
        <v>14112</v>
      </c>
      <c r="D1571" s="4">
        <v>1</v>
      </c>
      <c r="E1571" s="4">
        <v>0.03</v>
      </c>
      <c r="F1571" s="4">
        <v>0.03</v>
      </c>
      <c r="K1571" s="4" t="str">
        <f t="shared" si="28"/>
        <v>14113-1</v>
      </c>
    </row>
    <row r="1572" s="4" customFormat="1" spans="1:11">
      <c r="A1572" s="4">
        <v>89517</v>
      </c>
      <c r="B1572" s="49" t="s">
        <v>1348</v>
      </c>
      <c r="C1572" s="47">
        <v>14113</v>
      </c>
      <c r="D1572" s="4">
        <v>1</v>
      </c>
      <c r="E1572" s="4">
        <v>0.045</v>
      </c>
      <c r="F1572" s="4">
        <v>0.045</v>
      </c>
      <c r="K1572" s="4" t="str">
        <f t="shared" si="28"/>
        <v>14114-1</v>
      </c>
    </row>
    <row r="1573" s="4" customFormat="1" spans="1:11">
      <c r="A1573" s="4">
        <v>89518</v>
      </c>
      <c r="B1573" s="49" t="s">
        <v>1349</v>
      </c>
      <c r="C1573" s="47">
        <v>14114</v>
      </c>
      <c r="D1573" s="4">
        <v>1</v>
      </c>
      <c r="E1573" s="4">
        <v>0.06</v>
      </c>
      <c r="F1573" s="4">
        <v>0.06</v>
      </c>
      <c r="K1573" s="4" t="str">
        <f t="shared" si="28"/>
        <v>14115-1</v>
      </c>
    </row>
    <row r="1574" s="4" customFormat="1" spans="1:11">
      <c r="A1574" s="4">
        <v>89519</v>
      </c>
      <c r="B1574" s="49" t="s">
        <v>1350</v>
      </c>
      <c r="C1574" s="47">
        <v>14115</v>
      </c>
      <c r="D1574" s="4">
        <v>1</v>
      </c>
      <c r="E1574" s="4">
        <v>0.075</v>
      </c>
      <c r="F1574" s="4">
        <v>0.075</v>
      </c>
      <c r="K1574" s="4" t="str">
        <f t="shared" si="28"/>
        <v>14116-1</v>
      </c>
    </row>
    <row r="1575" s="4" customFormat="1" spans="1:11">
      <c r="A1575" s="4">
        <v>89520</v>
      </c>
      <c r="B1575" s="44" t="s">
        <v>1351</v>
      </c>
      <c r="C1575" s="52" t="s">
        <v>1352</v>
      </c>
      <c r="D1575" s="4">
        <v>1</v>
      </c>
      <c r="E1575" s="4">
        <v>0.01</v>
      </c>
      <c r="F1575" s="4">
        <v>0.01</v>
      </c>
      <c r="K1575" s="4" t="str">
        <f t="shared" si="28"/>
        <v>14116-2</v>
      </c>
    </row>
    <row r="1576" s="4" customFormat="1" spans="1:11">
      <c r="A1576">
        <v>89521</v>
      </c>
      <c r="B1576" s="44" t="s">
        <v>1353</v>
      </c>
      <c r="C1576" s="52" t="s">
        <v>1352</v>
      </c>
      <c r="D1576">
        <v>2</v>
      </c>
      <c r="E1576">
        <v>0.02</v>
      </c>
      <c r="F1576">
        <v>0.02</v>
      </c>
      <c r="K1576" t="str">
        <f t="shared" si="28"/>
        <v>14116-3</v>
      </c>
    </row>
    <row r="1577" spans="1:11">
      <c r="A1577">
        <v>89522</v>
      </c>
      <c r="B1577" s="44" t="s">
        <v>1354</v>
      </c>
      <c r="C1577" s="52" t="s">
        <v>1352</v>
      </c>
      <c r="D1577">
        <v>3</v>
      </c>
      <c r="E1577">
        <v>0.03</v>
      </c>
      <c r="F1577">
        <v>0.03</v>
      </c>
      <c r="K1577" t="str">
        <f t="shared" si="28"/>
        <v>14116-4</v>
      </c>
    </row>
    <row r="1578" spans="1:11">
      <c r="A1578">
        <v>89523</v>
      </c>
      <c r="B1578" s="44" t="s">
        <v>1355</v>
      </c>
      <c r="C1578" s="52" t="s">
        <v>1352</v>
      </c>
      <c r="D1578">
        <v>4</v>
      </c>
      <c r="E1578">
        <v>0.04</v>
      </c>
      <c r="F1578">
        <v>0.04</v>
      </c>
      <c r="K1578" t="str">
        <f t="shared" si="28"/>
        <v>14116-5</v>
      </c>
    </row>
    <row r="1579" spans="1:11">
      <c r="A1579">
        <v>89524</v>
      </c>
      <c r="B1579" s="44" t="s">
        <v>1356</v>
      </c>
      <c r="C1579" s="52" t="s">
        <v>1352</v>
      </c>
      <c r="D1579">
        <v>5</v>
      </c>
      <c r="E1579">
        <v>0.05</v>
      </c>
      <c r="F1579">
        <v>0.05</v>
      </c>
      <c r="K1579" t="str">
        <f t="shared" si="28"/>
        <v>14117-1</v>
      </c>
    </row>
    <row r="1580" spans="1:11">
      <c r="A1580">
        <v>89525</v>
      </c>
      <c r="B1580" s="53" t="s">
        <v>1357</v>
      </c>
      <c r="C1580" s="47">
        <v>14117</v>
      </c>
      <c r="D1580">
        <v>1</v>
      </c>
      <c r="E1580">
        <v>0.01</v>
      </c>
      <c r="F1580">
        <v>0.01</v>
      </c>
      <c r="K1580" t="str">
        <f t="shared" si="28"/>
        <v>14118-1</v>
      </c>
    </row>
    <row r="1581" spans="1:11">
      <c r="A1581">
        <v>89526</v>
      </c>
      <c r="B1581" s="53" t="s">
        <v>1357</v>
      </c>
      <c r="C1581" s="47">
        <v>14118</v>
      </c>
      <c r="D1581">
        <v>1</v>
      </c>
      <c r="E1581">
        <v>0.02</v>
      </c>
      <c r="F1581">
        <v>0.02</v>
      </c>
      <c r="K1581" t="str">
        <f t="shared" si="28"/>
        <v>14119-1</v>
      </c>
    </row>
    <row r="1582" spans="1:11">
      <c r="A1582">
        <v>89527</v>
      </c>
      <c r="B1582" s="53" t="s">
        <v>1357</v>
      </c>
      <c r="C1582" s="47">
        <v>14119</v>
      </c>
      <c r="D1582">
        <v>1</v>
      </c>
      <c r="E1582">
        <v>0.03</v>
      </c>
      <c r="F1582">
        <v>0.03</v>
      </c>
      <c r="K1582" t="str">
        <f t="shared" si="28"/>
        <v>14120-1</v>
      </c>
    </row>
    <row r="1583" spans="1:11">
      <c r="A1583">
        <v>89528</v>
      </c>
      <c r="B1583" s="53" t="s">
        <v>1357</v>
      </c>
      <c r="C1583" s="47">
        <v>14120</v>
      </c>
      <c r="D1583">
        <v>1</v>
      </c>
      <c r="E1583">
        <v>0.04</v>
      </c>
      <c r="F1583">
        <v>0.04</v>
      </c>
      <c r="K1583" t="str">
        <f t="shared" ref="K1583:K1646" si="29">C1584&amp;"-"&amp;D1584</f>
        <v>14121-1</v>
      </c>
    </row>
    <row r="1584" spans="1:11">
      <c r="A1584">
        <v>89529</v>
      </c>
      <c r="B1584" s="53" t="s">
        <v>1357</v>
      </c>
      <c r="C1584" s="47">
        <v>14121</v>
      </c>
      <c r="D1584">
        <v>1</v>
      </c>
      <c r="E1584">
        <v>0.05</v>
      </c>
      <c r="F1584">
        <v>0.05</v>
      </c>
      <c r="K1584" t="str">
        <f t="shared" si="29"/>
        <v>14122-1</v>
      </c>
    </row>
    <row r="1585" spans="1:11">
      <c r="A1585">
        <v>89530</v>
      </c>
      <c r="B1585" s="54" t="s">
        <v>1358</v>
      </c>
      <c r="C1585" s="47">
        <v>14122</v>
      </c>
      <c r="D1585">
        <v>1</v>
      </c>
      <c r="K1585" t="str">
        <f t="shared" si="29"/>
        <v>14123-1</v>
      </c>
    </row>
    <row r="1586" spans="1:11">
      <c r="A1586">
        <v>89531</v>
      </c>
      <c r="B1586" s="44" t="s">
        <v>1359</v>
      </c>
      <c r="C1586" s="47">
        <v>14123</v>
      </c>
      <c r="D1586">
        <v>1</v>
      </c>
      <c r="E1586">
        <v>-0.66</v>
      </c>
      <c r="F1586">
        <v>0.04</v>
      </c>
      <c r="K1586" t="str">
        <f t="shared" si="29"/>
        <v>11585-1</v>
      </c>
    </row>
    <row r="1587" spans="1:11">
      <c r="A1587">
        <v>89600</v>
      </c>
      <c r="B1587" t="s">
        <v>1360</v>
      </c>
      <c r="C1587">
        <v>11585</v>
      </c>
      <c r="D1587">
        <v>1</v>
      </c>
      <c r="K1587" t="str">
        <f t="shared" si="29"/>
        <v>11586-1</v>
      </c>
    </row>
    <row r="1588" spans="1:11">
      <c r="A1588">
        <v>89700</v>
      </c>
      <c r="B1588" t="s">
        <v>1361</v>
      </c>
      <c r="C1588">
        <v>11586</v>
      </c>
      <c r="D1588">
        <v>1</v>
      </c>
      <c r="K1588" t="str">
        <f t="shared" si="29"/>
        <v>11587-1</v>
      </c>
    </row>
    <row r="1589" spans="1:11">
      <c r="A1589">
        <v>89800</v>
      </c>
      <c r="B1589" t="s">
        <v>1362</v>
      </c>
      <c r="C1589">
        <v>11587</v>
      </c>
      <c r="D1589">
        <v>1</v>
      </c>
      <c r="K1589" t="str">
        <f t="shared" si="29"/>
        <v>11588-1</v>
      </c>
    </row>
    <row r="1590" spans="1:11">
      <c r="A1590">
        <v>89900</v>
      </c>
      <c r="B1590" t="s">
        <v>1363</v>
      </c>
      <c r="C1590">
        <v>11588</v>
      </c>
      <c r="D1590">
        <v>1</v>
      </c>
      <c r="K1590" t="str">
        <f t="shared" si="29"/>
        <v>11589-1</v>
      </c>
    </row>
    <row r="1591" spans="1:11">
      <c r="A1591">
        <v>90000</v>
      </c>
      <c r="B1591" t="s">
        <v>1364</v>
      </c>
      <c r="C1591">
        <v>11589</v>
      </c>
      <c r="D1591">
        <v>1</v>
      </c>
      <c r="K1591" t="str">
        <f t="shared" si="29"/>
        <v>11590-1</v>
      </c>
    </row>
    <row r="1592" spans="1:11">
      <c r="A1592">
        <v>90100</v>
      </c>
      <c r="B1592" t="s">
        <v>1365</v>
      </c>
      <c r="C1592">
        <v>11590</v>
      </c>
      <c r="D1592">
        <v>1</v>
      </c>
      <c r="K1592" t="str">
        <f t="shared" si="29"/>
        <v>11591-1</v>
      </c>
    </row>
    <row r="1593" spans="1:11">
      <c r="A1593">
        <v>90200</v>
      </c>
      <c r="B1593" t="s">
        <v>1366</v>
      </c>
      <c r="C1593">
        <v>11591</v>
      </c>
      <c r="D1593">
        <v>1</v>
      </c>
      <c r="E1593">
        <v>-0.11</v>
      </c>
      <c r="F1593">
        <v>-0.01</v>
      </c>
      <c r="K1593" t="str">
        <f t="shared" si="29"/>
        <v>11591-2</v>
      </c>
    </row>
    <row r="1594" spans="1:11">
      <c r="A1594">
        <v>90300</v>
      </c>
      <c r="B1594" t="s">
        <v>1366</v>
      </c>
      <c r="C1594">
        <v>11591</v>
      </c>
      <c r="D1594">
        <v>2</v>
      </c>
      <c r="E1594">
        <v>-0.22</v>
      </c>
      <c r="F1594">
        <v>-0.02</v>
      </c>
      <c r="K1594" t="str">
        <f t="shared" si="29"/>
        <v>11592-1</v>
      </c>
    </row>
    <row r="1595" spans="1:11">
      <c r="A1595">
        <v>90400</v>
      </c>
      <c r="B1595" t="s">
        <v>1367</v>
      </c>
      <c r="C1595">
        <v>11592</v>
      </c>
      <c r="D1595">
        <v>1</v>
      </c>
      <c r="E1595">
        <v>-0.01</v>
      </c>
      <c r="F1595">
        <v>-0.01</v>
      </c>
      <c r="K1595" t="str">
        <f t="shared" si="29"/>
        <v>11592-2</v>
      </c>
    </row>
    <row r="1596" spans="1:11">
      <c r="A1596">
        <v>90500</v>
      </c>
      <c r="B1596" t="s">
        <v>1367</v>
      </c>
      <c r="C1596">
        <v>11592</v>
      </c>
      <c r="D1596">
        <v>2</v>
      </c>
      <c r="E1596">
        <v>-0.02</v>
      </c>
      <c r="F1596">
        <v>-0.02</v>
      </c>
      <c r="K1596" t="str">
        <f t="shared" si="29"/>
        <v>11593-1</v>
      </c>
    </row>
    <row r="1597" spans="1:11">
      <c r="A1597">
        <v>90600</v>
      </c>
      <c r="B1597" t="s">
        <v>1368</v>
      </c>
      <c r="C1597">
        <v>11593</v>
      </c>
      <c r="D1597">
        <v>1</v>
      </c>
      <c r="E1597">
        <v>-0.02</v>
      </c>
      <c r="F1597">
        <v>-0.02</v>
      </c>
      <c r="K1597" t="str">
        <f t="shared" si="29"/>
        <v>11593-2</v>
      </c>
    </row>
    <row r="1598" spans="1:11">
      <c r="A1598">
        <v>90700</v>
      </c>
      <c r="B1598" t="s">
        <v>1368</v>
      </c>
      <c r="C1598">
        <v>11593</v>
      </c>
      <c r="D1598">
        <v>2</v>
      </c>
      <c r="E1598">
        <v>-0.04</v>
      </c>
      <c r="F1598">
        <v>-0.04</v>
      </c>
      <c r="K1598" t="str">
        <f t="shared" si="29"/>
        <v>11594-1</v>
      </c>
    </row>
    <row r="1599" spans="1:11">
      <c r="A1599">
        <v>90800</v>
      </c>
      <c r="B1599" t="s">
        <v>1369</v>
      </c>
      <c r="C1599">
        <v>11594</v>
      </c>
      <c r="D1599">
        <v>1</v>
      </c>
      <c r="E1599">
        <v>-10</v>
      </c>
      <c r="K1599" t="str">
        <f t="shared" si="29"/>
        <v>11594-2</v>
      </c>
    </row>
    <row r="1600" spans="1:11">
      <c r="A1600">
        <v>90900</v>
      </c>
      <c r="B1600" t="s">
        <v>1369</v>
      </c>
      <c r="C1600">
        <v>11594</v>
      </c>
      <c r="D1600">
        <v>2</v>
      </c>
      <c r="E1600">
        <v>-20</v>
      </c>
      <c r="K1600" t="str">
        <f t="shared" si="29"/>
        <v>11595-1</v>
      </c>
    </row>
    <row r="1601" spans="1:11">
      <c r="A1601">
        <v>91000</v>
      </c>
      <c r="B1601" t="s">
        <v>1370</v>
      </c>
      <c r="C1601">
        <v>11595</v>
      </c>
      <c r="D1601">
        <v>1</v>
      </c>
      <c r="E1601">
        <v>-1</v>
      </c>
      <c r="K1601" t="str">
        <f t="shared" si="29"/>
        <v>11595-2</v>
      </c>
    </row>
    <row r="1602" spans="1:11">
      <c r="A1602">
        <v>91100</v>
      </c>
      <c r="B1602" t="s">
        <v>1370</v>
      </c>
      <c r="C1602">
        <v>11595</v>
      </c>
      <c r="D1602">
        <v>2</v>
      </c>
      <c r="E1602">
        <v>-2</v>
      </c>
      <c r="K1602" t="str">
        <f t="shared" si="29"/>
        <v>11596-1</v>
      </c>
    </row>
    <row r="1603" spans="1:11">
      <c r="A1603">
        <v>91200</v>
      </c>
      <c r="B1603" t="s">
        <v>1371</v>
      </c>
      <c r="C1603">
        <v>11596</v>
      </c>
      <c r="D1603">
        <v>1</v>
      </c>
      <c r="K1603" t="str">
        <f t="shared" si="29"/>
        <v>11597-1</v>
      </c>
    </row>
    <row r="1604" spans="1:11">
      <c r="A1604">
        <v>91300</v>
      </c>
      <c r="B1604" t="s">
        <v>1372</v>
      </c>
      <c r="C1604">
        <v>11597</v>
      </c>
      <c r="D1604">
        <v>1</v>
      </c>
      <c r="E1604">
        <v>0.55</v>
      </c>
      <c r="F1604">
        <v>0.05</v>
      </c>
      <c r="K1604" t="str">
        <f t="shared" si="29"/>
        <v>11598-1</v>
      </c>
    </row>
    <row r="1605" spans="1:11">
      <c r="A1605">
        <v>91400</v>
      </c>
      <c r="B1605" t="s">
        <v>1373</v>
      </c>
      <c r="C1605">
        <v>11598</v>
      </c>
      <c r="D1605">
        <v>1</v>
      </c>
      <c r="E1605">
        <v>0.31</v>
      </c>
      <c r="F1605">
        <v>0.01</v>
      </c>
      <c r="G1605">
        <v>0.01</v>
      </c>
      <c r="H1605">
        <v>0.01</v>
      </c>
      <c r="K1605" t="str">
        <f t="shared" si="29"/>
        <v>11598-2</v>
      </c>
    </row>
    <row r="1606" spans="1:11">
      <c r="A1606" s="3">
        <v>91401</v>
      </c>
      <c r="B1606" s="3" t="s">
        <v>1373</v>
      </c>
      <c r="C1606" s="3">
        <v>11598</v>
      </c>
      <c r="D1606" s="3">
        <v>2</v>
      </c>
      <c r="E1606" s="3">
        <v>0.01</v>
      </c>
      <c r="F1606" s="3">
        <v>0.01</v>
      </c>
      <c r="G1606" s="3">
        <v>0.005</v>
      </c>
      <c r="H1606" s="3">
        <v>0.005</v>
      </c>
      <c r="K1606" s="3" t="str">
        <f t="shared" si="29"/>
        <v>14031-1</v>
      </c>
    </row>
    <row r="1607" s="3" customFormat="1" spans="1:11">
      <c r="A1607" s="3">
        <v>91402</v>
      </c>
      <c r="B1607" s="3" t="s">
        <v>1374</v>
      </c>
      <c r="C1607" s="3">
        <v>14031</v>
      </c>
      <c r="D1607" s="3">
        <v>1</v>
      </c>
      <c r="E1607" s="3">
        <v>0.31</v>
      </c>
      <c r="F1607" s="3">
        <v>0.01</v>
      </c>
      <c r="G1607" s="3">
        <v>0.01</v>
      </c>
      <c r="H1607" s="3">
        <v>0.01</v>
      </c>
      <c r="I1607" s="3">
        <v>0.005</v>
      </c>
      <c r="J1607" s="3">
        <v>0.005</v>
      </c>
      <c r="K1607" s="3" t="str">
        <f t="shared" si="29"/>
        <v>14032-1</v>
      </c>
    </row>
    <row r="1608" s="3" customFormat="1" spans="1:11">
      <c r="A1608" s="3">
        <v>91403</v>
      </c>
      <c r="B1608" s="3" t="s">
        <v>1375</v>
      </c>
      <c r="C1608" s="3">
        <v>14032</v>
      </c>
      <c r="D1608" s="3">
        <v>1</v>
      </c>
      <c r="E1608" s="3">
        <v>-0.005</v>
      </c>
      <c r="F1608" s="3">
        <v>-0.005</v>
      </c>
      <c r="K1608" s="3" t="str">
        <f t="shared" si="29"/>
        <v>14032-2</v>
      </c>
    </row>
    <row r="1609" s="3" customFormat="1" spans="1:11">
      <c r="A1609" s="3">
        <v>91404</v>
      </c>
      <c r="B1609" s="3" t="s">
        <v>1375</v>
      </c>
      <c r="C1609" s="3">
        <v>14032</v>
      </c>
      <c r="D1609" s="3">
        <v>2</v>
      </c>
      <c r="E1609" s="3">
        <v>-0.01</v>
      </c>
      <c r="F1609" s="3">
        <v>-0.01</v>
      </c>
      <c r="K1609" s="3" t="str">
        <f t="shared" si="29"/>
        <v>11599-1</v>
      </c>
    </row>
    <row r="1610" s="3" customFormat="1" spans="1:11">
      <c r="A1610">
        <v>91500</v>
      </c>
      <c r="B1610" t="s">
        <v>1376</v>
      </c>
      <c r="C1610">
        <v>11599</v>
      </c>
      <c r="D1610">
        <v>1</v>
      </c>
      <c r="K1610" t="str">
        <f t="shared" si="29"/>
        <v>11600-1</v>
      </c>
    </row>
    <row r="1611" spans="1:11">
      <c r="A1611">
        <v>91600</v>
      </c>
      <c r="B1611" t="s">
        <v>1377</v>
      </c>
      <c r="C1611">
        <v>11600</v>
      </c>
      <c r="D1611">
        <v>1</v>
      </c>
      <c r="K1611" t="str">
        <f t="shared" si="29"/>
        <v>11601-1</v>
      </c>
    </row>
    <row r="1612" spans="1:11">
      <c r="A1612">
        <v>91700</v>
      </c>
      <c r="B1612" t="s">
        <v>1378</v>
      </c>
      <c r="C1612">
        <v>11601</v>
      </c>
      <c r="D1612">
        <v>1</v>
      </c>
      <c r="E1612">
        <v>0.32</v>
      </c>
      <c r="F1612">
        <v>0.02</v>
      </c>
      <c r="K1612" t="str">
        <f t="shared" si="29"/>
        <v>11601-2</v>
      </c>
    </row>
    <row r="1613" spans="1:11">
      <c r="A1613" s="3">
        <v>91701</v>
      </c>
      <c r="B1613" s="3" t="s">
        <v>1378</v>
      </c>
      <c r="C1613" s="3">
        <v>11601</v>
      </c>
      <c r="D1613" s="3">
        <v>2</v>
      </c>
      <c r="E1613" s="3">
        <v>0.11</v>
      </c>
      <c r="F1613" s="3">
        <v>0.01</v>
      </c>
      <c r="K1613" s="3" t="str">
        <f t="shared" si="29"/>
        <v>14025-1</v>
      </c>
    </row>
    <row r="1614" s="3" customFormat="1" spans="1:11">
      <c r="A1614" s="3">
        <v>91702</v>
      </c>
      <c r="B1614" s="3" t="s">
        <v>1379</v>
      </c>
      <c r="C1614" s="3">
        <v>14025</v>
      </c>
      <c r="D1614" s="3">
        <v>1</v>
      </c>
      <c r="E1614" s="3">
        <v>0.32</v>
      </c>
      <c r="F1614" s="3">
        <v>0.02</v>
      </c>
      <c r="G1614" s="3">
        <v>0.21</v>
      </c>
      <c r="H1614" s="3">
        <v>0.01</v>
      </c>
      <c r="K1614" s="3" t="str">
        <f t="shared" si="29"/>
        <v>14026-1</v>
      </c>
    </row>
    <row r="1615" s="3" customFormat="1" spans="1:11">
      <c r="A1615" s="3">
        <v>91703</v>
      </c>
      <c r="B1615" s="55" t="s">
        <v>1380</v>
      </c>
      <c r="C1615" s="3">
        <v>14026</v>
      </c>
      <c r="D1615" s="3">
        <v>1</v>
      </c>
      <c r="K1615" s="3" t="str">
        <f t="shared" si="29"/>
        <v>14027-1</v>
      </c>
    </row>
    <row r="1616" s="3" customFormat="1" spans="1:11">
      <c r="A1616" s="3">
        <v>91704</v>
      </c>
      <c r="B1616" s="56" t="s">
        <v>1381</v>
      </c>
      <c r="C1616" s="3">
        <v>14027</v>
      </c>
      <c r="D1616" s="3">
        <v>1</v>
      </c>
      <c r="E1616" s="3">
        <v>-0.005</v>
      </c>
      <c r="F1616" s="3">
        <v>-0.005</v>
      </c>
      <c r="K1616" s="3" t="str">
        <f t="shared" si="29"/>
        <v>14028-1</v>
      </c>
    </row>
    <row r="1617" s="3" customFormat="1" spans="1:11">
      <c r="A1617" s="3">
        <v>91705</v>
      </c>
      <c r="B1617" s="56" t="s">
        <v>1381</v>
      </c>
      <c r="C1617" s="3">
        <v>14028</v>
      </c>
      <c r="D1617" s="3">
        <v>1</v>
      </c>
      <c r="E1617" s="3">
        <v>-0.005</v>
      </c>
      <c r="F1617" s="3">
        <v>-0.005</v>
      </c>
      <c r="K1617" s="3" t="str">
        <f t="shared" si="29"/>
        <v>14029-1</v>
      </c>
    </row>
    <row r="1618" s="3" customFormat="1" spans="1:11">
      <c r="A1618" s="3">
        <v>91706</v>
      </c>
      <c r="B1618" s="56" t="s">
        <v>1382</v>
      </c>
      <c r="C1618" s="3">
        <v>14029</v>
      </c>
      <c r="D1618" s="3">
        <v>1</v>
      </c>
      <c r="E1618" s="3">
        <v>-0.01</v>
      </c>
      <c r="F1618" s="3">
        <v>-0.01</v>
      </c>
      <c r="K1618" s="3" t="str">
        <f t="shared" si="29"/>
        <v>14030-1</v>
      </c>
    </row>
    <row r="1619" s="3" customFormat="1" spans="1:11">
      <c r="A1619" s="3">
        <v>91707</v>
      </c>
      <c r="B1619" s="56" t="s">
        <v>1382</v>
      </c>
      <c r="C1619" s="3">
        <v>14030</v>
      </c>
      <c r="D1619" s="3">
        <v>1</v>
      </c>
      <c r="E1619" s="3">
        <v>-0.01</v>
      </c>
      <c r="F1619" s="3">
        <v>-0.01</v>
      </c>
      <c r="K1619" s="3" t="str">
        <f t="shared" si="29"/>
        <v>14033-1</v>
      </c>
    </row>
    <row r="1620" s="3" customFormat="1" spans="1:11">
      <c r="A1620" s="3">
        <v>91708</v>
      </c>
      <c r="B1620" s="57" t="s">
        <v>1383</v>
      </c>
      <c r="C1620" s="3">
        <v>14033</v>
      </c>
      <c r="D1620" s="3">
        <v>1</v>
      </c>
      <c r="E1620" s="3">
        <v>0.005</v>
      </c>
      <c r="F1620" s="3">
        <v>0.005</v>
      </c>
      <c r="K1620" s="3" t="str">
        <f t="shared" si="29"/>
        <v>14034-1</v>
      </c>
    </row>
    <row r="1621" s="3" customFormat="1" spans="1:11">
      <c r="A1621" s="3">
        <v>91709</v>
      </c>
      <c r="B1621" s="57" t="s">
        <v>1384</v>
      </c>
      <c r="C1621" s="58">
        <v>14034</v>
      </c>
      <c r="D1621" s="3">
        <v>1</v>
      </c>
      <c r="K1621" s="3" t="str">
        <f t="shared" si="29"/>
        <v>14035-1</v>
      </c>
    </row>
    <row r="1622" s="3" customFormat="1" spans="1:11">
      <c r="A1622" s="3">
        <v>91710</v>
      </c>
      <c r="B1622" s="57" t="s">
        <v>1385</v>
      </c>
      <c r="C1622" s="58">
        <v>14035</v>
      </c>
      <c r="D1622" s="3">
        <v>1</v>
      </c>
      <c r="K1622" s="3" t="str">
        <f t="shared" si="29"/>
        <v>14036-1</v>
      </c>
    </row>
    <row r="1623" s="3" customFormat="1" spans="1:11">
      <c r="A1623" s="3">
        <v>91711</v>
      </c>
      <c r="B1623" s="57" t="s">
        <v>1386</v>
      </c>
      <c r="C1623" s="58">
        <v>14036</v>
      </c>
      <c r="D1623" s="3">
        <v>1</v>
      </c>
      <c r="K1623" s="3" t="str">
        <f t="shared" si="29"/>
        <v>11602-1</v>
      </c>
    </row>
    <row r="1624" s="3" customFormat="1" spans="1:11">
      <c r="A1624">
        <v>91800</v>
      </c>
      <c r="B1624" t="s">
        <v>1387</v>
      </c>
      <c r="C1624">
        <v>11602</v>
      </c>
      <c r="D1624">
        <v>1</v>
      </c>
      <c r="E1624">
        <v>3</v>
      </c>
      <c r="K1624" t="str">
        <f t="shared" si="29"/>
        <v>11603-1</v>
      </c>
    </row>
    <row r="1625" spans="1:11">
      <c r="A1625">
        <v>91900</v>
      </c>
      <c r="B1625" t="s">
        <v>1388</v>
      </c>
      <c r="C1625">
        <v>11603</v>
      </c>
      <c r="D1625">
        <v>1</v>
      </c>
      <c r="K1625" t="str">
        <f t="shared" si="29"/>
        <v>11604-1</v>
      </c>
    </row>
    <row r="1626" spans="1:11">
      <c r="A1626">
        <v>92000</v>
      </c>
      <c r="B1626" t="s">
        <v>1389</v>
      </c>
      <c r="C1626">
        <v>11604</v>
      </c>
      <c r="D1626">
        <v>1</v>
      </c>
      <c r="E1626">
        <v>0.31</v>
      </c>
      <c r="F1626">
        <v>0.01</v>
      </c>
      <c r="K1626" t="str">
        <f t="shared" si="29"/>
        <v>11605-1</v>
      </c>
    </row>
    <row r="1627" spans="1:11">
      <c r="A1627">
        <v>92100</v>
      </c>
      <c r="B1627" t="s">
        <v>1390</v>
      </c>
      <c r="C1627">
        <v>11605</v>
      </c>
      <c r="D1627">
        <v>1</v>
      </c>
      <c r="E1627">
        <v>0.11</v>
      </c>
      <c r="F1627">
        <v>0.01</v>
      </c>
      <c r="G1627">
        <v>0.11</v>
      </c>
      <c r="H1627">
        <v>0.01</v>
      </c>
      <c r="K1627" t="str">
        <f t="shared" si="29"/>
        <v>11605-2</v>
      </c>
    </row>
    <row r="1628" spans="1:11">
      <c r="A1628" s="3">
        <v>92101</v>
      </c>
      <c r="B1628" s="3" t="s">
        <v>1391</v>
      </c>
      <c r="C1628" s="3">
        <v>11605</v>
      </c>
      <c r="D1628" s="3">
        <v>2</v>
      </c>
      <c r="E1628" s="3">
        <v>0.11</v>
      </c>
      <c r="F1628" s="3">
        <v>0.01</v>
      </c>
      <c r="G1628" s="3">
        <v>0.11</v>
      </c>
      <c r="H1628" s="3">
        <v>0.01</v>
      </c>
      <c r="K1628" s="3" t="str">
        <f t="shared" si="29"/>
        <v>11606-1</v>
      </c>
    </row>
    <row r="1629" s="3" customFormat="1" spans="1:11">
      <c r="A1629">
        <v>92200</v>
      </c>
      <c r="B1629" t="s">
        <v>1392</v>
      </c>
      <c r="C1629">
        <v>11606</v>
      </c>
      <c r="D1629">
        <v>1</v>
      </c>
      <c r="E1629">
        <v>0.11</v>
      </c>
      <c r="F1629">
        <v>0.01</v>
      </c>
      <c r="G1629">
        <v>0.11</v>
      </c>
      <c r="H1629">
        <v>0.01</v>
      </c>
      <c r="K1629" t="str">
        <f t="shared" si="29"/>
        <v>13143-1</v>
      </c>
    </row>
    <row r="1630" spans="1:11">
      <c r="A1630">
        <v>92201</v>
      </c>
      <c r="B1630" s="59" t="s">
        <v>1393</v>
      </c>
      <c r="C1630">
        <v>13143</v>
      </c>
      <c r="D1630">
        <v>1</v>
      </c>
      <c r="E1630">
        <v>0.81</v>
      </c>
      <c r="F1630">
        <v>0.01</v>
      </c>
      <c r="K1630" t="str">
        <f t="shared" si="29"/>
        <v>11607-1</v>
      </c>
    </row>
    <row r="1631" spans="1:11">
      <c r="A1631">
        <v>92300</v>
      </c>
      <c r="B1631" t="s">
        <v>1394</v>
      </c>
      <c r="C1631">
        <v>11607</v>
      </c>
      <c r="D1631">
        <v>1</v>
      </c>
      <c r="K1631" t="str">
        <f t="shared" si="29"/>
        <v>11608-1</v>
      </c>
    </row>
    <row r="1632" spans="1:11">
      <c r="A1632">
        <v>92400</v>
      </c>
      <c r="B1632" t="s">
        <v>1395</v>
      </c>
      <c r="C1632">
        <v>11608</v>
      </c>
      <c r="D1632">
        <v>1</v>
      </c>
      <c r="K1632" t="str">
        <f t="shared" si="29"/>
        <v>11609-1</v>
      </c>
    </row>
    <row r="1633" spans="1:11">
      <c r="A1633">
        <v>92500</v>
      </c>
      <c r="B1633" t="s">
        <v>1396</v>
      </c>
      <c r="C1633">
        <v>11609</v>
      </c>
      <c r="D1633">
        <v>1</v>
      </c>
      <c r="K1633" t="str">
        <f t="shared" si="29"/>
        <v>11610-1</v>
      </c>
    </row>
    <row r="1634" spans="1:11">
      <c r="A1634">
        <v>92600</v>
      </c>
      <c r="B1634" t="s">
        <v>1397</v>
      </c>
      <c r="C1634">
        <v>11610</v>
      </c>
      <c r="D1634">
        <v>1</v>
      </c>
      <c r="K1634" t="str">
        <f t="shared" si="29"/>
        <v>11611-1</v>
      </c>
    </row>
    <row r="1635" spans="1:11">
      <c r="A1635">
        <v>92700</v>
      </c>
      <c r="B1635" t="s">
        <v>1398</v>
      </c>
      <c r="C1635">
        <v>11611</v>
      </c>
      <c r="D1635">
        <v>1</v>
      </c>
      <c r="K1635" t="str">
        <f t="shared" si="29"/>
        <v>11612-1</v>
      </c>
    </row>
    <row r="1636" spans="1:11">
      <c r="A1636">
        <v>92800</v>
      </c>
      <c r="B1636" t="s">
        <v>1399</v>
      </c>
      <c r="C1636">
        <v>11612</v>
      </c>
      <c r="D1636">
        <v>1</v>
      </c>
      <c r="K1636" t="str">
        <f t="shared" si="29"/>
        <v>11613-1</v>
      </c>
    </row>
    <row r="1637" spans="1:11">
      <c r="A1637">
        <v>92900</v>
      </c>
      <c r="B1637" t="s">
        <v>1400</v>
      </c>
      <c r="C1637">
        <v>11613</v>
      </c>
      <c r="D1637">
        <v>1</v>
      </c>
      <c r="K1637" t="str">
        <f t="shared" si="29"/>
        <v>11614-1</v>
      </c>
    </row>
    <row r="1638" spans="1:11">
      <c r="A1638">
        <v>93000</v>
      </c>
      <c r="B1638" t="s">
        <v>1401</v>
      </c>
      <c r="C1638">
        <v>11614</v>
      </c>
      <c r="D1638">
        <v>1</v>
      </c>
      <c r="K1638" t="str">
        <f t="shared" si="29"/>
        <v>11615-1</v>
      </c>
    </row>
    <row r="1639" spans="1:11">
      <c r="A1639">
        <v>93100</v>
      </c>
      <c r="B1639" t="s">
        <v>1402</v>
      </c>
      <c r="C1639">
        <v>11615</v>
      </c>
      <c r="D1639">
        <v>1</v>
      </c>
      <c r="K1639" t="str">
        <f t="shared" si="29"/>
        <v>11616-1</v>
      </c>
    </row>
    <row r="1640" spans="1:11">
      <c r="A1640">
        <v>93200</v>
      </c>
      <c r="B1640" t="s">
        <v>1403</v>
      </c>
      <c r="C1640">
        <v>11616</v>
      </c>
      <c r="D1640">
        <v>1</v>
      </c>
      <c r="E1640">
        <v>-0.02</v>
      </c>
      <c r="F1640">
        <v>-0.02</v>
      </c>
      <c r="K1640" t="str">
        <f t="shared" si="29"/>
        <v>11617-1</v>
      </c>
    </row>
    <row r="1641" spans="1:11">
      <c r="A1641">
        <v>93300</v>
      </c>
      <c r="B1641" t="s">
        <v>1404</v>
      </c>
      <c r="C1641">
        <v>11617</v>
      </c>
      <c r="D1641">
        <v>1</v>
      </c>
      <c r="E1641">
        <v>-0.11</v>
      </c>
      <c r="F1641">
        <v>-0.01</v>
      </c>
      <c r="G1641">
        <v>-0.11</v>
      </c>
      <c r="H1641">
        <v>-0.01</v>
      </c>
      <c r="K1641" t="str">
        <f t="shared" si="29"/>
        <v>11618-1</v>
      </c>
    </row>
    <row r="1642" spans="1:11">
      <c r="A1642">
        <v>93400</v>
      </c>
      <c r="B1642" t="s">
        <v>1405</v>
      </c>
      <c r="C1642">
        <v>11618</v>
      </c>
      <c r="D1642">
        <v>1</v>
      </c>
      <c r="E1642">
        <v>1</v>
      </c>
      <c r="K1642" t="str">
        <f t="shared" si="29"/>
        <v>11618-2</v>
      </c>
    </row>
    <row r="1643" spans="1:11">
      <c r="A1643">
        <v>93500</v>
      </c>
      <c r="B1643" t="s">
        <v>1406</v>
      </c>
      <c r="C1643">
        <v>11618</v>
      </c>
      <c r="D1643">
        <v>2</v>
      </c>
      <c r="E1643">
        <v>2</v>
      </c>
      <c r="K1643" t="str">
        <f t="shared" si="29"/>
        <v>11618-3</v>
      </c>
    </row>
    <row r="1644" spans="1:11">
      <c r="A1644">
        <v>93600</v>
      </c>
      <c r="B1644" t="s">
        <v>1407</v>
      </c>
      <c r="C1644">
        <v>11618</v>
      </c>
      <c r="D1644">
        <v>3</v>
      </c>
      <c r="E1644">
        <v>3</v>
      </c>
      <c r="K1644" t="str">
        <f t="shared" si="29"/>
        <v>11618-4</v>
      </c>
    </row>
    <row r="1645" spans="1:11">
      <c r="A1645">
        <v>93700</v>
      </c>
      <c r="B1645" t="s">
        <v>1408</v>
      </c>
      <c r="C1645">
        <v>11618</v>
      </c>
      <c r="D1645">
        <v>4</v>
      </c>
      <c r="E1645">
        <v>4</v>
      </c>
      <c r="K1645" t="str">
        <f t="shared" si="29"/>
        <v>11618-5</v>
      </c>
    </row>
    <row r="1646" spans="1:11">
      <c r="A1646">
        <v>93800</v>
      </c>
      <c r="B1646" t="s">
        <v>1409</v>
      </c>
      <c r="C1646">
        <v>11618</v>
      </c>
      <c r="D1646">
        <v>5</v>
      </c>
      <c r="E1646">
        <v>5</v>
      </c>
      <c r="K1646" t="str">
        <f t="shared" si="29"/>
        <v>11618-6</v>
      </c>
    </row>
    <row r="1647" spans="1:11">
      <c r="A1647">
        <v>93900</v>
      </c>
      <c r="B1647" t="s">
        <v>1410</v>
      </c>
      <c r="C1647">
        <v>11618</v>
      </c>
      <c r="D1647">
        <v>6</v>
      </c>
      <c r="E1647">
        <v>6</v>
      </c>
      <c r="K1647" t="str">
        <f t="shared" ref="K1647:K1710" si="30">C1648&amp;"-"&amp;D1648</f>
        <v>11618-7</v>
      </c>
    </row>
    <row r="1648" spans="1:11">
      <c r="A1648">
        <v>94000</v>
      </c>
      <c r="B1648" t="s">
        <v>1411</v>
      </c>
      <c r="C1648">
        <v>11618</v>
      </c>
      <c r="D1648">
        <v>7</v>
      </c>
      <c r="E1648">
        <v>7</v>
      </c>
      <c r="K1648" t="str">
        <f t="shared" si="30"/>
        <v>11618-8</v>
      </c>
    </row>
    <row r="1649" spans="1:11">
      <c r="A1649">
        <v>94100</v>
      </c>
      <c r="B1649" t="s">
        <v>1412</v>
      </c>
      <c r="C1649">
        <v>11618</v>
      </c>
      <c r="D1649">
        <v>8</v>
      </c>
      <c r="E1649">
        <v>8</v>
      </c>
      <c r="K1649" t="str">
        <f t="shared" si="30"/>
        <v>11618-9</v>
      </c>
    </row>
    <row r="1650" spans="1:11">
      <c r="A1650">
        <v>94200</v>
      </c>
      <c r="B1650" t="s">
        <v>1413</v>
      </c>
      <c r="C1650">
        <v>11618</v>
      </c>
      <c r="D1650">
        <v>9</v>
      </c>
      <c r="E1650">
        <v>9</v>
      </c>
      <c r="K1650" t="str">
        <f t="shared" si="30"/>
        <v>11618-10</v>
      </c>
    </row>
    <row r="1651" spans="1:11">
      <c r="A1651">
        <v>94300</v>
      </c>
      <c r="B1651" t="s">
        <v>1414</v>
      </c>
      <c r="C1651">
        <v>11618</v>
      </c>
      <c r="D1651">
        <v>10</v>
      </c>
      <c r="E1651">
        <v>10</v>
      </c>
      <c r="K1651" t="str">
        <f t="shared" si="30"/>
        <v>11618-11</v>
      </c>
    </row>
    <row r="1652" spans="1:11">
      <c r="A1652">
        <v>94400</v>
      </c>
      <c r="B1652" t="s">
        <v>1415</v>
      </c>
      <c r="C1652">
        <v>11618</v>
      </c>
      <c r="D1652">
        <v>11</v>
      </c>
      <c r="E1652">
        <v>11</v>
      </c>
      <c r="K1652" t="str">
        <f t="shared" si="30"/>
        <v>11618-12</v>
      </c>
    </row>
    <row r="1653" spans="1:11">
      <c r="A1653">
        <v>94500</v>
      </c>
      <c r="B1653" t="s">
        <v>1416</v>
      </c>
      <c r="C1653">
        <v>11618</v>
      </c>
      <c r="D1653">
        <v>12</v>
      </c>
      <c r="E1653">
        <v>12</v>
      </c>
      <c r="K1653" t="str">
        <f t="shared" si="30"/>
        <v>11618-13</v>
      </c>
    </row>
    <row r="1654" spans="1:11">
      <c r="A1654">
        <v>94600</v>
      </c>
      <c r="B1654" t="s">
        <v>1417</v>
      </c>
      <c r="C1654">
        <v>11618</v>
      </c>
      <c r="D1654">
        <v>13</v>
      </c>
      <c r="E1654">
        <v>13</v>
      </c>
      <c r="K1654" t="str">
        <f t="shared" si="30"/>
        <v>11618-14</v>
      </c>
    </row>
    <row r="1655" spans="1:11">
      <c r="A1655">
        <v>94700</v>
      </c>
      <c r="B1655" t="s">
        <v>1418</v>
      </c>
      <c r="C1655">
        <v>11618</v>
      </c>
      <c r="D1655">
        <v>14</v>
      </c>
      <c r="E1655">
        <v>14</v>
      </c>
      <c r="K1655" t="str">
        <f t="shared" si="30"/>
        <v>11618-15</v>
      </c>
    </row>
    <row r="1656" spans="1:11">
      <c r="A1656">
        <v>94800</v>
      </c>
      <c r="B1656" t="s">
        <v>1419</v>
      </c>
      <c r="C1656">
        <v>11618</v>
      </c>
      <c r="D1656">
        <v>15</v>
      </c>
      <c r="E1656">
        <v>15</v>
      </c>
      <c r="K1656" t="str">
        <f t="shared" si="30"/>
        <v>11618-16</v>
      </c>
    </row>
    <row r="1657" spans="1:11">
      <c r="A1657">
        <v>94900</v>
      </c>
      <c r="B1657" t="s">
        <v>1420</v>
      </c>
      <c r="C1657">
        <v>11618</v>
      </c>
      <c r="D1657">
        <v>16</v>
      </c>
      <c r="E1657">
        <v>16</v>
      </c>
      <c r="K1657" t="str">
        <f t="shared" si="30"/>
        <v>11618-17</v>
      </c>
    </row>
    <row r="1658" spans="1:11">
      <c r="A1658">
        <v>95000</v>
      </c>
      <c r="B1658" t="s">
        <v>1421</v>
      </c>
      <c r="C1658">
        <v>11618</v>
      </c>
      <c r="D1658">
        <v>17</v>
      </c>
      <c r="E1658">
        <v>17</v>
      </c>
      <c r="K1658" t="str">
        <f t="shared" si="30"/>
        <v>11618-18</v>
      </c>
    </row>
    <row r="1659" spans="1:11">
      <c r="A1659">
        <v>95100</v>
      </c>
      <c r="B1659" t="s">
        <v>1422</v>
      </c>
      <c r="C1659">
        <v>11618</v>
      </c>
      <c r="D1659">
        <v>18</v>
      </c>
      <c r="E1659">
        <v>18</v>
      </c>
      <c r="K1659" t="str">
        <f t="shared" si="30"/>
        <v>11618-19</v>
      </c>
    </row>
    <row r="1660" spans="1:11">
      <c r="A1660">
        <v>95200</v>
      </c>
      <c r="B1660" t="s">
        <v>1423</v>
      </c>
      <c r="C1660">
        <v>11618</v>
      </c>
      <c r="D1660">
        <v>19</v>
      </c>
      <c r="E1660">
        <v>19</v>
      </c>
      <c r="K1660" t="str">
        <f t="shared" si="30"/>
        <v>11618-20</v>
      </c>
    </row>
    <row r="1661" spans="1:11">
      <c r="A1661">
        <v>95300</v>
      </c>
      <c r="B1661" t="s">
        <v>1424</v>
      </c>
      <c r="C1661">
        <v>11618</v>
      </c>
      <c r="D1661">
        <v>20</v>
      </c>
      <c r="E1661">
        <v>20</v>
      </c>
      <c r="K1661" t="str">
        <f t="shared" si="30"/>
        <v>11618-21</v>
      </c>
    </row>
    <row r="1662" spans="1:11">
      <c r="A1662">
        <v>95400</v>
      </c>
      <c r="B1662" t="s">
        <v>1425</v>
      </c>
      <c r="C1662">
        <v>11618</v>
      </c>
      <c r="D1662">
        <v>21</v>
      </c>
      <c r="E1662">
        <v>21</v>
      </c>
      <c r="K1662" t="str">
        <f t="shared" si="30"/>
        <v>11618-22</v>
      </c>
    </row>
    <row r="1663" spans="1:11">
      <c r="A1663">
        <v>95500</v>
      </c>
      <c r="B1663" t="s">
        <v>1426</v>
      </c>
      <c r="C1663">
        <v>11618</v>
      </c>
      <c r="D1663">
        <v>22</v>
      </c>
      <c r="E1663">
        <v>22</v>
      </c>
      <c r="K1663" t="str">
        <f t="shared" si="30"/>
        <v>11618-23</v>
      </c>
    </row>
    <row r="1664" spans="1:11">
      <c r="A1664">
        <v>95600</v>
      </c>
      <c r="B1664" t="s">
        <v>1427</v>
      </c>
      <c r="C1664">
        <v>11618</v>
      </c>
      <c r="D1664">
        <v>23</v>
      </c>
      <c r="E1664">
        <v>23</v>
      </c>
      <c r="K1664" t="str">
        <f t="shared" si="30"/>
        <v>11618-24</v>
      </c>
    </row>
    <row r="1665" spans="1:11">
      <c r="A1665">
        <v>95700</v>
      </c>
      <c r="B1665" t="s">
        <v>1428</v>
      </c>
      <c r="C1665">
        <v>11618</v>
      </c>
      <c r="D1665">
        <v>24</v>
      </c>
      <c r="E1665">
        <v>24</v>
      </c>
      <c r="K1665" t="str">
        <f t="shared" si="30"/>
        <v>11618-25</v>
      </c>
    </row>
    <row r="1666" spans="1:11">
      <c r="A1666">
        <v>95800</v>
      </c>
      <c r="B1666" t="s">
        <v>1429</v>
      </c>
      <c r="C1666">
        <v>11618</v>
      </c>
      <c r="D1666">
        <v>25</v>
      </c>
      <c r="E1666">
        <v>25</v>
      </c>
      <c r="K1666" t="str">
        <f t="shared" si="30"/>
        <v>11618-26</v>
      </c>
    </row>
    <row r="1667" spans="1:11">
      <c r="A1667">
        <v>95900</v>
      </c>
      <c r="B1667" t="s">
        <v>1430</v>
      </c>
      <c r="C1667">
        <v>11618</v>
      </c>
      <c r="D1667">
        <v>26</v>
      </c>
      <c r="E1667">
        <v>26</v>
      </c>
      <c r="K1667" t="str">
        <f t="shared" si="30"/>
        <v>11618-27</v>
      </c>
    </row>
    <row r="1668" spans="1:11">
      <c r="A1668">
        <v>96000</v>
      </c>
      <c r="B1668" t="s">
        <v>1431</v>
      </c>
      <c r="C1668">
        <v>11618</v>
      </c>
      <c r="D1668">
        <v>27</v>
      </c>
      <c r="E1668">
        <v>27</v>
      </c>
      <c r="K1668" t="str">
        <f t="shared" si="30"/>
        <v>11618-28</v>
      </c>
    </row>
    <row r="1669" spans="1:11">
      <c r="A1669">
        <v>96100</v>
      </c>
      <c r="B1669" t="s">
        <v>1432</v>
      </c>
      <c r="C1669">
        <v>11618</v>
      </c>
      <c r="D1669">
        <v>28</v>
      </c>
      <c r="E1669">
        <v>28</v>
      </c>
      <c r="K1669" t="str">
        <f t="shared" si="30"/>
        <v>11618-29</v>
      </c>
    </row>
    <row r="1670" spans="1:11">
      <c r="A1670">
        <v>96200</v>
      </c>
      <c r="B1670" t="s">
        <v>1433</v>
      </c>
      <c r="C1670">
        <v>11618</v>
      </c>
      <c r="D1670">
        <v>29</v>
      </c>
      <c r="E1670">
        <v>29</v>
      </c>
      <c r="K1670" t="str">
        <f t="shared" si="30"/>
        <v>11618-30</v>
      </c>
    </row>
    <row r="1671" spans="1:11">
      <c r="A1671">
        <v>96300</v>
      </c>
      <c r="B1671" t="s">
        <v>1434</v>
      </c>
      <c r="C1671">
        <v>11618</v>
      </c>
      <c r="D1671">
        <v>30</v>
      </c>
      <c r="E1671">
        <v>30</v>
      </c>
      <c r="K1671" t="str">
        <f t="shared" si="30"/>
        <v>11619-1</v>
      </c>
    </row>
    <row r="1672" spans="1:11">
      <c r="A1672">
        <v>96400</v>
      </c>
      <c r="B1672" t="s">
        <v>1435</v>
      </c>
      <c r="C1672">
        <v>11619</v>
      </c>
      <c r="D1672">
        <v>1</v>
      </c>
      <c r="E1672">
        <v>-0.005</v>
      </c>
      <c r="F1672">
        <v>-0.005</v>
      </c>
      <c r="G1672">
        <v>-0.01</v>
      </c>
      <c r="H1672">
        <v>-0.01</v>
      </c>
      <c r="I1672">
        <v>-0.01</v>
      </c>
      <c r="J1672">
        <v>-0.01</v>
      </c>
      <c r="K1672" t="str">
        <f t="shared" si="30"/>
        <v>11620-1</v>
      </c>
    </row>
    <row r="1673" spans="1:11">
      <c r="A1673">
        <v>96500</v>
      </c>
      <c r="B1673" t="s">
        <v>1436</v>
      </c>
      <c r="C1673" t="s">
        <v>1437</v>
      </c>
      <c r="D1673">
        <v>1</v>
      </c>
      <c r="E1673">
        <v>0.01</v>
      </c>
      <c r="F1673">
        <v>0.01</v>
      </c>
      <c r="G1673">
        <v>0.01</v>
      </c>
      <c r="H1673">
        <v>0.01</v>
      </c>
      <c r="I1673">
        <v>0.01</v>
      </c>
      <c r="J1673">
        <v>0.01</v>
      </c>
      <c r="K1673" t="str">
        <f t="shared" si="30"/>
        <v>11621-1</v>
      </c>
    </row>
    <row r="1674" spans="1:11">
      <c r="A1674">
        <v>96600</v>
      </c>
      <c r="B1674" t="s">
        <v>1438</v>
      </c>
      <c r="C1674" t="s">
        <v>1439</v>
      </c>
      <c r="D1674">
        <v>1</v>
      </c>
      <c r="E1674">
        <v>3</v>
      </c>
      <c r="K1674" t="str">
        <f t="shared" si="30"/>
        <v>11622-1</v>
      </c>
    </row>
    <row r="1675" spans="1:11">
      <c r="A1675">
        <v>96700</v>
      </c>
      <c r="B1675" t="s">
        <v>1440</v>
      </c>
      <c r="C1675" t="s">
        <v>1441</v>
      </c>
      <c r="D1675">
        <v>1</v>
      </c>
      <c r="E1675">
        <v>0.11</v>
      </c>
      <c r="F1675">
        <v>0.01</v>
      </c>
      <c r="K1675" t="str">
        <f t="shared" si="30"/>
        <v>11623-1</v>
      </c>
    </row>
    <row r="1676" spans="1:11">
      <c r="A1676">
        <v>96800</v>
      </c>
      <c r="B1676" t="s">
        <v>1442</v>
      </c>
      <c r="C1676" t="s">
        <v>1443</v>
      </c>
      <c r="D1676">
        <v>1</v>
      </c>
      <c r="E1676">
        <v>0.31</v>
      </c>
      <c r="F1676">
        <v>0.01</v>
      </c>
      <c r="K1676" t="str">
        <f t="shared" si="30"/>
        <v>11624-1</v>
      </c>
    </row>
    <row r="1677" spans="1:11">
      <c r="A1677">
        <v>96900</v>
      </c>
      <c r="B1677" t="s">
        <v>1444</v>
      </c>
      <c r="C1677" t="s">
        <v>1445</v>
      </c>
      <c r="D1677">
        <v>1</v>
      </c>
      <c r="K1677" t="str">
        <f t="shared" si="30"/>
        <v>11625-1</v>
      </c>
    </row>
    <row r="1678" spans="1:11">
      <c r="A1678">
        <v>97000</v>
      </c>
      <c r="B1678" t="s">
        <v>1446</v>
      </c>
      <c r="C1678" t="s">
        <v>1447</v>
      </c>
      <c r="D1678">
        <v>1</v>
      </c>
      <c r="E1678">
        <v>-0.11</v>
      </c>
      <c r="F1678">
        <v>-0.01</v>
      </c>
      <c r="K1678" t="str">
        <f t="shared" si="30"/>
        <v>11626-1</v>
      </c>
    </row>
    <row r="1679" spans="1:11">
      <c r="A1679">
        <v>97100</v>
      </c>
      <c r="B1679" t="s">
        <v>1448</v>
      </c>
      <c r="C1679" t="s">
        <v>1449</v>
      </c>
      <c r="D1679">
        <v>1</v>
      </c>
      <c r="E1679">
        <v>-0.11</v>
      </c>
      <c r="F1679">
        <v>-0.01</v>
      </c>
      <c r="K1679" t="str">
        <f t="shared" si="30"/>
        <v>11627-1</v>
      </c>
    </row>
    <row r="1680" spans="1:11">
      <c r="A1680">
        <v>97200</v>
      </c>
      <c r="B1680" t="s">
        <v>1450</v>
      </c>
      <c r="C1680" t="s">
        <v>1451</v>
      </c>
      <c r="D1680">
        <v>1</v>
      </c>
      <c r="E1680">
        <v>0.01</v>
      </c>
      <c r="F1680">
        <v>0.01</v>
      </c>
      <c r="G1680">
        <v>0.31</v>
      </c>
      <c r="H1680">
        <v>0.01</v>
      </c>
      <c r="K1680" t="str">
        <f t="shared" si="30"/>
        <v>11628-1</v>
      </c>
    </row>
    <row r="1681" spans="1:11">
      <c r="A1681">
        <v>97300</v>
      </c>
      <c r="B1681" t="s">
        <v>1452</v>
      </c>
      <c r="C1681" t="s">
        <v>1453</v>
      </c>
      <c r="D1681">
        <v>1</v>
      </c>
      <c r="E1681">
        <v>0.01</v>
      </c>
      <c r="F1681">
        <v>0.01</v>
      </c>
      <c r="K1681" t="str">
        <f t="shared" si="30"/>
        <v>11629-1</v>
      </c>
    </row>
    <row r="1682" spans="1:11">
      <c r="A1682">
        <v>97400</v>
      </c>
      <c r="B1682" t="s">
        <v>1454</v>
      </c>
      <c r="C1682" t="s">
        <v>1455</v>
      </c>
      <c r="D1682">
        <v>1</v>
      </c>
      <c r="K1682" t="str">
        <f t="shared" si="30"/>
        <v>11630-1</v>
      </c>
    </row>
    <row r="1683" spans="1:11">
      <c r="A1683">
        <v>97500</v>
      </c>
      <c r="B1683" t="s">
        <v>1456</v>
      </c>
      <c r="C1683" t="s">
        <v>1457</v>
      </c>
      <c r="D1683">
        <v>1</v>
      </c>
      <c r="E1683">
        <v>0.31</v>
      </c>
      <c r="F1683">
        <v>0.01</v>
      </c>
      <c r="G1683">
        <v>0.088</v>
      </c>
      <c r="H1683">
        <v>0.008</v>
      </c>
      <c r="K1683" t="str">
        <f t="shared" si="30"/>
        <v>11631-1</v>
      </c>
    </row>
    <row r="1684" spans="1:11">
      <c r="A1684">
        <v>97600</v>
      </c>
      <c r="B1684" t="s">
        <v>1458</v>
      </c>
      <c r="C1684" t="s">
        <v>1459</v>
      </c>
      <c r="D1684">
        <v>1</v>
      </c>
      <c r="E1684">
        <v>0.31</v>
      </c>
      <c r="F1684">
        <v>0.01</v>
      </c>
      <c r="K1684" t="str">
        <f t="shared" si="30"/>
        <v>11632-1</v>
      </c>
    </row>
    <row r="1685" spans="1:11">
      <c r="A1685">
        <v>97700</v>
      </c>
      <c r="B1685" t="s">
        <v>1460</v>
      </c>
      <c r="C1685" t="s">
        <v>1461</v>
      </c>
      <c r="D1685">
        <v>1</v>
      </c>
      <c r="E1685">
        <v>0.31</v>
      </c>
      <c r="F1685">
        <v>0.01</v>
      </c>
      <c r="K1685" t="str">
        <f t="shared" si="30"/>
        <v>11633-1</v>
      </c>
    </row>
    <row r="1686" spans="1:11">
      <c r="A1686">
        <v>97800</v>
      </c>
      <c r="B1686" t="s">
        <v>1462</v>
      </c>
      <c r="C1686" t="s">
        <v>1463</v>
      </c>
      <c r="D1686">
        <v>1</v>
      </c>
      <c r="E1686">
        <v>0.31</v>
      </c>
      <c r="F1686">
        <v>0.01</v>
      </c>
      <c r="G1686">
        <v>0.11</v>
      </c>
      <c r="H1686">
        <v>0.01</v>
      </c>
      <c r="K1686" t="str">
        <f t="shared" si="30"/>
        <v>11634-1</v>
      </c>
    </row>
    <row r="1687" spans="1:11">
      <c r="A1687">
        <v>97900</v>
      </c>
      <c r="B1687" t="s">
        <v>1464</v>
      </c>
      <c r="C1687" t="s">
        <v>1465</v>
      </c>
      <c r="D1687">
        <v>1</v>
      </c>
      <c r="K1687" t="str">
        <f t="shared" si="30"/>
        <v>11635-1</v>
      </c>
    </row>
    <row r="1688" spans="1:11">
      <c r="A1688">
        <v>98000</v>
      </c>
      <c r="B1688" t="s">
        <v>1466</v>
      </c>
      <c r="C1688" t="s">
        <v>1467</v>
      </c>
      <c r="D1688">
        <v>1</v>
      </c>
      <c r="K1688" t="str">
        <f t="shared" si="30"/>
        <v>11636-1</v>
      </c>
    </row>
    <row r="1689" spans="1:11">
      <c r="A1689">
        <v>98100</v>
      </c>
      <c r="B1689" t="s">
        <v>1468</v>
      </c>
      <c r="C1689" t="s">
        <v>1469</v>
      </c>
      <c r="D1689">
        <v>1</v>
      </c>
      <c r="E1689">
        <v>30</v>
      </c>
      <c r="K1689" t="str">
        <f t="shared" si="30"/>
        <v>11636-2</v>
      </c>
    </row>
    <row r="1690" spans="1:11">
      <c r="A1690">
        <v>98200</v>
      </c>
      <c r="B1690" t="s">
        <v>1470</v>
      </c>
      <c r="C1690" t="s">
        <v>1469</v>
      </c>
      <c r="D1690">
        <v>2</v>
      </c>
      <c r="E1690">
        <v>80</v>
      </c>
      <c r="K1690" t="str">
        <f t="shared" si="30"/>
        <v>11636-3</v>
      </c>
    </row>
    <row r="1691" spans="1:11">
      <c r="A1691">
        <v>98300</v>
      </c>
      <c r="B1691" t="s">
        <v>1471</v>
      </c>
      <c r="C1691" t="s">
        <v>1469</v>
      </c>
      <c r="D1691">
        <v>3</v>
      </c>
      <c r="E1691">
        <v>100</v>
      </c>
      <c r="K1691" t="str">
        <f t="shared" si="30"/>
        <v>11637-1</v>
      </c>
    </row>
    <row r="1692" spans="1:11">
      <c r="A1692">
        <v>98400</v>
      </c>
      <c r="B1692" t="s">
        <v>1472</v>
      </c>
      <c r="C1692" t="s">
        <v>1473</v>
      </c>
      <c r="D1692">
        <v>1</v>
      </c>
      <c r="K1692" t="str">
        <f t="shared" si="30"/>
        <v>11638-1</v>
      </c>
    </row>
    <row r="1693" spans="1:11">
      <c r="A1693">
        <v>98500</v>
      </c>
      <c r="B1693" t="s">
        <v>1474</v>
      </c>
      <c r="C1693" t="s">
        <v>1475</v>
      </c>
      <c r="D1693">
        <v>1</v>
      </c>
      <c r="K1693" t="str">
        <f t="shared" si="30"/>
        <v>11639-1</v>
      </c>
    </row>
    <row r="1694" spans="1:11">
      <c r="A1694">
        <v>98600</v>
      </c>
      <c r="B1694" t="s">
        <v>1476</v>
      </c>
      <c r="C1694" t="s">
        <v>1477</v>
      </c>
      <c r="D1694">
        <v>1</v>
      </c>
      <c r="K1694" t="str">
        <f t="shared" si="30"/>
        <v>11640-1</v>
      </c>
    </row>
    <row r="1695" spans="1:11">
      <c r="A1695">
        <v>98700</v>
      </c>
      <c r="B1695" t="s">
        <v>1478</v>
      </c>
      <c r="C1695" t="s">
        <v>1479</v>
      </c>
      <c r="D1695">
        <v>1</v>
      </c>
      <c r="E1695">
        <v>2</v>
      </c>
      <c r="K1695" t="str">
        <f t="shared" si="30"/>
        <v>11641-1</v>
      </c>
    </row>
    <row r="1696" spans="1:11">
      <c r="A1696">
        <v>98800</v>
      </c>
      <c r="B1696" t="s">
        <v>1480</v>
      </c>
      <c r="C1696" t="s">
        <v>1481</v>
      </c>
      <c r="D1696">
        <v>1</v>
      </c>
      <c r="E1696">
        <v>0.3</v>
      </c>
      <c r="K1696" t="str">
        <f t="shared" si="30"/>
        <v>11641-2</v>
      </c>
    </row>
    <row r="1697" spans="1:11">
      <c r="A1697">
        <v>98900</v>
      </c>
      <c r="B1697" t="s">
        <v>1480</v>
      </c>
      <c r="C1697" t="s">
        <v>1481</v>
      </c>
      <c r="D1697">
        <v>2</v>
      </c>
      <c r="E1697">
        <v>0.35</v>
      </c>
      <c r="K1697" t="str">
        <f t="shared" si="30"/>
        <v>11641-3</v>
      </c>
    </row>
    <row r="1698" spans="1:11">
      <c r="A1698">
        <v>99000</v>
      </c>
      <c r="B1698" t="s">
        <v>1480</v>
      </c>
      <c r="C1698" t="s">
        <v>1481</v>
      </c>
      <c r="D1698">
        <v>3</v>
      </c>
      <c r="E1698">
        <v>0.45</v>
      </c>
      <c r="K1698" t="str">
        <f t="shared" si="30"/>
        <v>11642-1</v>
      </c>
    </row>
    <row r="1699" spans="1:11">
      <c r="A1699">
        <v>99100</v>
      </c>
      <c r="B1699" t="s">
        <v>1482</v>
      </c>
      <c r="C1699" t="s">
        <v>1483</v>
      </c>
      <c r="D1699">
        <v>1</v>
      </c>
      <c r="E1699">
        <v>0.81</v>
      </c>
      <c r="F1699">
        <v>0.01</v>
      </c>
      <c r="K1699" t="str">
        <f t="shared" si="30"/>
        <v>11643-1</v>
      </c>
    </row>
    <row r="1700" spans="1:11">
      <c r="A1700">
        <v>99200</v>
      </c>
      <c r="B1700" t="s">
        <v>1484</v>
      </c>
      <c r="C1700" t="s">
        <v>1485</v>
      </c>
      <c r="D1700">
        <v>1</v>
      </c>
      <c r="E1700">
        <v>0.01</v>
      </c>
      <c r="F1700">
        <v>0.005</v>
      </c>
      <c r="G1700">
        <v>0.01</v>
      </c>
      <c r="H1700">
        <v>0.005</v>
      </c>
      <c r="I1700">
        <v>0.01</v>
      </c>
      <c r="J1700">
        <v>0.005</v>
      </c>
      <c r="K1700" t="str">
        <f t="shared" si="30"/>
        <v>11643-2</v>
      </c>
    </row>
    <row r="1701" spans="1:11">
      <c r="A1701">
        <v>99300</v>
      </c>
      <c r="B1701" t="s">
        <v>1484</v>
      </c>
      <c r="C1701" t="s">
        <v>1485</v>
      </c>
      <c r="D1701">
        <v>2</v>
      </c>
      <c r="E1701">
        <v>0.02</v>
      </c>
      <c r="F1701">
        <v>0.01</v>
      </c>
      <c r="G1701">
        <v>0.02</v>
      </c>
      <c r="H1701">
        <v>0.01</v>
      </c>
      <c r="I1701">
        <v>0.02</v>
      </c>
      <c r="J1701">
        <v>0.01</v>
      </c>
      <c r="K1701" t="str">
        <f t="shared" si="30"/>
        <v>11644-1</v>
      </c>
    </row>
    <row r="1702" spans="1:11">
      <c r="A1702">
        <v>99400</v>
      </c>
      <c r="B1702" t="s">
        <v>1486</v>
      </c>
      <c r="C1702" t="s">
        <v>1487</v>
      </c>
      <c r="D1702">
        <v>1</v>
      </c>
      <c r="E1702">
        <v>0.01</v>
      </c>
      <c r="F1702">
        <v>0.005</v>
      </c>
      <c r="G1702">
        <v>0.01</v>
      </c>
      <c r="H1702">
        <v>0.005</v>
      </c>
      <c r="I1702">
        <v>0.01</v>
      </c>
      <c r="J1702">
        <v>0.005</v>
      </c>
      <c r="K1702" t="str">
        <f t="shared" si="30"/>
        <v>11644-2</v>
      </c>
    </row>
    <row r="1703" spans="1:11">
      <c r="A1703">
        <v>99500</v>
      </c>
      <c r="B1703" t="s">
        <v>1486</v>
      </c>
      <c r="C1703" t="s">
        <v>1487</v>
      </c>
      <c r="D1703">
        <v>2</v>
      </c>
      <c r="E1703">
        <v>0.02</v>
      </c>
      <c r="F1703">
        <v>0.01</v>
      </c>
      <c r="G1703">
        <v>0.02</v>
      </c>
      <c r="H1703">
        <v>0.01</v>
      </c>
      <c r="I1703">
        <v>0.02</v>
      </c>
      <c r="J1703">
        <v>0.01</v>
      </c>
      <c r="K1703" t="str">
        <f t="shared" si="30"/>
        <v>11645-1</v>
      </c>
    </row>
    <row r="1704" spans="1:11">
      <c r="A1704">
        <v>99600</v>
      </c>
      <c r="B1704" t="s">
        <v>1488</v>
      </c>
      <c r="C1704" t="s">
        <v>1489</v>
      </c>
      <c r="D1704">
        <v>1</v>
      </c>
      <c r="E1704">
        <v>-0.62</v>
      </c>
      <c r="F1704">
        <v>-0.02</v>
      </c>
      <c r="K1704" t="str">
        <f t="shared" si="30"/>
        <v>11646-1</v>
      </c>
    </row>
    <row r="1705" spans="1:11">
      <c r="A1705">
        <v>99700</v>
      </c>
      <c r="B1705" t="s">
        <v>1490</v>
      </c>
      <c r="C1705" t="s">
        <v>1491</v>
      </c>
      <c r="D1705">
        <v>1</v>
      </c>
      <c r="K1705" t="str">
        <f t="shared" si="30"/>
        <v>11647-1</v>
      </c>
    </row>
    <row r="1706" spans="1:11">
      <c r="A1706">
        <v>99800</v>
      </c>
      <c r="B1706" t="s">
        <v>1492</v>
      </c>
      <c r="C1706" t="s">
        <v>1493</v>
      </c>
      <c r="D1706">
        <v>1</v>
      </c>
      <c r="E1706">
        <v>0.11</v>
      </c>
      <c r="F1706">
        <v>0.01</v>
      </c>
      <c r="K1706" t="str">
        <f t="shared" si="30"/>
        <v>11648-1</v>
      </c>
    </row>
    <row r="1707" spans="1:11">
      <c r="A1707">
        <v>99900</v>
      </c>
      <c r="B1707" t="s">
        <v>1494</v>
      </c>
      <c r="C1707" t="s">
        <v>1495</v>
      </c>
      <c r="D1707">
        <v>1</v>
      </c>
      <c r="E1707">
        <v>-0.11</v>
      </c>
      <c r="F1707">
        <v>-0.01</v>
      </c>
      <c r="K1707" t="str">
        <f t="shared" si="30"/>
        <v>11649-1</v>
      </c>
    </row>
    <row r="1708" spans="1:11">
      <c r="A1708">
        <v>100000</v>
      </c>
      <c r="B1708" t="s">
        <v>1496</v>
      </c>
      <c r="C1708" t="s">
        <v>1497</v>
      </c>
      <c r="D1708">
        <v>1</v>
      </c>
      <c r="K1708" t="str">
        <f t="shared" si="30"/>
        <v>11650-1</v>
      </c>
    </row>
    <row r="1709" spans="1:11">
      <c r="A1709">
        <v>100100</v>
      </c>
      <c r="B1709" t="s">
        <v>1498</v>
      </c>
      <c r="C1709" t="s">
        <v>1499</v>
      </c>
      <c r="D1709">
        <v>1</v>
      </c>
      <c r="K1709" t="str">
        <f t="shared" si="30"/>
        <v>11651-1</v>
      </c>
    </row>
    <row r="1710" spans="1:11">
      <c r="A1710">
        <v>100200</v>
      </c>
      <c r="B1710" t="s">
        <v>1500</v>
      </c>
      <c r="C1710" t="s">
        <v>1501</v>
      </c>
      <c r="D1710">
        <v>1</v>
      </c>
      <c r="E1710">
        <v>0.31</v>
      </c>
      <c r="F1710">
        <v>0.01</v>
      </c>
      <c r="K1710" t="str">
        <f t="shared" si="30"/>
        <v>11652-1</v>
      </c>
    </row>
    <row r="1711" spans="1:11">
      <c r="A1711">
        <v>100300</v>
      </c>
      <c r="B1711" t="s">
        <v>1502</v>
      </c>
      <c r="C1711" t="s">
        <v>1503</v>
      </c>
      <c r="D1711">
        <v>1</v>
      </c>
      <c r="K1711" t="str">
        <f t="shared" ref="K1711:K1774" si="31">C1712&amp;"-"&amp;D1712</f>
        <v>11653-1</v>
      </c>
    </row>
    <row r="1712" spans="1:11">
      <c r="A1712">
        <v>100400</v>
      </c>
      <c r="B1712" t="s">
        <v>1504</v>
      </c>
      <c r="C1712" t="s">
        <v>1505</v>
      </c>
      <c r="D1712">
        <v>1</v>
      </c>
      <c r="E1712">
        <v>0.01</v>
      </c>
      <c r="F1712">
        <v>0.01</v>
      </c>
      <c r="K1712" t="str">
        <f t="shared" si="31"/>
        <v>11653-2</v>
      </c>
    </row>
    <row r="1713" spans="1:11">
      <c r="A1713">
        <v>100500</v>
      </c>
      <c r="B1713" t="s">
        <v>1506</v>
      </c>
      <c r="C1713" t="s">
        <v>1505</v>
      </c>
      <c r="D1713">
        <v>2</v>
      </c>
      <c r="E1713">
        <v>0.005</v>
      </c>
      <c r="F1713">
        <v>0.005</v>
      </c>
      <c r="K1713" t="str">
        <f t="shared" si="31"/>
        <v>11654-1</v>
      </c>
    </row>
    <row r="1714" spans="1:11">
      <c r="A1714">
        <v>100600</v>
      </c>
      <c r="B1714" t="s">
        <v>1507</v>
      </c>
      <c r="C1714" t="s">
        <v>1508</v>
      </c>
      <c r="D1714">
        <v>1</v>
      </c>
      <c r="E1714">
        <v>0.01</v>
      </c>
      <c r="F1714">
        <v>0.01</v>
      </c>
      <c r="K1714" t="str">
        <f t="shared" si="31"/>
        <v>11654-2</v>
      </c>
    </row>
    <row r="1715" spans="1:11">
      <c r="A1715">
        <v>100700</v>
      </c>
      <c r="B1715" t="s">
        <v>1509</v>
      </c>
      <c r="C1715" t="s">
        <v>1508</v>
      </c>
      <c r="D1715">
        <v>2</v>
      </c>
      <c r="E1715">
        <v>0.005</v>
      </c>
      <c r="F1715">
        <v>0.005</v>
      </c>
      <c r="K1715" t="str">
        <f t="shared" si="31"/>
        <v>11655-1</v>
      </c>
    </row>
    <row r="1716" spans="1:11">
      <c r="A1716">
        <v>100800</v>
      </c>
      <c r="B1716" t="s">
        <v>1510</v>
      </c>
      <c r="C1716" t="s">
        <v>1511</v>
      </c>
      <c r="D1716">
        <v>1</v>
      </c>
      <c r="E1716">
        <v>0.05</v>
      </c>
      <c r="F1716">
        <v>0.05</v>
      </c>
      <c r="G1716">
        <v>0.05</v>
      </c>
      <c r="H1716">
        <v>0.05</v>
      </c>
      <c r="K1716" t="str">
        <f t="shared" si="31"/>
        <v>11656-1</v>
      </c>
    </row>
    <row r="1717" spans="1:11">
      <c r="A1717">
        <v>100900</v>
      </c>
      <c r="B1717" t="s">
        <v>1512</v>
      </c>
      <c r="C1717" t="s">
        <v>1513</v>
      </c>
      <c r="D1717">
        <v>1</v>
      </c>
      <c r="E1717">
        <v>3</v>
      </c>
      <c r="K1717" t="str">
        <f t="shared" si="31"/>
        <v>11657-1</v>
      </c>
    </row>
    <row r="1718" spans="1:11">
      <c r="A1718">
        <v>101000</v>
      </c>
      <c r="B1718" t="s">
        <v>1514</v>
      </c>
      <c r="C1718" t="s">
        <v>1515</v>
      </c>
      <c r="D1718">
        <v>1</v>
      </c>
      <c r="E1718">
        <v>0.11</v>
      </c>
      <c r="F1718">
        <v>0.01</v>
      </c>
      <c r="K1718" t="str">
        <f t="shared" si="31"/>
        <v>11658-1</v>
      </c>
    </row>
    <row r="1719" spans="1:11">
      <c r="A1719">
        <v>101100</v>
      </c>
      <c r="B1719" t="s">
        <v>1516</v>
      </c>
      <c r="C1719" t="s">
        <v>1517</v>
      </c>
      <c r="D1719">
        <v>1</v>
      </c>
      <c r="K1719" t="str">
        <f t="shared" si="31"/>
        <v>11659-1</v>
      </c>
    </row>
    <row r="1720" spans="1:11">
      <c r="A1720">
        <v>101200</v>
      </c>
      <c r="B1720" t="s">
        <v>1518</v>
      </c>
      <c r="C1720" t="s">
        <v>1519</v>
      </c>
      <c r="D1720">
        <v>1</v>
      </c>
      <c r="K1720" t="str">
        <f t="shared" si="31"/>
        <v>11660-1</v>
      </c>
    </row>
    <row r="1721" spans="1:11">
      <c r="A1721">
        <v>101300</v>
      </c>
      <c r="B1721" t="s">
        <v>1520</v>
      </c>
      <c r="C1721" t="s">
        <v>1521</v>
      </c>
      <c r="D1721">
        <v>1</v>
      </c>
      <c r="K1721" t="str">
        <f t="shared" si="31"/>
        <v>11661-1</v>
      </c>
    </row>
    <row r="1722" spans="1:11">
      <c r="A1722">
        <v>101400</v>
      </c>
      <c r="B1722" t="s">
        <v>1522</v>
      </c>
      <c r="C1722" t="s">
        <v>1523</v>
      </c>
      <c r="D1722">
        <v>1</v>
      </c>
      <c r="K1722" t="str">
        <f t="shared" si="31"/>
        <v>11662-1</v>
      </c>
    </row>
    <row r="1723" spans="1:11">
      <c r="A1723">
        <v>101500</v>
      </c>
      <c r="B1723" t="s">
        <v>1524</v>
      </c>
      <c r="C1723" t="s">
        <v>1525</v>
      </c>
      <c r="D1723">
        <v>1</v>
      </c>
      <c r="K1723" t="str">
        <f t="shared" si="31"/>
        <v>11663-1</v>
      </c>
    </row>
    <row r="1724" spans="1:11">
      <c r="A1724">
        <v>101600</v>
      </c>
      <c r="B1724" t="s">
        <v>1526</v>
      </c>
      <c r="C1724" t="s">
        <v>1527</v>
      </c>
      <c r="D1724">
        <v>1</v>
      </c>
      <c r="K1724" t="str">
        <f t="shared" si="31"/>
        <v>11664-1</v>
      </c>
    </row>
    <row r="1725" spans="1:11">
      <c r="A1725">
        <v>101700</v>
      </c>
      <c r="B1725" t="s">
        <v>1528</v>
      </c>
      <c r="C1725" t="s">
        <v>1529</v>
      </c>
      <c r="D1725">
        <v>1</v>
      </c>
      <c r="K1725" t="str">
        <f t="shared" si="31"/>
        <v>11665-1</v>
      </c>
    </row>
    <row r="1726" spans="1:11">
      <c r="A1726">
        <v>101800</v>
      </c>
      <c r="B1726" t="s">
        <v>1530</v>
      </c>
      <c r="C1726" t="s">
        <v>1531</v>
      </c>
      <c r="D1726">
        <v>1</v>
      </c>
      <c r="K1726" t="str">
        <f t="shared" si="31"/>
        <v>11666-1</v>
      </c>
    </row>
    <row r="1727" spans="1:11">
      <c r="A1727">
        <v>101900</v>
      </c>
      <c r="B1727" t="s">
        <v>1532</v>
      </c>
      <c r="C1727" t="s">
        <v>1533</v>
      </c>
      <c r="D1727">
        <v>1</v>
      </c>
      <c r="E1727">
        <v>0.2</v>
      </c>
      <c r="F1727">
        <v>0.05</v>
      </c>
      <c r="G1727">
        <v>0.12</v>
      </c>
      <c r="H1727">
        <v>0.02</v>
      </c>
      <c r="K1727" t="str">
        <f t="shared" si="31"/>
        <v>11667-1</v>
      </c>
    </row>
    <row r="1728" spans="1:11">
      <c r="A1728">
        <v>102000</v>
      </c>
      <c r="B1728" t="s">
        <v>1534</v>
      </c>
      <c r="C1728" t="s">
        <v>1535</v>
      </c>
      <c r="D1728">
        <v>1</v>
      </c>
      <c r="E1728">
        <v>0.31</v>
      </c>
      <c r="F1728">
        <v>0.01</v>
      </c>
      <c r="K1728" t="str">
        <f t="shared" si="31"/>
        <v>11667-2</v>
      </c>
    </row>
    <row r="1729" spans="1:11">
      <c r="A1729">
        <v>102100</v>
      </c>
      <c r="B1729" t="s">
        <v>1536</v>
      </c>
      <c r="C1729" t="s">
        <v>1535</v>
      </c>
      <c r="D1729">
        <v>2</v>
      </c>
      <c r="E1729">
        <v>0.32</v>
      </c>
      <c r="F1729">
        <v>0.02</v>
      </c>
      <c r="K1729" t="str">
        <f t="shared" si="31"/>
        <v>11668-1</v>
      </c>
    </row>
    <row r="1730" spans="1:11">
      <c r="A1730">
        <v>102200</v>
      </c>
      <c r="B1730" t="s">
        <v>1537</v>
      </c>
      <c r="C1730" t="s">
        <v>1538</v>
      </c>
      <c r="D1730">
        <v>1</v>
      </c>
      <c r="E1730">
        <v>-0.12</v>
      </c>
      <c r="F1730">
        <v>-0.02</v>
      </c>
      <c r="K1730" t="str">
        <f t="shared" si="31"/>
        <v>11669-1</v>
      </c>
    </row>
    <row r="1731" spans="1:11">
      <c r="A1731">
        <v>102300</v>
      </c>
      <c r="B1731" t="s">
        <v>1539</v>
      </c>
      <c r="C1731" t="s">
        <v>1540</v>
      </c>
      <c r="D1731">
        <v>1</v>
      </c>
      <c r="E1731">
        <v>-0.12</v>
      </c>
      <c r="F1731">
        <v>-0.02</v>
      </c>
      <c r="K1731" t="str">
        <f t="shared" si="31"/>
        <v>11670-1</v>
      </c>
    </row>
    <row r="1732" spans="1:11">
      <c r="A1732">
        <v>102400</v>
      </c>
      <c r="B1732" t="s">
        <v>1541</v>
      </c>
      <c r="C1732" t="s">
        <v>1542</v>
      </c>
      <c r="D1732">
        <v>1</v>
      </c>
      <c r="E1732">
        <v>0.55</v>
      </c>
      <c r="F1732">
        <v>0.05</v>
      </c>
      <c r="K1732" t="str">
        <f t="shared" si="31"/>
        <v>11671-1</v>
      </c>
    </row>
    <row r="1733" spans="1:11">
      <c r="A1733">
        <v>102500</v>
      </c>
      <c r="B1733" t="s">
        <v>1543</v>
      </c>
      <c r="C1733" t="s">
        <v>1544</v>
      </c>
      <c r="D1733">
        <v>1</v>
      </c>
      <c r="E1733">
        <v>0.01</v>
      </c>
      <c r="F1733">
        <v>0.01</v>
      </c>
      <c r="K1733" t="str">
        <f t="shared" si="31"/>
        <v>11672-1</v>
      </c>
    </row>
    <row r="1734" spans="1:11">
      <c r="A1734">
        <v>102600</v>
      </c>
      <c r="B1734" t="s">
        <v>1545</v>
      </c>
      <c r="C1734" t="s">
        <v>1546</v>
      </c>
      <c r="D1734">
        <v>1</v>
      </c>
      <c r="E1734">
        <v>0.31</v>
      </c>
      <c r="F1734">
        <v>0.01</v>
      </c>
      <c r="G1734">
        <v>0.01</v>
      </c>
      <c r="H1734">
        <v>0.01</v>
      </c>
      <c r="K1734" t="str">
        <f t="shared" si="31"/>
        <v>11673-1</v>
      </c>
    </row>
    <row r="1735" spans="1:11">
      <c r="A1735">
        <v>102700</v>
      </c>
      <c r="B1735" t="s">
        <v>1547</v>
      </c>
      <c r="C1735" t="s">
        <v>1548</v>
      </c>
      <c r="D1735">
        <v>1</v>
      </c>
      <c r="E1735">
        <v>0.01</v>
      </c>
      <c r="F1735">
        <v>0.01</v>
      </c>
      <c r="G1735">
        <v>0.11</v>
      </c>
      <c r="H1735">
        <v>0.01</v>
      </c>
      <c r="K1735" t="str">
        <f t="shared" si="31"/>
        <v>11674-1</v>
      </c>
    </row>
    <row r="1736" spans="1:11">
      <c r="A1736">
        <v>102800</v>
      </c>
      <c r="B1736" t="s">
        <v>1549</v>
      </c>
      <c r="C1736" t="s">
        <v>1550</v>
      </c>
      <c r="D1736">
        <v>1</v>
      </c>
      <c r="E1736">
        <v>0.01</v>
      </c>
      <c r="F1736">
        <v>0.01</v>
      </c>
      <c r="K1736" t="str">
        <f t="shared" si="31"/>
        <v>14301-1</v>
      </c>
    </row>
    <row r="1737" spans="1:11">
      <c r="A1737" s="2">
        <v>102801</v>
      </c>
      <c r="B1737" s="45" t="s">
        <v>1551</v>
      </c>
      <c r="C1737" s="60">
        <v>14301</v>
      </c>
      <c r="D1737" s="2">
        <v>1</v>
      </c>
      <c r="E1737" s="2">
        <v>0.21</v>
      </c>
      <c r="F1737" s="2">
        <v>0.01</v>
      </c>
      <c r="G1737" s="2">
        <v>0.21</v>
      </c>
      <c r="H1737" s="2">
        <v>0.01</v>
      </c>
      <c r="K1737" s="2" t="str">
        <f t="shared" si="31"/>
        <v>11675-1</v>
      </c>
    </row>
    <row r="1738" s="2" customFormat="1" spans="1:11">
      <c r="A1738">
        <v>102900</v>
      </c>
      <c r="B1738" t="s">
        <v>1552</v>
      </c>
      <c r="C1738" t="s">
        <v>1553</v>
      </c>
      <c r="D1738">
        <v>1</v>
      </c>
      <c r="K1738" t="str">
        <f t="shared" si="31"/>
        <v>11676-1</v>
      </c>
    </row>
    <row r="1739" spans="1:11">
      <c r="A1739">
        <v>103000</v>
      </c>
      <c r="B1739" t="s">
        <v>1554</v>
      </c>
      <c r="C1739" t="s">
        <v>1555</v>
      </c>
      <c r="D1739">
        <v>1</v>
      </c>
      <c r="E1739">
        <v>0.11</v>
      </c>
      <c r="F1739">
        <v>0.01</v>
      </c>
      <c r="K1739" t="str">
        <f t="shared" si="31"/>
        <v>11676-2</v>
      </c>
    </row>
    <row r="1740" spans="1:11">
      <c r="A1740">
        <v>103100</v>
      </c>
      <c r="C1740" t="s">
        <v>1555</v>
      </c>
      <c r="D1740">
        <v>2</v>
      </c>
      <c r="E1740">
        <v>0.22</v>
      </c>
      <c r="F1740">
        <v>0.02</v>
      </c>
      <c r="K1740" t="str">
        <f t="shared" si="31"/>
        <v>11676-3</v>
      </c>
    </row>
    <row r="1741" spans="1:11">
      <c r="A1741">
        <v>103200</v>
      </c>
      <c r="C1741" t="s">
        <v>1555</v>
      </c>
      <c r="D1741">
        <v>3</v>
      </c>
      <c r="E1741">
        <v>0.33</v>
      </c>
      <c r="F1741">
        <v>0.03</v>
      </c>
      <c r="K1741" t="str">
        <f t="shared" si="31"/>
        <v>11676-4</v>
      </c>
    </row>
    <row r="1742" spans="1:11">
      <c r="A1742">
        <v>103300</v>
      </c>
      <c r="C1742" t="s">
        <v>1555</v>
      </c>
      <c r="D1742">
        <v>4</v>
      </c>
      <c r="E1742">
        <v>0.44</v>
      </c>
      <c r="F1742">
        <v>0.04</v>
      </c>
      <c r="K1742" t="str">
        <f t="shared" si="31"/>
        <v>11676-5</v>
      </c>
    </row>
    <row r="1743" spans="1:11">
      <c r="A1743">
        <v>103400</v>
      </c>
      <c r="C1743" t="s">
        <v>1555</v>
      </c>
      <c r="D1743">
        <v>5</v>
      </c>
      <c r="E1743">
        <v>0.55</v>
      </c>
      <c r="F1743">
        <v>0.05</v>
      </c>
      <c r="K1743" t="str">
        <f t="shared" si="31"/>
        <v>11676-6</v>
      </c>
    </row>
    <row r="1744" spans="1:11">
      <c r="A1744">
        <v>103500</v>
      </c>
      <c r="C1744" t="s">
        <v>1555</v>
      </c>
      <c r="D1744">
        <v>6</v>
      </c>
      <c r="E1744">
        <v>0.66</v>
      </c>
      <c r="F1744">
        <v>0.06</v>
      </c>
      <c r="K1744" t="str">
        <f t="shared" si="31"/>
        <v>11676-7</v>
      </c>
    </row>
    <row r="1745" spans="1:11">
      <c r="A1745">
        <v>103600</v>
      </c>
      <c r="C1745" t="s">
        <v>1555</v>
      </c>
      <c r="D1745">
        <v>7</v>
      </c>
      <c r="E1745">
        <v>0.77</v>
      </c>
      <c r="F1745">
        <v>0.07</v>
      </c>
      <c r="K1745" t="str">
        <f t="shared" si="31"/>
        <v>11676-8</v>
      </c>
    </row>
    <row r="1746" spans="1:11">
      <c r="A1746">
        <v>103700</v>
      </c>
      <c r="C1746" t="s">
        <v>1555</v>
      </c>
      <c r="D1746">
        <v>8</v>
      </c>
      <c r="E1746">
        <v>0.88</v>
      </c>
      <c r="F1746">
        <v>0.08</v>
      </c>
      <c r="K1746" t="str">
        <f t="shared" si="31"/>
        <v>11676-9</v>
      </c>
    </row>
    <row r="1747" spans="1:11">
      <c r="A1747">
        <v>103800</v>
      </c>
      <c r="C1747" t="s">
        <v>1555</v>
      </c>
      <c r="D1747">
        <v>9</v>
      </c>
      <c r="E1747">
        <v>0.99</v>
      </c>
      <c r="F1747">
        <v>0.09</v>
      </c>
      <c r="K1747" t="str">
        <f t="shared" si="31"/>
        <v>11676-10</v>
      </c>
    </row>
    <row r="1748" spans="1:11">
      <c r="A1748">
        <v>103900</v>
      </c>
      <c r="C1748" t="s">
        <v>1555</v>
      </c>
      <c r="D1748">
        <v>10</v>
      </c>
      <c r="E1748">
        <v>1.1</v>
      </c>
      <c r="F1748">
        <v>0.1</v>
      </c>
      <c r="K1748" t="str">
        <f t="shared" si="31"/>
        <v>11676-11</v>
      </c>
    </row>
    <row r="1749" spans="1:11">
      <c r="A1749">
        <v>104000</v>
      </c>
      <c r="C1749" t="s">
        <v>1555</v>
      </c>
      <c r="D1749">
        <v>11</v>
      </c>
      <c r="E1749">
        <v>1.21</v>
      </c>
      <c r="F1749">
        <v>0.11</v>
      </c>
      <c r="K1749" t="str">
        <f t="shared" si="31"/>
        <v>11676-12</v>
      </c>
    </row>
    <row r="1750" spans="1:11">
      <c r="A1750">
        <v>104100</v>
      </c>
      <c r="C1750" t="s">
        <v>1555</v>
      </c>
      <c r="D1750">
        <v>12</v>
      </c>
      <c r="E1750">
        <v>1.32</v>
      </c>
      <c r="F1750">
        <v>0.12</v>
      </c>
      <c r="K1750" t="str">
        <f t="shared" si="31"/>
        <v>11677-1</v>
      </c>
    </row>
    <row r="1751" spans="1:11">
      <c r="A1751">
        <v>104200</v>
      </c>
      <c r="B1751" t="s">
        <v>1556</v>
      </c>
      <c r="C1751" t="s">
        <v>1557</v>
      </c>
      <c r="D1751">
        <v>1</v>
      </c>
      <c r="E1751">
        <v>-0.11</v>
      </c>
      <c r="F1751">
        <v>-0.01</v>
      </c>
      <c r="G1751">
        <v>-0.11</v>
      </c>
      <c r="H1751">
        <v>-0.01</v>
      </c>
      <c r="I1751">
        <v>-0.11</v>
      </c>
      <c r="J1751">
        <v>-0.01</v>
      </c>
      <c r="K1751" t="str">
        <f t="shared" si="31"/>
        <v>11678-1</v>
      </c>
    </row>
    <row r="1752" spans="1:11">
      <c r="A1752">
        <v>104300</v>
      </c>
      <c r="B1752" t="s">
        <v>1558</v>
      </c>
      <c r="C1752" t="s">
        <v>1559</v>
      </c>
      <c r="D1752">
        <v>1</v>
      </c>
      <c r="E1752">
        <v>0.21</v>
      </c>
      <c r="F1752">
        <v>0.01</v>
      </c>
      <c r="G1752">
        <v>0.21</v>
      </c>
      <c r="H1752">
        <v>0.01</v>
      </c>
      <c r="K1752" t="str">
        <f t="shared" si="31"/>
        <v>11679-1</v>
      </c>
    </row>
    <row r="1753" spans="1:11">
      <c r="A1753">
        <v>104400</v>
      </c>
      <c r="B1753" t="s">
        <v>1560</v>
      </c>
      <c r="C1753" t="s">
        <v>1561</v>
      </c>
      <c r="D1753">
        <v>1</v>
      </c>
      <c r="E1753">
        <v>0.11</v>
      </c>
      <c r="F1753">
        <v>0.01</v>
      </c>
      <c r="K1753" t="str">
        <f t="shared" si="31"/>
        <v>11680-1</v>
      </c>
    </row>
    <row r="1754" spans="1:11">
      <c r="A1754">
        <v>104500</v>
      </c>
      <c r="B1754" t="s">
        <v>1562</v>
      </c>
      <c r="C1754" t="s">
        <v>1563</v>
      </c>
      <c r="D1754">
        <v>1</v>
      </c>
      <c r="E1754">
        <v>0.11</v>
      </c>
      <c r="F1754">
        <v>0.01</v>
      </c>
      <c r="K1754" t="str">
        <f t="shared" si="31"/>
        <v>11681-1</v>
      </c>
    </row>
    <row r="1755" spans="1:11">
      <c r="A1755">
        <v>104600</v>
      </c>
      <c r="B1755" t="s">
        <v>1564</v>
      </c>
      <c r="C1755" t="s">
        <v>1565</v>
      </c>
      <c r="D1755">
        <v>1</v>
      </c>
      <c r="E1755">
        <v>3</v>
      </c>
      <c r="F1755">
        <v>0</v>
      </c>
      <c r="G1755">
        <v>0.11</v>
      </c>
      <c r="H1755">
        <v>0.01</v>
      </c>
      <c r="I1755">
        <v>0.11</v>
      </c>
      <c r="J1755">
        <v>0.01</v>
      </c>
      <c r="K1755" t="str">
        <f t="shared" si="31"/>
        <v>11682-1</v>
      </c>
    </row>
    <row r="1756" spans="1:11">
      <c r="A1756">
        <v>104700</v>
      </c>
      <c r="B1756" t="s">
        <v>1566</v>
      </c>
      <c r="C1756" t="s">
        <v>1567</v>
      </c>
      <c r="D1756">
        <v>1</v>
      </c>
      <c r="E1756">
        <v>0.11</v>
      </c>
      <c r="F1756">
        <v>0.01</v>
      </c>
      <c r="G1756">
        <v>0.11</v>
      </c>
      <c r="H1756">
        <v>0.01</v>
      </c>
      <c r="K1756" t="str">
        <f t="shared" si="31"/>
        <v>11683-1</v>
      </c>
    </row>
    <row r="1757" spans="1:11">
      <c r="A1757">
        <v>104800</v>
      </c>
      <c r="B1757" t="s">
        <v>1568</v>
      </c>
      <c r="C1757" t="s">
        <v>1569</v>
      </c>
      <c r="D1757">
        <v>1</v>
      </c>
      <c r="E1757">
        <v>0.11</v>
      </c>
      <c r="F1757">
        <v>0.01</v>
      </c>
      <c r="K1757" t="str">
        <f t="shared" si="31"/>
        <v>11684-1</v>
      </c>
    </row>
    <row r="1758" spans="1:11">
      <c r="A1758">
        <v>104900</v>
      </c>
      <c r="B1758" t="s">
        <v>1570</v>
      </c>
      <c r="C1758" t="s">
        <v>1571</v>
      </c>
      <c r="D1758">
        <v>1</v>
      </c>
      <c r="E1758">
        <v>0.01</v>
      </c>
      <c r="F1758">
        <v>0.01</v>
      </c>
      <c r="G1758">
        <v>0.01</v>
      </c>
      <c r="H1758">
        <v>0.01</v>
      </c>
      <c r="K1758" t="str">
        <f t="shared" si="31"/>
        <v>11685-1</v>
      </c>
    </row>
    <row r="1759" spans="1:11">
      <c r="A1759">
        <v>105000</v>
      </c>
      <c r="B1759" t="s">
        <v>1572</v>
      </c>
      <c r="C1759" t="s">
        <v>1573</v>
      </c>
      <c r="D1759">
        <v>1</v>
      </c>
      <c r="K1759" t="str">
        <f t="shared" si="31"/>
        <v>11686-1</v>
      </c>
    </row>
    <row r="1760" spans="1:11">
      <c r="A1760">
        <v>105100</v>
      </c>
      <c r="B1760" t="s">
        <v>1574</v>
      </c>
      <c r="C1760" t="s">
        <v>1575</v>
      </c>
      <c r="D1760">
        <v>1</v>
      </c>
      <c r="E1760">
        <v>0.01</v>
      </c>
      <c r="F1760">
        <v>0.01</v>
      </c>
      <c r="G1760">
        <v>0.01</v>
      </c>
      <c r="H1760">
        <v>0.01</v>
      </c>
      <c r="K1760" t="str">
        <f t="shared" si="31"/>
        <v>11687-1</v>
      </c>
    </row>
    <row r="1761" spans="1:11">
      <c r="A1761">
        <v>105200</v>
      </c>
      <c r="B1761" t="s">
        <v>1574</v>
      </c>
      <c r="C1761" t="s">
        <v>1576</v>
      </c>
      <c r="D1761">
        <v>1</v>
      </c>
      <c r="E1761">
        <v>0.11</v>
      </c>
      <c r="F1761">
        <v>0.01</v>
      </c>
      <c r="G1761">
        <v>0.11</v>
      </c>
      <c r="H1761">
        <v>0.01</v>
      </c>
      <c r="I1761">
        <v>2</v>
      </c>
      <c r="J1761">
        <v>0</v>
      </c>
      <c r="K1761" t="str">
        <f t="shared" si="31"/>
        <v>11688-1</v>
      </c>
    </row>
    <row r="1762" spans="1:11">
      <c r="A1762">
        <v>105300</v>
      </c>
      <c r="B1762" t="s">
        <v>1577</v>
      </c>
      <c r="C1762" t="s">
        <v>1578</v>
      </c>
      <c r="D1762">
        <v>1</v>
      </c>
      <c r="K1762" t="str">
        <f t="shared" si="31"/>
        <v>11689-1</v>
      </c>
    </row>
    <row r="1763" spans="1:11">
      <c r="A1763">
        <v>105400</v>
      </c>
      <c r="B1763" t="s">
        <v>1579</v>
      </c>
      <c r="C1763" t="s">
        <v>1580</v>
      </c>
      <c r="D1763">
        <v>1</v>
      </c>
      <c r="K1763" t="str">
        <f t="shared" si="31"/>
        <v>11690-1</v>
      </c>
    </row>
    <row r="1764" spans="1:11">
      <c r="A1764">
        <v>105500</v>
      </c>
      <c r="B1764" t="s">
        <v>1581</v>
      </c>
      <c r="C1764" t="s">
        <v>1582</v>
      </c>
      <c r="D1764">
        <v>1</v>
      </c>
      <c r="K1764" t="str">
        <f t="shared" si="31"/>
        <v>11691-1</v>
      </c>
    </row>
    <row r="1765" spans="1:11">
      <c r="A1765">
        <v>105600</v>
      </c>
      <c r="B1765" t="s">
        <v>1583</v>
      </c>
      <c r="C1765" t="s">
        <v>1584</v>
      </c>
      <c r="D1765">
        <v>1</v>
      </c>
      <c r="K1765" t="str">
        <f t="shared" si="31"/>
        <v>11692-1</v>
      </c>
    </row>
    <row r="1766" spans="1:11">
      <c r="A1766">
        <v>105700</v>
      </c>
      <c r="B1766" t="s">
        <v>1585</v>
      </c>
      <c r="C1766" t="s">
        <v>1586</v>
      </c>
      <c r="D1766">
        <v>1</v>
      </c>
      <c r="K1766" t="str">
        <f t="shared" si="31"/>
        <v>11693-1</v>
      </c>
    </row>
    <row r="1767" spans="1:11">
      <c r="A1767">
        <v>105800</v>
      </c>
      <c r="B1767" t="s">
        <v>1587</v>
      </c>
      <c r="C1767" t="s">
        <v>1588</v>
      </c>
      <c r="D1767">
        <v>1</v>
      </c>
      <c r="K1767" t="str">
        <f t="shared" si="31"/>
        <v>11694-1</v>
      </c>
    </row>
    <row r="1768" spans="1:11">
      <c r="A1768">
        <v>105900</v>
      </c>
      <c r="B1768" t="s">
        <v>1589</v>
      </c>
      <c r="C1768" t="s">
        <v>1590</v>
      </c>
      <c r="D1768">
        <v>1</v>
      </c>
      <c r="K1768" t="str">
        <f t="shared" si="31"/>
        <v>11695-1</v>
      </c>
    </row>
    <row r="1769" spans="1:11">
      <c r="A1769">
        <v>106000</v>
      </c>
      <c r="B1769" t="s">
        <v>1591</v>
      </c>
      <c r="C1769" t="s">
        <v>1592</v>
      </c>
      <c r="D1769">
        <v>1</v>
      </c>
      <c r="K1769" t="str">
        <f t="shared" si="31"/>
        <v>11700-1</v>
      </c>
    </row>
    <row r="1770" spans="1:11">
      <c r="A1770">
        <v>106100</v>
      </c>
      <c r="B1770" t="s">
        <v>1593</v>
      </c>
      <c r="C1770" t="s">
        <v>1594</v>
      </c>
      <c r="D1770">
        <v>1</v>
      </c>
      <c r="K1770" t="str">
        <f t="shared" si="31"/>
        <v>11701-1</v>
      </c>
    </row>
    <row r="1771" spans="1:11">
      <c r="A1771">
        <v>106200</v>
      </c>
      <c r="B1771" t="s">
        <v>1595</v>
      </c>
      <c r="C1771" t="s">
        <v>1596</v>
      </c>
      <c r="D1771">
        <v>1</v>
      </c>
      <c r="E1771">
        <v>5</v>
      </c>
      <c r="K1771" t="str">
        <f t="shared" si="31"/>
        <v>11701-2</v>
      </c>
    </row>
    <row r="1772" spans="1:11">
      <c r="A1772">
        <v>106300</v>
      </c>
      <c r="B1772" t="s">
        <v>1597</v>
      </c>
      <c r="C1772" t="s">
        <v>1596</v>
      </c>
      <c r="D1772">
        <v>2</v>
      </c>
      <c r="E1772">
        <v>2</v>
      </c>
      <c r="K1772" t="str">
        <f t="shared" si="31"/>
        <v>11701-3</v>
      </c>
    </row>
    <row r="1773" spans="1:11">
      <c r="A1773">
        <v>106400</v>
      </c>
      <c r="B1773" t="s">
        <v>1598</v>
      </c>
      <c r="C1773" t="s">
        <v>1596</v>
      </c>
      <c r="D1773">
        <v>3</v>
      </c>
      <c r="E1773">
        <v>3</v>
      </c>
      <c r="K1773" t="str">
        <f t="shared" si="31"/>
        <v>11702-1</v>
      </c>
    </row>
    <row r="1774" spans="1:11">
      <c r="A1774">
        <v>106500</v>
      </c>
      <c r="B1774" t="s">
        <v>1599</v>
      </c>
      <c r="C1774" t="s">
        <v>1600</v>
      </c>
      <c r="D1774">
        <v>1</v>
      </c>
      <c r="E1774">
        <v>-50</v>
      </c>
      <c r="K1774" t="str">
        <f t="shared" si="31"/>
        <v>11703-1</v>
      </c>
    </row>
    <row r="1775" spans="1:11">
      <c r="A1775">
        <v>106600</v>
      </c>
      <c r="B1775" t="s">
        <v>1601</v>
      </c>
      <c r="C1775" t="s">
        <v>1602</v>
      </c>
      <c r="D1775">
        <v>1</v>
      </c>
      <c r="E1775">
        <v>0.21</v>
      </c>
      <c r="F1775">
        <v>0.01</v>
      </c>
      <c r="K1775" t="str">
        <f t="shared" ref="K1775:K1838" si="32">C1776&amp;"-"&amp;D1776</f>
        <v>11704-1</v>
      </c>
    </row>
    <row r="1776" spans="1:11">
      <c r="A1776">
        <v>106700</v>
      </c>
      <c r="B1776" t="s">
        <v>1603</v>
      </c>
      <c r="C1776" t="s">
        <v>1604</v>
      </c>
      <c r="D1776">
        <v>1</v>
      </c>
      <c r="E1776">
        <v>0.24</v>
      </c>
      <c r="F1776">
        <v>0.04</v>
      </c>
      <c r="K1776" t="str">
        <f t="shared" si="32"/>
        <v>11704-2</v>
      </c>
    </row>
    <row r="1777" spans="1:11">
      <c r="A1777">
        <v>106800</v>
      </c>
      <c r="B1777" t="s">
        <v>1605</v>
      </c>
      <c r="C1777" t="s">
        <v>1604</v>
      </c>
      <c r="D1777">
        <v>2</v>
      </c>
      <c r="E1777" s="3">
        <v>0.11</v>
      </c>
      <c r="F1777">
        <v>0.01</v>
      </c>
      <c r="K1777" t="str">
        <f t="shared" si="32"/>
        <v>11705-1</v>
      </c>
    </row>
    <row r="1778" spans="1:11">
      <c r="A1778">
        <v>106900</v>
      </c>
      <c r="B1778" t="s">
        <v>1606</v>
      </c>
      <c r="C1778" t="s">
        <v>1607</v>
      </c>
      <c r="D1778">
        <v>1</v>
      </c>
      <c r="E1778">
        <v>0.31</v>
      </c>
      <c r="F1778">
        <v>0.01</v>
      </c>
      <c r="G1778">
        <v>0.31</v>
      </c>
      <c r="H1778">
        <v>0.01</v>
      </c>
      <c r="I1778">
        <v>0.31</v>
      </c>
      <c r="J1778">
        <v>0.01</v>
      </c>
      <c r="K1778" t="str">
        <f t="shared" si="32"/>
        <v>11706-1</v>
      </c>
    </row>
    <row r="1779" spans="1:11">
      <c r="A1779">
        <v>107000</v>
      </c>
      <c r="B1779" t="s">
        <v>1608</v>
      </c>
      <c r="C1779" t="s">
        <v>1609</v>
      </c>
      <c r="D1779">
        <v>1</v>
      </c>
      <c r="E1779">
        <v>0.31</v>
      </c>
      <c r="F1779">
        <v>0.01</v>
      </c>
      <c r="G1779">
        <v>0.31</v>
      </c>
      <c r="H1779">
        <v>0.01</v>
      </c>
      <c r="K1779" t="str">
        <f t="shared" si="32"/>
        <v>11707-1</v>
      </c>
    </row>
    <row r="1780" spans="1:11">
      <c r="A1780">
        <v>107100</v>
      </c>
      <c r="B1780" t="s">
        <v>1610</v>
      </c>
      <c r="C1780" t="s">
        <v>1611</v>
      </c>
      <c r="D1780">
        <v>1</v>
      </c>
      <c r="E1780">
        <v>0.31</v>
      </c>
      <c r="F1780">
        <v>0.01</v>
      </c>
      <c r="G1780">
        <v>0.31</v>
      </c>
      <c r="H1780">
        <v>0.01</v>
      </c>
      <c r="I1780">
        <v>0.31</v>
      </c>
      <c r="J1780">
        <v>0.01</v>
      </c>
      <c r="K1780" t="str">
        <f t="shared" si="32"/>
        <v>11708-1</v>
      </c>
    </row>
    <row r="1781" spans="1:11">
      <c r="A1781">
        <v>107200</v>
      </c>
      <c r="B1781" t="s">
        <v>1612</v>
      </c>
      <c r="C1781" t="s">
        <v>1613</v>
      </c>
      <c r="D1781">
        <v>1</v>
      </c>
      <c r="E1781">
        <v>0.31</v>
      </c>
      <c r="F1781">
        <v>0.01</v>
      </c>
      <c r="G1781">
        <v>0.31</v>
      </c>
      <c r="H1781">
        <v>0.01</v>
      </c>
      <c r="K1781" t="str">
        <f t="shared" si="32"/>
        <v>11709-1</v>
      </c>
    </row>
    <row r="1782" spans="1:11">
      <c r="A1782">
        <v>107300</v>
      </c>
      <c r="B1782" t="s">
        <v>1614</v>
      </c>
      <c r="C1782" t="s">
        <v>1615</v>
      </c>
      <c r="D1782">
        <v>1</v>
      </c>
      <c r="E1782">
        <v>-0.5</v>
      </c>
      <c r="K1782" t="str">
        <f t="shared" si="32"/>
        <v>11710-1</v>
      </c>
    </row>
    <row r="1783" spans="1:11">
      <c r="A1783">
        <v>107400</v>
      </c>
      <c r="B1783" t="s">
        <v>1616</v>
      </c>
      <c r="C1783" t="s">
        <v>1617</v>
      </c>
      <c r="D1783">
        <v>1</v>
      </c>
      <c r="E1783">
        <v>0.11</v>
      </c>
      <c r="F1783">
        <v>0.01</v>
      </c>
      <c r="G1783">
        <v>0.11</v>
      </c>
      <c r="H1783">
        <v>0.01</v>
      </c>
      <c r="K1783" t="str">
        <f t="shared" si="32"/>
        <v>11711-1</v>
      </c>
    </row>
    <row r="1784" spans="1:11">
      <c r="A1784">
        <v>107500</v>
      </c>
      <c r="B1784" t="s">
        <v>1618</v>
      </c>
      <c r="C1784" t="s">
        <v>1619</v>
      </c>
      <c r="D1784">
        <v>1</v>
      </c>
      <c r="E1784">
        <v>31</v>
      </c>
      <c r="F1784">
        <v>1</v>
      </c>
      <c r="K1784" t="str">
        <f t="shared" si="32"/>
        <v>11712-1</v>
      </c>
    </row>
    <row r="1785" spans="1:11">
      <c r="A1785">
        <v>107600</v>
      </c>
      <c r="B1785" t="s">
        <v>1620</v>
      </c>
      <c r="C1785" t="s">
        <v>1621</v>
      </c>
      <c r="D1785">
        <v>1</v>
      </c>
      <c r="E1785">
        <v>0.31</v>
      </c>
      <c r="F1785">
        <v>0.01</v>
      </c>
      <c r="K1785" t="str">
        <f t="shared" si="32"/>
        <v>11713-1</v>
      </c>
    </row>
    <row r="1786" spans="1:11">
      <c r="A1786">
        <v>107700</v>
      </c>
      <c r="B1786" t="s">
        <v>1622</v>
      </c>
      <c r="C1786" t="s">
        <v>1623</v>
      </c>
      <c r="D1786">
        <v>1</v>
      </c>
      <c r="K1786" t="str">
        <f t="shared" si="32"/>
        <v>11714-1</v>
      </c>
    </row>
    <row r="1787" spans="1:11">
      <c r="A1787" s="4">
        <v>107800</v>
      </c>
      <c r="B1787" s="4" t="s">
        <v>1624</v>
      </c>
      <c r="C1787" s="4" t="s">
        <v>1625</v>
      </c>
      <c r="D1787" s="4">
        <v>1</v>
      </c>
      <c r="E1787" s="4">
        <v>0.07</v>
      </c>
      <c r="F1787" s="4">
        <v>0.005</v>
      </c>
      <c r="K1787" s="4" t="str">
        <f t="shared" si="32"/>
        <v>11714-2</v>
      </c>
    </row>
    <row r="1788" s="4" customFormat="1" spans="1:11">
      <c r="A1788" s="4">
        <v>107900</v>
      </c>
      <c r="B1788" s="4" t="s">
        <v>1624</v>
      </c>
      <c r="C1788" s="4" t="s">
        <v>1625</v>
      </c>
      <c r="D1788" s="4">
        <v>2</v>
      </c>
      <c r="E1788" s="4">
        <v>0.14</v>
      </c>
      <c r="F1788" s="4">
        <v>0.01</v>
      </c>
      <c r="K1788" s="4" t="str">
        <f t="shared" si="32"/>
        <v>11714-3</v>
      </c>
    </row>
    <row r="1789" s="4" customFormat="1" spans="1:11">
      <c r="A1789" s="4">
        <v>108000</v>
      </c>
      <c r="B1789" s="4" t="s">
        <v>1624</v>
      </c>
      <c r="C1789" s="4" t="s">
        <v>1625</v>
      </c>
      <c r="D1789" s="4">
        <v>3</v>
      </c>
      <c r="E1789" s="4">
        <v>0.21</v>
      </c>
      <c r="F1789" s="4">
        <v>0.015</v>
      </c>
      <c r="K1789" s="4" t="str">
        <f t="shared" si="32"/>
        <v>11714-4</v>
      </c>
    </row>
    <row r="1790" s="4" customFormat="1" spans="1:11">
      <c r="A1790" s="4">
        <v>108100</v>
      </c>
      <c r="B1790" s="4" t="s">
        <v>1624</v>
      </c>
      <c r="C1790" s="4" t="s">
        <v>1625</v>
      </c>
      <c r="D1790" s="4">
        <v>4</v>
      </c>
      <c r="E1790" s="4">
        <v>0.28</v>
      </c>
      <c r="F1790" s="4">
        <v>0.02</v>
      </c>
      <c r="K1790" s="4" t="str">
        <f t="shared" si="32"/>
        <v>11714-5</v>
      </c>
    </row>
    <row r="1791" s="4" customFormat="1" spans="1:11">
      <c r="A1791" s="4">
        <v>108200</v>
      </c>
      <c r="B1791" s="4" t="s">
        <v>1624</v>
      </c>
      <c r="C1791" s="4" t="s">
        <v>1625</v>
      </c>
      <c r="D1791" s="4">
        <v>5</v>
      </c>
      <c r="E1791" s="4">
        <v>0.35</v>
      </c>
      <c r="F1791" s="4">
        <v>0.025</v>
      </c>
      <c r="K1791" s="4" t="str">
        <f t="shared" si="32"/>
        <v>11715-1</v>
      </c>
    </row>
    <row r="1792" s="4" customFormat="1" spans="1:11">
      <c r="A1792">
        <v>108300</v>
      </c>
      <c r="B1792" t="s">
        <v>1626</v>
      </c>
      <c r="C1792" t="s">
        <v>1627</v>
      </c>
      <c r="D1792">
        <v>1</v>
      </c>
      <c r="E1792">
        <v>0.01</v>
      </c>
      <c r="F1792">
        <v>0.005</v>
      </c>
      <c r="K1792" t="str">
        <f t="shared" si="32"/>
        <v>11716-1</v>
      </c>
    </row>
    <row r="1793" spans="1:11">
      <c r="A1793">
        <v>108400</v>
      </c>
      <c r="B1793" t="s">
        <v>1628</v>
      </c>
      <c r="C1793" t="s">
        <v>1629</v>
      </c>
      <c r="D1793">
        <v>1</v>
      </c>
      <c r="E1793">
        <v>0.31</v>
      </c>
      <c r="F1793">
        <v>0.01</v>
      </c>
      <c r="K1793" t="str">
        <f t="shared" si="32"/>
        <v>11717-1</v>
      </c>
    </row>
    <row r="1794" spans="1:11">
      <c r="A1794">
        <v>108500</v>
      </c>
      <c r="B1794" t="s">
        <v>1630</v>
      </c>
      <c r="C1794" t="s">
        <v>1631</v>
      </c>
      <c r="D1794">
        <v>1</v>
      </c>
      <c r="E1794">
        <v>0.31</v>
      </c>
      <c r="F1794">
        <v>0.01</v>
      </c>
      <c r="K1794" t="str">
        <f t="shared" si="32"/>
        <v>11718-1</v>
      </c>
    </row>
    <row r="1795" ht="12.95" customHeight="1" spans="1:11">
      <c r="A1795">
        <v>108600</v>
      </c>
      <c r="B1795" t="s">
        <v>1632</v>
      </c>
      <c r="C1795" t="s">
        <v>1633</v>
      </c>
      <c r="D1795">
        <v>1</v>
      </c>
      <c r="K1795" t="str">
        <f t="shared" si="32"/>
        <v>11719-1</v>
      </c>
    </row>
    <row r="1796" spans="1:11">
      <c r="A1796">
        <v>108700</v>
      </c>
      <c r="B1796" t="s">
        <v>1634</v>
      </c>
      <c r="C1796" t="s">
        <v>1635</v>
      </c>
      <c r="D1796">
        <v>1</v>
      </c>
      <c r="E1796">
        <v>0.06</v>
      </c>
      <c r="F1796">
        <v>0.01</v>
      </c>
      <c r="K1796" t="str">
        <f t="shared" si="32"/>
        <v>11720-1</v>
      </c>
    </row>
    <row r="1797" spans="1:11">
      <c r="A1797">
        <v>108800</v>
      </c>
      <c r="B1797" t="s">
        <v>1636</v>
      </c>
      <c r="C1797" t="s">
        <v>1637</v>
      </c>
      <c r="D1797">
        <v>1</v>
      </c>
      <c r="K1797" t="str">
        <f t="shared" si="32"/>
        <v>11721-1</v>
      </c>
    </row>
    <row r="1798" spans="1:11">
      <c r="A1798">
        <v>108900</v>
      </c>
      <c r="B1798" t="s">
        <v>1638</v>
      </c>
      <c r="C1798" t="s">
        <v>1639</v>
      </c>
      <c r="D1798">
        <v>1</v>
      </c>
      <c r="E1798">
        <v>0.11</v>
      </c>
      <c r="F1798">
        <v>0.01</v>
      </c>
      <c r="G1798" s="3">
        <v>0.11</v>
      </c>
      <c r="H1798">
        <v>0.01</v>
      </c>
      <c r="K1798" t="str">
        <f t="shared" si="32"/>
        <v>14037-1</v>
      </c>
    </row>
    <row r="1799" spans="1:11">
      <c r="A1799" s="5">
        <v>108901</v>
      </c>
      <c r="B1799" s="5" t="s">
        <v>1640</v>
      </c>
      <c r="C1799" s="5">
        <v>14037</v>
      </c>
      <c r="D1799" s="5">
        <v>1</v>
      </c>
      <c r="E1799" s="5">
        <v>0.12</v>
      </c>
      <c r="F1799" s="5">
        <v>0.02</v>
      </c>
      <c r="G1799" s="5">
        <v>0.12</v>
      </c>
      <c r="H1799" s="5">
        <v>0.02</v>
      </c>
      <c r="K1799" s="5" t="str">
        <f t="shared" si="32"/>
        <v>14038-1</v>
      </c>
    </row>
    <row r="1800" s="5" customFormat="1" spans="1:11">
      <c r="A1800" s="3">
        <v>108902</v>
      </c>
      <c r="B1800" s="3" t="s">
        <v>1641</v>
      </c>
      <c r="C1800" s="3">
        <v>14038</v>
      </c>
      <c r="D1800" s="3">
        <v>1</v>
      </c>
      <c r="E1800" s="3">
        <v>0.11</v>
      </c>
      <c r="F1800" s="3">
        <v>0.01</v>
      </c>
      <c r="K1800" s="3" t="str">
        <f t="shared" si="32"/>
        <v>14039-1</v>
      </c>
    </row>
    <row r="1801" s="3" customFormat="1" spans="1:11">
      <c r="A1801" s="3">
        <v>108903</v>
      </c>
      <c r="B1801" s="61" t="s">
        <v>1642</v>
      </c>
      <c r="C1801" s="62">
        <v>14039</v>
      </c>
      <c r="D1801" s="3">
        <v>1</v>
      </c>
      <c r="E1801" s="3">
        <v>0.81</v>
      </c>
      <c r="F1801" s="3">
        <v>0.01</v>
      </c>
      <c r="G1801" s="3">
        <v>0.81</v>
      </c>
      <c r="H1801" s="3">
        <v>0.01</v>
      </c>
      <c r="K1801" s="3" t="str">
        <f t="shared" si="32"/>
        <v>14040-1</v>
      </c>
    </row>
    <row r="1802" s="3" customFormat="1" spans="1:11">
      <c r="A1802" s="3">
        <v>108904</v>
      </c>
      <c r="B1802" s="61" t="s">
        <v>1643</v>
      </c>
      <c r="C1802" s="62">
        <v>14040</v>
      </c>
      <c r="D1802" s="3">
        <v>1</v>
      </c>
      <c r="E1802" s="3">
        <v>0.31</v>
      </c>
      <c r="F1802" s="3">
        <v>0.01</v>
      </c>
      <c r="G1802" s="3">
        <v>0.31</v>
      </c>
      <c r="H1802" s="3">
        <v>0.01</v>
      </c>
      <c r="I1802" s="3">
        <v>0.31</v>
      </c>
      <c r="J1802" s="3">
        <v>0.01</v>
      </c>
      <c r="K1802" s="3" t="str">
        <f t="shared" si="32"/>
        <v>14041-1</v>
      </c>
    </row>
    <row r="1803" s="3" customFormat="1" spans="1:11">
      <c r="A1803" s="3">
        <v>108905</v>
      </c>
      <c r="B1803" s="61" t="s">
        <v>1644</v>
      </c>
      <c r="C1803" s="62">
        <v>14041</v>
      </c>
      <c r="D1803" s="3">
        <v>1</v>
      </c>
      <c r="E1803" s="3">
        <v>0.81</v>
      </c>
      <c r="F1803" s="3">
        <v>0.01</v>
      </c>
      <c r="G1803" s="3">
        <v>0.81</v>
      </c>
      <c r="H1803" s="3">
        <v>0.01</v>
      </c>
      <c r="K1803" s="3" t="str">
        <f t="shared" si="32"/>
        <v>14042-1</v>
      </c>
    </row>
    <row r="1804" s="3" customFormat="1" spans="1:11">
      <c r="A1804" s="3">
        <v>108906</v>
      </c>
      <c r="B1804" s="61" t="s">
        <v>1645</v>
      </c>
      <c r="C1804" s="62">
        <v>14042</v>
      </c>
      <c r="D1804" s="3">
        <v>1</v>
      </c>
      <c r="E1804" s="3">
        <v>0.31</v>
      </c>
      <c r="F1804" s="3">
        <v>0.01</v>
      </c>
      <c r="G1804" s="3">
        <v>0.31</v>
      </c>
      <c r="H1804" s="3">
        <v>0.01</v>
      </c>
      <c r="I1804" s="3">
        <v>0.31</v>
      </c>
      <c r="J1804" s="3">
        <v>0.01</v>
      </c>
      <c r="K1804" s="3" t="str">
        <f t="shared" si="32"/>
        <v>14043-1</v>
      </c>
    </row>
    <row r="1805" s="3" customFormat="1" spans="1:11">
      <c r="A1805" s="3">
        <v>108907</v>
      </c>
      <c r="B1805" s="3" t="s">
        <v>1646</v>
      </c>
      <c r="C1805" s="62">
        <v>14043</v>
      </c>
      <c r="D1805" s="3">
        <v>1</v>
      </c>
      <c r="E1805" s="3">
        <v>0.81</v>
      </c>
      <c r="F1805" s="3">
        <v>0.01</v>
      </c>
      <c r="K1805" s="3" t="str">
        <f t="shared" si="32"/>
        <v>14044-1</v>
      </c>
    </row>
    <row r="1806" s="3" customFormat="1" spans="1:11">
      <c r="A1806" s="3">
        <v>108908</v>
      </c>
      <c r="B1806" s="3" t="s">
        <v>1647</v>
      </c>
      <c r="C1806" s="62">
        <v>14044</v>
      </c>
      <c r="D1806" s="3">
        <v>1</v>
      </c>
      <c r="E1806" s="3">
        <v>0.81</v>
      </c>
      <c r="F1806" s="3">
        <v>0.01</v>
      </c>
      <c r="K1806" s="3" t="str">
        <f t="shared" si="32"/>
        <v>14045-1</v>
      </c>
    </row>
    <row r="1807" s="3" customFormat="1" ht="12.95" customHeight="1" spans="1:11">
      <c r="A1807" s="3">
        <v>108909</v>
      </c>
      <c r="B1807" s="3" t="s">
        <v>1648</v>
      </c>
      <c r="C1807" s="62">
        <v>14045</v>
      </c>
      <c r="D1807" s="3">
        <v>1</v>
      </c>
      <c r="E1807" s="3">
        <v>0.81</v>
      </c>
      <c r="F1807" s="3">
        <v>0.01</v>
      </c>
      <c r="K1807" s="3" t="str">
        <f t="shared" si="32"/>
        <v>14046-1</v>
      </c>
    </row>
    <row r="1808" s="3" customFormat="1" spans="1:11">
      <c r="A1808" s="3">
        <v>108910</v>
      </c>
      <c r="B1808" s="3" t="s">
        <v>1649</v>
      </c>
      <c r="C1808" s="62">
        <v>14046</v>
      </c>
      <c r="D1808" s="3">
        <v>1</v>
      </c>
      <c r="E1808" s="3">
        <v>0.01</v>
      </c>
      <c r="F1808" s="3">
        <v>0.01</v>
      </c>
      <c r="K1808" s="3" t="str">
        <f t="shared" si="32"/>
        <v>14047-1</v>
      </c>
    </row>
    <row r="1809" s="3" customFormat="1" spans="1:11">
      <c r="A1809" s="3">
        <v>108911</v>
      </c>
      <c r="B1809" s="48" t="s">
        <v>1650</v>
      </c>
      <c r="C1809" s="63">
        <v>14047</v>
      </c>
      <c r="D1809" s="3">
        <v>1</v>
      </c>
      <c r="E1809" s="3">
        <v>0.55</v>
      </c>
      <c r="F1809" s="3">
        <v>0.05</v>
      </c>
      <c r="K1809" s="3" t="str">
        <f t="shared" si="32"/>
        <v>14048-1</v>
      </c>
    </row>
    <row r="1810" s="3" customFormat="1" spans="1:11">
      <c r="A1810" s="3">
        <v>108912</v>
      </c>
      <c r="B1810" s="48" t="s">
        <v>1651</v>
      </c>
      <c r="C1810" s="63">
        <v>14048</v>
      </c>
      <c r="D1810" s="3">
        <v>1</v>
      </c>
      <c r="E1810" s="3">
        <v>0.12</v>
      </c>
      <c r="F1810" s="3">
        <v>0.02</v>
      </c>
      <c r="K1810" s="3" t="str">
        <f t="shared" si="32"/>
        <v>14049-1</v>
      </c>
    </row>
    <row r="1811" s="3" customFormat="1" spans="1:11">
      <c r="A1811" s="3">
        <v>108913</v>
      </c>
      <c r="B1811" s="49" t="s">
        <v>1652</v>
      </c>
      <c r="C1811" s="63">
        <v>14049</v>
      </c>
      <c r="D1811" s="3">
        <v>1</v>
      </c>
      <c r="E1811" s="3">
        <v>0.12</v>
      </c>
      <c r="F1811" s="3">
        <v>0.02</v>
      </c>
      <c r="K1811" s="3" t="str">
        <f t="shared" si="32"/>
        <v>14050-1</v>
      </c>
    </row>
    <row r="1812" s="3" customFormat="1" spans="1:11">
      <c r="A1812" s="3">
        <v>108914</v>
      </c>
      <c r="B1812" s="48" t="s">
        <v>1653</v>
      </c>
      <c r="C1812" s="63">
        <v>14050</v>
      </c>
      <c r="D1812" s="3">
        <v>1</v>
      </c>
      <c r="E1812" s="3">
        <v>0.275</v>
      </c>
      <c r="F1812" s="3">
        <v>0.025</v>
      </c>
      <c r="K1812" s="3" t="str">
        <f t="shared" si="32"/>
        <v>14051-1</v>
      </c>
    </row>
    <row r="1813" s="3" customFormat="1" spans="1:11">
      <c r="A1813" s="3">
        <v>108915</v>
      </c>
      <c r="B1813" s="64" t="s">
        <v>1654</v>
      </c>
      <c r="C1813" s="63">
        <v>14051</v>
      </c>
      <c r="D1813" s="3">
        <v>1</v>
      </c>
      <c r="K1813" s="3" t="str">
        <f t="shared" si="32"/>
        <v>14052-1</v>
      </c>
    </row>
    <row r="1814" s="3" customFormat="1" spans="1:11">
      <c r="A1814" s="4">
        <v>108916</v>
      </c>
      <c r="B1814" s="4" t="s">
        <v>1655</v>
      </c>
      <c r="C1814" s="65">
        <v>14052</v>
      </c>
      <c r="D1814" s="4">
        <v>1</v>
      </c>
      <c r="E1814" s="4">
        <v>0.01</v>
      </c>
      <c r="F1814" s="4">
        <v>0.01</v>
      </c>
      <c r="K1814" s="4" t="str">
        <f t="shared" si="32"/>
        <v>14053-1</v>
      </c>
    </row>
    <row r="1815" s="4" customFormat="1" spans="1:11">
      <c r="A1815" s="4">
        <v>108917</v>
      </c>
      <c r="B1815" s="4" t="s">
        <v>1656</v>
      </c>
      <c r="C1815" s="65">
        <v>14053</v>
      </c>
      <c r="D1815" s="4">
        <v>1</v>
      </c>
      <c r="E1815" s="4">
        <v>0.005</v>
      </c>
      <c r="F1815" s="4">
        <v>0.005</v>
      </c>
      <c r="K1815" s="4" t="str">
        <f t="shared" si="32"/>
        <v>14054-1</v>
      </c>
    </row>
    <row r="1816" s="4" customFormat="1" spans="1:11">
      <c r="A1816" s="4">
        <v>108918</v>
      </c>
      <c r="B1816" s="4" t="s">
        <v>1657</v>
      </c>
      <c r="C1816" s="65">
        <v>14054</v>
      </c>
      <c r="D1816" s="4">
        <v>1</v>
      </c>
      <c r="E1816" s="4">
        <v>0.03</v>
      </c>
      <c r="K1816" s="4" t="str">
        <f t="shared" si="32"/>
        <v>13141-1</v>
      </c>
    </row>
    <row r="1817" s="4" customFormat="1" spans="1:11">
      <c r="A1817" s="4">
        <v>108919</v>
      </c>
      <c r="B1817" s="4" t="s">
        <v>1658</v>
      </c>
      <c r="C1817" s="65">
        <v>13141</v>
      </c>
      <c r="D1817" s="4">
        <v>1</v>
      </c>
      <c r="E1817" s="4">
        <v>0.31</v>
      </c>
      <c r="F1817" s="4">
        <v>0.01</v>
      </c>
      <c r="K1817" s="4" t="str">
        <f t="shared" si="32"/>
        <v>14055-1</v>
      </c>
    </row>
    <row r="1818" s="4" customFormat="1" spans="1:11">
      <c r="A1818" s="4">
        <v>108920</v>
      </c>
      <c r="B1818" s="4" t="s">
        <v>1658</v>
      </c>
      <c r="C1818" s="65">
        <v>14055</v>
      </c>
      <c r="D1818" s="4">
        <v>1</v>
      </c>
      <c r="E1818" s="3">
        <v>0.81</v>
      </c>
      <c r="F1818" s="3">
        <v>0.01</v>
      </c>
      <c r="K1818" s="4" t="str">
        <f t="shared" si="32"/>
        <v>11722-1</v>
      </c>
    </row>
    <row r="1819" s="4" customFormat="1" spans="1:11">
      <c r="A1819">
        <v>109000</v>
      </c>
      <c r="B1819" t="s">
        <v>1659</v>
      </c>
      <c r="C1819" t="s">
        <v>1660</v>
      </c>
      <c r="D1819">
        <v>1</v>
      </c>
      <c r="K1819" t="str">
        <f t="shared" si="32"/>
        <v>11723-1</v>
      </c>
    </row>
    <row r="1820" spans="1:11">
      <c r="A1820">
        <v>109100</v>
      </c>
      <c r="B1820" t="s">
        <v>1661</v>
      </c>
      <c r="C1820" t="s">
        <v>1662</v>
      </c>
      <c r="D1820">
        <v>1</v>
      </c>
      <c r="E1820">
        <v>-0.32</v>
      </c>
      <c r="F1820">
        <v>-0.02</v>
      </c>
      <c r="G1820">
        <v>-0.32</v>
      </c>
      <c r="H1820">
        <v>-0.02</v>
      </c>
      <c r="K1820" t="str">
        <f t="shared" si="32"/>
        <v>11724-1</v>
      </c>
    </row>
    <row r="1821" spans="1:11">
      <c r="A1821">
        <v>109200</v>
      </c>
      <c r="B1821" t="s">
        <v>1663</v>
      </c>
      <c r="C1821" t="s">
        <v>1664</v>
      </c>
      <c r="D1821">
        <v>1</v>
      </c>
      <c r="E1821">
        <v>-0.21</v>
      </c>
      <c r="F1821">
        <v>-0.01</v>
      </c>
      <c r="K1821" t="str">
        <f t="shared" si="32"/>
        <v>11725-1</v>
      </c>
    </row>
    <row r="1822" spans="1:11">
      <c r="A1822">
        <v>109300</v>
      </c>
      <c r="B1822" t="s">
        <v>1665</v>
      </c>
      <c r="C1822" t="s">
        <v>1666</v>
      </c>
      <c r="D1822">
        <v>1</v>
      </c>
      <c r="E1822">
        <v>0.32</v>
      </c>
      <c r="F1822">
        <v>0.02</v>
      </c>
      <c r="K1822" t="str">
        <f t="shared" si="32"/>
        <v>11726-1</v>
      </c>
    </row>
    <row r="1823" spans="1:11">
      <c r="A1823">
        <v>109400</v>
      </c>
      <c r="B1823" t="s">
        <v>1667</v>
      </c>
      <c r="C1823" t="s">
        <v>1668</v>
      </c>
      <c r="D1823">
        <v>1</v>
      </c>
      <c r="E1823">
        <v>0.11</v>
      </c>
      <c r="F1823">
        <v>0.01</v>
      </c>
      <c r="K1823" t="str">
        <f t="shared" si="32"/>
        <v>11727-1</v>
      </c>
    </row>
    <row r="1824" spans="1:11">
      <c r="A1824">
        <v>109500</v>
      </c>
      <c r="B1824" t="s">
        <v>1669</v>
      </c>
      <c r="C1824" t="s">
        <v>1670</v>
      </c>
      <c r="D1824">
        <v>1</v>
      </c>
      <c r="E1824">
        <v>-0.01</v>
      </c>
      <c r="F1824">
        <v>-0.01</v>
      </c>
      <c r="K1824" t="str">
        <f t="shared" si="32"/>
        <v>11727-2</v>
      </c>
    </row>
    <row r="1825" spans="1:11">
      <c r="A1825">
        <v>109600</v>
      </c>
      <c r="B1825" t="s">
        <v>1669</v>
      </c>
      <c r="C1825" t="s">
        <v>1670</v>
      </c>
      <c r="D1825">
        <v>2</v>
      </c>
      <c r="E1825">
        <v>-0.02</v>
      </c>
      <c r="F1825">
        <v>-0.02</v>
      </c>
      <c r="K1825" t="str">
        <f t="shared" si="32"/>
        <v>11727-3</v>
      </c>
    </row>
    <row r="1826" spans="1:11">
      <c r="A1826">
        <v>109700</v>
      </c>
      <c r="B1826" t="s">
        <v>1669</v>
      </c>
      <c r="C1826" t="s">
        <v>1670</v>
      </c>
      <c r="D1826">
        <v>3</v>
      </c>
      <c r="E1826">
        <v>-0.03</v>
      </c>
      <c r="F1826">
        <v>-0.03</v>
      </c>
      <c r="K1826" t="str">
        <f t="shared" si="32"/>
        <v>11728-1</v>
      </c>
    </row>
    <row r="1827" spans="1:11">
      <c r="A1827">
        <v>109800</v>
      </c>
      <c r="B1827" t="s">
        <v>1671</v>
      </c>
      <c r="C1827" t="s">
        <v>1672</v>
      </c>
      <c r="D1827">
        <v>1</v>
      </c>
      <c r="E1827">
        <v>0.06</v>
      </c>
      <c r="F1827">
        <v>0.01</v>
      </c>
      <c r="G1827">
        <v>0.06</v>
      </c>
      <c r="H1827">
        <v>0.01</v>
      </c>
      <c r="K1827" t="str">
        <f t="shared" si="32"/>
        <v>11728-2</v>
      </c>
    </row>
    <row r="1828" spans="1:11">
      <c r="A1828">
        <v>109900</v>
      </c>
      <c r="B1828" t="s">
        <v>1673</v>
      </c>
      <c r="C1828" t="s">
        <v>1672</v>
      </c>
      <c r="D1828">
        <v>2</v>
      </c>
      <c r="E1828">
        <v>0.12</v>
      </c>
      <c r="F1828">
        <v>0.02</v>
      </c>
      <c r="G1828">
        <v>0.12</v>
      </c>
      <c r="H1828">
        <v>0.02</v>
      </c>
      <c r="K1828" t="str">
        <f t="shared" si="32"/>
        <v>11729-1</v>
      </c>
    </row>
    <row r="1829" spans="1:11">
      <c r="A1829">
        <v>110000</v>
      </c>
      <c r="B1829" t="s">
        <v>1674</v>
      </c>
      <c r="C1829" t="s">
        <v>1675</v>
      </c>
      <c r="D1829">
        <v>1</v>
      </c>
      <c r="K1829" t="str">
        <f t="shared" si="32"/>
        <v>11730-1</v>
      </c>
    </row>
    <row r="1830" spans="1:11">
      <c r="A1830">
        <v>110100</v>
      </c>
      <c r="B1830" t="s">
        <v>1676</v>
      </c>
      <c r="C1830" t="s">
        <v>1677</v>
      </c>
      <c r="D1830">
        <v>1</v>
      </c>
      <c r="E1830">
        <v>1</v>
      </c>
      <c r="K1830" t="str">
        <f t="shared" si="32"/>
        <v>11732-1</v>
      </c>
    </row>
    <row r="1831" spans="1:11">
      <c r="A1831">
        <v>110200</v>
      </c>
      <c r="B1831" t="s">
        <v>1678</v>
      </c>
      <c r="C1831" t="s">
        <v>1679</v>
      </c>
      <c r="D1831">
        <v>1</v>
      </c>
      <c r="E1831">
        <v>0.31</v>
      </c>
      <c r="F1831">
        <v>0.01</v>
      </c>
      <c r="K1831" t="str">
        <f t="shared" si="32"/>
        <v>11733-1</v>
      </c>
    </row>
    <row r="1832" spans="1:11">
      <c r="A1832">
        <v>110300</v>
      </c>
      <c r="B1832" t="s">
        <v>1680</v>
      </c>
      <c r="C1832" t="s">
        <v>1681</v>
      </c>
      <c r="D1832">
        <v>1</v>
      </c>
      <c r="E1832">
        <v>0.31</v>
      </c>
      <c r="F1832">
        <v>0.01</v>
      </c>
      <c r="K1832" t="str">
        <f t="shared" si="32"/>
        <v>11734-1</v>
      </c>
    </row>
    <row r="1833" spans="1:11">
      <c r="A1833">
        <v>110400</v>
      </c>
      <c r="B1833" t="s">
        <v>1682</v>
      </c>
      <c r="C1833" t="s">
        <v>1683</v>
      </c>
      <c r="D1833">
        <v>1</v>
      </c>
      <c r="E1833">
        <v>0.11</v>
      </c>
      <c r="F1833">
        <v>0.01</v>
      </c>
      <c r="G1833">
        <v>0.11</v>
      </c>
      <c r="H1833">
        <v>0.01</v>
      </c>
      <c r="I1833">
        <v>0.11</v>
      </c>
      <c r="J1833">
        <v>0.01</v>
      </c>
      <c r="K1833" t="str">
        <f t="shared" si="32"/>
        <v>11735-1</v>
      </c>
    </row>
    <row r="1834" spans="1:11">
      <c r="A1834">
        <v>110500</v>
      </c>
      <c r="B1834" t="s">
        <v>1684</v>
      </c>
      <c r="C1834" t="s">
        <v>1685</v>
      </c>
      <c r="D1834">
        <v>1</v>
      </c>
      <c r="E1834">
        <v>0.11</v>
      </c>
      <c r="F1834">
        <v>0.01</v>
      </c>
      <c r="K1834" t="str">
        <f t="shared" si="32"/>
        <v>11736-1</v>
      </c>
    </row>
    <row r="1835" spans="1:11">
      <c r="A1835">
        <v>110600</v>
      </c>
      <c r="B1835" t="s">
        <v>1686</v>
      </c>
      <c r="C1835" t="s">
        <v>1687</v>
      </c>
      <c r="D1835">
        <v>1</v>
      </c>
      <c r="E1835">
        <v>3</v>
      </c>
      <c r="K1835" t="str">
        <f t="shared" si="32"/>
        <v>11737-1</v>
      </c>
    </row>
    <row r="1836" spans="1:11">
      <c r="A1836">
        <v>110700</v>
      </c>
      <c r="B1836" t="s">
        <v>1688</v>
      </c>
      <c r="C1836" t="s">
        <v>1689</v>
      </c>
      <c r="D1836">
        <v>1</v>
      </c>
      <c r="K1836" t="str">
        <f t="shared" si="32"/>
        <v>11738-1</v>
      </c>
    </row>
    <row r="1837" spans="1:11">
      <c r="A1837">
        <v>110800</v>
      </c>
      <c r="B1837" t="s">
        <v>1690</v>
      </c>
      <c r="C1837" t="s">
        <v>1691</v>
      </c>
      <c r="D1837">
        <v>1</v>
      </c>
      <c r="E1837">
        <v>0.01</v>
      </c>
      <c r="F1837">
        <v>0.01</v>
      </c>
      <c r="G1837">
        <v>0.11</v>
      </c>
      <c r="H1837">
        <v>0.01</v>
      </c>
      <c r="K1837" t="str">
        <f t="shared" si="32"/>
        <v>11739-1</v>
      </c>
    </row>
    <row r="1838" spans="1:11">
      <c r="A1838">
        <v>110900</v>
      </c>
      <c r="B1838" t="s">
        <v>1692</v>
      </c>
      <c r="C1838" t="s">
        <v>1693</v>
      </c>
      <c r="D1838">
        <v>1</v>
      </c>
      <c r="E1838">
        <v>0.1</v>
      </c>
      <c r="G1838">
        <v>0.05</v>
      </c>
      <c r="K1838" t="str">
        <f t="shared" si="32"/>
        <v>11740-1</v>
      </c>
    </row>
    <row r="1839" spans="1:11">
      <c r="A1839">
        <v>111000</v>
      </c>
      <c r="B1839" t="s">
        <v>1694</v>
      </c>
      <c r="C1839" t="s">
        <v>1695</v>
      </c>
      <c r="D1839">
        <v>1</v>
      </c>
      <c r="K1839" t="str">
        <f t="shared" ref="K1839:K1902" si="33">C1840&amp;"-"&amp;D1840</f>
        <v>11741-1</v>
      </c>
    </row>
    <row r="1840" spans="1:11">
      <c r="A1840">
        <v>111100</v>
      </c>
      <c r="B1840" t="s">
        <v>1696</v>
      </c>
      <c r="C1840" t="s">
        <v>1697</v>
      </c>
      <c r="D1840">
        <v>1</v>
      </c>
      <c r="K1840" t="str">
        <f t="shared" si="33"/>
        <v>11742-1</v>
      </c>
    </row>
    <row r="1841" spans="1:11">
      <c r="A1841">
        <v>111200</v>
      </c>
      <c r="B1841" t="s">
        <v>1698</v>
      </c>
      <c r="C1841" t="s">
        <v>1699</v>
      </c>
      <c r="D1841">
        <v>1</v>
      </c>
      <c r="K1841" t="str">
        <f t="shared" si="33"/>
        <v>11743-1</v>
      </c>
    </row>
    <row r="1842" spans="1:11">
      <c r="A1842">
        <v>111300</v>
      </c>
      <c r="B1842" t="s">
        <v>1700</v>
      </c>
      <c r="C1842" t="s">
        <v>1701</v>
      </c>
      <c r="D1842">
        <v>1</v>
      </c>
      <c r="K1842" t="str">
        <f t="shared" si="33"/>
        <v>11744-1</v>
      </c>
    </row>
    <row r="1843" spans="1:11">
      <c r="A1843">
        <v>111400</v>
      </c>
      <c r="B1843" t="s">
        <v>1702</v>
      </c>
      <c r="C1843" t="s">
        <v>1703</v>
      </c>
      <c r="D1843">
        <v>1</v>
      </c>
      <c r="K1843" t="str">
        <f t="shared" si="33"/>
        <v>11745-1</v>
      </c>
    </row>
    <row r="1844" spans="1:11">
      <c r="A1844">
        <v>111500</v>
      </c>
      <c r="B1844" t="s">
        <v>1704</v>
      </c>
      <c r="C1844" t="s">
        <v>1705</v>
      </c>
      <c r="D1844">
        <v>1</v>
      </c>
      <c r="E1844">
        <v>0.11</v>
      </c>
      <c r="F1844">
        <v>0.01</v>
      </c>
      <c r="K1844" t="str">
        <f t="shared" si="33"/>
        <v>11746-1</v>
      </c>
    </row>
    <row r="1845" spans="1:11">
      <c r="A1845">
        <v>111600</v>
      </c>
      <c r="B1845" t="s">
        <v>1706</v>
      </c>
      <c r="C1845" t="s">
        <v>1707</v>
      </c>
      <c r="D1845">
        <v>1</v>
      </c>
      <c r="E1845">
        <v>0.21</v>
      </c>
      <c r="F1845">
        <v>0.01</v>
      </c>
      <c r="K1845" t="str">
        <f t="shared" si="33"/>
        <v>11747-1</v>
      </c>
    </row>
    <row r="1846" spans="1:11">
      <c r="A1846">
        <v>111700</v>
      </c>
      <c r="B1846" t="s">
        <v>1708</v>
      </c>
      <c r="C1846" t="s">
        <v>1709</v>
      </c>
      <c r="D1846">
        <v>1</v>
      </c>
      <c r="E1846">
        <v>0.32</v>
      </c>
      <c r="F1846">
        <v>0.02</v>
      </c>
      <c r="K1846" t="str">
        <f t="shared" si="33"/>
        <v>11748-1</v>
      </c>
    </row>
    <row r="1847" spans="1:11">
      <c r="A1847">
        <v>111800</v>
      </c>
      <c r="B1847" t="s">
        <v>1710</v>
      </c>
      <c r="C1847" t="s">
        <v>1711</v>
      </c>
      <c r="D1847">
        <v>1</v>
      </c>
      <c r="E1847">
        <v>0.31</v>
      </c>
      <c r="F1847">
        <v>0.01</v>
      </c>
      <c r="K1847" t="str">
        <f t="shared" si="33"/>
        <v>11749-1</v>
      </c>
    </row>
    <row r="1848" spans="1:11">
      <c r="A1848">
        <v>111900</v>
      </c>
      <c r="B1848" t="s">
        <v>1712</v>
      </c>
      <c r="C1848" t="s">
        <v>1713</v>
      </c>
      <c r="D1848">
        <v>1</v>
      </c>
      <c r="E1848">
        <v>0.01</v>
      </c>
      <c r="F1848">
        <v>0.005</v>
      </c>
      <c r="K1848" t="str">
        <f t="shared" si="33"/>
        <v>11749-2</v>
      </c>
    </row>
    <row r="1849" spans="1:11">
      <c r="A1849">
        <v>112000</v>
      </c>
      <c r="B1849" t="s">
        <v>1714</v>
      </c>
      <c r="C1849" t="s">
        <v>1713</v>
      </c>
      <c r="D1849">
        <v>2</v>
      </c>
      <c r="E1849">
        <v>0.02</v>
      </c>
      <c r="F1849">
        <v>0.01</v>
      </c>
      <c r="K1849" t="str">
        <f t="shared" si="33"/>
        <v>11749-3</v>
      </c>
    </row>
    <row r="1850" spans="1:11">
      <c r="A1850">
        <v>112100</v>
      </c>
      <c r="B1850" t="s">
        <v>1715</v>
      </c>
      <c r="C1850" t="s">
        <v>1713</v>
      </c>
      <c r="D1850">
        <v>3</v>
      </c>
      <c r="E1850">
        <v>0.03</v>
      </c>
      <c r="F1850">
        <v>0.015</v>
      </c>
      <c r="K1850" t="str">
        <f t="shared" si="33"/>
        <v>11749-4</v>
      </c>
    </row>
    <row r="1851" spans="1:11">
      <c r="A1851">
        <v>112200</v>
      </c>
      <c r="B1851" t="s">
        <v>1716</v>
      </c>
      <c r="C1851" t="s">
        <v>1713</v>
      </c>
      <c r="D1851">
        <v>4</v>
      </c>
      <c r="E1851">
        <v>0.04</v>
      </c>
      <c r="F1851">
        <v>0.02</v>
      </c>
      <c r="K1851" t="str">
        <f t="shared" si="33"/>
        <v>11749-5</v>
      </c>
    </row>
    <row r="1852" spans="1:11">
      <c r="A1852">
        <v>112300</v>
      </c>
      <c r="B1852" t="s">
        <v>1717</v>
      </c>
      <c r="C1852" t="s">
        <v>1713</v>
      </c>
      <c r="D1852">
        <v>5</v>
      </c>
      <c r="E1852">
        <v>0.05</v>
      </c>
      <c r="F1852">
        <v>0.025</v>
      </c>
      <c r="K1852" t="str">
        <f t="shared" si="33"/>
        <v>11750-1</v>
      </c>
    </row>
    <row r="1853" spans="1:11">
      <c r="A1853">
        <v>112400</v>
      </c>
      <c r="B1853" t="s">
        <v>1718</v>
      </c>
      <c r="C1853" t="s">
        <v>1719</v>
      </c>
      <c r="D1853">
        <v>1</v>
      </c>
      <c r="K1853" t="str">
        <f t="shared" si="33"/>
        <v>11751-1</v>
      </c>
    </row>
    <row r="1854" spans="1:11">
      <c r="A1854">
        <v>112500</v>
      </c>
      <c r="B1854" t="s">
        <v>1720</v>
      </c>
      <c r="C1854" t="s">
        <v>1721</v>
      </c>
      <c r="D1854">
        <v>1</v>
      </c>
      <c r="K1854" t="str">
        <f t="shared" si="33"/>
        <v>11752-1</v>
      </c>
    </row>
    <row r="1855" spans="1:11">
      <c r="A1855">
        <v>112600</v>
      </c>
      <c r="B1855" t="s">
        <v>1722</v>
      </c>
      <c r="C1855" t="s">
        <v>1723</v>
      </c>
      <c r="D1855">
        <v>1</v>
      </c>
      <c r="E1855">
        <v>0.62</v>
      </c>
      <c r="F1855">
        <v>0.02</v>
      </c>
      <c r="K1855" t="str">
        <f t="shared" si="33"/>
        <v>11753-1</v>
      </c>
    </row>
    <row r="1856" spans="1:11">
      <c r="A1856">
        <v>112700</v>
      </c>
      <c r="B1856" t="s">
        <v>1724</v>
      </c>
      <c r="C1856" t="s">
        <v>1725</v>
      </c>
      <c r="D1856">
        <v>1</v>
      </c>
      <c r="E1856">
        <v>0.11</v>
      </c>
      <c r="F1856">
        <v>0.01</v>
      </c>
      <c r="K1856" t="str">
        <f t="shared" si="33"/>
        <v>11754-1</v>
      </c>
    </row>
    <row r="1857" spans="1:11">
      <c r="A1857">
        <v>112800</v>
      </c>
      <c r="B1857" t="s">
        <v>1726</v>
      </c>
      <c r="C1857" t="s">
        <v>1727</v>
      </c>
      <c r="D1857">
        <v>1</v>
      </c>
      <c r="K1857" t="str">
        <f t="shared" si="33"/>
        <v>11755-1</v>
      </c>
    </row>
    <row r="1858" spans="1:11">
      <c r="A1858">
        <v>112900</v>
      </c>
      <c r="B1858" t="s">
        <v>1728</v>
      </c>
      <c r="C1858" t="s">
        <v>1729</v>
      </c>
      <c r="D1858">
        <v>1</v>
      </c>
      <c r="E1858">
        <v>0.62</v>
      </c>
      <c r="F1858">
        <v>0.02</v>
      </c>
      <c r="K1858" t="str">
        <f t="shared" si="33"/>
        <v>11756-1</v>
      </c>
    </row>
    <row r="1859" spans="1:11">
      <c r="A1859">
        <v>113000</v>
      </c>
      <c r="B1859" t="s">
        <v>1730</v>
      </c>
      <c r="C1859" t="s">
        <v>1731</v>
      </c>
      <c r="D1859">
        <v>1</v>
      </c>
      <c r="E1859">
        <v>0.01</v>
      </c>
      <c r="F1859">
        <v>0.01</v>
      </c>
      <c r="G1859">
        <v>0.01</v>
      </c>
      <c r="H1859">
        <v>0.01</v>
      </c>
      <c r="K1859" t="str">
        <f t="shared" si="33"/>
        <v>11757-1</v>
      </c>
    </row>
    <row r="1860" spans="1:11">
      <c r="A1860">
        <v>113100</v>
      </c>
      <c r="B1860" t="s">
        <v>1732</v>
      </c>
      <c r="C1860" t="s">
        <v>1733</v>
      </c>
      <c r="D1860">
        <v>1</v>
      </c>
      <c r="E1860">
        <v>62</v>
      </c>
      <c r="F1860">
        <v>2</v>
      </c>
      <c r="K1860" t="str">
        <f t="shared" si="33"/>
        <v>11758-1</v>
      </c>
    </row>
    <row r="1861" spans="1:11">
      <c r="A1861">
        <v>113200</v>
      </c>
      <c r="B1861" t="s">
        <v>1734</v>
      </c>
      <c r="C1861" t="s">
        <v>1735</v>
      </c>
      <c r="D1861">
        <v>1</v>
      </c>
      <c r="E1861">
        <v>62</v>
      </c>
      <c r="F1861">
        <v>2</v>
      </c>
      <c r="G1861">
        <v>0.31</v>
      </c>
      <c r="H1861">
        <v>0.01</v>
      </c>
      <c r="K1861" t="str">
        <f t="shared" si="33"/>
        <v>11759-1</v>
      </c>
    </row>
    <row r="1862" spans="1:11">
      <c r="A1862">
        <v>113300</v>
      </c>
      <c r="B1862" t="s">
        <v>1736</v>
      </c>
      <c r="C1862" t="s">
        <v>1737</v>
      </c>
      <c r="D1862">
        <v>1</v>
      </c>
      <c r="E1862">
        <v>0.06</v>
      </c>
      <c r="F1862">
        <v>0.01</v>
      </c>
      <c r="K1862" t="str">
        <f t="shared" si="33"/>
        <v>11760-1</v>
      </c>
    </row>
    <row r="1863" spans="1:11">
      <c r="A1863">
        <v>113400</v>
      </c>
      <c r="B1863" t="s">
        <v>1738</v>
      </c>
      <c r="C1863" t="s">
        <v>1739</v>
      </c>
      <c r="D1863">
        <v>1</v>
      </c>
      <c r="E1863">
        <v>0.1</v>
      </c>
      <c r="G1863">
        <v>0.05</v>
      </c>
      <c r="K1863" t="str">
        <f t="shared" si="33"/>
        <v>11761-1</v>
      </c>
    </row>
    <row r="1864" spans="1:11">
      <c r="A1864">
        <v>113500</v>
      </c>
      <c r="B1864" t="s">
        <v>1740</v>
      </c>
      <c r="C1864" t="s">
        <v>1741</v>
      </c>
      <c r="D1864">
        <v>1</v>
      </c>
      <c r="E1864">
        <v>0.2</v>
      </c>
      <c r="G1864">
        <v>0.2</v>
      </c>
      <c r="K1864" t="str">
        <f t="shared" si="33"/>
        <v>11762-1</v>
      </c>
    </row>
    <row r="1865" spans="1:11">
      <c r="A1865">
        <v>113600</v>
      </c>
      <c r="B1865" t="s">
        <v>1742</v>
      </c>
      <c r="C1865" t="s">
        <v>1743</v>
      </c>
      <c r="D1865">
        <v>1</v>
      </c>
      <c r="E1865">
        <v>0.1</v>
      </c>
      <c r="G1865">
        <v>0.1</v>
      </c>
      <c r="K1865" t="str">
        <f t="shared" si="33"/>
        <v>11763-1</v>
      </c>
    </row>
    <row r="1866" spans="1:11">
      <c r="A1866">
        <v>113700</v>
      </c>
      <c r="B1866" t="s">
        <v>1744</v>
      </c>
      <c r="C1866" t="s">
        <v>1745</v>
      </c>
      <c r="D1866">
        <v>1</v>
      </c>
      <c r="E1866">
        <v>0.15</v>
      </c>
      <c r="G1866">
        <v>0.15</v>
      </c>
      <c r="K1866" t="str">
        <f t="shared" si="33"/>
        <v>11764-1</v>
      </c>
    </row>
    <row r="1867" spans="1:11">
      <c r="A1867">
        <v>113800</v>
      </c>
      <c r="B1867" t="s">
        <v>1746</v>
      </c>
      <c r="C1867" t="s">
        <v>1747</v>
      </c>
      <c r="D1867">
        <v>1</v>
      </c>
      <c r="K1867" t="str">
        <f t="shared" si="33"/>
        <v>11770-1</v>
      </c>
    </row>
    <row r="1868" spans="1:11">
      <c r="A1868">
        <v>113900</v>
      </c>
      <c r="B1868" t="s">
        <v>1748</v>
      </c>
      <c r="C1868" t="s">
        <v>1749</v>
      </c>
      <c r="D1868">
        <v>1</v>
      </c>
      <c r="E1868">
        <v>0.32</v>
      </c>
      <c r="F1868">
        <v>0.02</v>
      </c>
      <c r="K1868" t="str">
        <f t="shared" si="33"/>
        <v>11771-1</v>
      </c>
    </row>
    <row r="1869" spans="1:11">
      <c r="A1869">
        <v>114000</v>
      </c>
      <c r="B1869" t="s">
        <v>1750</v>
      </c>
      <c r="C1869" t="s">
        <v>1751</v>
      </c>
      <c r="D1869">
        <v>1</v>
      </c>
      <c r="K1869" t="str">
        <f t="shared" si="33"/>
        <v>11772-1</v>
      </c>
    </row>
    <row r="1870" spans="1:11">
      <c r="A1870">
        <v>114100</v>
      </c>
      <c r="B1870" t="s">
        <v>1752</v>
      </c>
      <c r="C1870" t="s">
        <v>1753</v>
      </c>
      <c r="D1870">
        <v>1</v>
      </c>
      <c r="K1870" t="str">
        <f t="shared" si="33"/>
        <v>11773-1</v>
      </c>
    </row>
    <row r="1871" spans="1:11">
      <c r="A1871">
        <v>114200</v>
      </c>
      <c r="B1871" t="s">
        <v>1754</v>
      </c>
      <c r="C1871" t="s">
        <v>1755</v>
      </c>
      <c r="D1871">
        <v>1</v>
      </c>
      <c r="K1871" t="str">
        <f t="shared" si="33"/>
        <v>11774-1</v>
      </c>
    </row>
    <row r="1872" spans="1:11">
      <c r="A1872">
        <v>114300</v>
      </c>
      <c r="B1872" t="s">
        <v>1756</v>
      </c>
      <c r="C1872" t="s">
        <v>1757</v>
      </c>
      <c r="D1872">
        <v>1</v>
      </c>
      <c r="E1872">
        <v>1.62</v>
      </c>
      <c r="F1872">
        <v>0.02</v>
      </c>
      <c r="K1872" t="str">
        <f t="shared" si="33"/>
        <v>11775-1</v>
      </c>
    </row>
    <row r="1873" spans="1:11">
      <c r="A1873">
        <v>114400</v>
      </c>
      <c r="B1873" t="s">
        <v>1758</v>
      </c>
      <c r="C1873" t="s">
        <v>1759</v>
      </c>
      <c r="D1873">
        <v>1</v>
      </c>
      <c r="E1873">
        <v>0.11</v>
      </c>
      <c r="F1873">
        <v>0.01</v>
      </c>
      <c r="G1873">
        <v>0.11</v>
      </c>
      <c r="H1873">
        <v>0.01</v>
      </c>
      <c r="I1873">
        <v>0.11</v>
      </c>
      <c r="J1873">
        <v>0.01</v>
      </c>
      <c r="K1873" t="str">
        <f t="shared" si="33"/>
        <v>11776-1</v>
      </c>
    </row>
    <row r="1874" spans="1:11">
      <c r="A1874">
        <v>114500</v>
      </c>
      <c r="B1874" t="s">
        <v>1760</v>
      </c>
      <c r="C1874" t="s">
        <v>1761</v>
      </c>
      <c r="D1874">
        <v>1</v>
      </c>
      <c r="E1874">
        <v>3</v>
      </c>
      <c r="K1874" t="str">
        <f t="shared" si="33"/>
        <v>11777-1</v>
      </c>
    </row>
    <row r="1875" spans="1:11">
      <c r="A1875">
        <v>114600</v>
      </c>
      <c r="B1875" t="s">
        <v>1762</v>
      </c>
      <c r="C1875" t="s">
        <v>1763</v>
      </c>
      <c r="D1875">
        <v>1</v>
      </c>
      <c r="E1875">
        <v>0.11</v>
      </c>
      <c r="F1875">
        <v>0.01</v>
      </c>
      <c r="K1875" t="str">
        <f t="shared" si="33"/>
        <v>11778-1</v>
      </c>
    </row>
    <row r="1876" spans="1:11">
      <c r="A1876">
        <v>114700</v>
      </c>
      <c r="B1876" t="s">
        <v>1764</v>
      </c>
      <c r="C1876" t="s">
        <v>1765</v>
      </c>
      <c r="D1876">
        <v>1</v>
      </c>
      <c r="E1876">
        <v>0.01</v>
      </c>
      <c r="F1876">
        <v>0.005</v>
      </c>
      <c r="K1876" t="str">
        <f t="shared" si="33"/>
        <v>11779-1</v>
      </c>
    </row>
    <row r="1877" spans="1:11">
      <c r="A1877">
        <v>114800</v>
      </c>
      <c r="B1877" t="s">
        <v>1766</v>
      </c>
      <c r="C1877" t="s">
        <v>1767</v>
      </c>
      <c r="D1877">
        <v>1</v>
      </c>
      <c r="E1877">
        <v>-1</v>
      </c>
      <c r="K1877" t="str">
        <f t="shared" si="33"/>
        <v>11780-1</v>
      </c>
    </row>
    <row r="1878" spans="1:11">
      <c r="A1878">
        <v>114900</v>
      </c>
      <c r="B1878" t="s">
        <v>1768</v>
      </c>
      <c r="C1878" t="s">
        <v>1769</v>
      </c>
      <c r="D1878">
        <v>1</v>
      </c>
      <c r="E1878">
        <v>0.01</v>
      </c>
      <c r="F1878">
        <v>0.005</v>
      </c>
      <c r="G1878">
        <v>0.01</v>
      </c>
      <c r="H1878">
        <v>0.005</v>
      </c>
      <c r="K1878" t="str">
        <f t="shared" si="33"/>
        <v>11781-1</v>
      </c>
    </row>
    <row r="1879" spans="1:11">
      <c r="A1879">
        <v>115000</v>
      </c>
      <c r="B1879" t="s">
        <v>1770</v>
      </c>
      <c r="C1879" t="s">
        <v>1771</v>
      </c>
      <c r="D1879">
        <v>1</v>
      </c>
      <c r="E1879">
        <v>0.11</v>
      </c>
      <c r="F1879">
        <v>0.01</v>
      </c>
      <c r="G1879">
        <v>0.11</v>
      </c>
      <c r="H1879">
        <v>0.01</v>
      </c>
      <c r="I1879">
        <v>0.11</v>
      </c>
      <c r="J1879">
        <v>0.01</v>
      </c>
      <c r="K1879" t="str">
        <f t="shared" si="33"/>
        <v>11782-1</v>
      </c>
    </row>
    <row r="1880" spans="1:11">
      <c r="A1880">
        <v>115100</v>
      </c>
      <c r="B1880" t="s">
        <v>1772</v>
      </c>
      <c r="C1880" t="s">
        <v>1773</v>
      </c>
      <c r="D1880">
        <v>1</v>
      </c>
      <c r="E1880">
        <v>0.11</v>
      </c>
      <c r="F1880">
        <v>0.01</v>
      </c>
      <c r="K1880" t="str">
        <f t="shared" si="33"/>
        <v>11783-1</v>
      </c>
    </row>
    <row r="1881" spans="1:11">
      <c r="A1881">
        <v>115200</v>
      </c>
      <c r="B1881" t="s">
        <v>1774</v>
      </c>
      <c r="C1881" t="s">
        <v>1775</v>
      </c>
      <c r="D1881">
        <v>1</v>
      </c>
      <c r="E1881">
        <v>0.01</v>
      </c>
      <c r="F1881">
        <v>0.005</v>
      </c>
      <c r="K1881" t="str">
        <f t="shared" si="33"/>
        <v>11783-2</v>
      </c>
    </row>
    <row r="1882" spans="1:11">
      <c r="A1882">
        <v>115300</v>
      </c>
      <c r="B1882" t="s">
        <v>1774</v>
      </c>
      <c r="C1882" t="s">
        <v>1775</v>
      </c>
      <c r="D1882">
        <v>2</v>
      </c>
      <c r="E1882">
        <v>0.02</v>
      </c>
      <c r="F1882">
        <v>0.01</v>
      </c>
      <c r="K1882" t="str">
        <f t="shared" si="33"/>
        <v>11783-3</v>
      </c>
    </row>
    <row r="1883" spans="1:11">
      <c r="A1883">
        <v>115400</v>
      </c>
      <c r="B1883" t="s">
        <v>1774</v>
      </c>
      <c r="C1883" t="s">
        <v>1775</v>
      </c>
      <c r="D1883">
        <v>3</v>
      </c>
      <c r="E1883">
        <v>0.03</v>
      </c>
      <c r="F1883">
        <v>0.015</v>
      </c>
      <c r="K1883" t="str">
        <f t="shared" si="33"/>
        <v>11783-4</v>
      </c>
    </row>
    <row r="1884" spans="1:11">
      <c r="A1884">
        <v>115500</v>
      </c>
      <c r="B1884" t="s">
        <v>1774</v>
      </c>
      <c r="C1884" t="s">
        <v>1775</v>
      </c>
      <c r="D1884">
        <v>4</v>
      </c>
      <c r="E1884">
        <v>0.04</v>
      </c>
      <c r="F1884">
        <v>0.02</v>
      </c>
      <c r="K1884" t="str">
        <f t="shared" si="33"/>
        <v>11784-1</v>
      </c>
    </row>
    <row r="1885" spans="1:11">
      <c r="A1885">
        <v>115600</v>
      </c>
      <c r="B1885" t="s">
        <v>1776</v>
      </c>
      <c r="C1885" t="s">
        <v>1777</v>
      </c>
      <c r="D1885">
        <v>1</v>
      </c>
      <c r="E1885">
        <v>0.11</v>
      </c>
      <c r="F1885">
        <v>0.01</v>
      </c>
      <c r="G1885">
        <v>0.01</v>
      </c>
      <c r="H1885">
        <v>0.005</v>
      </c>
      <c r="K1885" t="str">
        <f t="shared" si="33"/>
        <v>11785-1</v>
      </c>
    </row>
    <row r="1886" spans="1:11">
      <c r="A1886">
        <v>115700</v>
      </c>
      <c r="B1886" t="s">
        <v>1778</v>
      </c>
      <c r="C1886" t="s">
        <v>1779</v>
      </c>
      <c r="D1886">
        <v>1</v>
      </c>
      <c r="E1886">
        <v>0.11</v>
      </c>
      <c r="F1886">
        <v>0.01</v>
      </c>
      <c r="G1886">
        <v>0.01</v>
      </c>
      <c r="H1886">
        <v>0.005</v>
      </c>
      <c r="K1886" t="str">
        <f t="shared" si="33"/>
        <v>11786-1</v>
      </c>
    </row>
    <row r="1887" spans="1:11">
      <c r="A1887">
        <v>115800</v>
      </c>
      <c r="B1887" t="s">
        <v>1780</v>
      </c>
      <c r="C1887" t="s">
        <v>1781</v>
      </c>
      <c r="D1887">
        <v>1</v>
      </c>
      <c r="E1887">
        <v>1.62</v>
      </c>
      <c r="F1887">
        <v>0.02</v>
      </c>
      <c r="K1887" t="str">
        <f t="shared" si="33"/>
        <v>11787-1</v>
      </c>
    </row>
    <row r="1888" spans="1:11">
      <c r="A1888">
        <v>115900</v>
      </c>
      <c r="B1888" t="s">
        <v>1782</v>
      </c>
      <c r="C1888" t="s">
        <v>1783</v>
      </c>
      <c r="D1888">
        <v>1</v>
      </c>
      <c r="K1888" t="str">
        <f t="shared" si="33"/>
        <v>11800-1</v>
      </c>
    </row>
    <row r="1889" spans="1:11">
      <c r="A1889">
        <v>116000</v>
      </c>
      <c r="B1889" t="s">
        <v>1758</v>
      </c>
      <c r="C1889" t="s">
        <v>1784</v>
      </c>
      <c r="D1889">
        <v>1</v>
      </c>
      <c r="E1889">
        <v>0.11</v>
      </c>
      <c r="F1889">
        <v>0.01</v>
      </c>
      <c r="G1889">
        <v>0.11</v>
      </c>
      <c r="H1889">
        <v>0.01</v>
      </c>
      <c r="I1889">
        <v>0.11</v>
      </c>
      <c r="J1889">
        <v>0.01</v>
      </c>
      <c r="K1889" t="str">
        <f t="shared" si="33"/>
        <v>11801-1</v>
      </c>
    </row>
    <row r="1890" spans="1:11">
      <c r="A1890">
        <v>116100</v>
      </c>
      <c r="B1890" t="s">
        <v>1785</v>
      </c>
      <c r="C1890" t="s">
        <v>1786</v>
      </c>
      <c r="D1890">
        <v>1</v>
      </c>
      <c r="K1890" t="str">
        <f t="shared" si="33"/>
        <v>11802-1</v>
      </c>
    </row>
    <row r="1891" spans="1:11">
      <c r="A1891">
        <v>116200</v>
      </c>
      <c r="B1891" t="s">
        <v>1787</v>
      </c>
      <c r="C1891" t="s">
        <v>1788</v>
      </c>
      <c r="D1891">
        <v>1</v>
      </c>
      <c r="K1891" t="str">
        <f t="shared" si="33"/>
        <v>11803-1</v>
      </c>
    </row>
    <row r="1892" spans="1:11">
      <c r="A1892">
        <v>116300</v>
      </c>
      <c r="B1892" t="s">
        <v>1789</v>
      </c>
      <c r="C1892" t="s">
        <v>1790</v>
      </c>
      <c r="D1892">
        <v>1</v>
      </c>
      <c r="E1892">
        <v>0.31</v>
      </c>
      <c r="F1892">
        <v>0.01</v>
      </c>
      <c r="K1892" t="str">
        <f t="shared" si="33"/>
        <v>11804-1</v>
      </c>
    </row>
    <row r="1893" spans="1:11">
      <c r="A1893">
        <v>116400</v>
      </c>
      <c r="B1893" t="s">
        <v>1791</v>
      </c>
      <c r="C1893" t="s">
        <v>1792</v>
      </c>
      <c r="D1893">
        <v>1</v>
      </c>
      <c r="E1893">
        <v>0.31</v>
      </c>
      <c r="F1893">
        <v>0.01</v>
      </c>
      <c r="G1893">
        <v>0.01</v>
      </c>
      <c r="H1893">
        <v>0.005</v>
      </c>
      <c r="K1893" t="str">
        <f t="shared" si="33"/>
        <v>11805-1</v>
      </c>
    </row>
    <row r="1894" spans="1:11">
      <c r="A1894">
        <v>116500</v>
      </c>
      <c r="B1894" t="s">
        <v>1793</v>
      </c>
      <c r="C1894" t="s">
        <v>1794</v>
      </c>
      <c r="D1894">
        <v>1</v>
      </c>
      <c r="E1894">
        <v>0.32</v>
      </c>
      <c r="F1894">
        <v>0.02</v>
      </c>
      <c r="K1894" t="str">
        <f t="shared" si="33"/>
        <v>11806-1</v>
      </c>
    </row>
    <row r="1895" spans="1:11">
      <c r="A1895">
        <v>116600</v>
      </c>
      <c r="B1895" t="s">
        <v>1795</v>
      </c>
      <c r="C1895" t="s">
        <v>1796</v>
      </c>
      <c r="D1895">
        <v>1</v>
      </c>
      <c r="E1895">
        <v>0.32</v>
      </c>
      <c r="F1895">
        <v>0.02</v>
      </c>
      <c r="K1895" t="str">
        <f t="shared" si="33"/>
        <v>11807-1</v>
      </c>
    </row>
    <row r="1896" spans="1:11">
      <c r="A1896">
        <v>116700</v>
      </c>
      <c r="B1896" t="s">
        <v>1797</v>
      </c>
      <c r="C1896" t="s">
        <v>1798</v>
      </c>
      <c r="D1896">
        <v>1</v>
      </c>
      <c r="K1896" t="str">
        <f t="shared" si="33"/>
        <v>14401-1</v>
      </c>
    </row>
    <row r="1897" spans="1:11">
      <c r="A1897" s="6">
        <v>116701</v>
      </c>
      <c r="B1897" s="6" t="s">
        <v>1799</v>
      </c>
      <c r="C1897" s="6">
        <v>14401</v>
      </c>
      <c r="D1897" s="6">
        <v>1</v>
      </c>
      <c r="E1897" s="6">
        <v>0.5</v>
      </c>
      <c r="K1897" s="6" t="str">
        <f t="shared" si="33"/>
        <v>14402-1</v>
      </c>
    </row>
    <row r="1898" s="6" customFormat="1" spans="1:11">
      <c r="A1898" s="6">
        <v>116702</v>
      </c>
      <c r="B1898" s="6" t="s">
        <v>1800</v>
      </c>
      <c r="C1898" s="6">
        <v>14402</v>
      </c>
      <c r="D1898" s="6">
        <v>1</v>
      </c>
      <c r="E1898" s="6">
        <v>0.2</v>
      </c>
      <c r="G1898" s="6">
        <v>0.2</v>
      </c>
      <c r="I1898" s="6">
        <v>0.2</v>
      </c>
      <c r="K1898" s="6" t="str">
        <f t="shared" si="33"/>
        <v>14403-1</v>
      </c>
    </row>
    <row r="1899" s="6" customFormat="1" spans="1:11">
      <c r="A1899" s="6">
        <v>116703</v>
      </c>
      <c r="B1899" s="66" t="s">
        <v>1801</v>
      </c>
      <c r="C1899" s="67">
        <v>14403</v>
      </c>
      <c r="D1899" s="6">
        <v>1</v>
      </c>
      <c r="E1899" s="6">
        <v>1</v>
      </c>
      <c r="K1899" s="6" t="str">
        <f t="shared" si="33"/>
        <v>14404-1</v>
      </c>
    </row>
    <row r="1900" s="6" customFormat="1" spans="1:11">
      <c r="A1900" s="6">
        <v>116704</v>
      </c>
      <c r="B1900" s="66" t="s">
        <v>1802</v>
      </c>
      <c r="C1900" s="67">
        <v>14404</v>
      </c>
      <c r="D1900" s="6">
        <v>1</v>
      </c>
      <c r="E1900" s="6">
        <v>1</v>
      </c>
      <c r="K1900" s="6" t="str">
        <f t="shared" si="33"/>
        <v>14405-1</v>
      </c>
    </row>
    <row r="1901" s="6" customFormat="1" spans="1:11">
      <c r="A1901" s="6">
        <v>116705</v>
      </c>
      <c r="B1901" s="6" t="s">
        <v>1803</v>
      </c>
      <c r="C1901" s="6">
        <v>14405</v>
      </c>
      <c r="D1901" s="6">
        <v>1</v>
      </c>
      <c r="E1901" s="6">
        <v>0.01</v>
      </c>
      <c r="F1901" s="6">
        <v>0.01</v>
      </c>
      <c r="K1901" s="6" t="str">
        <f t="shared" si="33"/>
        <v>14406-1</v>
      </c>
    </row>
    <row r="1902" s="6" customFormat="1" spans="1:11">
      <c r="A1902">
        <v>116706</v>
      </c>
      <c r="B1902" t="s">
        <v>1804</v>
      </c>
      <c r="C1902" s="6">
        <v>14406</v>
      </c>
      <c r="D1902">
        <v>1</v>
      </c>
      <c r="E1902">
        <v>-0.5</v>
      </c>
      <c r="K1902" t="str">
        <f t="shared" si="33"/>
        <v>14407-1</v>
      </c>
    </row>
    <row r="1903" spans="1:11">
      <c r="A1903" s="6">
        <v>116707</v>
      </c>
      <c r="B1903" s="61" t="s">
        <v>1770</v>
      </c>
      <c r="C1903" s="6">
        <v>14407</v>
      </c>
      <c r="D1903" s="6">
        <v>1</v>
      </c>
      <c r="E1903" s="6">
        <v>0.01</v>
      </c>
      <c r="F1903" s="6">
        <v>0.01</v>
      </c>
      <c r="G1903" s="6">
        <v>0.01</v>
      </c>
      <c r="H1903" s="6">
        <v>0.01</v>
      </c>
      <c r="I1903" s="6">
        <v>0.01</v>
      </c>
      <c r="J1903" s="6">
        <v>0.01</v>
      </c>
      <c r="K1903" s="6" t="str">
        <f t="shared" ref="K1903:K1966" si="34">C1904&amp;"-"&amp;D1904</f>
        <v>14408-1</v>
      </c>
    </row>
    <row r="1904" s="6" customFormat="1" spans="1:11">
      <c r="A1904" s="6">
        <v>116708</v>
      </c>
      <c r="B1904" s="61" t="s">
        <v>1805</v>
      </c>
      <c r="C1904" s="6">
        <v>14408</v>
      </c>
      <c r="D1904" s="6">
        <v>1</v>
      </c>
      <c r="E1904" s="6">
        <v>0.01</v>
      </c>
      <c r="F1904" s="6">
        <v>0.005</v>
      </c>
      <c r="K1904" s="6" t="str">
        <f t="shared" si="34"/>
        <v>14409-1</v>
      </c>
    </row>
    <row r="1905" s="6" customFormat="1" spans="1:11">
      <c r="A1905" s="6">
        <v>116709</v>
      </c>
      <c r="B1905" s="61" t="s">
        <v>1806</v>
      </c>
      <c r="C1905" s="6">
        <v>14409</v>
      </c>
      <c r="D1905" s="6">
        <v>1</v>
      </c>
      <c r="E1905" s="6">
        <v>0.01</v>
      </c>
      <c r="F1905" s="6">
        <v>0.01</v>
      </c>
      <c r="K1905" s="6" t="str">
        <f t="shared" si="34"/>
        <v>14410-1</v>
      </c>
    </row>
    <row r="1906" s="6" customFormat="1" spans="1:11">
      <c r="A1906" s="6">
        <v>116710</v>
      </c>
      <c r="B1906" s="61" t="s">
        <v>1807</v>
      </c>
      <c r="C1906" s="6">
        <v>14410</v>
      </c>
      <c r="D1906" s="6">
        <v>1</v>
      </c>
      <c r="K1906" s="6" t="str">
        <f t="shared" si="34"/>
        <v>13142-1</v>
      </c>
    </row>
    <row r="1907" s="6" customFormat="1" spans="1:11">
      <c r="A1907" s="6">
        <v>116711</v>
      </c>
      <c r="B1907" s="61" t="s">
        <v>1808</v>
      </c>
      <c r="C1907" s="6">
        <v>13142</v>
      </c>
      <c r="D1907" s="6">
        <v>1</v>
      </c>
      <c r="E1907" s="6">
        <v>20</v>
      </c>
      <c r="K1907" s="6" t="str">
        <f t="shared" si="34"/>
        <v>11808-1</v>
      </c>
    </row>
    <row r="1908" s="6" customFormat="1" spans="1:11">
      <c r="A1908">
        <v>116800</v>
      </c>
      <c r="B1908" t="s">
        <v>1809</v>
      </c>
      <c r="C1908" t="s">
        <v>1810</v>
      </c>
      <c r="D1908">
        <v>1</v>
      </c>
      <c r="K1908" t="str">
        <f t="shared" si="34"/>
        <v>11809-1</v>
      </c>
    </row>
    <row r="1909" spans="1:11">
      <c r="A1909">
        <v>116900</v>
      </c>
      <c r="B1909" t="s">
        <v>1811</v>
      </c>
      <c r="C1909" t="s">
        <v>1812</v>
      </c>
      <c r="D1909">
        <v>1</v>
      </c>
      <c r="E1909">
        <v>0.11</v>
      </c>
      <c r="F1909">
        <v>0.01</v>
      </c>
      <c r="G1909">
        <v>11</v>
      </c>
      <c r="H1909">
        <v>1</v>
      </c>
      <c r="K1909" t="str">
        <f t="shared" si="34"/>
        <v>11809-2</v>
      </c>
    </row>
    <row r="1910" spans="1:11">
      <c r="A1910">
        <v>117000</v>
      </c>
      <c r="B1910" t="s">
        <v>1813</v>
      </c>
      <c r="C1910" t="s">
        <v>1812</v>
      </c>
      <c r="D1910">
        <v>2</v>
      </c>
      <c r="E1910">
        <v>0.21</v>
      </c>
      <c r="F1910">
        <v>0.01</v>
      </c>
      <c r="G1910">
        <v>11</v>
      </c>
      <c r="H1910">
        <v>1</v>
      </c>
      <c r="K1910" t="str">
        <f t="shared" si="34"/>
        <v>11810-1</v>
      </c>
    </row>
    <row r="1911" spans="1:11">
      <c r="A1911">
        <v>117100</v>
      </c>
      <c r="B1911" t="s">
        <v>1814</v>
      </c>
      <c r="C1911" t="s">
        <v>1815</v>
      </c>
      <c r="D1911">
        <v>1</v>
      </c>
      <c r="E1911">
        <v>0.06</v>
      </c>
      <c r="F1911">
        <v>0.01</v>
      </c>
      <c r="G1911">
        <v>2</v>
      </c>
      <c r="K1911" t="str">
        <f t="shared" si="34"/>
        <v>11810-2</v>
      </c>
    </row>
    <row r="1912" spans="1:11">
      <c r="A1912">
        <v>117200</v>
      </c>
      <c r="B1912" t="s">
        <v>1816</v>
      </c>
      <c r="C1912" t="s">
        <v>1815</v>
      </c>
      <c r="D1912">
        <v>2</v>
      </c>
      <c r="E1912">
        <v>0.16</v>
      </c>
      <c r="F1912">
        <v>0.01</v>
      </c>
      <c r="G1912">
        <v>2</v>
      </c>
      <c r="K1912" t="str">
        <f t="shared" si="34"/>
        <v>11811-1</v>
      </c>
    </row>
    <row r="1913" spans="1:11">
      <c r="A1913">
        <v>117300</v>
      </c>
      <c r="B1913" t="s">
        <v>1817</v>
      </c>
      <c r="C1913" t="s">
        <v>1818</v>
      </c>
      <c r="D1913">
        <v>1</v>
      </c>
      <c r="K1913" t="str">
        <f t="shared" si="34"/>
        <v>11812-1</v>
      </c>
    </row>
    <row r="1914" spans="1:11">
      <c r="A1914">
        <v>117400</v>
      </c>
      <c r="B1914" t="s">
        <v>1819</v>
      </c>
      <c r="C1914" t="s">
        <v>1820</v>
      </c>
      <c r="D1914">
        <v>1</v>
      </c>
      <c r="E1914">
        <v>-0.01</v>
      </c>
      <c r="F1914">
        <v>-0.01</v>
      </c>
      <c r="G1914">
        <v>-0.01</v>
      </c>
      <c r="H1914">
        <v>-0.01</v>
      </c>
      <c r="I1914">
        <v>-0.01</v>
      </c>
      <c r="J1914">
        <v>-0.01</v>
      </c>
      <c r="K1914" t="str">
        <f t="shared" si="34"/>
        <v>11813-1</v>
      </c>
    </row>
    <row r="1915" spans="1:11">
      <c r="A1915">
        <v>117500</v>
      </c>
      <c r="B1915" t="s">
        <v>1821</v>
      </c>
      <c r="C1915" t="s">
        <v>1822</v>
      </c>
      <c r="D1915">
        <v>1</v>
      </c>
      <c r="E1915">
        <v>0.11</v>
      </c>
      <c r="F1915">
        <v>0.01</v>
      </c>
      <c r="G1915">
        <v>0.11</v>
      </c>
      <c r="H1915">
        <v>0.01</v>
      </c>
      <c r="I1915">
        <v>0.11</v>
      </c>
      <c r="J1915">
        <v>0.01</v>
      </c>
      <c r="K1915" t="str">
        <f t="shared" si="34"/>
        <v>11814-1</v>
      </c>
    </row>
    <row r="1916" spans="1:11">
      <c r="A1916">
        <v>117600</v>
      </c>
      <c r="B1916" t="s">
        <v>1823</v>
      </c>
      <c r="C1916" t="s">
        <v>1824</v>
      </c>
      <c r="D1916">
        <v>1</v>
      </c>
      <c r="E1916">
        <v>0.11</v>
      </c>
      <c r="F1916">
        <v>0.01</v>
      </c>
      <c r="K1916" t="str">
        <f t="shared" si="34"/>
        <v>11815-1</v>
      </c>
    </row>
    <row r="1917" spans="1:11">
      <c r="A1917">
        <v>117700</v>
      </c>
      <c r="B1917" t="s">
        <v>1825</v>
      </c>
      <c r="C1917" t="s">
        <v>1826</v>
      </c>
      <c r="D1917">
        <v>1</v>
      </c>
      <c r="E1917">
        <v>0.01</v>
      </c>
      <c r="F1917">
        <v>0.01</v>
      </c>
      <c r="G1917">
        <v>0.01</v>
      </c>
      <c r="H1917">
        <v>0.01</v>
      </c>
      <c r="K1917" t="str">
        <f t="shared" si="34"/>
        <v>11816-1</v>
      </c>
    </row>
    <row r="1918" spans="1:11">
      <c r="A1918">
        <v>117800</v>
      </c>
      <c r="B1918" t="s">
        <v>1827</v>
      </c>
      <c r="C1918" t="s">
        <v>1828</v>
      </c>
      <c r="D1918">
        <v>1</v>
      </c>
      <c r="E1918">
        <v>0.01</v>
      </c>
      <c r="F1918">
        <v>0.01</v>
      </c>
      <c r="G1918">
        <v>0.01</v>
      </c>
      <c r="H1918">
        <v>0.01</v>
      </c>
      <c r="K1918" t="str">
        <f t="shared" si="34"/>
        <v>11816-2</v>
      </c>
    </row>
    <row r="1919" spans="1:11">
      <c r="A1919">
        <v>117900</v>
      </c>
      <c r="C1919" t="s">
        <v>1828</v>
      </c>
      <c r="D1919">
        <v>2</v>
      </c>
      <c r="E1919">
        <v>0.11</v>
      </c>
      <c r="F1919">
        <v>0.01</v>
      </c>
      <c r="G1919">
        <v>0.11</v>
      </c>
      <c r="H1919">
        <v>0.01</v>
      </c>
      <c r="K1919" t="str">
        <f t="shared" si="34"/>
        <v>11817-1</v>
      </c>
    </row>
    <row r="1920" spans="1:11">
      <c r="A1920">
        <v>118000</v>
      </c>
      <c r="B1920" t="s">
        <v>1829</v>
      </c>
      <c r="C1920" t="s">
        <v>1830</v>
      </c>
      <c r="D1920">
        <v>1</v>
      </c>
      <c r="E1920">
        <v>0.01</v>
      </c>
      <c r="F1920">
        <v>0.01</v>
      </c>
      <c r="K1920" t="str">
        <f t="shared" si="34"/>
        <v>11817-2</v>
      </c>
    </row>
    <row r="1921" spans="1:11">
      <c r="A1921">
        <v>118100</v>
      </c>
      <c r="C1921" t="s">
        <v>1830</v>
      </c>
      <c r="D1921">
        <v>2</v>
      </c>
      <c r="E1921">
        <v>0.11</v>
      </c>
      <c r="F1921">
        <v>0.01</v>
      </c>
      <c r="K1921" t="str">
        <f t="shared" si="34"/>
        <v>11818-1</v>
      </c>
    </row>
    <row r="1922" spans="1:11">
      <c r="A1922">
        <v>118200</v>
      </c>
      <c r="B1922" t="s">
        <v>1831</v>
      </c>
      <c r="C1922" t="s">
        <v>1832</v>
      </c>
      <c r="D1922">
        <v>1</v>
      </c>
      <c r="E1922">
        <v>0.01</v>
      </c>
      <c r="F1922">
        <v>0.01</v>
      </c>
      <c r="K1922" t="str">
        <f t="shared" si="34"/>
        <v>11818-2</v>
      </c>
    </row>
    <row r="1923" spans="1:11">
      <c r="A1923">
        <v>118300</v>
      </c>
      <c r="C1923" t="s">
        <v>1832</v>
      </c>
      <c r="D1923">
        <v>2</v>
      </c>
      <c r="E1923">
        <v>0.11</v>
      </c>
      <c r="F1923">
        <v>0.01</v>
      </c>
      <c r="K1923" t="str">
        <f t="shared" si="34"/>
        <v>11819-1</v>
      </c>
    </row>
    <row r="1924" spans="1:11">
      <c r="A1924">
        <v>118400</v>
      </c>
      <c r="B1924" t="s">
        <v>1833</v>
      </c>
      <c r="C1924" t="s">
        <v>1834</v>
      </c>
      <c r="D1924">
        <v>1</v>
      </c>
      <c r="E1924">
        <v>0.11</v>
      </c>
      <c r="F1924">
        <v>0.01</v>
      </c>
      <c r="G1924">
        <v>0.11</v>
      </c>
      <c r="H1924">
        <v>0.01</v>
      </c>
      <c r="K1924" t="str">
        <f t="shared" si="34"/>
        <v>11820-1</v>
      </c>
    </row>
    <row r="1925" spans="1:11">
      <c r="A1925">
        <v>118500</v>
      </c>
      <c r="B1925" t="s">
        <v>1835</v>
      </c>
      <c r="C1925" t="s">
        <v>1836</v>
      </c>
      <c r="D1925">
        <v>1</v>
      </c>
      <c r="E1925">
        <v>0.01</v>
      </c>
      <c r="F1925">
        <v>0.005</v>
      </c>
      <c r="G1925">
        <v>0.01</v>
      </c>
      <c r="H1925">
        <v>0.005</v>
      </c>
      <c r="K1925" t="str">
        <f t="shared" si="34"/>
        <v>11821-1</v>
      </c>
    </row>
    <row r="1926" spans="1:11">
      <c r="A1926">
        <v>118600</v>
      </c>
      <c r="B1926" t="s">
        <v>1837</v>
      </c>
      <c r="C1926" t="s">
        <v>1838</v>
      </c>
      <c r="D1926">
        <v>1</v>
      </c>
      <c r="E1926">
        <v>0.01</v>
      </c>
      <c r="F1926">
        <v>0.005</v>
      </c>
      <c r="K1926" t="str">
        <f t="shared" si="34"/>
        <v>11822-1</v>
      </c>
    </row>
    <row r="1927" spans="1:11">
      <c r="A1927">
        <v>118700</v>
      </c>
      <c r="B1927" t="s">
        <v>1839</v>
      </c>
      <c r="C1927" t="s">
        <v>1840</v>
      </c>
      <c r="D1927">
        <v>1</v>
      </c>
      <c r="E1927">
        <v>0.01</v>
      </c>
      <c r="F1927">
        <v>0.01</v>
      </c>
      <c r="K1927" t="str">
        <f t="shared" si="34"/>
        <v>11823-1</v>
      </c>
    </row>
    <row r="1928" spans="1:11">
      <c r="A1928">
        <v>118800</v>
      </c>
      <c r="B1928" t="s">
        <v>1841</v>
      </c>
      <c r="C1928" t="s">
        <v>1842</v>
      </c>
      <c r="D1928">
        <v>1</v>
      </c>
      <c r="K1928" t="str">
        <f t="shared" si="34"/>
        <v>11824-1</v>
      </c>
    </row>
    <row r="1929" spans="1:11">
      <c r="A1929">
        <v>118900</v>
      </c>
      <c r="B1929" t="s">
        <v>1843</v>
      </c>
      <c r="C1929" t="s">
        <v>1844</v>
      </c>
      <c r="D1929">
        <v>1</v>
      </c>
      <c r="E1929">
        <v>1</v>
      </c>
      <c r="K1929" t="str">
        <f t="shared" si="34"/>
        <v>11825-1</v>
      </c>
    </row>
    <row r="1930" spans="1:11">
      <c r="A1930">
        <v>119000</v>
      </c>
      <c r="B1930" t="s">
        <v>1845</v>
      </c>
      <c r="C1930" t="s">
        <v>1846</v>
      </c>
      <c r="D1930">
        <v>1</v>
      </c>
      <c r="K1930" t="str">
        <f t="shared" si="34"/>
        <v>11826-1</v>
      </c>
    </row>
    <row r="1931" spans="1:11">
      <c r="A1931">
        <v>119100</v>
      </c>
      <c r="B1931" t="s">
        <v>1847</v>
      </c>
      <c r="C1931" t="s">
        <v>1848</v>
      </c>
      <c r="D1931">
        <v>1</v>
      </c>
      <c r="E1931">
        <v>0.31</v>
      </c>
      <c r="F1931">
        <v>0.01</v>
      </c>
      <c r="K1931" t="str">
        <f t="shared" si="34"/>
        <v>11827-1</v>
      </c>
    </row>
    <row r="1932" spans="1:11">
      <c r="A1932">
        <v>119200</v>
      </c>
      <c r="B1932" t="s">
        <v>1849</v>
      </c>
      <c r="C1932" t="s">
        <v>1850</v>
      </c>
      <c r="D1932">
        <v>1</v>
      </c>
      <c r="E1932">
        <v>0.11</v>
      </c>
      <c r="F1932">
        <v>0.01</v>
      </c>
      <c r="G1932">
        <v>0.11</v>
      </c>
      <c r="H1932">
        <v>0.01</v>
      </c>
      <c r="K1932" t="str">
        <f t="shared" si="34"/>
        <v>11828-1</v>
      </c>
    </row>
    <row r="1933" spans="1:11">
      <c r="A1933">
        <v>119300</v>
      </c>
      <c r="B1933" t="s">
        <v>1851</v>
      </c>
      <c r="C1933" t="s">
        <v>1852</v>
      </c>
      <c r="D1933">
        <v>1</v>
      </c>
      <c r="K1933" t="str">
        <f t="shared" si="34"/>
        <v>11829-1</v>
      </c>
    </row>
    <row r="1934" spans="1:11">
      <c r="A1934">
        <v>119400</v>
      </c>
      <c r="B1934" t="s">
        <v>1853</v>
      </c>
      <c r="C1934" t="s">
        <v>1854</v>
      </c>
      <c r="D1934">
        <v>1</v>
      </c>
      <c r="K1934" t="str">
        <f t="shared" si="34"/>
        <v>11830-1</v>
      </c>
    </row>
    <row r="1935" spans="1:11">
      <c r="A1935">
        <v>119500</v>
      </c>
      <c r="B1935" t="s">
        <v>1855</v>
      </c>
      <c r="C1935" t="s">
        <v>1856</v>
      </c>
      <c r="D1935">
        <v>1</v>
      </c>
      <c r="E1935">
        <v>-0.21</v>
      </c>
      <c r="F1935">
        <v>-0.01</v>
      </c>
      <c r="K1935" t="str">
        <f t="shared" si="34"/>
        <v>11831-1</v>
      </c>
    </row>
    <row r="1936" spans="1:11">
      <c r="A1936">
        <v>119600</v>
      </c>
      <c r="B1936" t="s">
        <v>1857</v>
      </c>
      <c r="C1936" t="s">
        <v>1858</v>
      </c>
      <c r="D1936">
        <v>1</v>
      </c>
      <c r="E1936">
        <v>0.01</v>
      </c>
      <c r="F1936">
        <v>0.01</v>
      </c>
      <c r="G1936">
        <v>0.31</v>
      </c>
      <c r="H1936">
        <v>0.01</v>
      </c>
      <c r="K1936" t="str">
        <f t="shared" si="34"/>
        <v>11832-1</v>
      </c>
    </row>
    <row r="1937" spans="1:11">
      <c r="A1937">
        <v>119700</v>
      </c>
      <c r="B1937" t="s">
        <v>1859</v>
      </c>
      <c r="C1937" t="s">
        <v>1860</v>
      </c>
      <c r="D1937">
        <v>1</v>
      </c>
      <c r="K1937" t="str">
        <f t="shared" si="34"/>
        <v>11833-1</v>
      </c>
    </row>
    <row r="1938" spans="1:11">
      <c r="A1938">
        <v>119800</v>
      </c>
      <c r="B1938" t="s">
        <v>1861</v>
      </c>
      <c r="C1938" t="s">
        <v>1862</v>
      </c>
      <c r="D1938">
        <v>1</v>
      </c>
      <c r="K1938" t="str">
        <f t="shared" si="34"/>
        <v>11834-1</v>
      </c>
    </row>
    <row r="1939" spans="1:11">
      <c r="A1939">
        <v>119900</v>
      </c>
      <c r="B1939" t="s">
        <v>1863</v>
      </c>
      <c r="C1939" t="s">
        <v>1864</v>
      </c>
      <c r="D1939">
        <v>1</v>
      </c>
      <c r="E1939">
        <v>0.01</v>
      </c>
      <c r="F1939">
        <v>0.01</v>
      </c>
      <c r="K1939" t="str">
        <f t="shared" si="34"/>
        <v>11834-2</v>
      </c>
    </row>
    <row r="1940" spans="1:11">
      <c r="A1940">
        <v>120000</v>
      </c>
      <c r="B1940" t="s">
        <v>1865</v>
      </c>
      <c r="C1940" t="s">
        <v>1864</v>
      </c>
      <c r="D1940">
        <v>2</v>
      </c>
      <c r="E1940">
        <v>0.11</v>
      </c>
      <c r="F1940">
        <v>0.01</v>
      </c>
      <c r="K1940" t="str">
        <f t="shared" si="34"/>
        <v>11835-1</v>
      </c>
    </row>
    <row r="1941" spans="1:11">
      <c r="A1941">
        <v>120100</v>
      </c>
      <c r="B1941" t="s">
        <v>1866</v>
      </c>
      <c r="C1941" t="s">
        <v>1867</v>
      </c>
      <c r="D1941">
        <v>1</v>
      </c>
      <c r="K1941" t="str">
        <f t="shared" si="34"/>
        <v>11836-1</v>
      </c>
    </row>
    <row r="1942" spans="1:11">
      <c r="A1942">
        <v>120200</v>
      </c>
      <c r="B1942" t="s">
        <v>1868</v>
      </c>
      <c r="C1942" t="s">
        <v>1869</v>
      </c>
      <c r="D1942">
        <v>1</v>
      </c>
      <c r="K1942" t="str">
        <f t="shared" si="34"/>
        <v>14701-1</v>
      </c>
    </row>
    <row r="1943" spans="1:11">
      <c r="A1943" s="68">
        <v>120201</v>
      </c>
      <c r="B1943" s="69" t="s">
        <v>1870</v>
      </c>
      <c r="C1943" s="70" t="s">
        <v>1871</v>
      </c>
      <c r="D1943" s="68">
        <v>1</v>
      </c>
      <c r="E1943" s="68">
        <v>0.11</v>
      </c>
      <c r="F1943" s="68">
        <v>0.01</v>
      </c>
      <c r="K1943" t="str">
        <f t="shared" si="34"/>
        <v>14701-2</v>
      </c>
    </row>
    <row r="1944" spans="1:11">
      <c r="A1944" s="68">
        <v>120202</v>
      </c>
      <c r="B1944" s="69" t="s">
        <v>1872</v>
      </c>
      <c r="C1944" s="70" t="s">
        <v>1871</v>
      </c>
      <c r="D1944" s="68">
        <v>2</v>
      </c>
      <c r="E1944" s="68">
        <v>0.21</v>
      </c>
      <c r="F1944" s="68">
        <v>0.01</v>
      </c>
      <c r="K1944" t="str">
        <f t="shared" si="34"/>
        <v>14702-1</v>
      </c>
    </row>
    <row r="1945" spans="1:11">
      <c r="A1945" s="68">
        <v>120203</v>
      </c>
      <c r="B1945" s="69" t="s">
        <v>1873</v>
      </c>
      <c r="C1945" s="70" t="s">
        <v>1874</v>
      </c>
      <c r="D1945" s="68">
        <v>1</v>
      </c>
      <c r="E1945" s="68">
        <v>21</v>
      </c>
      <c r="F1945" s="68">
        <v>1</v>
      </c>
      <c r="K1945" t="str">
        <f t="shared" si="34"/>
        <v>14703-1</v>
      </c>
    </row>
    <row r="1946" spans="1:11">
      <c r="A1946" s="68">
        <v>120204</v>
      </c>
      <c r="B1946" s="69" t="s">
        <v>1875</v>
      </c>
      <c r="C1946" s="70" t="s">
        <v>1876</v>
      </c>
      <c r="D1946" s="68">
        <v>1</v>
      </c>
      <c r="E1946" s="68">
        <v>0.06</v>
      </c>
      <c r="F1946" s="68">
        <v>0.01</v>
      </c>
      <c r="K1946" t="str">
        <f t="shared" si="34"/>
        <v>14703-2</v>
      </c>
    </row>
    <row r="1947" spans="1:11">
      <c r="A1947" s="68">
        <v>120205</v>
      </c>
      <c r="B1947" s="69" t="s">
        <v>1877</v>
      </c>
      <c r="C1947" s="70" t="s">
        <v>1876</v>
      </c>
      <c r="D1947" s="68">
        <v>2</v>
      </c>
      <c r="E1947" s="68">
        <v>0.16</v>
      </c>
      <c r="F1947" s="68">
        <v>0.01</v>
      </c>
      <c r="K1947" t="str">
        <f t="shared" si="34"/>
        <v>14704-1</v>
      </c>
    </row>
    <row r="1948" spans="1:11">
      <c r="A1948" s="68">
        <v>120206</v>
      </c>
      <c r="B1948" s="69" t="s">
        <v>1878</v>
      </c>
      <c r="C1948" s="70" t="s">
        <v>1879</v>
      </c>
      <c r="D1948" s="68">
        <v>1</v>
      </c>
      <c r="E1948" s="68">
        <v>2</v>
      </c>
      <c r="K1948" t="str">
        <f t="shared" si="34"/>
        <v>14705-1</v>
      </c>
    </row>
    <row r="1949" spans="1:11">
      <c r="A1949" s="68">
        <v>120207</v>
      </c>
      <c r="B1949" s="69" t="s">
        <v>1880</v>
      </c>
      <c r="C1949" s="70" t="s">
        <v>1881</v>
      </c>
      <c r="D1949" s="68">
        <v>1</v>
      </c>
      <c r="E1949" s="68">
        <v>-0.3</v>
      </c>
      <c r="K1949" t="str">
        <f t="shared" si="34"/>
        <v>14706-1</v>
      </c>
    </row>
    <row r="1950" spans="1:11">
      <c r="A1950" s="68">
        <v>120208</v>
      </c>
      <c r="B1950" s="71" t="s">
        <v>1882</v>
      </c>
      <c r="C1950" s="70" t="s">
        <v>1883</v>
      </c>
      <c r="D1950" s="68">
        <v>1</v>
      </c>
      <c r="E1950" s="68">
        <v>-0.5</v>
      </c>
      <c r="K1950" t="str">
        <f t="shared" si="34"/>
        <v>14707-1</v>
      </c>
    </row>
    <row r="1951" spans="1:11">
      <c r="A1951" s="68">
        <v>120209</v>
      </c>
      <c r="B1951" s="71" t="s">
        <v>1884</v>
      </c>
      <c r="C1951" s="70" t="s">
        <v>1885</v>
      </c>
      <c r="D1951" s="68">
        <v>1</v>
      </c>
      <c r="K1951" t="str">
        <f t="shared" si="34"/>
        <v>14708-1</v>
      </c>
    </row>
    <row r="1952" spans="1:11">
      <c r="A1952" s="68">
        <v>120210</v>
      </c>
      <c r="B1952" s="69" t="s">
        <v>1886</v>
      </c>
      <c r="C1952" s="70" t="s">
        <v>1887</v>
      </c>
      <c r="D1952" s="68">
        <v>1</v>
      </c>
      <c r="E1952" s="68">
        <v>0.01</v>
      </c>
      <c r="F1952" s="68">
        <v>0.01</v>
      </c>
      <c r="K1952" t="str">
        <f t="shared" si="34"/>
        <v>14709-1</v>
      </c>
    </row>
    <row r="1953" spans="1:11">
      <c r="A1953" s="68">
        <v>120211</v>
      </c>
      <c r="B1953" s="71" t="s">
        <v>1888</v>
      </c>
      <c r="C1953" s="70" t="s">
        <v>1889</v>
      </c>
      <c r="D1953" s="68">
        <v>1</v>
      </c>
      <c r="K1953" t="str">
        <f t="shared" si="34"/>
        <v>14710-1</v>
      </c>
    </row>
    <row r="1954" spans="1:11">
      <c r="A1954" s="68">
        <v>120212</v>
      </c>
      <c r="B1954" s="71" t="s">
        <v>1890</v>
      </c>
      <c r="C1954" s="70" t="s">
        <v>1891</v>
      </c>
      <c r="D1954" s="68">
        <v>1</v>
      </c>
      <c r="K1954" t="str">
        <f t="shared" si="34"/>
        <v>14711-1</v>
      </c>
    </row>
    <row r="1955" spans="1:11">
      <c r="A1955" s="68">
        <v>120213</v>
      </c>
      <c r="B1955" s="69" t="s">
        <v>1892</v>
      </c>
      <c r="C1955" s="70" t="s">
        <v>1893</v>
      </c>
      <c r="D1955" s="68">
        <v>1</v>
      </c>
      <c r="E1955" s="68">
        <v>0.5</v>
      </c>
      <c r="K1955" t="str">
        <f t="shared" si="34"/>
        <v>14712-1</v>
      </c>
    </row>
    <row r="1956" spans="1:11">
      <c r="A1956" s="68">
        <v>120214</v>
      </c>
      <c r="B1956" s="69" t="s">
        <v>1894</v>
      </c>
      <c r="C1956" s="70" t="s">
        <v>1895</v>
      </c>
      <c r="D1956" s="68">
        <v>1</v>
      </c>
      <c r="E1956" s="68">
        <v>0.01</v>
      </c>
      <c r="F1956" s="68">
        <v>0.01</v>
      </c>
      <c r="G1956" s="68">
        <v>0.01</v>
      </c>
      <c r="H1956" s="68">
        <v>0.01</v>
      </c>
      <c r="K1956" t="str">
        <f t="shared" si="34"/>
        <v>14713-1</v>
      </c>
    </row>
    <row r="1957" spans="1:11">
      <c r="A1957" s="68">
        <v>120215</v>
      </c>
      <c r="B1957" s="69" t="s">
        <v>1896</v>
      </c>
      <c r="C1957" s="70" t="s">
        <v>1897</v>
      </c>
      <c r="D1957" s="68">
        <v>1</v>
      </c>
      <c r="E1957" s="68">
        <v>0.01</v>
      </c>
      <c r="F1957" s="68">
        <v>0.01</v>
      </c>
      <c r="K1957" t="str">
        <f t="shared" si="34"/>
        <v>14714-1</v>
      </c>
    </row>
    <row r="1958" spans="1:11">
      <c r="A1958" s="68">
        <v>120216</v>
      </c>
      <c r="B1958" s="69" t="s">
        <v>1898</v>
      </c>
      <c r="C1958" s="70" t="s">
        <v>1899</v>
      </c>
      <c r="D1958" s="68">
        <v>1</v>
      </c>
      <c r="E1958" s="68">
        <v>0.01</v>
      </c>
      <c r="F1958" s="68">
        <v>0.01</v>
      </c>
      <c r="K1958" t="str">
        <f t="shared" si="34"/>
        <v>14715-1</v>
      </c>
    </row>
    <row r="1959" spans="1:11">
      <c r="A1959" s="68">
        <v>120217</v>
      </c>
      <c r="B1959" s="72" t="s">
        <v>1900</v>
      </c>
      <c r="C1959" s="70" t="s">
        <v>1901</v>
      </c>
      <c r="D1959" s="68">
        <v>1</v>
      </c>
      <c r="E1959" s="68">
        <v>0.3</v>
      </c>
      <c r="F1959" s="68"/>
      <c r="K1959" t="str">
        <f t="shared" si="34"/>
        <v>14716-1</v>
      </c>
    </row>
    <row r="1960" spans="1:11">
      <c r="A1960" s="68">
        <v>120218</v>
      </c>
      <c r="B1960" s="71" t="s">
        <v>1902</v>
      </c>
      <c r="C1960" s="70" t="s">
        <v>1903</v>
      </c>
      <c r="D1960" s="68">
        <v>1</v>
      </c>
      <c r="K1960" t="str">
        <f t="shared" si="34"/>
        <v>14717-1</v>
      </c>
    </row>
    <row r="1961" spans="1:11">
      <c r="A1961" s="68">
        <v>120219</v>
      </c>
      <c r="B1961" s="71" t="s">
        <v>1904</v>
      </c>
      <c r="C1961" s="70" t="s">
        <v>1905</v>
      </c>
      <c r="D1961" s="68">
        <v>1</v>
      </c>
      <c r="E1961" s="68">
        <v>2</v>
      </c>
      <c r="K1961" t="str">
        <f t="shared" si="34"/>
        <v>14718-1</v>
      </c>
    </row>
    <row r="1962" spans="1:11">
      <c r="A1962" s="68">
        <v>120220</v>
      </c>
      <c r="B1962" s="73" t="s">
        <v>1906</v>
      </c>
      <c r="C1962" s="70" t="s">
        <v>1907</v>
      </c>
      <c r="D1962" s="68">
        <v>1</v>
      </c>
      <c r="E1962" s="68"/>
      <c r="K1962" t="str">
        <f t="shared" si="34"/>
        <v>14719-1</v>
      </c>
    </row>
    <row r="1963" spans="1:11">
      <c r="A1963" s="68">
        <v>120221</v>
      </c>
      <c r="B1963" s="69" t="s">
        <v>1908</v>
      </c>
      <c r="C1963" s="70" t="s">
        <v>1909</v>
      </c>
      <c r="D1963" s="68">
        <v>1</v>
      </c>
      <c r="E1963" s="68">
        <v>0.21</v>
      </c>
      <c r="F1963" s="68">
        <v>0.01</v>
      </c>
      <c r="K1963" t="str">
        <f t="shared" si="34"/>
        <v>14720-1</v>
      </c>
    </row>
    <row r="1964" spans="1:11">
      <c r="A1964" s="68">
        <v>120222</v>
      </c>
      <c r="B1964" s="69" t="s">
        <v>1910</v>
      </c>
      <c r="C1964" s="74" t="s">
        <v>1911</v>
      </c>
      <c r="D1964" s="68">
        <v>1</v>
      </c>
      <c r="E1964" s="68">
        <v>0.25</v>
      </c>
      <c r="F1964" s="68">
        <v>0.05</v>
      </c>
      <c r="K1964" t="str">
        <f t="shared" si="34"/>
        <v>14720-2</v>
      </c>
    </row>
    <row r="1965" spans="1:11">
      <c r="A1965" s="68">
        <v>120223</v>
      </c>
      <c r="B1965" s="69" t="s">
        <v>1912</v>
      </c>
      <c r="C1965" s="74" t="s">
        <v>1911</v>
      </c>
      <c r="D1965" s="68">
        <v>2</v>
      </c>
      <c r="E1965" s="68">
        <v>0.125</v>
      </c>
      <c r="F1965" s="68">
        <v>0.025</v>
      </c>
      <c r="K1965" t="str">
        <f t="shared" si="34"/>
        <v>14721-1</v>
      </c>
    </row>
    <row r="1966" spans="1:11">
      <c r="A1966" s="68">
        <v>120224</v>
      </c>
      <c r="B1966" s="69" t="s">
        <v>1913</v>
      </c>
      <c r="C1966" s="74" t="s">
        <v>1914</v>
      </c>
      <c r="D1966" s="68">
        <v>1</v>
      </c>
      <c r="E1966" s="68">
        <v>0.31</v>
      </c>
      <c r="F1966" s="68">
        <v>0.01</v>
      </c>
      <c r="K1966" t="str">
        <f t="shared" si="34"/>
        <v>14722-1</v>
      </c>
    </row>
    <row r="1967" spans="1:11">
      <c r="A1967" s="68">
        <v>120225</v>
      </c>
      <c r="B1967" s="69" t="s">
        <v>1915</v>
      </c>
      <c r="C1967" s="74" t="s">
        <v>1916</v>
      </c>
      <c r="D1967" s="68">
        <v>1</v>
      </c>
      <c r="E1967" s="68">
        <v>0.21</v>
      </c>
      <c r="F1967" s="68">
        <v>0.01</v>
      </c>
      <c r="K1967" t="str">
        <f t="shared" ref="K1967:K2030" si="35">C1968&amp;"-"&amp;D1968</f>
        <v>14723-1</v>
      </c>
    </row>
    <row r="1968" spans="1:11">
      <c r="A1968" s="68">
        <v>120226</v>
      </c>
      <c r="B1968" s="69" t="s">
        <v>1917</v>
      </c>
      <c r="C1968" s="74" t="s">
        <v>1918</v>
      </c>
      <c r="D1968" s="68">
        <v>1</v>
      </c>
      <c r="E1968" s="68">
        <v>0.31</v>
      </c>
      <c r="F1968" s="68">
        <v>0.01</v>
      </c>
      <c r="K1968" t="str">
        <f t="shared" si="35"/>
        <v>14724-1</v>
      </c>
    </row>
    <row r="1969" spans="1:11">
      <c r="A1969" s="68">
        <v>120227</v>
      </c>
      <c r="B1969" s="69" t="s">
        <v>1917</v>
      </c>
      <c r="C1969" s="74" t="s">
        <v>1919</v>
      </c>
      <c r="D1969" s="68">
        <v>1</v>
      </c>
      <c r="E1969" s="68">
        <v>0.31</v>
      </c>
      <c r="F1969" s="68">
        <v>0.01</v>
      </c>
      <c r="K1969" t="str">
        <f t="shared" si="35"/>
        <v>14725-1</v>
      </c>
    </row>
    <row r="1970" spans="1:11">
      <c r="A1970" s="68">
        <v>120228</v>
      </c>
      <c r="B1970" s="69" t="s">
        <v>1920</v>
      </c>
      <c r="C1970" s="74" t="s">
        <v>1921</v>
      </c>
      <c r="D1970" s="68">
        <v>1</v>
      </c>
      <c r="E1970" s="68">
        <v>0.17</v>
      </c>
      <c r="F1970" s="68">
        <v>0.02</v>
      </c>
      <c r="K1970" t="str">
        <f t="shared" si="35"/>
        <v>14726-1</v>
      </c>
    </row>
    <row r="1971" spans="1:11">
      <c r="A1971" s="68">
        <v>120229</v>
      </c>
      <c r="B1971" s="69" t="s">
        <v>1922</v>
      </c>
      <c r="C1971" s="74" t="s">
        <v>1923</v>
      </c>
      <c r="D1971" s="68">
        <v>1</v>
      </c>
      <c r="E1971" s="68">
        <v>0.42</v>
      </c>
      <c r="F1971" s="68">
        <v>0.02</v>
      </c>
      <c r="K1971" t="str">
        <f t="shared" si="35"/>
        <v>11838-1</v>
      </c>
    </row>
    <row r="1972" spans="1:11">
      <c r="A1972">
        <v>120400</v>
      </c>
      <c r="B1972" t="s">
        <v>1924</v>
      </c>
      <c r="C1972" t="s">
        <v>1925</v>
      </c>
      <c r="D1972">
        <v>1</v>
      </c>
      <c r="K1972" t="str">
        <f t="shared" si="35"/>
        <v>11839-1</v>
      </c>
    </row>
    <row r="1973" spans="1:11">
      <c r="A1973">
        <v>120500</v>
      </c>
      <c r="B1973" t="s">
        <v>1926</v>
      </c>
      <c r="C1973" t="s">
        <v>1927</v>
      </c>
      <c r="D1973">
        <v>1</v>
      </c>
      <c r="E1973">
        <v>0.21</v>
      </c>
      <c r="F1973">
        <v>0.01</v>
      </c>
      <c r="K1973" t="str">
        <f t="shared" si="35"/>
        <v>11840-1</v>
      </c>
    </row>
    <row r="1974" spans="1:11">
      <c r="A1974">
        <v>120600</v>
      </c>
      <c r="B1974" t="s">
        <v>1928</v>
      </c>
      <c r="C1974" t="s">
        <v>1929</v>
      </c>
      <c r="D1974">
        <v>1</v>
      </c>
      <c r="E1974">
        <v>2.55</v>
      </c>
      <c r="F1974">
        <v>0.05</v>
      </c>
      <c r="K1974" t="str">
        <f t="shared" si="35"/>
        <v>11841-1</v>
      </c>
    </row>
    <row r="1975" spans="1:11">
      <c r="A1975">
        <v>120700</v>
      </c>
      <c r="B1975" t="s">
        <v>1930</v>
      </c>
      <c r="C1975" t="s">
        <v>1931</v>
      </c>
      <c r="D1975">
        <v>1</v>
      </c>
      <c r="E1975">
        <v>0.01</v>
      </c>
      <c r="F1975">
        <v>0.01</v>
      </c>
      <c r="G1975">
        <v>0.01</v>
      </c>
      <c r="H1975">
        <v>0.01</v>
      </c>
      <c r="I1975">
        <v>0.01</v>
      </c>
      <c r="J1975">
        <v>0.01</v>
      </c>
      <c r="K1975" t="str">
        <f t="shared" si="35"/>
        <v>11842-1</v>
      </c>
    </row>
    <row r="1976" spans="1:11">
      <c r="A1976">
        <v>120800</v>
      </c>
      <c r="B1976" t="s">
        <v>1932</v>
      </c>
      <c r="C1976" t="s">
        <v>1933</v>
      </c>
      <c r="D1976">
        <v>1</v>
      </c>
      <c r="E1976">
        <v>-1</v>
      </c>
      <c r="K1976" t="str">
        <f t="shared" si="35"/>
        <v>11843-1</v>
      </c>
    </row>
    <row r="1977" spans="1:11">
      <c r="A1977">
        <v>120900</v>
      </c>
      <c r="B1977" t="s">
        <v>1934</v>
      </c>
      <c r="C1977" t="s">
        <v>1935</v>
      </c>
      <c r="D1977">
        <v>1</v>
      </c>
      <c r="K1977" t="str">
        <f t="shared" si="35"/>
        <v>11844-1</v>
      </c>
    </row>
    <row r="1978" spans="1:11">
      <c r="A1978">
        <v>121000</v>
      </c>
      <c r="B1978" t="s">
        <v>1936</v>
      </c>
      <c r="C1978" t="s">
        <v>1937</v>
      </c>
      <c r="D1978">
        <v>1</v>
      </c>
      <c r="K1978" t="str">
        <f t="shared" si="35"/>
        <v>11845-1</v>
      </c>
    </row>
    <row r="1979" spans="1:11">
      <c r="A1979">
        <v>121100</v>
      </c>
      <c r="B1979" t="s">
        <v>1938</v>
      </c>
      <c r="C1979" t="s">
        <v>1939</v>
      </c>
      <c r="D1979">
        <v>1</v>
      </c>
      <c r="E1979">
        <v>0.31</v>
      </c>
      <c r="F1979">
        <v>0.01</v>
      </c>
      <c r="G1979">
        <v>0.62</v>
      </c>
      <c r="H1979">
        <v>0.02</v>
      </c>
      <c r="I1979">
        <v>5</v>
      </c>
      <c r="K1979" t="str">
        <f t="shared" si="35"/>
        <v>11846-1</v>
      </c>
    </row>
    <row r="1980" spans="1:11">
      <c r="A1980">
        <v>121200</v>
      </c>
      <c r="B1980" t="s">
        <v>1940</v>
      </c>
      <c r="C1980" t="s">
        <v>1941</v>
      </c>
      <c r="D1980">
        <v>1</v>
      </c>
      <c r="E1980">
        <v>0.11</v>
      </c>
      <c r="F1980">
        <v>0.01</v>
      </c>
      <c r="K1980" t="str">
        <f t="shared" si="35"/>
        <v>11847-1</v>
      </c>
    </row>
    <row r="1981" spans="1:11">
      <c r="A1981">
        <v>121300</v>
      </c>
      <c r="B1981" t="s">
        <v>1942</v>
      </c>
      <c r="C1981" t="s">
        <v>1943</v>
      </c>
      <c r="D1981">
        <v>1</v>
      </c>
      <c r="E1981">
        <v>-0.01</v>
      </c>
      <c r="F1981">
        <v>-0.005</v>
      </c>
      <c r="K1981" t="str">
        <f t="shared" si="35"/>
        <v>11847-2</v>
      </c>
    </row>
    <row r="1982" spans="1:11">
      <c r="A1982">
        <v>121400</v>
      </c>
      <c r="B1982" t="s">
        <v>1942</v>
      </c>
      <c r="C1982" t="s">
        <v>1943</v>
      </c>
      <c r="D1982">
        <v>2</v>
      </c>
      <c r="E1982">
        <v>-0.02</v>
      </c>
      <c r="F1982">
        <v>-0.01</v>
      </c>
      <c r="K1982" t="str">
        <f t="shared" si="35"/>
        <v>11848-1</v>
      </c>
    </row>
    <row r="1983" spans="1:11">
      <c r="A1983">
        <v>121500</v>
      </c>
      <c r="B1983" t="s">
        <v>1944</v>
      </c>
      <c r="C1983" t="s">
        <v>1945</v>
      </c>
      <c r="D1983">
        <v>1</v>
      </c>
      <c r="E1983">
        <v>3</v>
      </c>
      <c r="K1983" t="str">
        <f t="shared" si="35"/>
        <v>11849-1</v>
      </c>
    </row>
    <row r="1984" spans="1:11">
      <c r="A1984">
        <v>121600</v>
      </c>
      <c r="B1984" t="s">
        <v>1946</v>
      </c>
      <c r="C1984" t="s">
        <v>1947</v>
      </c>
      <c r="D1984">
        <v>1</v>
      </c>
      <c r="E1984">
        <v>0.26</v>
      </c>
      <c r="F1984">
        <v>0.01</v>
      </c>
      <c r="G1984">
        <v>0.26</v>
      </c>
      <c r="H1984">
        <v>0.01</v>
      </c>
      <c r="I1984">
        <v>0.26</v>
      </c>
      <c r="J1984">
        <v>0.01</v>
      </c>
      <c r="K1984" t="str">
        <f t="shared" si="35"/>
        <v>11850-1</v>
      </c>
    </row>
    <row r="1985" spans="1:11">
      <c r="A1985">
        <v>121700</v>
      </c>
      <c r="B1985" t="s">
        <v>1948</v>
      </c>
      <c r="C1985" t="s">
        <v>1949</v>
      </c>
      <c r="D1985">
        <v>1</v>
      </c>
      <c r="E1985">
        <v>0.11</v>
      </c>
      <c r="F1985">
        <v>0.01</v>
      </c>
      <c r="K1985" t="str">
        <f t="shared" si="35"/>
        <v>11851-1</v>
      </c>
    </row>
    <row r="1986" spans="1:11">
      <c r="A1986">
        <v>121800</v>
      </c>
      <c r="B1986" t="s">
        <v>1950</v>
      </c>
      <c r="C1986" t="s">
        <v>1951</v>
      </c>
      <c r="D1986">
        <v>1</v>
      </c>
      <c r="E1986">
        <v>11</v>
      </c>
      <c r="F1986">
        <v>1</v>
      </c>
      <c r="G1986">
        <v>0.55</v>
      </c>
      <c r="H1986">
        <v>0.05</v>
      </c>
      <c r="K1986" t="str">
        <f t="shared" si="35"/>
        <v>11852-1</v>
      </c>
    </row>
    <row r="1987" spans="1:11">
      <c r="A1987">
        <v>121900</v>
      </c>
      <c r="B1987" t="s">
        <v>1926</v>
      </c>
      <c r="C1987" t="s">
        <v>1952</v>
      </c>
      <c r="D1987">
        <v>1</v>
      </c>
      <c r="E1987">
        <v>0.21</v>
      </c>
      <c r="F1987">
        <v>0.01</v>
      </c>
      <c r="K1987" t="str">
        <f t="shared" si="35"/>
        <v>11853-1</v>
      </c>
    </row>
    <row r="1988" spans="1:11">
      <c r="A1988">
        <v>122000</v>
      </c>
      <c r="B1988" t="s">
        <v>1953</v>
      </c>
      <c r="C1988" t="s">
        <v>1954</v>
      </c>
      <c r="D1988">
        <v>1</v>
      </c>
      <c r="E1988">
        <v>-0.11</v>
      </c>
      <c r="F1988">
        <v>-0.01</v>
      </c>
      <c r="G1988">
        <v>-0.11</v>
      </c>
      <c r="H1988">
        <v>-0.01</v>
      </c>
      <c r="K1988" t="str">
        <f t="shared" si="35"/>
        <v>80106-1</v>
      </c>
    </row>
    <row r="1989" spans="1:11">
      <c r="A1989">
        <v>122001</v>
      </c>
      <c r="B1989" s="61" t="s">
        <v>1955</v>
      </c>
      <c r="C1989">
        <v>80106</v>
      </c>
      <c r="D1989">
        <v>1</v>
      </c>
      <c r="K1989" t="str">
        <f t="shared" si="35"/>
        <v>80107-1</v>
      </c>
    </row>
    <row r="1990" spans="1:11">
      <c r="A1990">
        <v>122002</v>
      </c>
      <c r="B1990" s="61" t="s">
        <v>1956</v>
      </c>
      <c r="C1990">
        <v>80107</v>
      </c>
      <c r="D1990">
        <v>1</v>
      </c>
      <c r="E1990">
        <v>0.11</v>
      </c>
      <c r="F1990">
        <v>0.01</v>
      </c>
      <c r="K1990" t="str">
        <f t="shared" si="35"/>
        <v>80108-1</v>
      </c>
    </row>
    <row r="1991" spans="1:11">
      <c r="A1991">
        <v>122003</v>
      </c>
      <c r="B1991" s="61" t="s">
        <v>1957</v>
      </c>
      <c r="C1991">
        <v>80108</v>
      </c>
      <c r="D1991">
        <v>1</v>
      </c>
      <c r="E1991">
        <v>0.11</v>
      </c>
      <c r="F1991">
        <v>0.01</v>
      </c>
      <c r="K1991" t="str">
        <f t="shared" si="35"/>
        <v>80109-1</v>
      </c>
    </row>
    <row r="1992" spans="1:11">
      <c r="A1992">
        <v>122004</v>
      </c>
      <c r="B1992" s="61" t="s">
        <v>1958</v>
      </c>
      <c r="C1992">
        <v>80109</v>
      </c>
      <c r="D1992">
        <v>1</v>
      </c>
      <c r="E1992">
        <v>0.01</v>
      </c>
      <c r="F1992">
        <v>0.005</v>
      </c>
      <c r="G1992">
        <v>0.11</v>
      </c>
      <c r="H1992">
        <v>0.01</v>
      </c>
      <c r="K1992" t="str">
        <f t="shared" si="35"/>
        <v>80110-1</v>
      </c>
    </row>
    <row r="1993" spans="1:11">
      <c r="A1993">
        <v>122005</v>
      </c>
      <c r="B1993" s="61" t="s">
        <v>1959</v>
      </c>
      <c r="C1993">
        <v>80110</v>
      </c>
      <c r="D1993">
        <v>1</v>
      </c>
      <c r="E1993">
        <v>0.81</v>
      </c>
      <c r="F1993">
        <v>0.01</v>
      </c>
      <c r="G1993">
        <v>0.62</v>
      </c>
      <c r="H1993">
        <v>0.02</v>
      </c>
      <c r="I1993">
        <v>5</v>
      </c>
      <c r="K1993" t="str">
        <f t="shared" si="35"/>
        <v>80111-1</v>
      </c>
    </row>
    <row r="1994" spans="1:11">
      <c r="A1994">
        <v>122006</v>
      </c>
      <c r="B1994" s="61" t="s">
        <v>1960</v>
      </c>
      <c r="C1994">
        <v>80111</v>
      </c>
      <c r="D1994">
        <v>1</v>
      </c>
      <c r="E1994">
        <v>0.11</v>
      </c>
      <c r="F1994">
        <v>0.01</v>
      </c>
      <c r="K1994" t="str">
        <f t="shared" si="35"/>
        <v>80112-1</v>
      </c>
    </row>
    <row r="1995" spans="1:11">
      <c r="A1995">
        <v>122007</v>
      </c>
      <c r="B1995" s="61" t="s">
        <v>1961</v>
      </c>
      <c r="C1995">
        <v>80112</v>
      </c>
      <c r="D1995">
        <v>1</v>
      </c>
      <c r="E1995">
        <v>0.11</v>
      </c>
      <c r="F1995">
        <v>0.01</v>
      </c>
      <c r="K1995" t="str">
        <f t="shared" si="35"/>
        <v>80113-1</v>
      </c>
    </row>
    <row r="1996" spans="1:11">
      <c r="A1996">
        <v>122008</v>
      </c>
      <c r="B1996" s="61" t="s">
        <v>1962</v>
      </c>
      <c r="C1996">
        <v>80113</v>
      </c>
      <c r="D1996">
        <v>1</v>
      </c>
      <c r="E1996">
        <v>0.11</v>
      </c>
      <c r="F1996">
        <v>0.01</v>
      </c>
      <c r="K1996" t="str">
        <f t="shared" si="35"/>
        <v>80124-1</v>
      </c>
    </row>
    <row r="1997" spans="1:11">
      <c r="A1997">
        <v>122009</v>
      </c>
      <c r="B1997" s="61" t="s">
        <v>1963</v>
      </c>
      <c r="C1997">
        <v>80124</v>
      </c>
      <c r="D1997">
        <v>1</v>
      </c>
      <c r="E1997">
        <v>-0.41</v>
      </c>
      <c r="F1997">
        <v>-0.01</v>
      </c>
      <c r="G1997">
        <v>-0.41</v>
      </c>
      <c r="H1997">
        <v>-0.01</v>
      </c>
      <c r="K1997" t="str">
        <f t="shared" si="35"/>
        <v>80125-1</v>
      </c>
    </row>
    <row r="1998" spans="1:11">
      <c r="A1998">
        <v>122010</v>
      </c>
      <c r="B1998" s="61" t="s">
        <v>1964</v>
      </c>
      <c r="C1998">
        <v>80125</v>
      </c>
      <c r="D1998">
        <v>1</v>
      </c>
      <c r="K1998" t="str">
        <f t="shared" si="35"/>
        <v>11854-1</v>
      </c>
    </row>
    <row r="1999" spans="1:11">
      <c r="A1999">
        <v>122100</v>
      </c>
      <c r="B1999" t="s">
        <v>1965</v>
      </c>
      <c r="C1999" t="s">
        <v>1966</v>
      </c>
      <c r="D1999">
        <v>1</v>
      </c>
      <c r="E1999">
        <v>3</v>
      </c>
      <c r="K1999" t="str">
        <f t="shared" si="35"/>
        <v>11855-1</v>
      </c>
    </row>
    <row r="2000" spans="1:11">
      <c r="A2000">
        <v>122200</v>
      </c>
      <c r="B2000" t="s">
        <v>1967</v>
      </c>
      <c r="C2000" t="s">
        <v>1968</v>
      </c>
      <c r="D2000">
        <v>1</v>
      </c>
      <c r="E2000">
        <v>50</v>
      </c>
      <c r="K2000" t="str">
        <f t="shared" si="35"/>
        <v>11856-1</v>
      </c>
    </row>
    <row r="2001" spans="1:11">
      <c r="A2001">
        <v>122300</v>
      </c>
      <c r="B2001" t="s">
        <v>1969</v>
      </c>
      <c r="C2001" t="s">
        <v>1970</v>
      </c>
      <c r="D2001">
        <v>1</v>
      </c>
      <c r="E2001">
        <v>0.3</v>
      </c>
      <c r="K2001" t="str">
        <f t="shared" si="35"/>
        <v>11857-1</v>
      </c>
    </row>
    <row r="2002" spans="1:11">
      <c r="A2002">
        <v>122400</v>
      </c>
      <c r="B2002" t="s">
        <v>1971</v>
      </c>
      <c r="C2002" t="s">
        <v>1972</v>
      </c>
      <c r="D2002">
        <v>1</v>
      </c>
      <c r="E2002">
        <v>0.3</v>
      </c>
      <c r="K2002" t="str">
        <f t="shared" si="35"/>
        <v>11858-1</v>
      </c>
    </row>
    <row r="2003" spans="1:11">
      <c r="A2003">
        <v>122500</v>
      </c>
      <c r="B2003" t="s">
        <v>1973</v>
      </c>
      <c r="C2003" t="s">
        <v>1974</v>
      </c>
      <c r="D2003">
        <v>1</v>
      </c>
      <c r="E2003">
        <v>0.3</v>
      </c>
      <c r="K2003" t="str">
        <f t="shared" si="35"/>
        <v>11859-1</v>
      </c>
    </row>
    <row r="2004" spans="1:11">
      <c r="A2004">
        <v>122600</v>
      </c>
      <c r="B2004" t="s">
        <v>1975</v>
      </c>
      <c r="C2004" t="s">
        <v>1976</v>
      </c>
      <c r="D2004">
        <v>1</v>
      </c>
      <c r="E2004">
        <v>-0.21</v>
      </c>
      <c r="F2004">
        <v>-0.01</v>
      </c>
      <c r="K2004" t="str">
        <f t="shared" si="35"/>
        <v>11860-1</v>
      </c>
    </row>
    <row r="2005" spans="1:11">
      <c r="A2005">
        <v>122700</v>
      </c>
      <c r="B2005" t="s">
        <v>1977</v>
      </c>
      <c r="C2005" t="s">
        <v>1978</v>
      </c>
      <c r="D2005">
        <v>1</v>
      </c>
      <c r="E2005">
        <v>0.32</v>
      </c>
      <c r="F2005">
        <v>0.02</v>
      </c>
      <c r="K2005" t="str">
        <f t="shared" si="35"/>
        <v>11860-2</v>
      </c>
    </row>
    <row r="2006" spans="1:11">
      <c r="A2006">
        <v>122800</v>
      </c>
      <c r="B2006" t="s">
        <v>1979</v>
      </c>
      <c r="C2006" t="s">
        <v>1978</v>
      </c>
      <c r="D2006">
        <v>2</v>
      </c>
      <c r="E2006">
        <v>2.55</v>
      </c>
      <c r="F2006">
        <v>0.05</v>
      </c>
      <c r="K2006" t="str">
        <f t="shared" si="35"/>
        <v>11860-3</v>
      </c>
    </row>
    <row r="2007" spans="1:11">
      <c r="A2007">
        <v>122801</v>
      </c>
      <c r="C2007" t="s">
        <v>1978</v>
      </c>
      <c r="D2007">
        <v>3</v>
      </c>
      <c r="E2007">
        <v>1.05</v>
      </c>
      <c r="F2007">
        <v>0.05</v>
      </c>
      <c r="K2007" t="str">
        <f t="shared" si="35"/>
        <v>11861-1</v>
      </c>
    </row>
    <row r="2008" spans="1:11">
      <c r="A2008">
        <v>122900</v>
      </c>
      <c r="B2008" t="s">
        <v>1980</v>
      </c>
      <c r="C2008" t="s">
        <v>1981</v>
      </c>
      <c r="D2008">
        <v>1</v>
      </c>
      <c r="E2008">
        <v>-0.11</v>
      </c>
      <c r="F2008">
        <v>-0.01</v>
      </c>
      <c r="G2008">
        <v>-0.11</v>
      </c>
      <c r="H2008">
        <v>-0.01</v>
      </c>
      <c r="K2008" t="str">
        <f t="shared" si="35"/>
        <v>11862-1</v>
      </c>
    </row>
    <row r="2009" spans="1:11">
      <c r="A2009">
        <v>123000</v>
      </c>
      <c r="B2009" t="s">
        <v>1982</v>
      </c>
      <c r="C2009" t="s">
        <v>1983</v>
      </c>
      <c r="D2009">
        <v>1</v>
      </c>
      <c r="E2009">
        <v>0.01</v>
      </c>
      <c r="F2009">
        <v>0.01</v>
      </c>
      <c r="G2009">
        <v>0.01</v>
      </c>
      <c r="H2009">
        <v>0.01</v>
      </c>
      <c r="K2009" t="str">
        <f t="shared" si="35"/>
        <v>11863-1</v>
      </c>
    </row>
    <row r="2010" spans="1:11">
      <c r="A2010">
        <v>123100</v>
      </c>
      <c r="B2010" t="s">
        <v>1984</v>
      </c>
      <c r="C2010" t="s">
        <v>1985</v>
      </c>
      <c r="D2010">
        <v>1</v>
      </c>
      <c r="E2010">
        <v>0.01</v>
      </c>
      <c r="F2010">
        <v>0.01</v>
      </c>
      <c r="K2010" t="str">
        <f t="shared" si="35"/>
        <v>11864-1</v>
      </c>
    </row>
    <row r="2011" spans="1:11">
      <c r="A2011">
        <v>123200</v>
      </c>
      <c r="B2011" t="s">
        <v>1986</v>
      </c>
      <c r="C2011" t="s">
        <v>1987</v>
      </c>
      <c r="D2011">
        <v>1</v>
      </c>
      <c r="E2011">
        <v>0.01</v>
      </c>
      <c r="F2011">
        <v>0.01</v>
      </c>
      <c r="K2011" t="str">
        <f t="shared" si="35"/>
        <v>11865-1</v>
      </c>
    </row>
    <row r="2012" spans="1:11">
      <c r="A2012">
        <v>123300</v>
      </c>
      <c r="B2012" t="s">
        <v>1988</v>
      </c>
      <c r="C2012" t="s">
        <v>1989</v>
      </c>
      <c r="D2012">
        <v>1</v>
      </c>
      <c r="E2012">
        <v>0.34</v>
      </c>
      <c r="F2012">
        <v>0.04</v>
      </c>
      <c r="G2012">
        <v>0.34</v>
      </c>
      <c r="H2012">
        <v>0.04</v>
      </c>
      <c r="I2012">
        <v>0.34</v>
      </c>
      <c r="J2012">
        <v>0.04</v>
      </c>
      <c r="K2012" t="str">
        <f t="shared" si="35"/>
        <v>11866-1</v>
      </c>
    </row>
    <row r="2013" spans="1:11">
      <c r="A2013">
        <v>123400</v>
      </c>
      <c r="B2013" t="s">
        <v>1990</v>
      </c>
      <c r="C2013" t="s">
        <v>1991</v>
      </c>
      <c r="D2013">
        <v>1</v>
      </c>
      <c r="E2013">
        <v>0.34</v>
      </c>
      <c r="F2013">
        <v>0.04</v>
      </c>
      <c r="K2013" t="str">
        <f t="shared" si="35"/>
        <v>11867-1</v>
      </c>
    </row>
    <row r="2014" spans="1:11">
      <c r="A2014">
        <v>123500</v>
      </c>
      <c r="B2014" t="s">
        <v>1992</v>
      </c>
      <c r="C2014" t="s">
        <v>1993</v>
      </c>
      <c r="D2014">
        <v>1</v>
      </c>
      <c r="E2014">
        <v>0.31</v>
      </c>
      <c r="F2014">
        <v>0.01</v>
      </c>
      <c r="G2014">
        <v>0.31</v>
      </c>
      <c r="H2014">
        <v>0.01</v>
      </c>
      <c r="I2014">
        <v>0.31</v>
      </c>
      <c r="J2014">
        <v>0.01</v>
      </c>
      <c r="K2014" t="str">
        <f t="shared" si="35"/>
        <v>11868-1</v>
      </c>
    </row>
    <row r="2015" spans="1:11">
      <c r="A2015">
        <v>123600</v>
      </c>
      <c r="B2015" t="s">
        <v>1994</v>
      </c>
      <c r="C2015" t="s">
        <v>1995</v>
      </c>
      <c r="D2015">
        <v>1</v>
      </c>
      <c r="E2015">
        <v>0.31</v>
      </c>
      <c r="F2015">
        <v>0.01</v>
      </c>
      <c r="K2015" t="str">
        <f t="shared" si="35"/>
        <v>11869-1</v>
      </c>
    </row>
    <row r="2016" spans="1:11">
      <c r="A2016">
        <v>123700</v>
      </c>
      <c r="B2016" t="s">
        <v>1996</v>
      </c>
      <c r="C2016" t="s">
        <v>1997</v>
      </c>
      <c r="D2016">
        <v>1</v>
      </c>
      <c r="E2016">
        <v>31</v>
      </c>
      <c r="F2016">
        <v>1</v>
      </c>
      <c r="K2016" t="str">
        <f t="shared" si="35"/>
        <v>11870-1</v>
      </c>
    </row>
    <row r="2017" spans="1:11">
      <c r="A2017">
        <v>123800</v>
      </c>
      <c r="B2017" t="s">
        <v>1998</v>
      </c>
      <c r="C2017" t="s">
        <v>1999</v>
      </c>
      <c r="D2017">
        <v>1</v>
      </c>
      <c r="E2017">
        <v>0.01</v>
      </c>
      <c r="F2017">
        <v>0.01</v>
      </c>
      <c r="G2017">
        <v>0.01</v>
      </c>
      <c r="H2017">
        <v>0.01</v>
      </c>
      <c r="K2017" t="str">
        <f t="shared" si="35"/>
        <v>11871-1</v>
      </c>
    </row>
    <row r="2018" spans="1:11">
      <c r="A2018">
        <v>123900</v>
      </c>
      <c r="B2018" t="s">
        <v>1998</v>
      </c>
      <c r="C2018" t="s">
        <v>2000</v>
      </c>
      <c r="D2018">
        <v>1</v>
      </c>
      <c r="E2018">
        <v>0.01</v>
      </c>
      <c r="F2018">
        <v>0.01</v>
      </c>
      <c r="K2018" t="str">
        <f t="shared" si="35"/>
        <v>11872-1</v>
      </c>
    </row>
    <row r="2019" spans="1:11">
      <c r="A2019">
        <v>124000</v>
      </c>
      <c r="B2019" t="s">
        <v>1998</v>
      </c>
      <c r="C2019" t="s">
        <v>2001</v>
      </c>
      <c r="D2019">
        <v>1</v>
      </c>
      <c r="E2019">
        <v>0.01</v>
      </c>
      <c r="F2019">
        <v>0.01</v>
      </c>
      <c r="K2019" t="str">
        <f t="shared" si="35"/>
        <v>11873-1</v>
      </c>
    </row>
    <row r="2020" spans="1:11">
      <c r="A2020">
        <v>124100</v>
      </c>
      <c r="B2020" t="s">
        <v>2002</v>
      </c>
      <c r="C2020" t="s">
        <v>2003</v>
      </c>
      <c r="D2020">
        <v>1</v>
      </c>
      <c r="E2020">
        <v>0.31</v>
      </c>
      <c r="F2020">
        <v>0.01</v>
      </c>
      <c r="K2020" t="str">
        <f t="shared" si="35"/>
        <v>11874-1</v>
      </c>
    </row>
    <row r="2021" spans="1:11">
      <c r="A2021">
        <v>124200</v>
      </c>
      <c r="B2021" t="s">
        <v>2004</v>
      </c>
      <c r="C2021" t="s">
        <v>2005</v>
      </c>
      <c r="D2021">
        <v>1</v>
      </c>
      <c r="E2021">
        <v>0.07</v>
      </c>
      <c r="G2021">
        <v>10</v>
      </c>
      <c r="K2021" t="str">
        <f t="shared" si="35"/>
        <v>11874-2</v>
      </c>
    </row>
    <row r="2022" spans="1:11">
      <c r="A2022">
        <v>124300</v>
      </c>
      <c r="B2022" t="s">
        <v>2004</v>
      </c>
      <c r="C2022" t="s">
        <v>2005</v>
      </c>
      <c r="D2022">
        <v>2</v>
      </c>
      <c r="E2022">
        <v>0.14</v>
      </c>
      <c r="G2022">
        <v>20</v>
      </c>
      <c r="K2022" t="str">
        <f t="shared" si="35"/>
        <v>11874-3</v>
      </c>
    </row>
    <row r="2023" spans="1:11">
      <c r="A2023">
        <v>124400</v>
      </c>
      <c r="B2023" t="s">
        <v>2004</v>
      </c>
      <c r="C2023" t="s">
        <v>2005</v>
      </c>
      <c r="D2023">
        <v>3</v>
      </c>
      <c r="E2023">
        <v>0.21</v>
      </c>
      <c r="G2023">
        <v>30</v>
      </c>
      <c r="K2023" t="str">
        <f t="shared" si="35"/>
        <v>11874-4</v>
      </c>
    </row>
    <row r="2024" spans="1:11">
      <c r="A2024">
        <v>124500</v>
      </c>
      <c r="B2024" t="s">
        <v>2004</v>
      </c>
      <c r="C2024" t="s">
        <v>2005</v>
      </c>
      <c r="D2024">
        <v>4</v>
      </c>
      <c r="E2024">
        <v>0.28</v>
      </c>
      <c r="G2024">
        <v>40</v>
      </c>
      <c r="K2024" t="str">
        <f t="shared" si="35"/>
        <v>11874-5</v>
      </c>
    </row>
    <row r="2025" spans="1:11">
      <c r="A2025">
        <v>124600</v>
      </c>
      <c r="B2025" t="s">
        <v>2004</v>
      </c>
      <c r="C2025" t="s">
        <v>2005</v>
      </c>
      <c r="D2025">
        <v>5</v>
      </c>
      <c r="E2025">
        <v>0.35</v>
      </c>
      <c r="G2025">
        <v>50</v>
      </c>
      <c r="K2025" t="str">
        <f t="shared" si="35"/>
        <v>11875-1</v>
      </c>
    </row>
    <row r="2026" spans="1:11">
      <c r="A2026">
        <v>124700</v>
      </c>
      <c r="B2026" t="s">
        <v>2006</v>
      </c>
      <c r="C2026" t="s">
        <v>2007</v>
      </c>
      <c r="D2026">
        <v>1</v>
      </c>
      <c r="E2026">
        <v>-5</v>
      </c>
      <c r="K2026" t="str">
        <f t="shared" si="35"/>
        <v>11875-2</v>
      </c>
    </row>
    <row r="2027" spans="1:11">
      <c r="A2027">
        <v>124800</v>
      </c>
      <c r="B2027" t="s">
        <v>2008</v>
      </c>
      <c r="C2027" t="s">
        <v>2007</v>
      </c>
      <c r="D2027">
        <v>2</v>
      </c>
      <c r="E2027">
        <v>2</v>
      </c>
      <c r="K2027" t="str">
        <f t="shared" si="35"/>
        <v>11876-1</v>
      </c>
    </row>
    <row r="2028" spans="1:11">
      <c r="A2028">
        <v>124900</v>
      </c>
      <c r="B2028" t="s">
        <v>2009</v>
      </c>
      <c r="C2028" t="s">
        <v>2010</v>
      </c>
      <c r="D2028">
        <v>1</v>
      </c>
      <c r="E2028">
        <v>0.01</v>
      </c>
      <c r="F2028">
        <v>0.01</v>
      </c>
      <c r="K2028" t="str">
        <f t="shared" si="35"/>
        <v>11877-1</v>
      </c>
    </row>
    <row r="2029" spans="1:11">
      <c r="A2029">
        <v>125000</v>
      </c>
      <c r="B2029" t="s">
        <v>2011</v>
      </c>
      <c r="C2029" t="s">
        <v>2012</v>
      </c>
      <c r="D2029">
        <v>1</v>
      </c>
      <c r="E2029">
        <v>0.21</v>
      </c>
      <c r="F2029">
        <v>0.01</v>
      </c>
      <c r="G2029">
        <v>0.32</v>
      </c>
      <c r="H2029">
        <v>0.02</v>
      </c>
      <c r="K2029" t="str">
        <f t="shared" si="35"/>
        <v>11878-1</v>
      </c>
    </row>
    <row r="2030" spans="1:11">
      <c r="A2030">
        <v>125100</v>
      </c>
      <c r="B2030" t="s">
        <v>2013</v>
      </c>
      <c r="C2030" t="s">
        <v>2014</v>
      </c>
      <c r="D2030">
        <v>1</v>
      </c>
      <c r="E2030">
        <v>0.31</v>
      </c>
      <c r="F2030">
        <v>0.01</v>
      </c>
      <c r="G2030">
        <v>0.01</v>
      </c>
      <c r="H2030">
        <v>0.01</v>
      </c>
      <c r="I2030">
        <v>0.31</v>
      </c>
      <c r="J2030">
        <v>0.01</v>
      </c>
      <c r="K2030" t="str">
        <f t="shared" si="35"/>
        <v>11879-1</v>
      </c>
    </row>
    <row r="2031" spans="1:11">
      <c r="A2031">
        <v>125200</v>
      </c>
      <c r="B2031" t="s">
        <v>2015</v>
      </c>
      <c r="C2031" t="s">
        <v>2016</v>
      </c>
      <c r="D2031">
        <v>1</v>
      </c>
      <c r="E2031">
        <v>0.01</v>
      </c>
      <c r="F2031">
        <v>0.01</v>
      </c>
      <c r="G2031">
        <v>0.31</v>
      </c>
      <c r="H2031">
        <v>0.01</v>
      </c>
      <c r="K2031" t="str">
        <f t="shared" ref="K2031:K2094" si="36">C2032&amp;"-"&amp;D2032</f>
        <v>11880-1</v>
      </c>
    </row>
    <row r="2032" spans="1:11">
      <c r="A2032">
        <v>125300</v>
      </c>
      <c r="B2032" t="s">
        <v>2017</v>
      </c>
      <c r="C2032" t="s">
        <v>2018</v>
      </c>
      <c r="D2032">
        <v>1</v>
      </c>
      <c r="K2032" t="str">
        <f t="shared" si="36"/>
        <v>14601-1</v>
      </c>
    </row>
    <row r="2033" spans="1:11">
      <c r="A2033">
        <v>125301</v>
      </c>
      <c r="B2033" s="75" t="s">
        <v>2019</v>
      </c>
      <c r="C2033" s="76">
        <v>14601</v>
      </c>
      <c r="D2033">
        <v>1</v>
      </c>
      <c r="K2033" t="str">
        <f t="shared" si="36"/>
        <v>14602-1</v>
      </c>
    </row>
    <row r="2034" spans="1:11">
      <c r="A2034">
        <v>125302</v>
      </c>
      <c r="B2034" s="77" t="s">
        <v>2020</v>
      </c>
      <c r="C2034" s="76">
        <v>14602</v>
      </c>
      <c r="D2034">
        <v>1</v>
      </c>
      <c r="E2034">
        <v>0.32</v>
      </c>
      <c r="F2034">
        <v>0.02</v>
      </c>
      <c r="K2034" t="str">
        <f t="shared" si="36"/>
        <v>14603-1</v>
      </c>
    </row>
    <row r="2035" spans="1:11">
      <c r="A2035">
        <v>125303</v>
      </c>
      <c r="B2035" s="78" t="s">
        <v>2021</v>
      </c>
      <c r="C2035" s="76">
        <v>14603</v>
      </c>
      <c r="D2035">
        <v>1</v>
      </c>
      <c r="E2035">
        <v>0.21</v>
      </c>
      <c r="F2035">
        <v>0.01</v>
      </c>
      <c r="K2035" t="str">
        <f t="shared" si="36"/>
        <v>14604-1</v>
      </c>
    </row>
    <row r="2036" spans="1:11">
      <c r="A2036">
        <v>125304</v>
      </c>
      <c r="B2036" s="79" t="s">
        <v>2022</v>
      </c>
      <c r="C2036" s="76">
        <v>14604</v>
      </c>
      <c r="D2036">
        <v>1</v>
      </c>
      <c r="E2036">
        <v>-0.11</v>
      </c>
      <c r="F2036">
        <v>-0.01</v>
      </c>
      <c r="G2036">
        <v>-0.11</v>
      </c>
      <c r="H2036">
        <v>-0.01</v>
      </c>
      <c r="K2036" t="str">
        <f t="shared" si="36"/>
        <v>14605-1</v>
      </c>
    </row>
    <row r="2037" spans="1:11">
      <c r="A2037">
        <v>125305</v>
      </c>
      <c r="B2037" s="75" t="s">
        <v>2023</v>
      </c>
      <c r="C2037" s="76">
        <v>14605</v>
      </c>
      <c r="D2037">
        <v>1</v>
      </c>
      <c r="K2037" t="str">
        <f t="shared" si="36"/>
        <v>14606-1</v>
      </c>
    </row>
    <row r="2038" spans="1:11">
      <c r="A2038">
        <v>125306</v>
      </c>
      <c r="B2038" s="80" t="s">
        <v>2024</v>
      </c>
      <c r="C2038" s="76">
        <v>14606</v>
      </c>
      <c r="D2038">
        <v>1</v>
      </c>
      <c r="E2038">
        <v>-0.6</v>
      </c>
      <c r="G2038">
        <v>-0.6</v>
      </c>
      <c r="K2038" t="str">
        <f t="shared" si="36"/>
        <v>14607-1</v>
      </c>
    </row>
    <row r="2039" spans="1:11">
      <c r="A2039">
        <v>125307</v>
      </c>
      <c r="B2039" s="81" t="s">
        <v>2025</v>
      </c>
      <c r="C2039" s="76">
        <v>14607</v>
      </c>
      <c r="D2039">
        <v>1</v>
      </c>
      <c r="K2039" t="str">
        <f t="shared" si="36"/>
        <v>14608-1</v>
      </c>
    </row>
    <row r="2040" spans="1:11">
      <c r="A2040">
        <v>125308</v>
      </c>
      <c r="B2040" s="79" t="s">
        <v>2026</v>
      </c>
      <c r="C2040" s="76">
        <v>14608</v>
      </c>
      <c r="D2040">
        <v>1</v>
      </c>
      <c r="E2040">
        <v>0.34</v>
      </c>
      <c r="F2040">
        <v>0.04</v>
      </c>
      <c r="G2040">
        <v>0.34</v>
      </c>
      <c r="H2040">
        <v>0.04</v>
      </c>
      <c r="I2040">
        <v>0.34</v>
      </c>
      <c r="J2040">
        <v>0.04</v>
      </c>
      <c r="K2040" t="str">
        <f t="shared" si="36"/>
        <v>14609-1</v>
      </c>
    </row>
    <row r="2041" spans="1:11">
      <c r="A2041">
        <v>125309</v>
      </c>
      <c r="B2041" s="79" t="s">
        <v>2027</v>
      </c>
      <c r="C2041" s="76">
        <v>14609</v>
      </c>
      <c r="D2041">
        <v>1</v>
      </c>
      <c r="E2041">
        <v>0.34</v>
      </c>
      <c r="F2041">
        <v>0.04</v>
      </c>
      <c r="K2041" t="str">
        <f t="shared" si="36"/>
        <v>14610-1</v>
      </c>
    </row>
    <row r="2042" spans="1:11">
      <c r="A2042">
        <v>125310</v>
      </c>
      <c r="B2042" s="79" t="s">
        <v>2028</v>
      </c>
      <c r="C2042" s="76">
        <v>14610</v>
      </c>
      <c r="D2042">
        <v>1</v>
      </c>
      <c r="E2042">
        <v>0.31</v>
      </c>
      <c r="F2042">
        <v>0.01</v>
      </c>
      <c r="G2042">
        <v>0.31</v>
      </c>
      <c r="H2042">
        <v>0.01</v>
      </c>
      <c r="I2042">
        <v>0.31</v>
      </c>
      <c r="J2042">
        <v>0.01</v>
      </c>
      <c r="K2042" t="str">
        <f t="shared" si="36"/>
        <v>14611-1</v>
      </c>
    </row>
    <row r="2043" spans="1:11">
      <c r="A2043">
        <v>125311</v>
      </c>
      <c r="B2043" s="79" t="s">
        <v>2029</v>
      </c>
      <c r="C2043" s="76">
        <v>14611</v>
      </c>
      <c r="D2043">
        <v>1</v>
      </c>
      <c r="E2043">
        <v>0.31</v>
      </c>
      <c r="F2043">
        <v>0.01</v>
      </c>
      <c r="K2043" t="str">
        <f t="shared" si="36"/>
        <v>14612-1</v>
      </c>
    </row>
    <row r="2044" spans="1:11">
      <c r="A2044">
        <v>125312</v>
      </c>
      <c r="B2044" s="82" t="s">
        <v>2030</v>
      </c>
      <c r="C2044" s="76">
        <v>14612</v>
      </c>
      <c r="D2044">
        <v>1</v>
      </c>
      <c r="K2044" t="str">
        <f t="shared" si="36"/>
        <v>14613-1</v>
      </c>
    </row>
    <row r="2045" spans="1:11">
      <c r="A2045">
        <v>125313</v>
      </c>
      <c r="B2045" s="77" t="s">
        <v>2020</v>
      </c>
      <c r="C2045" s="76">
        <v>14613</v>
      </c>
      <c r="D2045">
        <v>1</v>
      </c>
      <c r="E2045">
        <v>0.12</v>
      </c>
      <c r="F2045">
        <v>0.02</v>
      </c>
      <c r="K2045" t="str">
        <f t="shared" si="36"/>
        <v>14614-1</v>
      </c>
    </row>
    <row r="2046" spans="1:11">
      <c r="A2046">
        <v>125314</v>
      </c>
      <c r="B2046" s="75" t="s">
        <v>2031</v>
      </c>
      <c r="C2046" s="83">
        <v>14614</v>
      </c>
      <c r="D2046">
        <v>1</v>
      </c>
      <c r="E2046">
        <v>0.1</v>
      </c>
      <c r="K2046" t="str">
        <f t="shared" si="36"/>
        <v>14615-1</v>
      </c>
    </row>
    <row r="2047" spans="1:11">
      <c r="A2047">
        <v>125315</v>
      </c>
      <c r="B2047" s="44" t="s">
        <v>2032</v>
      </c>
      <c r="C2047" s="83">
        <v>14615</v>
      </c>
      <c r="D2047">
        <v>1</v>
      </c>
      <c r="E2047">
        <v>0.5</v>
      </c>
      <c r="K2047" t="str">
        <f t="shared" si="36"/>
        <v>14616-1</v>
      </c>
    </row>
    <row r="2048" spans="1:11">
      <c r="A2048">
        <v>125316</v>
      </c>
      <c r="B2048" s="61" t="s">
        <v>2033</v>
      </c>
      <c r="C2048" s="83">
        <v>14616</v>
      </c>
      <c r="D2048">
        <v>1</v>
      </c>
      <c r="E2048">
        <v>0.01</v>
      </c>
      <c r="F2048">
        <v>0.01</v>
      </c>
      <c r="K2048" t="str">
        <f t="shared" si="36"/>
        <v>14617-1</v>
      </c>
    </row>
    <row r="2049" spans="1:11">
      <c r="A2049">
        <v>125317</v>
      </c>
      <c r="B2049" s="61" t="s">
        <v>2033</v>
      </c>
      <c r="C2049" s="83">
        <v>14617</v>
      </c>
      <c r="D2049">
        <v>1</v>
      </c>
      <c r="E2049">
        <v>0.01</v>
      </c>
      <c r="F2049">
        <v>0.01</v>
      </c>
      <c r="K2049" t="str">
        <f t="shared" si="36"/>
        <v>14618-1</v>
      </c>
    </row>
    <row r="2050" spans="1:11">
      <c r="A2050">
        <v>125318</v>
      </c>
      <c r="B2050" s="44" t="s">
        <v>2034</v>
      </c>
      <c r="C2050" s="83">
        <v>14618</v>
      </c>
      <c r="D2050">
        <v>1</v>
      </c>
      <c r="K2050" t="str">
        <f t="shared" si="36"/>
        <v>14619-1</v>
      </c>
    </row>
    <row r="2051" spans="1:11">
      <c r="A2051">
        <v>125319</v>
      </c>
      <c r="B2051" s="61" t="s">
        <v>2035</v>
      </c>
      <c r="C2051" s="83">
        <v>14619</v>
      </c>
      <c r="D2051">
        <v>1</v>
      </c>
      <c r="E2051">
        <v>0.3</v>
      </c>
      <c r="K2051" t="str">
        <f t="shared" si="36"/>
        <v>14620-1</v>
      </c>
    </row>
    <row r="2052" spans="1:11">
      <c r="A2052">
        <v>125320</v>
      </c>
      <c r="B2052" s="61" t="s">
        <v>2035</v>
      </c>
      <c r="C2052" s="83">
        <v>14620</v>
      </c>
      <c r="D2052">
        <v>1</v>
      </c>
      <c r="E2052">
        <v>0.3</v>
      </c>
      <c r="K2052" t="str">
        <f t="shared" si="36"/>
        <v>14621-1</v>
      </c>
    </row>
    <row r="2053" spans="1:11">
      <c r="A2053">
        <v>125321</v>
      </c>
      <c r="B2053" s="81" t="s">
        <v>2025</v>
      </c>
      <c r="C2053" s="83">
        <v>14621</v>
      </c>
      <c r="D2053">
        <v>1</v>
      </c>
      <c r="K2053" t="str">
        <f t="shared" si="36"/>
        <v>14622-1</v>
      </c>
    </row>
    <row r="2054" spans="1:11">
      <c r="A2054">
        <v>125322</v>
      </c>
      <c r="B2054" s="75" t="s">
        <v>2036</v>
      </c>
      <c r="C2054" s="83">
        <v>14622</v>
      </c>
      <c r="D2054">
        <v>1</v>
      </c>
      <c r="K2054" t="str">
        <f t="shared" si="36"/>
        <v>11881-1</v>
      </c>
    </row>
    <row r="2055" spans="1:11">
      <c r="A2055">
        <v>125400</v>
      </c>
      <c r="B2055" t="s">
        <v>2037</v>
      </c>
      <c r="C2055" t="s">
        <v>2038</v>
      </c>
      <c r="D2055">
        <v>1</v>
      </c>
      <c r="E2055">
        <v>-0.11</v>
      </c>
      <c r="F2055">
        <v>-0.01</v>
      </c>
      <c r="K2055" t="str">
        <f t="shared" si="36"/>
        <v>11882-1</v>
      </c>
    </row>
    <row r="2056" spans="1:11">
      <c r="A2056">
        <v>125500</v>
      </c>
      <c r="B2056" t="s">
        <v>2039</v>
      </c>
      <c r="C2056" t="s">
        <v>2040</v>
      </c>
      <c r="D2056">
        <v>1</v>
      </c>
      <c r="E2056">
        <v>-0.11</v>
      </c>
      <c r="F2056">
        <v>-0.01</v>
      </c>
      <c r="K2056" t="str">
        <f t="shared" si="36"/>
        <v>11883-1</v>
      </c>
    </row>
    <row r="2057" spans="1:11">
      <c r="A2057">
        <v>125600</v>
      </c>
      <c r="B2057" t="s">
        <v>2041</v>
      </c>
      <c r="C2057" t="s">
        <v>2042</v>
      </c>
      <c r="D2057">
        <v>1</v>
      </c>
      <c r="K2057" t="str">
        <f t="shared" si="36"/>
        <v>11884-1</v>
      </c>
    </row>
    <row r="2058" spans="1:11">
      <c r="A2058">
        <v>125700</v>
      </c>
      <c r="B2058" t="s">
        <v>2043</v>
      </c>
      <c r="C2058" t="s">
        <v>2044</v>
      </c>
      <c r="D2058">
        <v>1</v>
      </c>
      <c r="E2058">
        <v>-0.11</v>
      </c>
      <c r="F2058">
        <v>-0.01</v>
      </c>
      <c r="G2058">
        <v>-0.32</v>
      </c>
      <c r="H2058">
        <v>-0.02</v>
      </c>
      <c r="K2058" t="str">
        <f t="shared" si="36"/>
        <v>11885-1</v>
      </c>
    </row>
    <row r="2059" spans="1:11">
      <c r="A2059">
        <v>125800</v>
      </c>
      <c r="B2059" t="s">
        <v>2045</v>
      </c>
      <c r="C2059" t="s">
        <v>2046</v>
      </c>
      <c r="D2059">
        <v>1</v>
      </c>
      <c r="K2059" t="str">
        <f t="shared" si="36"/>
        <v>11886-1</v>
      </c>
    </row>
    <row r="2060" spans="1:11">
      <c r="A2060">
        <v>125900</v>
      </c>
      <c r="B2060" t="s">
        <v>2047</v>
      </c>
      <c r="C2060" t="s">
        <v>2048</v>
      </c>
      <c r="D2060">
        <v>1</v>
      </c>
      <c r="E2060">
        <v>0.55</v>
      </c>
      <c r="F2060">
        <v>0.05</v>
      </c>
      <c r="K2060" t="str">
        <f t="shared" si="36"/>
        <v>11887-1</v>
      </c>
    </row>
    <row r="2061" spans="1:11">
      <c r="A2061">
        <v>126000</v>
      </c>
      <c r="B2061" t="s">
        <v>2049</v>
      </c>
      <c r="C2061" t="s">
        <v>2050</v>
      </c>
      <c r="D2061">
        <v>1</v>
      </c>
      <c r="K2061" t="str">
        <f t="shared" si="36"/>
        <v>11888-1</v>
      </c>
    </row>
    <row r="2062" spans="1:11">
      <c r="A2062">
        <v>126100</v>
      </c>
      <c r="B2062" t="s">
        <v>2051</v>
      </c>
      <c r="C2062" t="s">
        <v>2052</v>
      </c>
      <c r="D2062">
        <v>1</v>
      </c>
      <c r="E2062">
        <v>0.62</v>
      </c>
      <c r="F2062">
        <v>0.02</v>
      </c>
      <c r="G2062">
        <v>0.62</v>
      </c>
      <c r="H2062">
        <v>0.02</v>
      </c>
      <c r="K2062" t="str">
        <f t="shared" si="36"/>
        <v>11889-1</v>
      </c>
    </row>
    <row r="2063" spans="1:11">
      <c r="A2063">
        <v>126200</v>
      </c>
      <c r="B2063" t="s">
        <v>2053</v>
      </c>
      <c r="C2063" t="s">
        <v>2054</v>
      </c>
      <c r="D2063">
        <v>1</v>
      </c>
      <c r="E2063">
        <v>0.62</v>
      </c>
      <c r="F2063">
        <v>0.02</v>
      </c>
      <c r="G2063">
        <v>0.62</v>
      </c>
      <c r="H2063">
        <v>0.02</v>
      </c>
      <c r="K2063" t="str">
        <f t="shared" si="36"/>
        <v>11890-1</v>
      </c>
    </row>
    <row r="2064" spans="1:11">
      <c r="A2064">
        <v>126300</v>
      </c>
      <c r="B2064" t="s">
        <v>2055</v>
      </c>
      <c r="C2064" t="s">
        <v>2056</v>
      </c>
      <c r="D2064">
        <v>1</v>
      </c>
      <c r="E2064">
        <v>-0.2</v>
      </c>
      <c r="G2064">
        <v>-0.2</v>
      </c>
      <c r="K2064" t="str">
        <f t="shared" si="36"/>
        <v>11890-2</v>
      </c>
    </row>
    <row r="2065" spans="1:11">
      <c r="A2065">
        <v>126400</v>
      </c>
      <c r="B2065" t="s">
        <v>2055</v>
      </c>
      <c r="C2065" t="s">
        <v>2056</v>
      </c>
      <c r="D2065">
        <v>2</v>
      </c>
      <c r="E2065">
        <v>-0.4</v>
      </c>
      <c r="G2065">
        <v>-0.4</v>
      </c>
      <c r="K2065" t="str">
        <f t="shared" si="36"/>
        <v>11890-3</v>
      </c>
    </row>
    <row r="2066" spans="1:11">
      <c r="A2066">
        <v>126500</v>
      </c>
      <c r="B2066" t="s">
        <v>2055</v>
      </c>
      <c r="C2066" t="s">
        <v>2056</v>
      </c>
      <c r="D2066">
        <v>3</v>
      </c>
      <c r="E2066">
        <v>-0.6</v>
      </c>
      <c r="G2066">
        <v>-0.6</v>
      </c>
      <c r="K2066" t="str">
        <f t="shared" si="36"/>
        <v>11891-1</v>
      </c>
    </row>
    <row r="2067" spans="1:11">
      <c r="A2067">
        <v>126600</v>
      </c>
      <c r="B2067" t="s">
        <v>2057</v>
      </c>
      <c r="C2067" t="s">
        <v>2058</v>
      </c>
      <c r="D2067">
        <v>1</v>
      </c>
      <c r="E2067">
        <v>-0.2</v>
      </c>
      <c r="G2067">
        <v>-0.2</v>
      </c>
      <c r="K2067" t="str">
        <f t="shared" si="36"/>
        <v>11891-2</v>
      </c>
    </row>
    <row r="2068" spans="1:11">
      <c r="A2068">
        <v>126700</v>
      </c>
      <c r="B2068" t="s">
        <v>2057</v>
      </c>
      <c r="C2068" t="s">
        <v>2058</v>
      </c>
      <c r="D2068">
        <v>2</v>
      </c>
      <c r="E2068">
        <v>-0.4</v>
      </c>
      <c r="G2068">
        <v>-0.4</v>
      </c>
      <c r="K2068" t="str">
        <f t="shared" si="36"/>
        <v>11891-3</v>
      </c>
    </row>
    <row r="2069" spans="1:11">
      <c r="A2069">
        <v>126800</v>
      </c>
      <c r="B2069" t="s">
        <v>2057</v>
      </c>
      <c r="C2069" t="s">
        <v>2058</v>
      </c>
      <c r="D2069">
        <v>3</v>
      </c>
      <c r="E2069">
        <v>-0.6</v>
      </c>
      <c r="G2069">
        <v>-0.6</v>
      </c>
      <c r="K2069" t="str">
        <f t="shared" si="36"/>
        <v>11892-1</v>
      </c>
    </row>
    <row r="2070" spans="1:11">
      <c r="A2070">
        <v>126900</v>
      </c>
      <c r="B2070" t="s">
        <v>2059</v>
      </c>
      <c r="C2070" t="s">
        <v>2060</v>
      </c>
      <c r="D2070">
        <v>1</v>
      </c>
      <c r="E2070">
        <v>3</v>
      </c>
      <c r="G2070">
        <v>20</v>
      </c>
      <c r="K2070" t="str">
        <f t="shared" si="36"/>
        <v>11893-1</v>
      </c>
    </row>
    <row r="2071" spans="1:11">
      <c r="A2071">
        <v>127000</v>
      </c>
      <c r="B2071" t="s">
        <v>2061</v>
      </c>
      <c r="C2071" t="s">
        <v>2062</v>
      </c>
      <c r="D2071">
        <v>1</v>
      </c>
      <c r="E2071">
        <v>0.62</v>
      </c>
      <c r="F2071">
        <v>0.02</v>
      </c>
      <c r="G2071">
        <v>-0.4</v>
      </c>
      <c r="H2071">
        <v>0.01</v>
      </c>
      <c r="K2071" t="str">
        <f t="shared" si="36"/>
        <v>11894-1</v>
      </c>
    </row>
    <row r="2072" spans="1:11">
      <c r="A2072">
        <v>127100</v>
      </c>
      <c r="B2072" t="s">
        <v>2063</v>
      </c>
      <c r="C2072" t="s">
        <v>2064</v>
      </c>
      <c r="D2072">
        <v>1</v>
      </c>
      <c r="E2072">
        <v>0.11</v>
      </c>
      <c r="F2072">
        <v>0.01</v>
      </c>
      <c r="G2072">
        <v>0.62</v>
      </c>
      <c r="H2072">
        <v>0.02</v>
      </c>
      <c r="K2072" t="str">
        <f t="shared" si="36"/>
        <v>11895-1</v>
      </c>
    </row>
    <row r="2073" spans="1:11">
      <c r="A2073">
        <v>127200</v>
      </c>
      <c r="B2073" t="s">
        <v>2065</v>
      </c>
      <c r="C2073" t="s">
        <v>2066</v>
      </c>
      <c r="D2073">
        <v>1</v>
      </c>
      <c r="E2073">
        <v>-0.5</v>
      </c>
      <c r="F2073">
        <v>0.01</v>
      </c>
      <c r="K2073" t="str">
        <f t="shared" si="36"/>
        <v>11896-1</v>
      </c>
    </row>
    <row r="2074" spans="1:11">
      <c r="A2074">
        <v>127300</v>
      </c>
      <c r="B2074" t="s">
        <v>2067</v>
      </c>
      <c r="C2074" t="s">
        <v>2068</v>
      </c>
      <c r="D2074">
        <v>1</v>
      </c>
      <c r="E2074">
        <v>0.11</v>
      </c>
      <c r="F2074">
        <v>0.01</v>
      </c>
      <c r="G2074">
        <v>0.62</v>
      </c>
      <c r="H2074">
        <v>0.02</v>
      </c>
      <c r="I2074">
        <v>-0.5</v>
      </c>
      <c r="J2074">
        <v>0.01</v>
      </c>
      <c r="K2074" t="str">
        <f t="shared" si="36"/>
        <v>11897-1</v>
      </c>
    </row>
    <row r="2075" spans="1:11">
      <c r="A2075">
        <v>127400</v>
      </c>
      <c r="B2075" t="s">
        <v>2069</v>
      </c>
      <c r="C2075" t="s">
        <v>2070</v>
      </c>
      <c r="D2075">
        <v>1</v>
      </c>
      <c r="E2075">
        <v>0.01</v>
      </c>
      <c r="F2075">
        <v>0.01</v>
      </c>
      <c r="G2075">
        <v>0.01</v>
      </c>
      <c r="H2075">
        <v>0.01</v>
      </c>
      <c r="I2075">
        <v>0.01</v>
      </c>
      <c r="J2075">
        <v>0.01</v>
      </c>
      <c r="K2075" t="str">
        <f t="shared" si="36"/>
        <v>11897-2</v>
      </c>
    </row>
    <row r="2076" spans="1:11">
      <c r="A2076">
        <v>127500</v>
      </c>
      <c r="B2076" t="s">
        <v>2069</v>
      </c>
      <c r="C2076" t="s">
        <v>2070</v>
      </c>
      <c r="D2076">
        <v>2</v>
      </c>
      <c r="E2076">
        <v>0.02</v>
      </c>
      <c r="F2076">
        <v>0.02</v>
      </c>
      <c r="G2076">
        <v>0.02</v>
      </c>
      <c r="H2076">
        <v>0.02</v>
      </c>
      <c r="I2076">
        <v>0.02</v>
      </c>
      <c r="J2076">
        <v>0.02</v>
      </c>
      <c r="K2076" t="str">
        <f t="shared" si="36"/>
        <v>11898-1</v>
      </c>
    </row>
    <row r="2077" spans="1:11">
      <c r="A2077">
        <v>127600</v>
      </c>
      <c r="B2077" t="s">
        <v>2071</v>
      </c>
      <c r="C2077" t="s">
        <v>2072</v>
      </c>
      <c r="D2077">
        <v>1</v>
      </c>
      <c r="E2077">
        <v>0.11</v>
      </c>
      <c r="F2077">
        <v>0.01</v>
      </c>
      <c r="K2077" t="str">
        <f t="shared" si="36"/>
        <v>11899-1</v>
      </c>
    </row>
    <row r="2078" spans="1:11">
      <c r="A2078">
        <v>127700</v>
      </c>
      <c r="B2078" t="s">
        <v>2073</v>
      </c>
      <c r="C2078" t="s">
        <v>2074</v>
      </c>
      <c r="D2078">
        <v>1</v>
      </c>
      <c r="E2078">
        <v>0.11</v>
      </c>
      <c r="F2078">
        <v>0.01</v>
      </c>
      <c r="K2078" t="str">
        <f t="shared" si="36"/>
        <v>11900-1</v>
      </c>
    </row>
    <row r="2079" spans="1:11">
      <c r="A2079">
        <v>127800</v>
      </c>
      <c r="B2079" t="s">
        <v>2075</v>
      </c>
      <c r="C2079" t="s">
        <v>2076</v>
      </c>
      <c r="D2079">
        <v>1</v>
      </c>
      <c r="K2079" t="str">
        <f t="shared" si="36"/>
        <v>11901-1</v>
      </c>
    </row>
    <row r="2080" spans="1:11">
      <c r="A2080">
        <v>127900</v>
      </c>
      <c r="B2080" t="s">
        <v>2077</v>
      </c>
      <c r="C2080" t="s">
        <v>2078</v>
      </c>
      <c r="D2080">
        <v>1</v>
      </c>
      <c r="E2080">
        <v>0.62</v>
      </c>
      <c r="F2080">
        <v>0.02</v>
      </c>
      <c r="K2080" t="str">
        <f t="shared" si="36"/>
        <v>11902-1</v>
      </c>
    </row>
    <row r="2081" spans="1:11">
      <c r="A2081">
        <v>128000</v>
      </c>
      <c r="B2081" t="s">
        <v>2079</v>
      </c>
      <c r="C2081" t="s">
        <v>2080</v>
      </c>
      <c r="D2081">
        <v>1</v>
      </c>
      <c r="E2081">
        <v>-0.2</v>
      </c>
      <c r="K2081" t="str">
        <f t="shared" si="36"/>
        <v>11902-2</v>
      </c>
    </row>
    <row r="2082" spans="1:11">
      <c r="A2082">
        <v>128100</v>
      </c>
      <c r="B2082" t="s">
        <v>2079</v>
      </c>
      <c r="C2082" t="s">
        <v>2080</v>
      </c>
      <c r="D2082">
        <v>2</v>
      </c>
      <c r="E2082">
        <v>-0.4</v>
      </c>
      <c r="K2082" t="str">
        <f t="shared" si="36"/>
        <v>11902-3</v>
      </c>
    </row>
    <row r="2083" spans="1:11">
      <c r="A2083">
        <v>128200</v>
      </c>
      <c r="B2083" t="s">
        <v>2079</v>
      </c>
      <c r="C2083" t="s">
        <v>2080</v>
      </c>
      <c r="D2083">
        <v>3</v>
      </c>
      <c r="E2083">
        <v>-0.6</v>
      </c>
      <c r="K2083" t="str">
        <f t="shared" si="36"/>
        <v>11903-1</v>
      </c>
    </row>
    <row r="2084" spans="1:11">
      <c r="A2084">
        <v>128300</v>
      </c>
      <c r="B2084" t="s">
        <v>2081</v>
      </c>
      <c r="C2084" t="s">
        <v>2082</v>
      </c>
      <c r="D2084">
        <v>1</v>
      </c>
      <c r="K2084" t="str">
        <f t="shared" si="36"/>
        <v>11904-1</v>
      </c>
    </row>
    <row r="2085" spans="1:11">
      <c r="A2085">
        <v>128400</v>
      </c>
      <c r="B2085" t="s">
        <v>2083</v>
      </c>
      <c r="C2085" t="s">
        <v>2084</v>
      </c>
      <c r="D2085">
        <v>1</v>
      </c>
      <c r="K2085" t="str">
        <f t="shared" si="36"/>
        <v>11905-1</v>
      </c>
    </row>
    <row r="2086" spans="1:11">
      <c r="A2086">
        <v>128500</v>
      </c>
      <c r="B2086" t="s">
        <v>2085</v>
      </c>
      <c r="C2086" t="s">
        <v>2086</v>
      </c>
      <c r="D2086">
        <v>1</v>
      </c>
      <c r="K2086" t="str">
        <f t="shared" si="36"/>
        <v>11906-1</v>
      </c>
    </row>
    <row r="2087" spans="1:11">
      <c r="A2087">
        <v>128600</v>
      </c>
      <c r="B2087" t="s">
        <v>2087</v>
      </c>
      <c r="C2087" t="s">
        <v>2088</v>
      </c>
      <c r="D2087">
        <v>1</v>
      </c>
      <c r="E2087">
        <v>4.55</v>
      </c>
      <c r="F2087">
        <v>0.05</v>
      </c>
      <c r="K2087" t="str">
        <f t="shared" si="36"/>
        <v>11907-1</v>
      </c>
    </row>
    <row r="2088" spans="1:11">
      <c r="A2088">
        <v>128700</v>
      </c>
      <c r="B2088" t="s">
        <v>2089</v>
      </c>
      <c r="C2088" t="s">
        <v>2090</v>
      </c>
      <c r="D2088">
        <v>1</v>
      </c>
      <c r="E2088">
        <v>0.31</v>
      </c>
      <c r="F2088">
        <v>0.01</v>
      </c>
      <c r="K2088" t="str">
        <f t="shared" si="36"/>
        <v>11908-1</v>
      </c>
    </row>
    <row r="2089" spans="1:11">
      <c r="A2089">
        <v>128800</v>
      </c>
      <c r="B2089" t="s">
        <v>2091</v>
      </c>
      <c r="C2089" t="s">
        <v>2092</v>
      </c>
      <c r="D2089">
        <v>1</v>
      </c>
      <c r="K2089" t="str">
        <f t="shared" si="36"/>
        <v>11909-1</v>
      </c>
    </row>
    <row r="2090" spans="1:11">
      <c r="A2090">
        <v>128900</v>
      </c>
      <c r="B2090" t="s">
        <v>2093</v>
      </c>
      <c r="C2090" t="s">
        <v>2094</v>
      </c>
      <c r="D2090">
        <v>1</v>
      </c>
      <c r="E2090">
        <v>0.31</v>
      </c>
      <c r="F2090">
        <v>0.01</v>
      </c>
      <c r="K2090" t="str">
        <f t="shared" si="36"/>
        <v>11910-1</v>
      </c>
    </row>
    <row r="2091" spans="1:11">
      <c r="A2091">
        <v>129000</v>
      </c>
      <c r="B2091" t="s">
        <v>2095</v>
      </c>
      <c r="C2091" t="s">
        <v>2096</v>
      </c>
      <c r="D2091">
        <v>1</v>
      </c>
      <c r="E2091">
        <v>0.11</v>
      </c>
      <c r="F2091">
        <v>0.01</v>
      </c>
      <c r="G2091">
        <v>0.11</v>
      </c>
      <c r="H2091">
        <v>0.01</v>
      </c>
      <c r="K2091" t="str">
        <f t="shared" si="36"/>
        <v>11911-1</v>
      </c>
    </row>
    <row r="2092" spans="1:11">
      <c r="A2092">
        <v>129100</v>
      </c>
      <c r="B2092" t="s">
        <v>2097</v>
      </c>
      <c r="C2092" t="s">
        <v>2098</v>
      </c>
      <c r="D2092">
        <v>1</v>
      </c>
      <c r="E2092">
        <v>0.01</v>
      </c>
      <c r="F2092">
        <v>0.005</v>
      </c>
      <c r="K2092" t="str">
        <f t="shared" si="36"/>
        <v>11912-1</v>
      </c>
    </row>
    <row r="2093" spans="1:11">
      <c r="A2093">
        <v>129200</v>
      </c>
      <c r="B2093" t="s">
        <v>2099</v>
      </c>
      <c r="C2093" t="s">
        <v>2100</v>
      </c>
      <c r="D2093">
        <v>1</v>
      </c>
      <c r="E2093">
        <v>-0.01</v>
      </c>
      <c r="F2093">
        <v>-0.005</v>
      </c>
      <c r="K2093" t="str">
        <f t="shared" si="36"/>
        <v>11913-1</v>
      </c>
    </row>
    <row r="2094" spans="1:11">
      <c r="A2094">
        <v>129300</v>
      </c>
      <c r="B2094" t="s">
        <v>2101</v>
      </c>
      <c r="C2094" t="s">
        <v>2102</v>
      </c>
      <c r="D2094">
        <v>1</v>
      </c>
      <c r="E2094">
        <v>-0.11</v>
      </c>
      <c r="F2094">
        <v>-0.01</v>
      </c>
      <c r="G2094">
        <v>-0.11</v>
      </c>
      <c r="H2094">
        <v>-0.01</v>
      </c>
      <c r="K2094" t="str">
        <f t="shared" si="36"/>
        <v>11914-1</v>
      </c>
    </row>
    <row r="2095" spans="1:11">
      <c r="A2095">
        <v>129400</v>
      </c>
      <c r="B2095" t="s">
        <v>2103</v>
      </c>
      <c r="C2095" t="s">
        <v>2104</v>
      </c>
      <c r="D2095">
        <v>1</v>
      </c>
      <c r="E2095">
        <v>0.31</v>
      </c>
      <c r="F2095">
        <v>0.01</v>
      </c>
      <c r="K2095" t="str">
        <f t="shared" ref="K2095:K2158" si="37">C2096&amp;"-"&amp;D2096</f>
        <v>13100-1</v>
      </c>
    </row>
    <row r="2096" spans="1:11">
      <c r="A2096">
        <v>129401</v>
      </c>
      <c r="B2096" t="s">
        <v>2105</v>
      </c>
      <c r="C2096">
        <v>13100</v>
      </c>
      <c r="D2096">
        <v>1</v>
      </c>
      <c r="E2096">
        <v>-0.01</v>
      </c>
      <c r="F2096">
        <v>-0.01</v>
      </c>
      <c r="G2096">
        <v>-0.12</v>
      </c>
      <c r="H2096">
        <v>-0.02</v>
      </c>
      <c r="K2096" t="str">
        <f t="shared" si="37"/>
        <v>13101-1</v>
      </c>
    </row>
    <row r="2097" spans="1:11">
      <c r="A2097">
        <v>129402</v>
      </c>
      <c r="B2097" s="84" t="s">
        <v>2106</v>
      </c>
      <c r="C2097">
        <v>13101</v>
      </c>
      <c r="D2097">
        <v>1</v>
      </c>
      <c r="E2097">
        <v>2.55</v>
      </c>
      <c r="F2097">
        <v>0.05</v>
      </c>
      <c r="K2097" t="str">
        <f t="shared" si="37"/>
        <v>13102-1</v>
      </c>
    </row>
    <row r="2098" spans="1:11">
      <c r="A2098">
        <v>129403</v>
      </c>
      <c r="B2098" s="84" t="s">
        <v>2107</v>
      </c>
      <c r="C2098">
        <v>13102</v>
      </c>
      <c r="D2098">
        <v>1</v>
      </c>
      <c r="E2098">
        <v>0.32</v>
      </c>
      <c r="F2098">
        <v>0.02</v>
      </c>
      <c r="K2098" t="str">
        <f t="shared" si="37"/>
        <v>13103-1</v>
      </c>
    </row>
    <row r="2099" spans="1:11">
      <c r="A2099">
        <v>129404</v>
      </c>
      <c r="B2099" t="s">
        <v>2108</v>
      </c>
      <c r="C2099">
        <v>13103</v>
      </c>
      <c r="D2099">
        <v>1</v>
      </c>
      <c r="E2099">
        <v>-0.11</v>
      </c>
      <c r="F2099">
        <v>-0.01</v>
      </c>
      <c r="G2099">
        <v>-0.11</v>
      </c>
      <c r="H2099">
        <v>-0.01</v>
      </c>
      <c r="K2099" t="str">
        <f t="shared" si="37"/>
        <v>13104-1</v>
      </c>
    </row>
    <row r="2100" spans="1:11">
      <c r="A2100">
        <v>129405</v>
      </c>
      <c r="B2100" s="48" t="s">
        <v>2109</v>
      </c>
      <c r="C2100">
        <v>13104</v>
      </c>
      <c r="D2100">
        <v>1</v>
      </c>
      <c r="E2100">
        <v>0.11</v>
      </c>
      <c r="F2100">
        <v>0.01</v>
      </c>
      <c r="K2100" t="str">
        <f t="shared" si="37"/>
        <v>13105-1</v>
      </c>
    </row>
    <row r="2101" spans="1:11">
      <c r="A2101">
        <v>129406</v>
      </c>
      <c r="B2101" s="84" t="s">
        <v>2110</v>
      </c>
      <c r="C2101">
        <v>13105</v>
      </c>
      <c r="D2101">
        <v>1</v>
      </c>
      <c r="E2101">
        <v>0.11</v>
      </c>
      <c r="F2101">
        <v>0.01</v>
      </c>
      <c r="K2101" t="str">
        <f t="shared" si="37"/>
        <v>13106-1</v>
      </c>
    </row>
    <row r="2102" spans="1:11">
      <c r="A2102">
        <v>129407</v>
      </c>
      <c r="B2102" s="84" t="s">
        <v>2110</v>
      </c>
      <c r="C2102">
        <v>13106</v>
      </c>
      <c r="D2102">
        <v>1</v>
      </c>
      <c r="E2102">
        <v>0.11</v>
      </c>
      <c r="F2102">
        <v>0.01</v>
      </c>
      <c r="K2102" t="str">
        <f t="shared" si="37"/>
        <v>13107-1</v>
      </c>
    </row>
    <row r="2103" spans="1:11">
      <c r="A2103">
        <v>129408</v>
      </c>
      <c r="B2103" s="84" t="s">
        <v>2111</v>
      </c>
      <c r="C2103">
        <v>13107</v>
      </c>
      <c r="D2103">
        <v>1</v>
      </c>
      <c r="E2103">
        <v>0.01</v>
      </c>
      <c r="F2103">
        <v>0.01</v>
      </c>
      <c r="K2103" t="str">
        <f t="shared" si="37"/>
        <v>13108-1</v>
      </c>
    </row>
    <row r="2104" spans="1:11">
      <c r="A2104">
        <v>129409</v>
      </c>
      <c r="B2104" s="84" t="s">
        <v>2111</v>
      </c>
      <c r="C2104">
        <v>13108</v>
      </c>
      <c r="D2104">
        <v>1</v>
      </c>
      <c r="E2104">
        <v>0.01</v>
      </c>
      <c r="F2104">
        <v>0.01</v>
      </c>
      <c r="K2104" t="str">
        <f t="shared" si="37"/>
        <v>13132-1</v>
      </c>
    </row>
    <row r="2105" spans="1:11">
      <c r="A2105">
        <v>129410</v>
      </c>
      <c r="B2105" s="85" t="s">
        <v>2112</v>
      </c>
      <c r="C2105">
        <v>13132</v>
      </c>
      <c r="D2105">
        <v>1</v>
      </c>
      <c r="K2105" t="str">
        <f t="shared" si="37"/>
        <v>13133-1</v>
      </c>
    </row>
    <row r="2106" spans="1:11">
      <c r="A2106">
        <v>129411</v>
      </c>
      <c r="B2106" s="86" t="s">
        <v>2113</v>
      </c>
      <c r="C2106">
        <v>13133</v>
      </c>
      <c r="D2106">
        <v>1</v>
      </c>
      <c r="E2106">
        <v>1</v>
      </c>
      <c r="K2106" t="str">
        <f t="shared" si="37"/>
        <v>13134-1</v>
      </c>
    </row>
    <row r="2107" spans="1:11">
      <c r="A2107">
        <v>129412</v>
      </c>
      <c r="B2107" s="73" t="s">
        <v>2114</v>
      </c>
      <c r="C2107">
        <v>13134</v>
      </c>
      <c r="D2107">
        <v>1</v>
      </c>
      <c r="K2107" t="str">
        <f t="shared" si="37"/>
        <v>13135-1</v>
      </c>
    </row>
    <row r="2108" spans="1:11">
      <c r="A2108">
        <v>129413</v>
      </c>
      <c r="B2108" s="73" t="s">
        <v>2114</v>
      </c>
      <c r="C2108">
        <v>13135</v>
      </c>
      <c r="D2108">
        <v>1</v>
      </c>
      <c r="K2108" t="str">
        <f t="shared" si="37"/>
        <v>13136-1</v>
      </c>
    </row>
    <row r="2109" spans="1:11">
      <c r="A2109">
        <v>129414</v>
      </c>
      <c r="B2109" s="73" t="s">
        <v>2115</v>
      </c>
      <c r="C2109">
        <v>13136</v>
      </c>
      <c r="D2109">
        <v>1</v>
      </c>
      <c r="E2109">
        <v>0.12</v>
      </c>
      <c r="F2109">
        <v>0.02</v>
      </c>
      <c r="K2109" t="str">
        <f t="shared" si="37"/>
        <v>13137-1</v>
      </c>
    </row>
    <row r="2110" spans="1:11">
      <c r="A2110">
        <v>129415</v>
      </c>
      <c r="B2110" s="61" t="s">
        <v>2116</v>
      </c>
      <c r="C2110">
        <v>13137</v>
      </c>
      <c r="D2110">
        <v>1</v>
      </c>
      <c r="E2110">
        <v>3</v>
      </c>
      <c r="G2110">
        <v>30</v>
      </c>
      <c r="K2110" t="str">
        <f t="shared" si="37"/>
        <v>13138-1</v>
      </c>
    </row>
    <row r="2111" spans="1:11">
      <c r="A2111">
        <v>129416</v>
      </c>
      <c r="B2111" s="73" t="s">
        <v>2115</v>
      </c>
      <c r="C2111">
        <v>13138</v>
      </c>
      <c r="D2111">
        <v>1</v>
      </c>
      <c r="E2111">
        <v>0.32</v>
      </c>
      <c r="F2111">
        <v>0.02</v>
      </c>
      <c r="K2111" t="str">
        <f t="shared" si="37"/>
        <v>13139-1</v>
      </c>
    </row>
    <row r="2112" spans="1:11">
      <c r="A2112">
        <v>129417</v>
      </c>
      <c r="B2112" s="73" t="s">
        <v>2117</v>
      </c>
      <c r="C2112">
        <v>13139</v>
      </c>
      <c r="D2112">
        <v>1</v>
      </c>
      <c r="K2112" t="str">
        <f t="shared" si="37"/>
        <v>13140-1</v>
      </c>
    </row>
    <row r="2113" spans="1:11">
      <c r="A2113">
        <v>129418</v>
      </c>
      <c r="B2113" s="61" t="s">
        <v>2105</v>
      </c>
      <c r="C2113">
        <v>13140</v>
      </c>
      <c r="D2113">
        <v>1</v>
      </c>
      <c r="E2113">
        <v>-0.01</v>
      </c>
      <c r="F2113">
        <v>-0.01</v>
      </c>
      <c r="G2113">
        <v>-0.12</v>
      </c>
      <c r="H2113">
        <v>-0.02</v>
      </c>
      <c r="K2113" t="str">
        <f t="shared" si="37"/>
        <v>11915-1</v>
      </c>
    </row>
    <row r="2114" spans="1:11">
      <c r="A2114">
        <v>129500</v>
      </c>
      <c r="B2114" t="s">
        <v>2118</v>
      </c>
      <c r="C2114" t="s">
        <v>2119</v>
      </c>
      <c r="D2114">
        <v>1</v>
      </c>
      <c r="K2114" t="str">
        <f t="shared" si="37"/>
        <v>11916-1</v>
      </c>
    </row>
    <row r="2115" spans="1:11">
      <c r="A2115">
        <v>129600</v>
      </c>
      <c r="B2115" t="s">
        <v>2120</v>
      </c>
      <c r="C2115" t="s">
        <v>2121</v>
      </c>
      <c r="D2115">
        <v>1</v>
      </c>
      <c r="E2115">
        <v>1.55</v>
      </c>
      <c r="F2115">
        <v>0.05</v>
      </c>
      <c r="K2115" t="str">
        <f t="shared" si="37"/>
        <v>11916-2</v>
      </c>
    </row>
    <row r="2116" spans="1:11">
      <c r="A2116">
        <v>129700</v>
      </c>
      <c r="B2116" t="s">
        <v>2120</v>
      </c>
      <c r="C2116" t="s">
        <v>2121</v>
      </c>
      <c r="D2116">
        <v>2</v>
      </c>
      <c r="E2116">
        <v>3.1</v>
      </c>
      <c r="F2116">
        <v>0.1</v>
      </c>
      <c r="K2116" t="str">
        <f t="shared" si="37"/>
        <v>11916-3</v>
      </c>
    </row>
    <row r="2117" spans="1:11">
      <c r="A2117">
        <v>129800</v>
      </c>
      <c r="B2117" t="s">
        <v>2120</v>
      </c>
      <c r="C2117" t="s">
        <v>2121</v>
      </c>
      <c r="D2117">
        <v>3</v>
      </c>
      <c r="E2117">
        <v>4.65</v>
      </c>
      <c r="F2117">
        <v>0.15</v>
      </c>
      <c r="K2117" t="str">
        <f t="shared" si="37"/>
        <v>11916-4</v>
      </c>
    </row>
    <row r="2118" spans="1:11">
      <c r="A2118">
        <v>129900</v>
      </c>
      <c r="B2118" t="s">
        <v>2120</v>
      </c>
      <c r="C2118" t="s">
        <v>2121</v>
      </c>
      <c r="D2118">
        <v>4</v>
      </c>
      <c r="E2118">
        <v>6.2</v>
      </c>
      <c r="F2118">
        <v>0.2</v>
      </c>
      <c r="K2118" t="str">
        <f t="shared" si="37"/>
        <v>11917-1</v>
      </c>
    </row>
    <row r="2119" spans="1:11">
      <c r="A2119">
        <v>130000</v>
      </c>
      <c r="B2119" t="s">
        <v>2122</v>
      </c>
      <c r="C2119" t="s">
        <v>2123</v>
      </c>
      <c r="D2119">
        <v>1</v>
      </c>
      <c r="E2119">
        <v>0.01</v>
      </c>
      <c r="F2119">
        <v>0.01</v>
      </c>
      <c r="G2119">
        <v>0.01</v>
      </c>
      <c r="H2119">
        <v>0.01</v>
      </c>
      <c r="I2119">
        <v>0.01</v>
      </c>
      <c r="J2119">
        <v>0.01</v>
      </c>
      <c r="K2119" t="str">
        <f t="shared" si="37"/>
        <v>11918-1</v>
      </c>
    </row>
    <row r="2120" spans="1:11">
      <c r="A2120">
        <v>130100</v>
      </c>
      <c r="B2120" t="s">
        <v>2124</v>
      </c>
      <c r="C2120" t="s">
        <v>2125</v>
      </c>
      <c r="D2120">
        <v>1</v>
      </c>
      <c r="E2120">
        <v>0.01</v>
      </c>
      <c r="F2120">
        <v>0.01</v>
      </c>
      <c r="G2120">
        <v>0.01</v>
      </c>
      <c r="H2120">
        <v>0.01</v>
      </c>
      <c r="K2120" t="str">
        <f t="shared" si="37"/>
        <v>11919-1</v>
      </c>
    </row>
    <row r="2121" spans="1:11">
      <c r="A2121">
        <v>130200</v>
      </c>
      <c r="B2121" t="s">
        <v>2126</v>
      </c>
      <c r="C2121" t="s">
        <v>2127</v>
      </c>
      <c r="D2121">
        <v>1</v>
      </c>
      <c r="E2121">
        <v>0.06</v>
      </c>
      <c r="F2121">
        <v>0.005</v>
      </c>
      <c r="K2121" t="str">
        <f t="shared" si="37"/>
        <v>11920-1</v>
      </c>
    </row>
    <row r="2122" spans="1:11">
      <c r="A2122">
        <v>130300</v>
      </c>
      <c r="B2122" t="s">
        <v>2128</v>
      </c>
      <c r="C2122" t="s">
        <v>2129</v>
      </c>
      <c r="D2122">
        <v>1</v>
      </c>
      <c r="E2122">
        <v>0.06</v>
      </c>
      <c r="F2122">
        <v>0.005</v>
      </c>
      <c r="K2122" t="str">
        <f t="shared" si="37"/>
        <v>11921-1</v>
      </c>
    </row>
    <row r="2123" spans="1:11">
      <c r="A2123">
        <v>130400</v>
      </c>
      <c r="B2123" t="s">
        <v>2130</v>
      </c>
      <c r="C2123" t="s">
        <v>2131</v>
      </c>
      <c r="D2123">
        <v>1</v>
      </c>
      <c r="E2123">
        <v>0.06</v>
      </c>
      <c r="F2123">
        <v>0.005</v>
      </c>
      <c r="K2123" t="str">
        <f t="shared" si="37"/>
        <v>11921-2</v>
      </c>
    </row>
    <row r="2124" spans="1:11">
      <c r="A2124">
        <v>130500</v>
      </c>
      <c r="B2124" t="s">
        <v>2130</v>
      </c>
      <c r="C2124" t="s">
        <v>2131</v>
      </c>
      <c r="D2124">
        <v>2</v>
      </c>
      <c r="E2124">
        <v>0.12</v>
      </c>
      <c r="F2124">
        <v>0.01</v>
      </c>
      <c r="K2124" t="str">
        <f t="shared" si="37"/>
        <v>11921-3</v>
      </c>
    </row>
    <row r="2125" spans="1:11">
      <c r="A2125">
        <v>130600</v>
      </c>
      <c r="B2125" t="s">
        <v>2130</v>
      </c>
      <c r="C2125" t="s">
        <v>2131</v>
      </c>
      <c r="D2125">
        <v>3</v>
      </c>
      <c r="E2125">
        <v>0.18</v>
      </c>
      <c r="F2125">
        <v>0.015</v>
      </c>
      <c r="K2125" t="str">
        <f t="shared" si="37"/>
        <v>11921-4</v>
      </c>
    </row>
    <row r="2126" spans="1:11">
      <c r="A2126">
        <v>130700</v>
      </c>
      <c r="B2126" t="s">
        <v>2130</v>
      </c>
      <c r="C2126" t="s">
        <v>2131</v>
      </c>
      <c r="D2126">
        <v>4</v>
      </c>
      <c r="E2126">
        <v>0.24</v>
      </c>
      <c r="F2126">
        <v>0.02</v>
      </c>
      <c r="K2126" t="str">
        <f t="shared" si="37"/>
        <v>11922-1</v>
      </c>
    </row>
    <row r="2127" spans="1:11">
      <c r="A2127">
        <v>130800</v>
      </c>
      <c r="B2127" t="s">
        <v>2132</v>
      </c>
      <c r="C2127" t="s">
        <v>2133</v>
      </c>
      <c r="D2127">
        <v>1</v>
      </c>
      <c r="E2127">
        <v>-0.01</v>
      </c>
      <c r="F2127">
        <v>-0.01</v>
      </c>
      <c r="K2127" t="str">
        <f t="shared" si="37"/>
        <v>11923-1</v>
      </c>
    </row>
    <row r="2128" spans="1:11">
      <c r="A2128">
        <v>130900</v>
      </c>
      <c r="B2128" t="s">
        <v>2132</v>
      </c>
      <c r="C2128" t="s">
        <v>2134</v>
      </c>
      <c r="D2128">
        <v>1</v>
      </c>
      <c r="E2128">
        <v>-0.01</v>
      </c>
      <c r="F2128">
        <v>-0.01</v>
      </c>
      <c r="K2128" t="str">
        <f t="shared" si="37"/>
        <v>11924-1</v>
      </c>
    </row>
    <row r="2129" spans="1:11">
      <c r="A2129">
        <v>131000</v>
      </c>
      <c r="B2129" t="s">
        <v>2135</v>
      </c>
      <c r="C2129" t="s">
        <v>2136</v>
      </c>
      <c r="D2129">
        <v>1</v>
      </c>
      <c r="E2129">
        <v>0.01</v>
      </c>
      <c r="F2129">
        <v>0.005</v>
      </c>
      <c r="G2129">
        <v>0.01</v>
      </c>
      <c r="H2129">
        <v>0.005</v>
      </c>
      <c r="K2129" t="str">
        <f t="shared" si="37"/>
        <v>11925-1</v>
      </c>
    </row>
    <row r="2130" spans="1:11">
      <c r="A2130">
        <v>131100</v>
      </c>
      <c r="B2130" t="s">
        <v>2137</v>
      </c>
      <c r="C2130" t="s">
        <v>2138</v>
      </c>
      <c r="D2130">
        <v>1</v>
      </c>
      <c r="E2130">
        <v>0.62</v>
      </c>
      <c r="F2130">
        <v>0.02</v>
      </c>
      <c r="K2130" t="str">
        <f t="shared" si="37"/>
        <v>11926-1</v>
      </c>
    </row>
    <row r="2131" spans="1:11">
      <c r="A2131">
        <v>131200</v>
      </c>
      <c r="B2131" t="s">
        <v>2139</v>
      </c>
      <c r="C2131" t="s">
        <v>2140</v>
      </c>
      <c r="D2131">
        <v>1</v>
      </c>
      <c r="E2131">
        <v>0.01</v>
      </c>
      <c r="F2131">
        <v>0.005</v>
      </c>
      <c r="G2131">
        <v>0.62</v>
      </c>
      <c r="H2131">
        <v>0.02</v>
      </c>
      <c r="K2131" t="str">
        <f t="shared" si="37"/>
        <v>11927-1</v>
      </c>
    </row>
    <row r="2132" spans="1:11">
      <c r="A2132">
        <v>131300</v>
      </c>
      <c r="B2132" t="s">
        <v>2141</v>
      </c>
      <c r="C2132" t="s">
        <v>2142</v>
      </c>
      <c r="D2132">
        <v>1</v>
      </c>
      <c r="E2132">
        <v>-0.01</v>
      </c>
      <c r="F2132">
        <v>-0.005</v>
      </c>
      <c r="G2132">
        <v>-0.01</v>
      </c>
      <c r="H2132">
        <v>-0.005</v>
      </c>
      <c r="K2132" t="str">
        <f t="shared" si="37"/>
        <v>11928-1</v>
      </c>
    </row>
    <row r="2133" spans="1:11">
      <c r="A2133">
        <v>131400</v>
      </c>
      <c r="B2133" t="s">
        <v>2143</v>
      </c>
      <c r="C2133" t="s">
        <v>2144</v>
      </c>
      <c r="D2133">
        <v>1</v>
      </c>
      <c r="E2133">
        <v>0.01</v>
      </c>
      <c r="F2133">
        <v>0.005</v>
      </c>
      <c r="G2133">
        <v>0.01</v>
      </c>
      <c r="H2133">
        <v>0.005</v>
      </c>
      <c r="K2133" t="str">
        <f t="shared" si="37"/>
        <v>11929-1</v>
      </c>
    </row>
    <row r="2134" spans="1:11">
      <c r="A2134">
        <v>131500</v>
      </c>
      <c r="B2134" t="s">
        <v>2145</v>
      </c>
      <c r="C2134" t="s">
        <v>2146</v>
      </c>
      <c r="D2134">
        <v>1</v>
      </c>
      <c r="E2134">
        <v>5</v>
      </c>
      <c r="K2134" t="str">
        <f t="shared" si="37"/>
        <v>11930-1</v>
      </c>
    </row>
    <row r="2135" spans="1:11">
      <c r="A2135">
        <v>131600</v>
      </c>
      <c r="B2135" t="s">
        <v>2147</v>
      </c>
      <c r="C2135" t="s">
        <v>2148</v>
      </c>
      <c r="D2135">
        <v>1</v>
      </c>
      <c r="E2135">
        <v>0.11</v>
      </c>
      <c r="F2135">
        <v>0.01</v>
      </c>
      <c r="K2135" t="str">
        <f t="shared" si="37"/>
        <v>11930-2</v>
      </c>
    </row>
    <row r="2136" spans="1:11">
      <c r="A2136">
        <v>131700</v>
      </c>
      <c r="B2136" t="s">
        <v>2149</v>
      </c>
      <c r="C2136" t="s">
        <v>2148</v>
      </c>
      <c r="D2136">
        <v>2</v>
      </c>
      <c r="E2136">
        <v>0.02</v>
      </c>
      <c r="F2136">
        <v>0.01</v>
      </c>
      <c r="K2136" t="str">
        <f t="shared" si="37"/>
        <v>11930-3</v>
      </c>
    </row>
    <row r="2137" spans="1:11">
      <c r="A2137">
        <v>131800</v>
      </c>
      <c r="B2137" t="s">
        <v>2149</v>
      </c>
      <c r="C2137" t="s">
        <v>2148</v>
      </c>
      <c r="D2137">
        <v>3</v>
      </c>
      <c r="E2137">
        <v>0.03</v>
      </c>
      <c r="F2137">
        <v>0.015</v>
      </c>
      <c r="K2137" t="str">
        <f t="shared" si="37"/>
        <v>11930-4</v>
      </c>
    </row>
    <row r="2138" spans="1:11">
      <c r="A2138">
        <v>131900</v>
      </c>
      <c r="B2138" t="s">
        <v>2149</v>
      </c>
      <c r="C2138" t="s">
        <v>2148</v>
      </c>
      <c r="D2138">
        <v>4</v>
      </c>
      <c r="E2138">
        <v>0.04</v>
      </c>
      <c r="F2138">
        <v>0.02</v>
      </c>
      <c r="K2138" t="str">
        <f t="shared" si="37"/>
        <v>11930-5</v>
      </c>
    </row>
    <row r="2139" spans="1:11">
      <c r="A2139">
        <v>132000</v>
      </c>
      <c r="B2139" t="s">
        <v>2149</v>
      </c>
      <c r="C2139" t="s">
        <v>2148</v>
      </c>
      <c r="D2139">
        <v>5</v>
      </c>
      <c r="E2139">
        <v>0.05</v>
      </c>
      <c r="F2139">
        <v>0.025</v>
      </c>
      <c r="K2139" t="str">
        <f t="shared" si="37"/>
        <v>11930-6</v>
      </c>
    </row>
    <row r="2140" spans="1:11">
      <c r="A2140">
        <v>132100</v>
      </c>
      <c r="B2140" t="s">
        <v>2149</v>
      </c>
      <c r="C2140" t="s">
        <v>2148</v>
      </c>
      <c r="D2140">
        <v>6</v>
      </c>
      <c r="E2140">
        <v>0.06</v>
      </c>
      <c r="F2140">
        <v>0.03</v>
      </c>
      <c r="K2140" t="str">
        <f t="shared" si="37"/>
        <v>11930-7</v>
      </c>
    </row>
    <row r="2141" spans="1:11">
      <c r="A2141">
        <v>132200</v>
      </c>
      <c r="B2141" t="s">
        <v>2149</v>
      </c>
      <c r="C2141" t="s">
        <v>2148</v>
      </c>
      <c r="D2141">
        <v>7</v>
      </c>
      <c r="E2141">
        <v>0.07</v>
      </c>
      <c r="F2141">
        <v>0.035</v>
      </c>
      <c r="K2141" t="str">
        <f t="shared" si="37"/>
        <v>11930-8</v>
      </c>
    </row>
    <row r="2142" spans="1:11">
      <c r="A2142">
        <v>132300</v>
      </c>
      <c r="B2142" t="s">
        <v>2149</v>
      </c>
      <c r="C2142" t="s">
        <v>2148</v>
      </c>
      <c r="D2142">
        <v>8</v>
      </c>
      <c r="E2142">
        <v>0.08</v>
      </c>
      <c r="F2142">
        <v>0.04</v>
      </c>
      <c r="K2142" t="str">
        <f t="shared" si="37"/>
        <v>11930-9</v>
      </c>
    </row>
    <row r="2143" spans="1:11">
      <c r="A2143">
        <v>132400</v>
      </c>
      <c r="B2143" t="s">
        <v>2149</v>
      </c>
      <c r="C2143" t="s">
        <v>2148</v>
      </c>
      <c r="D2143">
        <v>9</v>
      </c>
      <c r="E2143">
        <v>0.09</v>
      </c>
      <c r="F2143">
        <v>0.045</v>
      </c>
      <c r="K2143" t="str">
        <f t="shared" si="37"/>
        <v>11930-10</v>
      </c>
    </row>
    <row r="2144" spans="1:11">
      <c r="A2144">
        <v>132500</v>
      </c>
      <c r="B2144" t="s">
        <v>2149</v>
      </c>
      <c r="C2144" t="s">
        <v>2148</v>
      </c>
      <c r="D2144">
        <v>10</v>
      </c>
      <c r="E2144">
        <v>0.1</v>
      </c>
      <c r="F2144">
        <v>0.05</v>
      </c>
      <c r="K2144" t="str">
        <f t="shared" si="37"/>
        <v>11931-1</v>
      </c>
    </row>
    <row r="2145" spans="1:11">
      <c r="A2145">
        <v>132600</v>
      </c>
      <c r="B2145" t="s">
        <v>2149</v>
      </c>
      <c r="C2145" t="s">
        <v>2150</v>
      </c>
      <c r="D2145">
        <v>1</v>
      </c>
      <c r="E2145">
        <v>0.11</v>
      </c>
      <c r="F2145">
        <v>0.01</v>
      </c>
      <c r="G2145">
        <v>0.11</v>
      </c>
      <c r="H2145">
        <v>0.01</v>
      </c>
      <c r="I2145">
        <v>0.11</v>
      </c>
      <c r="J2145">
        <v>0.01</v>
      </c>
      <c r="K2145" t="str">
        <f t="shared" si="37"/>
        <v>11932-1</v>
      </c>
    </row>
    <row r="2146" spans="1:11">
      <c r="A2146">
        <v>132700</v>
      </c>
      <c r="B2146" t="s">
        <v>2151</v>
      </c>
      <c r="C2146" t="s">
        <v>2152</v>
      </c>
      <c r="D2146">
        <v>1</v>
      </c>
      <c r="E2146">
        <v>0.11</v>
      </c>
      <c r="F2146">
        <v>0.01</v>
      </c>
      <c r="G2146">
        <v>0.01</v>
      </c>
      <c r="H2146">
        <v>0.005</v>
      </c>
      <c r="K2146" t="str">
        <f t="shared" si="37"/>
        <v>11933-1</v>
      </c>
    </row>
    <row r="2147" spans="1:11">
      <c r="A2147">
        <v>132800</v>
      </c>
      <c r="B2147" t="s">
        <v>2153</v>
      </c>
      <c r="C2147" t="s">
        <v>2154</v>
      </c>
      <c r="D2147">
        <v>1</v>
      </c>
      <c r="E2147">
        <v>0.31</v>
      </c>
      <c r="F2147">
        <v>0.01</v>
      </c>
      <c r="G2147">
        <v>0.01</v>
      </c>
      <c r="H2147">
        <v>0.01</v>
      </c>
      <c r="K2147" t="str">
        <f t="shared" si="37"/>
        <v>11934-1</v>
      </c>
    </row>
    <row r="2148" spans="1:11">
      <c r="A2148">
        <v>132900</v>
      </c>
      <c r="B2148" t="s">
        <v>2155</v>
      </c>
      <c r="C2148" t="s">
        <v>2156</v>
      </c>
      <c r="D2148">
        <v>1</v>
      </c>
      <c r="E2148">
        <v>0.31</v>
      </c>
      <c r="F2148">
        <v>0.01</v>
      </c>
      <c r="K2148" t="str">
        <f t="shared" si="37"/>
        <v>11935-1</v>
      </c>
    </row>
    <row r="2149" spans="1:11">
      <c r="A2149">
        <v>133000</v>
      </c>
      <c r="B2149" t="s">
        <v>2157</v>
      </c>
      <c r="C2149" t="s">
        <v>2158</v>
      </c>
      <c r="D2149">
        <v>1</v>
      </c>
      <c r="E2149">
        <v>0.01</v>
      </c>
      <c r="F2149">
        <v>0.01</v>
      </c>
      <c r="G2149">
        <v>0.01</v>
      </c>
      <c r="H2149">
        <v>0.01</v>
      </c>
      <c r="K2149" t="str">
        <f t="shared" si="37"/>
        <v>11936-1</v>
      </c>
    </row>
    <row r="2150" spans="1:11">
      <c r="A2150">
        <v>133100</v>
      </c>
      <c r="B2150" t="s">
        <v>2159</v>
      </c>
      <c r="C2150" t="s">
        <v>2160</v>
      </c>
      <c r="D2150">
        <v>1</v>
      </c>
      <c r="K2150" t="str">
        <f t="shared" si="37"/>
        <v>11937-1</v>
      </c>
    </row>
    <row r="2151" spans="1:11">
      <c r="A2151">
        <v>133200</v>
      </c>
      <c r="B2151" t="s">
        <v>2161</v>
      </c>
      <c r="C2151" t="s">
        <v>2162</v>
      </c>
      <c r="D2151">
        <v>1</v>
      </c>
      <c r="E2151">
        <v>0.11</v>
      </c>
      <c r="F2151">
        <v>0.01</v>
      </c>
      <c r="K2151" t="str">
        <f t="shared" si="37"/>
        <v>11938-1</v>
      </c>
    </row>
    <row r="2152" spans="1:11">
      <c r="A2152">
        <v>133300</v>
      </c>
      <c r="B2152" t="s">
        <v>2161</v>
      </c>
      <c r="C2152" t="s">
        <v>2163</v>
      </c>
      <c r="D2152">
        <v>1</v>
      </c>
      <c r="E2152">
        <v>0.11</v>
      </c>
      <c r="F2152">
        <v>0.01</v>
      </c>
      <c r="K2152" t="str">
        <f t="shared" si="37"/>
        <v>11939-1</v>
      </c>
    </row>
    <row r="2153" spans="1:11">
      <c r="A2153">
        <v>133400</v>
      </c>
      <c r="B2153" t="s">
        <v>2164</v>
      </c>
      <c r="C2153" t="s">
        <v>2165</v>
      </c>
      <c r="D2153">
        <v>1</v>
      </c>
      <c r="E2153">
        <v>0.06</v>
      </c>
      <c r="F2153">
        <v>0.005</v>
      </c>
      <c r="K2153" t="str">
        <f t="shared" si="37"/>
        <v>11940-1</v>
      </c>
    </row>
    <row r="2154" spans="1:11">
      <c r="A2154">
        <v>133500</v>
      </c>
      <c r="B2154" t="s">
        <v>2164</v>
      </c>
      <c r="C2154" t="s">
        <v>2166</v>
      </c>
      <c r="D2154">
        <v>1</v>
      </c>
      <c r="E2154">
        <v>0.06</v>
      </c>
      <c r="F2154">
        <v>0.005</v>
      </c>
      <c r="K2154" t="str">
        <f t="shared" si="37"/>
        <v>11941-1</v>
      </c>
    </row>
    <row r="2155" spans="1:11">
      <c r="A2155">
        <v>133600</v>
      </c>
      <c r="B2155" t="s">
        <v>2167</v>
      </c>
      <c r="C2155" t="s">
        <v>2168</v>
      </c>
      <c r="D2155">
        <v>1</v>
      </c>
      <c r="E2155">
        <v>0.11</v>
      </c>
      <c r="F2155">
        <v>0.01</v>
      </c>
      <c r="G2155">
        <v>0.06</v>
      </c>
      <c r="H2155">
        <v>0.005</v>
      </c>
      <c r="K2155" t="str">
        <f t="shared" si="37"/>
        <v>11942-1</v>
      </c>
    </row>
    <row r="2156" spans="1:11">
      <c r="A2156">
        <v>133700</v>
      </c>
      <c r="B2156" t="s">
        <v>2169</v>
      </c>
      <c r="C2156" t="s">
        <v>2170</v>
      </c>
      <c r="D2156">
        <v>1</v>
      </c>
      <c r="E2156">
        <v>10</v>
      </c>
      <c r="K2156" t="str">
        <f t="shared" si="37"/>
        <v>11943-1</v>
      </c>
    </row>
    <row r="2157" spans="1:11">
      <c r="A2157">
        <v>133800</v>
      </c>
      <c r="B2157" t="s">
        <v>2171</v>
      </c>
      <c r="C2157" t="s">
        <v>2172</v>
      </c>
      <c r="D2157">
        <v>1</v>
      </c>
      <c r="E2157">
        <v>2.55</v>
      </c>
      <c r="F2157">
        <v>0.05</v>
      </c>
      <c r="K2157" t="str">
        <f t="shared" si="37"/>
        <v>11944-1</v>
      </c>
    </row>
    <row r="2158" spans="1:11">
      <c r="A2158">
        <v>133900</v>
      </c>
      <c r="B2158" t="s">
        <v>2173</v>
      </c>
      <c r="C2158" t="s">
        <v>2174</v>
      </c>
      <c r="D2158">
        <v>1</v>
      </c>
      <c r="K2158" t="str">
        <f t="shared" si="37"/>
        <v>11945-1</v>
      </c>
    </row>
    <row r="2159" spans="1:11">
      <c r="A2159">
        <v>134000</v>
      </c>
      <c r="B2159" t="s">
        <v>2175</v>
      </c>
      <c r="C2159" t="s">
        <v>2176</v>
      </c>
      <c r="D2159">
        <v>1</v>
      </c>
      <c r="E2159">
        <v>1.12</v>
      </c>
      <c r="F2159">
        <v>0.02</v>
      </c>
      <c r="K2159" t="str">
        <f t="shared" ref="K2159:K2222" si="38">C2160&amp;"-"&amp;D2160</f>
        <v>11945-2</v>
      </c>
    </row>
    <row r="2160" spans="1:11">
      <c r="A2160">
        <v>134100</v>
      </c>
      <c r="B2160" t="s">
        <v>2175</v>
      </c>
      <c r="C2160" t="s">
        <v>2176</v>
      </c>
      <c r="D2160">
        <v>2</v>
      </c>
      <c r="E2160">
        <v>2.24</v>
      </c>
      <c r="F2160">
        <v>0.04</v>
      </c>
      <c r="K2160" t="str">
        <f t="shared" si="38"/>
        <v>11946-1</v>
      </c>
    </row>
    <row r="2161" spans="1:11">
      <c r="A2161">
        <v>134200</v>
      </c>
      <c r="B2161" t="s">
        <v>2177</v>
      </c>
      <c r="C2161" t="s">
        <v>2178</v>
      </c>
      <c r="D2161">
        <v>1</v>
      </c>
      <c r="E2161">
        <v>100</v>
      </c>
      <c r="K2161" t="str">
        <f t="shared" si="38"/>
        <v>11947-1</v>
      </c>
    </row>
    <row r="2162" spans="1:11">
      <c r="A2162">
        <v>134300</v>
      </c>
      <c r="B2162" t="s">
        <v>2179</v>
      </c>
      <c r="C2162" t="s">
        <v>2180</v>
      </c>
      <c r="D2162">
        <v>1</v>
      </c>
      <c r="E2162">
        <v>-0.01</v>
      </c>
      <c r="F2162">
        <v>-0.005</v>
      </c>
      <c r="K2162" t="str">
        <f t="shared" si="38"/>
        <v>11947-2</v>
      </c>
    </row>
    <row r="2163" spans="1:11">
      <c r="A2163">
        <v>134400</v>
      </c>
      <c r="B2163" t="s">
        <v>2179</v>
      </c>
      <c r="C2163" t="s">
        <v>2180</v>
      </c>
      <c r="D2163">
        <v>2</v>
      </c>
      <c r="E2163">
        <v>-0.02</v>
      </c>
      <c r="F2163">
        <v>-0.01</v>
      </c>
      <c r="K2163" t="str">
        <f t="shared" si="38"/>
        <v>11947-3</v>
      </c>
    </row>
    <row r="2164" spans="1:11">
      <c r="A2164">
        <v>134500</v>
      </c>
      <c r="B2164" t="s">
        <v>2179</v>
      </c>
      <c r="C2164" t="s">
        <v>2180</v>
      </c>
      <c r="D2164">
        <v>3</v>
      </c>
      <c r="E2164">
        <v>-0.03</v>
      </c>
      <c r="F2164">
        <v>-0.015</v>
      </c>
      <c r="K2164" t="str">
        <f t="shared" si="38"/>
        <v>11948-1</v>
      </c>
    </row>
    <row r="2165" spans="1:11">
      <c r="A2165">
        <v>134600</v>
      </c>
      <c r="B2165" t="s">
        <v>2181</v>
      </c>
      <c r="C2165" t="s">
        <v>2182</v>
      </c>
      <c r="D2165">
        <v>1</v>
      </c>
      <c r="E2165">
        <v>0.01</v>
      </c>
      <c r="F2165">
        <v>0.01</v>
      </c>
      <c r="K2165" t="str">
        <f t="shared" si="38"/>
        <v>11948-2</v>
      </c>
    </row>
    <row r="2166" spans="1:11">
      <c r="A2166">
        <v>134700</v>
      </c>
      <c r="B2166" t="s">
        <v>2181</v>
      </c>
      <c r="C2166" t="s">
        <v>2182</v>
      </c>
      <c r="D2166">
        <v>2</v>
      </c>
      <c r="E2166">
        <v>0.02</v>
      </c>
      <c r="F2166">
        <v>0.02</v>
      </c>
      <c r="K2166" t="str">
        <f t="shared" si="38"/>
        <v>11948-3</v>
      </c>
    </row>
    <row r="2167" spans="1:11">
      <c r="A2167">
        <v>134800</v>
      </c>
      <c r="B2167" t="s">
        <v>2181</v>
      </c>
      <c r="C2167" t="s">
        <v>2182</v>
      </c>
      <c r="D2167">
        <v>3</v>
      </c>
      <c r="E2167">
        <v>0.03</v>
      </c>
      <c r="F2167">
        <v>0.03</v>
      </c>
      <c r="K2167" t="str">
        <f t="shared" si="38"/>
        <v>11949-1</v>
      </c>
    </row>
    <row r="2168" spans="1:11">
      <c r="A2168">
        <v>134900</v>
      </c>
      <c r="B2168" t="s">
        <v>2183</v>
      </c>
      <c r="C2168" t="s">
        <v>2184</v>
      </c>
      <c r="D2168">
        <v>1</v>
      </c>
      <c r="E2168">
        <v>0.01</v>
      </c>
      <c r="F2168">
        <v>0.005</v>
      </c>
      <c r="G2168">
        <v>0.01</v>
      </c>
      <c r="H2168">
        <v>0.01</v>
      </c>
      <c r="K2168" t="str">
        <f t="shared" si="38"/>
        <v>11950-1</v>
      </c>
    </row>
    <row r="2169" spans="1:11">
      <c r="A2169">
        <v>135000</v>
      </c>
      <c r="B2169" t="s">
        <v>2185</v>
      </c>
      <c r="C2169" t="s">
        <v>2186</v>
      </c>
      <c r="D2169">
        <v>1</v>
      </c>
      <c r="E2169">
        <v>0.31</v>
      </c>
      <c r="F2169">
        <v>0.01</v>
      </c>
      <c r="K2169" t="str">
        <f t="shared" si="38"/>
        <v>11951-1</v>
      </c>
    </row>
    <row r="2170" spans="1:11">
      <c r="A2170">
        <v>135100</v>
      </c>
      <c r="B2170" t="s">
        <v>2187</v>
      </c>
      <c r="C2170" t="s">
        <v>2188</v>
      </c>
      <c r="D2170">
        <v>1</v>
      </c>
      <c r="E2170">
        <v>0.01</v>
      </c>
      <c r="F2170">
        <v>0.01</v>
      </c>
      <c r="K2170" t="str">
        <f t="shared" si="38"/>
        <v>11952-1</v>
      </c>
    </row>
    <row r="2171" spans="1:11">
      <c r="A2171">
        <v>135200</v>
      </c>
      <c r="B2171" t="s">
        <v>2189</v>
      </c>
      <c r="C2171" t="s">
        <v>2190</v>
      </c>
      <c r="D2171">
        <v>1</v>
      </c>
      <c r="E2171">
        <v>0.11</v>
      </c>
      <c r="F2171">
        <v>0.01</v>
      </c>
      <c r="G2171">
        <v>0.11</v>
      </c>
      <c r="H2171">
        <v>0.01</v>
      </c>
      <c r="K2171" t="str">
        <f t="shared" si="38"/>
        <v>11953-1</v>
      </c>
    </row>
    <row r="2172" spans="1:11">
      <c r="A2172">
        <v>135300</v>
      </c>
      <c r="B2172" t="s">
        <v>2191</v>
      </c>
      <c r="C2172" t="s">
        <v>2192</v>
      </c>
      <c r="D2172">
        <v>1</v>
      </c>
      <c r="E2172">
        <v>3</v>
      </c>
      <c r="K2172" t="str">
        <f t="shared" si="38"/>
        <v>11954-1</v>
      </c>
    </row>
    <row r="2173" spans="1:11">
      <c r="A2173">
        <v>135400</v>
      </c>
      <c r="B2173" t="s">
        <v>2193</v>
      </c>
      <c r="C2173" t="s">
        <v>2194</v>
      </c>
      <c r="D2173">
        <v>1</v>
      </c>
      <c r="E2173">
        <v>1</v>
      </c>
      <c r="F2173">
        <v>1</v>
      </c>
      <c r="G2173">
        <v>0.11</v>
      </c>
      <c r="H2173">
        <v>0.01</v>
      </c>
      <c r="K2173" t="str">
        <f t="shared" si="38"/>
        <v>11955-1</v>
      </c>
    </row>
    <row r="2174" spans="1:11">
      <c r="A2174">
        <v>135500</v>
      </c>
      <c r="B2174" t="s">
        <v>2195</v>
      </c>
      <c r="C2174" t="s">
        <v>2196</v>
      </c>
      <c r="D2174">
        <v>1</v>
      </c>
      <c r="E2174">
        <v>1</v>
      </c>
      <c r="F2174">
        <v>1</v>
      </c>
      <c r="K2174" t="str">
        <f t="shared" si="38"/>
        <v>11956-1</v>
      </c>
    </row>
    <row r="2175" spans="1:11">
      <c r="A2175">
        <v>135600</v>
      </c>
      <c r="B2175" t="s">
        <v>2197</v>
      </c>
      <c r="C2175" t="s">
        <v>2198</v>
      </c>
      <c r="D2175">
        <v>1</v>
      </c>
      <c r="E2175">
        <v>0.11</v>
      </c>
      <c r="F2175">
        <v>0.01</v>
      </c>
      <c r="G2175">
        <v>0.11</v>
      </c>
      <c r="H2175">
        <v>0.01</v>
      </c>
      <c r="K2175" t="str">
        <f t="shared" si="38"/>
        <v>11957-1</v>
      </c>
    </row>
    <row r="2176" spans="1:11">
      <c r="A2176">
        <v>135700</v>
      </c>
      <c r="B2176" t="s">
        <v>2199</v>
      </c>
      <c r="C2176" t="s">
        <v>2200</v>
      </c>
      <c r="D2176">
        <v>1</v>
      </c>
      <c r="E2176">
        <v>0.01</v>
      </c>
      <c r="F2176">
        <v>0.01</v>
      </c>
      <c r="K2176" t="str">
        <f t="shared" si="38"/>
        <v>11958-1</v>
      </c>
    </row>
    <row r="2177" spans="1:11">
      <c r="A2177">
        <v>135800</v>
      </c>
      <c r="B2177" t="s">
        <v>2201</v>
      </c>
      <c r="C2177" t="s">
        <v>2202</v>
      </c>
      <c r="D2177">
        <v>1</v>
      </c>
      <c r="E2177">
        <v>0.11</v>
      </c>
      <c r="F2177">
        <v>0.01</v>
      </c>
      <c r="K2177" t="str">
        <f t="shared" si="38"/>
        <v>11959-1</v>
      </c>
    </row>
    <row r="2178" spans="1:11">
      <c r="A2178">
        <v>135900</v>
      </c>
      <c r="B2178" t="s">
        <v>2203</v>
      </c>
      <c r="C2178" t="s">
        <v>2204</v>
      </c>
      <c r="D2178">
        <v>1</v>
      </c>
      <c r="E2178">
        <v>-0.01</v>
      </c>
      <c r="F2178">
        <v>-0.01</v>
      </c>
      <c r="K2178" t="str">
        <f t="shared" si="38"/>
        <v>11960-1</v>
      </c>
    </row>
    <row r="2179" spans="1:11">
      <c r="A2179">
        <v>136000</v>
      </c>
      <c r="B2179" t="s">
        <v>2205</v>
      </c>
      <c r="C2179" t="s">
        <v>2206</v>
      </c>
      <c r="D2179">
        <v>1</v>
      </c>
      <c r="E2179">
        <v>-0.3</v>
      </c>
      <c r="K2179" t="str">
        <f t="shared" si="38"/>
        <v>11961-1</v>
      </c>
    </row>
    <row r="2180" spans="1:11">
      <c r="A2180">
        <v>136100</v>
      </c>
      <c r="B2180" t="s">
        <v>2207</v>
      </c>
      <c r="C2180" t="s">
        <v>2208</v>
      </c>
      <c r="D2180">
        <v>1</v>
      </c>
      <c r="E2180">
        <v>1</v>
      </c>
      <c r="K2180" t="str">
        <f t="shared" si="38"/>
        <v>11962-1</v>
      </c>
    </row>
    <row r="2181" spans="1:11">
      <c r="A2181">
        <v>136200</v>
      </c>
      <c r="B2181" t="s">
        <v>2209</v>
      </c>
      <c r="C2181" t="s">
        <v>2210</v>
      </c>
      <c r="D2181">
        <v>1</v>
      </c>
      <c r="E2181">
        <v>0.31</v>
      </c>
      <c r="F2181">
        <v>0.01</v>
      </c>
      <c r="G2181">
        <v>0.31</v>
      </c>
      <c r="H2181">
        <v>0.01</v>
      </c>
      <c r="K2181" t="str">
        <f t="shared" si="38"/>
        <v>11963-1</v>
      </c>
    </row>
    <row r="2182" spans="1:11">
      <c r="A2182">
        <v>136300</v>
      </c>
      <c r="B2182" t="s">
        <v>2209</v>
      </c>
      <c r="C2182" t="s">
        <v>2211</v>
      </c>
      <c r="D2182">
        <v>1</v>
      </c>
      <c r="K2182" t="str">
        <f t="shared" si="38"/>
        <v>11964-1</v>
      </c>
    </row>
    <row r="2183" spans="1:11">
      <c r="A2183">
        <v>136400</v>
      </c>
      <c r="B2183" t="s">
        <v>2212</v>
      </c>
      <c r="C2183" t="s">
        <v>2213</v>
      </c>
      <c r="D2183">
        <v>1</v>
      </c>
      <c r="K2183" t="str">
        <f t="shared" si="38"/>
        <v>11965-1</v>
      </c>
    </row>
    <row r="2184" spans="1:11">
      <c r="A2184">
        <v>136500</v>
      </c>
      <c r="B2184" t="s">
        <v>2214</v>
      </c>
      <c r="C2184" t="s">
        <v>2215</v>
      </c>
      <c r="D2184">
        <v>1</v>
      </c>
      <c r="E2184">
        <v>-0.26</v>
      </c>
      <c r="F2184">
        <v>0.01</v>
      </c>
      <c r="K2184" t="str">
        <f t="shared" si="38"/>
        <v>11966-1</v>
      </c>
    </row>
    <row r="2185" spans="1:11">
      <c r="A2185">
        <v>136600</v>
      </c>
      <c r="B2185" t="s">
        <v>2216</v>
      </c>
      <c r="C2185" t="s">
        <v>2217</v>
      </c>
      <c r="D2185">
        <v>1</v>
      </c>
      <c r="K2185" t="str">
        <f t="shared" si="38"/>
        <v>11967-1</v>
      </c>
    </row>
    <row r="2186" spans="1:11">
      <c r="A2186">
        <v>136700</v>
      </c>
      <c r="B2186" t="s">
        <v>2218</v>
      </c>
      <c r="C2186" t="s">
        <v>2219</v>
      </c>
      <c r="D2186">
        <v>1</v>
      </c>
      <c r="E2186">
        <v>0.01</v>
      </c>
      <c r="F2186">
        <v>0.01</v>
      </c>
      <c r="K2186" t="str">
        <f t="shared" si="38"/>
        <v>11967-2</v>
      </c>
    </row>
    <row r="2187" spans="1:11">
      <c r="A2187">
        <v>136800</v>
      </c>
      <c r="B2187" t="s">
        <v>2218</v>
      </c>
      <c r="C2187" t="s">
        <v>2219</v>
      </c>
      <c r="D2187">
        <v>2</v>
      </c>
      <c r="E2187">
        <v>0.01</v>
      </c>
      <c r="F2187">
        <v>0.005</v>
      </c>
      <c r="K2187" t="str">
        <f t="shared" si="38"/>
        <v>11968-1</v>
      </c>
    </row>
    <row r="2188" spans="1:11">
      <c r="A2188">
        <v>136900</v>
      </c>
      <c r="B2188" t="s">
        <v>2220</v>
      </c>
      <c r="C2188" t="s">
        <v>2221</v>
      </c>
      <c r="D2188">
        <v>1</v>
      </c>
      <c r="E2188">
        <v>0.01</v>
      </c>
      <c r="F2188">
        <v>0.01</v>
      </c>
      <c r="G2188">
        <v>0.01</v>
      </c>
      <c r="H2188">
        <v>0.005</v>
      </c>
      <c r="K2188" t="str">
        <f t="shared" si="38"/>
        <v>11969-1</v>
      </c>
    </row>
    <row r="2189" spans="1:11">
      <c r="A2189">
        <v>137000</v>
      </c>
      <c r="B2189" t="s">
        <v>2222</v>
      </c>
      <c r="C2189" t="s">
        <v>2223</v>
      </c>
      <c r="D2189">
        <v>1</v>
      </c>
      <c r="E2189">
        <v>0.31</v>
      </c>
      <c r="F2189">
        <v>0.01</v>
      </c>
      <c r="G2189">
        <v>0.31</v>
      </c>
      <c r="H2189">
        <v>0.01</v>
      </c>
      <c r="I2189">
        <v>0.01</v>
      </c>
      <c r="J2189">
        <v>0.01</v>
      </c>
      <c r="K2189" t="str">
        <f t="shared" si="38"/>
        <v>11970-1</v>
      </c>
    </row>
    <row r="2190" spans="1:11">
      <c r="A2190">
        <v>137100</v>
      </c>
      <c r="B2190" t="s">
        <v>2224</v>
      </c>
      <c r="C2190" t="s">
        <v>2225</v>
      </c>
      <c r="D2190">
        <v>1</v>
      </c>
      <c r="E2190">
        <v>3</v>
      </c>
      <c r="G2190">
        <v>50</v>
      </c>
      <c r="K2190" t="str">
        <f t="shared" si="38"/>
        <v>11971-1</v>
      </c>
    </row>
    <row r="2191" spans="1:11">
      <c r="A2191">
        <v>137200</v>
      </c>
      <c r="B2191" t="s">
        <v>2226</v>
      </c>
      <c r="C2191" t="s">
        <v>2227</v>
      </c>
      <c r="D2191">
        <v>1</v>
      </c>
      <c r="E2191">
        <v>0.11</v>
      </c>
      <c r="F2191">
        <v>0.01</v>
      </c>
      <c r="G2191">
        <v>0.11</v>
      </c>
      <c r="H2191">
        <v>0.01</v>
      </c>
      <c r="K2191" t="str">
        <f t="shared" si="38"/>
        <v>11972-1</v>
      </c>
    </row>
    <row r="2192" spans="1:11">
      <c r="A2192">
        <v>137300</v>
      </c>
      <c r="B2192" t="s">
        <v>2228</v>
      </c>
      <c r="C2192" t="s">
        <v>2229</v>
      </c>
      <c r="D2192">
        <v>1</v>
      </c>
      <c r="E2192">
        <v>0.11</v>
      </c>
      <c r="F2192">
        <v>0.01</v>
      </c>
      <c r="K2192" t="str">
        <f t="shared" si="38"/>
        <v>11973-1</v>
      </c>
    </row>
    <row r="2193" spans="1:11">
      <c r="A2193">
        <v>137400</v>
      </c>
      <c r="B2193" t="s">
        <v>2230</v>
      </c>
      <c r="C2193" t="s">
        <v>2231</v>
      </c>
      <c r="D2193">
        <v>1</v>
      </c>
      <c r="E2193">
        <v>0.01</v>
      </c>
      <c r="F2193">
        <v>0.005</v>
      </c>
      <c r="G2193">
        <v>0.01</v>
      </c>
      <c r="H2193">
        <v>0.005</v>
      </c>
      <c r="K2193" t="str">
        <f t="shared" si="38"/>
        <v>11973-2</v>
      </c>
    </row>
    <row r="2194" spans="1:11">
      <c r="A2194">
        <v>137500</v>
      </c>
      <c r="B2194" t="s">
        <v>2230</v>
      </c>
      <c r="C2194" t="s">
        <v>2231</v>
      </c>
      <c r="D2194">
        <v>2</v>
      </c>
      <c r="E2194">
        <v>0.02</v>
      </c>
      <c r="F2194">
        <v>0.01</v>
      </c>
      <c r="G2194">
        <v>0.02</v>
      </c>
      <c r="H2194">
        <v>0.01</v>
      </c>
      <c r="K2194" t="str">
        <f t="shared" si="38"/>
        <v>11973-3</v>
      </c>
    </row>
    <row r="2195" spans="1:11">
      <c r="A2195">
        <v>137600</v>
      </c>
      <c r="B2195" t="s">
        <v>2230</v>
      </c>
      <c r="C2195" t="s">
        <v>2231</v>
      </c>
      <c r="D2195">
        <v>3</v>
      </c>
      <c r="E2195">
        <v>0.03</v>
      </c>
      <c r="F2195">
        <v>0.015</v>
      </c>
      <c r="G2195">
        <v>0.03</v>
      </c>
      <c r="H2195">
        <v>0.015</v>
      </c>
      <c r="K2195" t="str">
        <f t="shared" si="38"/>
        <v>11973-4</v>
      </c>
    </row>
    <row r="2196" spans="1:11">
      <c r="A2196">
        <v>137700</v>
      </c>
      <c r="B2196" t="s">
        <v>2230</v>
      </c>
      <c r="C2196" t="s">
        <v>2231</v>
      </c>
      <c r="D2196">
        <v>4</v>
      </c>
      <c r="E2196">
        <v>0.04</v>
      </c>
      <c r="F2196">
        <v>0.02</v>
      </c>
      <c r="G2196">
        <v>0.04</v>
      </c>
      <c r="H2196">
        <v>0.02</v>
      </c>
      <c r="K2196" t="str">
        <f t="shared" si="38"/>
        <v>11973-5</v>
      </c>
    </row>
    <row r="2197" spans="1:11">
      <c r="A2197">
        <v>137800</v>
      </c>
      <c r="B2197" t="s">
        <v>2230</v>
      </c>
      <c r="C2197" t="s">
        <v>2231</v>
      </c>
      <c r="D2197">
        <v>5</v>
      </c>
      <c r="E2197">
        <v>0.05</v>
      </c>
      <c r="F2197">
        <v>0.025</v>
      </c>
      <c r="G2197">
        <v>0.05</v>
      </c>
      <c r="H2197">
        <v>0.025</v>
      </c>
      <c r="K2197" t="str">
        <f t="shared" si="38"/>
        <v>11974-1</v>
      </c>
    </row>
    <row r="2198" spans="1:11">
      <c r="A2198">
        <v>137900</v>
      </c>
      <c r="B2198" t="s">
        <v>2232</v>
      </c>
      <c r="C2198" t="s">
        <v>2233</v>
      </c>
      <c r="D2198">
        <v>1</v>
      </c>
      <c r="E2198">
        <v>0.31</v>
      </c>
      <c r="F2198">
        <v>0.01</v>
      </c>
      <c r="K2198" t="str">
        <f t="shared" si="38"/>
        <v>11975-1</v>
      </c>
    </row>
    <row r="2199" spans="1:11">
      <c r="A2199">
        <v>138000</v>
      </c>
      <c r="B2199" t="s">
        <v>2220</v>
      </c>
      <c r="C2199" t="s">
        <v>2234</v>
      </c>
      <c r="D2199">
        <v>1</v>
      </c>
      <c r="E2199">
        <v>0.11</v>
      </c>
      <c r="F2199">
        <v>0.01</v>
      </c>
      <c r="G2199">
        <v>0.01</v>
      </c>
      <c r="H2199">
        <v>0.005</v>
      </c>
      <c r="K2199" t="str">
        <f t="shared" si="38"/>
        <v>11976-1</v>
      </c>
    </row>
    <row r="2200" spans="1:11">
      <c r="A2200">
        <v>138100</v>
      </c>
      <c r="B2200" t="s">
        <v>2218</v>
      </c>
      <c r="C2200" t="s">
        <v>2235</v>
      </c>
      <c r="D2200">
        <v>1</v>
      </c>
      <c r="E2200">
        <v>0.01</v>
      </c>
      <c r="F2200">
        <v>0.005</v>
      </c>
      <c r="K2200" t="str">
        <f t="shared" si="38"/>
        <v>11977-1</v>
      </c>
    </row>
    <row r="2201" spans="1:11">
      <c r="A2201">
        <v>138200</v>
      </c>
      <c r="B2201" t="s">
        <v>2236</v>
      </c>
      <c r="C2201" t="s">
        <v>2237</v>
      </c>
      <c r="D2201">
        <v>1</v>
      </c>
      <c r="E2201">
        <v>0.01</v>
      </c>
      <c r="F2201">
        <v>0.01</v>
      </c>
      <c r="K2201" t="str">
        <f t="shared" si="38"/>
        <v>11978-1</v>
      </c>
    </row>
    <row r="2202" spans="1:11">
      <c r="A2202">
        <v>138300</v>
      </c>
      <c r="B2202" t="s">
        <v>2238</v>
      </c>
      <c r="C2202" t="s">
        <v>2239</v>
      </c>
      <c r="D2202">
        <v>1</v>
      </c>
      <c r="E2202">
        <v>0.11</v>
      </c>
      <c r="F2202">
        <v>0.01</v>
      </c>
      <c r="K2202" t="str">
        <f t="shared" si="38"/>
        <v>11979-1</v>
      </c>
    </row>
    <row r="2203" spans="1:11">
      <c r="A2203">
        <v>138400</v>
      </c>
      <c r="B2203" t="s">
        <v>2240</v>
      </c>
      <c r="C2203" t="s">
        <v>2241</v>
      </c>
      <c r="D2203">
        <v>1</v>
      </c>
      <c r="E2203">
        <v>-0.21</v>
      </c>
      <c r="F2203">
        <v>-0.01</v>
      </c>
      <c r="K2203" t="str">
        <f t="shared" si="38"/>
        <v>11980-1</v>
      </c>
    </row>
    <row r="2204" spans="1:11">
      <c r="A2204">
        <v>138500</v>
      </c>
      <c r="B2204" t="s">
        <v>2242</v>
      </c>
      <c r="C2204" t="s">
        <v>2243</v>
      </c>
      <c r="D2204">
        <v>1</v>
      </c>
      <c r="E2204">
        <v>0.21</v>
      </c>
      <c r="F2204">
        <v>0.01</v>
      </c>
      <c r="K2204" t="str">
        <f t="shared" si="38"/>
        <v>11981-1</v>
      </c>
    </row>
    <row r="2205" spans="1:11">
      <c r="A2205">
        <v>138600</v>
      </c>
      <c r="B2205" t="s">
        <v>2244</v>
      </c>
      <c r="C2205" t="s">
        <v>2245</v>
      </c>
      <c r="D2205">
        <v>1</v>
      </c>
      <c r="K2205" t="str">
        <f t="shared" si="38"/>
        <v>11982-1</v>
      </c>
    </row>
    <row r="2206" spans="1:11">
      <c r="A2206">
        <v>138700</v>
      </c>
      <c r="B2206" t="s">
        <v>2246</v>
      </c>
      <c r="C2206" t="s">
        <v>2247</v>
      </c>
      <c r="D2206">
        <v>1</v>
      </c>
      <c r="E2206">
        <v>0.11</v>
      </c>
      <c r="F2206">
        <v>0.01</v>
      </c>
      <c r="G2206">
        <v>0.11</v>
      </c>
      <c r="H2206">
        <v>0.01</v>
      </c>
      <c r="I2206">
        <v>0.11</v>
      </c>
      <c r="J2206">
        <v>0.01</v>
      </c>
      <c r="K2206" t="str">
        <f t="shared" si="38"/>
        <v>11983-1</v>
      </c>
    </row>
    <row r="2207" spans="1:11">
      <c r="A2207">
        <v>138800</v>
      </c>
      <c r="B2207" t="s">
        <v>2248</v>
      </c>
      <c r="C2207" t="s">
        <v>2249</v>
      </c>
      <c r="D2207">
        <v>1</v>
      </c>
      <c r="E2207">
        <v>5</v>
      </c>
      <c r="G2207">
        <v>6</v>
      </c>
      <c r="H2207">
        <v>1</v>
      </c>
      <c r="K2207" t="str">
        <f t="shared" si="38"/>
        <v>11984-1</v>
      </c>
    </row>
    <row r="2208" spans="1:11">
      <c r="A2208">
        <v>138900</v>
      </c>
      <c r="B2208" t="s">
        <v>2250</v>
      </c>
      <c r="C2208" t="s">
        <v>2251</v>
      </c>
      <c r="D2208">
        <v>1</v>
      </c>
      <c r="E2208">
        <v>0.11</v>
      </c>
      <c r="F2208">
        <v>0.01</v>
      </c>
      <c r="G2208">
        <v>6</v>
      </c>
      <c r="H2208">
        <v>1</v>
      </c>
      <c r="K2208" t="str">
        <f t="shared" si="38"/>
        <v>11985-1</v>
      </c>
    </row>
    <row r="2209" spans="1:11">
      <c r="A2209">
        <v>139000</v>
      </c>
      <c r="B2209" t="s">
        <v>2252</v>
      </c>
      <c r="C2209" t="s">
        <v>2253</v>
      </c>
      <c r="D2209">
        <v>1</v>
      </c>
      <c r="E2209">
        <v>3</v>
      </c>
      <c r="K2209" t="str">
        <f t="shared" si="38"/>
        <v>11986-1</v>
      </c>
    </row>
    <row r="2210" spans="1:11">
      <c r="A2210">
        <v>139100</v>
      </c>
      <c r="B2210" t="s">
        <v>2254</v>
      </c>
      <c r="C2210" t="s">
        <v>2255</v>
      </c>
      <c r="D2210">
        <v>1</v>
      </c>
      <c r="E2210">
        <v>-2</v>
      </c>
      <c r="K2210" t="str">
        <f t="shared" si="38"/>
        <v>11987-1</v>
      </c>
    </row>
    <row r="2211" spans="1:11">
      <c r="A2211">
        <v>139200</v>
      </c>
      <c r="B2211" t="s">
        <v>2256</v>
      </c>
      <c r="C2211" t="s">
        <v>2257</v>
      </c>
      <c r="D2211">
        <v>1</v>
      </c>
      <c r="E2211">
        <v>0.31</v>
      </c>
      <c r="F2211">
        <v>0.01</v>
      </c>
      <c r="K2211" t="str">
        <f t="shared" si="38"/>
        <v>11988-1</v>
      </c>
    </row>
    <row r="2212" spans="1:11">
      <c r="A2212">
        <v>139300</v>
      </c>
      <c r="B2212" t="s">
        <v>2258</v>
      </c>
      <c r="C2212" t="s">
        <v>2259</v>
      </c>
      <c r="D2212">
        <v>1</v>
      </c>
      <c r="E2212">
        <v>0.06</v>
      </c>
      <c r="F2212">
        <v>0.005</v>
      </c>
      <c r="G2212">
        <v>0.06</v>
      </c>
      <c r="H2212">
        <v>0.005</v>
      </c>
      <c r="K2212" t="str">
        <f t="shared" si="38"/>
        <v>11989-1</v>
      </c>
    </row>
    <row r="2213" spans="1:11">
      <c r="A2213">
        <v>139400</v>
      </c>
      <c r="B2213" t="s">
        <v>2260</v>
      </c>
      <c r="C2213" t="s">
        <v>2261</v>
      </c>
      <c r="D2213">
        <v>1</v>
      </c>
      <c r="E2213">
        <v>0.11</v>
      </c>
      <c r="F2213">
        <v>0.01</v>
      </c>
      <c r="G2213">
        <v>0.11</v>
      </c>
      <c r="H2213">
        <v>0.01</v>
      </c>
      <c r="K2213" t="str">
        <f t="shared" si="38"/>
        <v>11990-1</v>
      </c>
    </row>
    <row r="2214" spans="1:11">
      <c r="A2214">
        <v>139500</v>
      </c>
      <c r="B2214" t="s">
        <v>2262</v>
      </c>
      <c r="C2214" t="s">
        <v>2263</v>
      </c>
      <c r="D2214">
        <v>1</v>
      </c>
      <c r="E2214">
        <v>0.31</v>
      </c>
      <c r="F2214">
        <v>0.01</v>
      </c>
      <c r="G2214">
        <v>0.31</v>
      </c>
      <c r="H2214">
        <v>0.01</v>
      </c>
      <c r="I2214">
        <v>0.31</v>
      </c>
      <c r="J2214">
        <v>0.01</v>
      </c>
      <c r="K2214" t="str">
        <f t="shared" si="38"/>
        <v>11991-1</v>
      </c>
    </row>
    <row r="2215" spans="1:11">
      <c r="A2215">
        <v>139600</v>
      </c>
      <c r="B2215" t="s">
        <v>2264</v>
      </c>
      <c r="C2215" t="s">
        <v>2265</v>
      </c>
      <c r="D2215">
        <v>1</v>
      </c>
      <c r="E2215">
        <v>0.31</v>
      </c>
      <c r="F2215">
        <v>0.01</v>
      </c>
      <c r="K2215" t="str">
        <f t="shared" si="38"/>
        <v>11992-1</v>
      </c>
    </row>
    <row r="2216" spans="1:11">
      <c r="A2216">
        <v>139700</v>
      </c>
      <c r="B2216" t="s">
        <v>2266</v>
      </c>
      <c r="C2216" t="s">
        <v>2267</v>
      </c>
      <c r="D2216">
        <v>1</v>
      </c>
      <c r="E2216">
        <v>0.31</v>
      </c>
      <c r="F2216">
        <v>0.01</v>
      </c>
      <c r="K2216" t="str">
        <f t="shared" si="38"/>
        <v>11993-1</v>
      </c>
    </row>
    <row r="2217" spans="1:11">
      <c r="A2217">
        <v>139800</v>
      </c>
      <c r="B2217" t="s">
        <v>2268</v>
      </c>
      <c r="C2217" t="s">
        <v>2269</v>
      </c>
      <c r="D2217">
        <v>1</v>
      </c>
      <c r="K2217" t="str">
        <f t="shared" si="38"/>
        <v>11994-1</v>
      </c>
    </row>
    <row r="2218" spans="1:11">
      <c r="A2218">
        <v>139900</v>
      </c>
      <c r="B2218" t="s">
        <v>2270</v>
      </c>
      <c r="C2218" t="s">
        <v>2271</v>
      </c>
      <c r="D2218">
        <v>1</v>
      </c>
      <c r="E2218">
        <v>0.07</v>
      </c>
      <c r="K2218" t="str">
        <f t="shared" si="38"/>
        <v>11994-2</v>
      </c>
    </row>
    <row r="2219" spans="1:11">
      <c r="A2219">
        <v>140000</v>
      </c>
      <c r="B2219" t="s">
        <v>2272</v>
      </c>
      <c r="C2219" t="s">
        <v>2271</v>
      </c>
      <c r="D2219">
        <v>2</v>
      </c>
      <c r="E2219">
        <v>0.14</v>
      </c>
      <c r="K2219" t="str">
        <f t="shared" si="38"/>
        <v>11994-3</v>
      </c>
    </row>
    <row r="2220" spans="1:11">
      <c r="A2220">
        <v>140100</v>
      </c>
      <c r="B2220" t="s">
        <v>2273</v>
      </c>
      <c r="C2220" t="s">
        <v>2271</v>
      </c>
      <c r="D2220">
        <v>3</v>
      </c>
      <c r="E2220">
        <v>0.21</v>
      </c>
      <c r="K2220" t="str">
        <f t="shared" si="38"/>
        <v>11995-1</v>
      </c>
    </row>
    <row r="2221" spans="1:11">
      <c r="A2221">
        <v>140200</v>
      </c>
      <c r="B2221" t="s">
        <v>2274</v>
      </c>
      <c r="C2221" t="s">
        <v>2275</v>
      </c>
      <c r="D2221">
        <v>1</v>
      </c>
      <c r="K2221" t="str">
        <f t="shared" si="38"/>
        <v>11996-1</v>
      </c>
    </row>
    <row r="2222" spans="1:11">
      <c r="A2222">
        <v>140300</v>
      </c>
      <c r="B2222" t="s">
        <v>2276</v>
      </c>
      <c r="C2222" t="s">
        <v>2277</v>
      </c>
      <c r="D2222">
        <v>1</v>
      </c>
      <c r="K2222" t="str">
        <f t="shared" si="38"/>
        <v>11997-1</v>
      </c>
    </row>
    <row r="2223" spans="1:11">
      <c r="A2223">
        <v>140400</v>
      </c>
      <c r="B2223" t="s">
        <v>2278</v>
      </c>
      <c r="C2223" t="s">
        <v>2279</v>
      </c>
      <c r="D2223">
        <v>1</v>
      </c>
      <c r="E2223">
        <v>-100</v>
      </c>
      <c r="K2223" t="str">
        <f t="shared" ref="K2223:K2286" si="39">C2224&amp;"-"&amp;D2224</f>
        <v>11998-1</v>
      </c>
    </row>
    <row r="2224" spans="1:11">
      <c r="A2224">
        <v>140500</v>
      </c>
      <c r="B2224" t="s">
        <v>2280</v>
      </c>
      <c r="C2224" t="s">
        <v>2281</v>
      </c>
      <c r="D2224">
        <v>1</v>
      </c>
      <c r="E2224">
        <v>0.32</v>
      </c>
      <c r="F2224">
        <v>0.02</v>
      </c>
      <c r="K2224" t="str">
        <f t="shared" si="39"/>
        <v>11999-1</v>
      </c>
    </row>
    <row r="2225" spans="1:11">
      <c r="A2225">
        <v>140600</v>
      </c>
      <c r="B2225" t="s">
        <v>2282</v>
      </c>
      <c r="C2225" t="s">
        <v>2283</v>
      </c>
      <c r="D2225">
        <v>1</v>
      </c>
      <c r="E2225">
        <v>0.32</v>
      </c>
      <c r="F2225">
        <v>0.02</v>
      </c>
      <c r="G2225">
        <v>0.11</v>
      </c>
      <c r="H2225">
        <v>0.01</v>
      </c>
      <c r="K2225" t="str">
        <f t="shared" si="39"/>
        <v>11999-2</v>
      </c>
    </row>
    <row r="2226" spans="1:11">
      <c r="A2226">
        <v>140700</v>
      </c>
      <c r="B2226" t="s">
        <v>2282</v>
      </c>
      <c r="C2226" t="s">
        <v>2283</v>
      </c>
      <c r="D2226">
        <v>2</v>
      </c>
      <c r="E2226">
        <v>0.06</v>
      </c>
      <c r="F2226">
        <v>0.005</v>
      </c>
      <c r="G2226">
        <v>0.11</v>
      </c>
      <c r="H2226">
        <v>0.01</v>
      </c>
      <c r="K2226" t="str">
        <f t="shared" si="39"/>
        <v>80114-1</v>
      </c>
    </row>
    <row r="2227" spans="1:11">
      <c r="A2227">
        <v>140701</v>
      </c>
      <c r="B2227" t="s">
        <v>2284</v>
      </c>
      <c r="C2227">
        <v>80114</v>
      </c>
      <c r="D2227">
        <v>1</v>
      </c>
      <c r="E2227">
        <v>2.55</v>
      </c>
      <c r="F2227">
        <v>0.05</v>
      </c>
      <c r="K2227" t="str">
        <f t="shared" si="39"/>
        <v>80115-1</v>
      </c>
    </row>
    <row r="2228" spans="1:11">
      <c r="A2228">
        <v>140702</v>
      </c>
      <c r="B2228" t="s">
        <v>2285</v>
      </c>
      <c r="C2228">
        <v>80115</v>
      </c>
      <c r="D2228">
        <v>1</v>
      </c>
      <c r="K2228" t="str">
        <f t="shared" si="39"/>
        <v>80116-1</v>
      </c>
    </row>
    <row r="2229" spans="1:11">
      <c r="A2229">
        <v>140703</v>
      </c>
      <c r="B2229" t="s">
        <v>2286</v>
      </c>
      <c r="C2229">
        <v>80116</v>
      </c>
      <c r="D2229">
        <v>1</v>
      </c>
      <c r="E2229">
        <v>0.11</v>
      </c>
      <c r="F2229">
        <v>0.01</v>
      </c>
      <c r="G2229">
        <v>0.11</v>
      </c>
      <c r="H2229">
        <v>0.01</v>
      </c>
      <c r="I2229">
        <v>0.11</v>
      </c>
      <c r="J2229">
        <v>0.01</v>
      </c>
      <c r="K2229" t="str">
        <f t="shared" si="39"/>
        <v>80117-1</v>
      </c>
    </row>
    <row r="2230" spans="1:11">
      <c r="A2230">
        <v>140704</v>
      </c>
      <c r="B2230" t="s">
        <v>2287</v>
      </c>
      <c r="C2230">
        <v>80117</v>
      </c>
      <c r="D2230">
        <v>1</v>
      </c>
      <c r="E2230">
        <v>0.11</v>
      </c>
      <c r="F2230">
        <v>0.01</v>
      </c>
      <c r="K2230" t="str">
        <f t="shared" si="39"/>
        <v>80118-1</v>
      </c>
    </row>
    <row r="2231" spans="1:11">
      <c r="A2231">
        <v>140705</v>
      </c>
      <c r="B2231" t="s">
        <v>2288</v>
      </c>
      <c r="C2231">
        <v>80118</v>
      </c>
      <c r="D2231">
        <v>1</v>
      </c>
      <c r="E2231">
        <v>0.11</v>
      </c>
      <c r="F2231">
        <v>0.01</v>
      </c>
      <c r="K2231" t="str">
        <f t="shared" si="39"/>
        <v>80119-1</v>
      </c>
    </row>
    <row r="2232" spans="1:11">
      <c r="A2232">
        <v>140706</v>
      </c>
      <c r="B2232" t="s">
        <v>2289</v>
      </c>
      <c r="C2232">
        <v>80119</v>
      </c>
      <c r="D2232">
        <v>1</v>
      </c>
      <c r="E2232">
        <v>0.81</v>
      </c>
      <c r="F2232">
        <v>0.01</v>
      </c>
      <c r="K2232" t="str">
        <f t="shared" si="39"/>
        <v>80120-1</v>
      </c>
    </row>
    <row r="2233" spans="1:11">
      <c r="A2233">
        <v>140707</v>
      </c>
      <c r="B2233" t="s">
        <v>2290</v>
      </c>
      <c r="C2233">
        <v>80120</v>
      </c>
      <c r="D2233">
        <v>1</v>
      </c>
      <c r="E2233">
        <v>0.01</v>
      </c>
      <c r="F2233">
        <v>0.01</v>
      </c>
      <c r="K2233" t="str">
        <f t="shared" si="39"/>
        <v>80121-1</v>
      </c>
    </row>
    <row r="2234" spans="1:11">
      <c r="A2234">
        <v>140708</v>
      </c>
      <c r="B2234" t="s">
        <v>2291</v>
      </c>
      <c r="C2234">
        <v>80121</v>
      </c>
      <c r="D2234">
        <v>1</v>
      </c>
      <c r="E2234">
        <v>0.01</v>
      </c>
      <c r="F2234">
        <v>0.01</v>
      </c>
      <c r="K2234" t="str">
        <f t="shared" si="39"/>
        <v>80122-1</v>
      </c>
    </row>
    <row r="2235" spans="1:11">
      <c r="A2235">
        <v>140709</v>
      </c>
      <c r="B2235" t="s">
        <v>2292</v>
      </c>
      <c r="C2235">
        <v>80122</v>
      </c>
      <c r="D2235">
        <v>1</v>
      </c>
      <c r="E2235">
        <v>0.02</v>
      </c>
      <c r="K2235" t="str">
        <f t="shared" si="39"/>
        <v>80123-1</v>
      </c>
    </row>
    <row r="2236" spans="1:11">
      <c r="A2236">
        <v>140710</v>
      </c>
      <c r="B2236" t="s">
        <v>2293</v>
      </c>
      <c r="C2236">
        <v>80123</v>
      </c>
      <c r="D2236">
        <v>1</v>
      </c>
      <c r="K2236" t="str">
        <f t="shared" si="39"/>
        <v>80126-1</v>
      </c>
    </row>
    <row r="2237" spans="1:11">
      <c r="A2237">
        <v>140711</v>
      </c>
      <c r="B2237" s="87" t="s">
        <v>2294</v>
      </c>
      <c r="C2237">
        <v>80126</v>
      </c>
      <c r="D2237">
        <v>1</v>
      </c>
      <c r="E2237">
        <v>0.81</v>
      </c>
      <c r="F2237">
        <v>0.01</v>
      </c>
      <c r="K2237" t="str">
        <f t="shared" si="39"/>
        <v>80127-1</v>
      </c>
    </row>
    <row r="2238" spans="1:11">
      <c r="A2238">
        <v>140712</v>
      </c>
      <c r="B2238" s="87" t="s">
        <v>2295</v>
      </c>
      <c r="C2238">
        <v>80127</v>
      </c>
      <c r="D2238">
        <v>1</v>
      </c>
      <c r="E2238">
        <v>0.21</v>
      </c>
      <c r="F2238">
        <v>0.01</v>
      </c>
      <c r="G2238">
        <v>0.21</v>
      </c>
      <c r="H2238">
        <v>0.01</v>
      </c>
      <c r="I2238">
        <v>0.21</v>
      </c>
      <c r="J2238">
        <v>0.01</v>
      </c>
      <c r="K2238" t="str">
        <f t="shared" si="39"/>
        <v>80128-1</v>
      </c>
    </row>
    <row r="2239" spans="1:11">
      <c r="A2239">
        <v>140713</v>
      </c>
      <c r="B2239" s="87" t="s">
        <v>2295</v>
      </c>
      <c r="C2239">
        <v>80128</v>
      </c>
      <c r="D2239">
        <v>1</v>
      </c>
      <c r="E2239">
        <v>0.62</v>
      </c>
      <c r="F2239">
        <v>0.02</v>
      </c>
      <c r="K2239" t="str">
        <f t="shared" si="39"/>
        <v>80129-1</v>
      </c>
    </row>
    <row r="2240" spans="1:11">
      <c r="A2240">
        <v>140714</v>
      </c>
      <c r="B2240" s="61" t="s">
        <v>2296</v>
      </c>
      <c r="C2240">
        <v>80129</v>
      </c>
      <c r="D2240">
        <v>1</v>
      </c>
      <c r="K2240" t="str">
        <f t="shared" si="39"/>
        <v>12000-1</v>
      </c>
    </row>
    <row r="2241" spans="1:11">
      <c r="A2241">
        <v>140800</v>
      </c>
      <c r="B2241" t="s">
        <v>2297</v>
      </c>
      <c r="C2241">
        <v>12000</v>
      </c>
      <c r="D2241">
        <v>1</v>
      </c>
      <c r="E2241">
        <v>0.3</v>
      </c>
      <c r="K2241" t="str">
        <f t="shared" si="39"/>
        <v>12001-1</v>
      </c>
    </row>
    <row r="2242" spans="1:11">
      <c r="A2242">
        <v>140900</v>
      </c>
      <c r="B2242" s="88" t="s">
        <v>2298</v>
      </c>
      <c r="C2242">
        <v>12001</v>
      </c>
      <c r="D2242">
        <v>1</v>
      </c>
      <c r="E2242">
        <v>0.5</v>
      </c>
      <c r="K2242" t="str">
        <f t="shared" si="39"/>
        <v>12002-1</v>
      </c>
    </row>
    <row r="2243" spans="1:11">
      <c r="A2243">
        <v>141000</v>
      </c>
      <c r="B2243" s="88" t="s">
        <v>2298</v>
      </c>
      <c r="C2243">
        <v>12002</v>
      </c>
      <c r="D2243">
        <v>1</v>
      </c>
      <c r="E2243">
        <v>0.5</v>
      </c>
      <c r="K2243" t="str">
        <f t="shared" si="39"/>
        <v>12003-1</v>
      </c>
    </row>
    <row r="2244" spans="1:11">
      <c r="A2244">
        <v>141100</v>
      </c>
      <c r="B2244" s="88" t="s">
        <v>2299</v>
      </c>
      <c r="C2244">
        <v>12003</v>
      </c>
      <c r="D2244">
        <v>1</v>
      </c>
      <c r="E2244">
        <v>-0.2</v>
      </c>
      <c r="K2244" t="str">
        <f t="shared" si="39"/>
        <v>12004-1</v>
      </c>
    </row>
    <row r="2245" spans="1:11">
      <c r="A2245">
        <v>141200</v>
      </c>
      <c r="B2245" s="88" t="s">
        <v>2300</v>
      </c>
      <c r="C2245">
        <v>12004</v>
      </c>
      <c r="D2245">
        <v>1</v>
      </c>
      <c r="E2245">
        <v>0.5</v>
      </c>
      <c r="K2245" t="str">
        <f t="shared" si="39"/>
        <v>12004-2</v>
      </c>
    </row>
    <row r="2246" spans="1:11">
      <c r="A2246">
        <v>141300</v>
      </c>
      <c r="B2246" s="88"/>
      <c r="C2246">
        <v>12004</v>
      </c>
      <c r="D2246">
        <v>2</v>
      </c>
      <c r="E2246">
        <v>1</v>
      </c>
      <c r="K2246" t="str">
        <f t="shared" si="39"/>
        <v>12004-3</v>
      </c>
    </row>
    <row r="2247" spans="1:11">
      <c r="A2247">
        <v>141400</v>
      </c>
      <c r="B2247" s="88"/>
      <c r="C2247">
        <v>12004</v>
      </c>
      <c r="D2247">
        <v>3</v>
      </c>
      <c r="E2247">
        <v>1.5</v>
      </c>
      <c r="K2247" t="str">
        <f t="shared" si="39"/>
        <v>12004-4</v>
      </c>
    </row>
    <row r="2248" spans="1:11">
      <c r="A2248">
        <v>141500</v>
      </c>
      <c r="B2248" s="88"/>
      <c r="C2248">
        <v>12004</v>
      </c>
      <c r="D2248">
        <v>4</v>
      </c>
      <c r="E2248">
        <v>2</v>
      </c>
      <c r="K2248" t="str">
        <f t="shared" si="39"/>
        <v>12004-5</v>
      </c>
    </row>
    <row r="2249" spans="1:11">
      <c r="A2249">
        <v>141600</v>
      </c>
      <c r="B2249" s="88"/>
      <c r="C2249">
        <v>12004</v>
      </c>
      <c r="D2249">
        <v>5</v>
      </c>
      <c r="E2249">
        <v>2.5</v>
      </c>
      <c r="K2249" t="str">
        <f t="shared" si="39"/>
        <v>12005-1</v>
      </c>
    </row>
    <row r="2250" spans="1:11">
      <c r="A2250">
        <v>141700</v>
      </c>
      <c r="B2250" s="88" t="s">
        <v>2301</v>
      </c>
      <c r="C2250">
        <v>12005</v>
      </c>
      <c r="D2250">
        <v>1</v>
      </c>
      <c r="E2250">
        <v>-1</v>
      </c>
      <c r="K2250" t="str">
        <f t="shared" si="39"/>
        <v>12006-1</v>
      </c>
    </row>
    <row r="2251" spans="1:11">
      <c r="A2251">
        <v>141800</v>
      </c>
      <c r="B2251" s="89" t="s">
        <v>2302</v>
      </c>
      <c r="C2251" s="90" t="s">
        <v>2303</v>
      </c>
      <c r="D2251">
        <v>1</v>
      </c>
      <c r="E2251">
        <v>0.3</v>
      </c>
      <c r="F2251">
        <v>0.05</v>
      </c>
      <c r="K2251" t="str">
        <f t="shared" si="39"/>
        <v>12007-1</v>
      </c>
    </row>
    <row r="2252" spans="1:11">
      <c r="A2252">
        <v>141900</v>
      </c>
      <c r="B2252" s="89" t="s">
        <v>2304</v>
      </c>
      <c r="C2252" s="90" t="s">
        <v>2305</v>
      </c>
      <c r="D2252">
        <v>1</v>
      </c>
      <c r="E2252">
        <v>0.3</v>
      </c>
      <c r="F2252">
        <v>0.05</v>
      </c>
      <c r="K2252" t="str">
        <f t="shared" si="39"/>
        <v>12008-1</v>
      </c>
    </row>
    <row r="2253" spans="1:11">
      <c r="A2253">
        <v>142000</v>
      </c>
      <c r="B2253" s="89" t="s">
        <v>2306</v>
      </c>
      <c r="C2253" s="90" t="s">
        <v>2307</v>
      </c>
      <c r="D2253">
        <v>1</v>
      </c>
      <c r="E2253">
        <v>0.3</v>
      </c>
      <c r="F2253">
        <v>0.05</v>
      </c>
      <c r="K2253" t="str">
        <f t="shared" si="39"/>
        <v>12009-1</v>
      </c>
    </row>
    <row r="2254" spans="1:11">
      <c r="A2254">
        <v>142100</v>
      </c>
      <c r="B2254" s="89" t="s">
        <v>2308</v>
      </c>
      <c r="C2254" s="90" t="s">
        <v>2309</v>
      </c>
      <c r="D2254">
        <v>1</v>
      </c>
      <c r="E2254">
        <v>2.55</v>
      </c>
      <c r="F2254">
        <v>0.05</v>
      </c>
      <c r="K2254" t="str">
        <f t="shared" si="39"/>
        <v>12010-1</v>
      </c>
    </row>
    <row r="2255" spans="1:11">
      <c r="A2255">
        <v>142200</v>
      </c>
      <c r="B2255" s="89" t="s">
        <v>2308</v>
      </c>
      <c r="C2255" s="90" t="s">
        <v>2310</v>
      </c>
      <c r="D2255">
        <v>1</v>
      </c>
      <c r="E2255">
        <v>2.55</v>
      </c>
      <c r="F2255">
        <v>0.05</v>
      </c>
      <c r="K2255" t="str">
        <f t="shared" si="39"/>
        <v>12011-1</v>
      </c>
    </row>
    <row r="2256" spans="1:11">
      <c r="A2256">
        <v>142300</v>
      </c>
      <c r="B2256" s="89" t="s">
        <v>2311</v>
      </c>
      <c r="C2256" s="90" t="s">
        <v>2312</v>
      </c>
      <c r="D2256">
        <v>1</v>
      </c>
      <c r="E2256">
        <v>-0.31</v>
      </c>
      <c r="F2256">
        <v>-0.01</v>
      </c>
      <c r="G2256">
        <v>-0.11</v>
      </c>
      <c r="H2256">
        <v>-0.01</v>
      </c>
      <c r="I2256">
        <v>-0.11</v>
      </c>
      <c r="J2256">
        <v>-0.01</v>
      </c>
      <c r="K2256" t="str">
        <f t="shared" si="39"/>
        <v>12012-1</v>
      </c>
    </row>
    <row r="2257" spans="1:11">
      <c r="A2257">
        <v>142400</v>
      </c>
      <c r="B2257" s="89" t="s">
        <v>2313</v>
      </c>
      <c r="C2257" s="90" t="s">
        <v>2314</v>
      </c>
      <c r="D2257">
        <v>1</v>
      </c>
      <c r="E2257">
        <v>-0.31</v>
      </c>
      <c r="F2257">
        <v>-0.01</v>
      </c>
      <c r="K2257" t="str">
        <f t="shared" si="39"/>
        <v>12013-1</v>
      </c>
    </row>
    <row r="2258" spans="1:11">
      <c r="A2258">
        <v>142500</v>
      </c>
      <c r="B2258" s="89" t="s">
        <v>2315</v>
      </c>
      <c r="C2258" s="90" t="s">
        <v>2316</v>
      </c>
      <c r="D2258">
        <v>1</v>
      </c>
      <c r="E2258">
        <v>0.31</v>
      </c>
      <c r="F2258">
        <v>0.01</v>
      </c>
      <c r="G2258">
        <v>0.31</v>
      </c>
      <c r="H2258">
        <v>0.01</v>
      </c>
      <c r="K2258" t="str">
        <f t="shared" si="39"/>
        <v>12013-2</v>
      </c>
    </row>
    <row r="2259" spans="1:11">
      <c r="A2259">
        <v>142600</v>
      </c>
      <c r="B2259" s="89" t="s">
        <v>2317</v>
      </c>
      <c r="C2259" s="90" t="s">
        <v>2316</v>
      </c>
      <c r="D2259">
        <v>2</v>
      </c>
      <c r="E2259">
        <v>0.01</v>
      </c>
      <c r="F2259">
        <v>0.01</v>
      </c>
      <c r="G2259">
        <v>0.01</v>
      </c>
      <c r="H2259">
        <v>0.005</v>
      </c>
      <c r="K2259" t="str">
        <f t="shared" si="39"/>
        <v>12014-1</v>
      </c>
    </row>
    <row r="2260" spans="1:11">
      <c r="A2260">
        <v>142700</v>
      </c>
      <c r="B2260" s="89" t="s">
        <v>2318</v>
      </c>
      <c r="C2260" s="90" t="s">
        <v>2319</v>
      </c>
      <c r="D2260">
        <v>1</v>
      </c>
      <c r="E2260">
        <v>0.31</v>
      </c>
      <c r="F2260">
        <v>0.01</v>
      </c>
      <c r="K2260" t="str">
        <f t="shared" si="39"/>
        <v>12015-1</v>
      </c>
    </row>
    <row r="2261" spans="1:11">
      <c r="A2261">
        <v>142800</v>
      </c>
      <c r="B2261" s="89" t="s">
        <v>2320</v>
      </c>
      <c r="C2261" s="90" t="s">
        <v>2321</v>
      </c>
      <c r="D2261">
        <v>1</v>
      </c>
      <c r="E2261">
        <v>0.31</v>
      </c>
      <c r="F2261">
        <v>0.01</v>
      </c>
      <c r="K2261" t="str">
        <f t="shared" si="39"/>
        <v>12016-1</v>
      </c>
    </row>
    <row r="2262" spans="1:11">
      <c r="A2262">
        <v>142900</v>
      </c>
      <c r="B2262" s="89" t="s">
        <v>2322</v>
      </c>
      <c r="C2262" s="90" t="s">
        <v>2323</v>
      </c>
      <c r="D2262">
        <v>1</v>
      </c>
      <c r="E2262">
        <v>0.31</v>
      </c>
      <c r="F2262">
        <v>0.01</v>
      </c>
      <c r="G2262">
        <v>0.31</v>
      </c>
      <c r="H2262">
        <v>0.01</v>
      </c>
      <c r="I2262">
        <v>0.31</v>
      </c>
      <c r="J2262">
        <v>0.01</v>
      </c>
      <c r="K2262" t="str">
        <f t="shared" si="39"/>
        <v>12017-1</v>
      </c>
    </row>
    <row r="2263" spans="1:11">
      <c r="A2263">
        <v>143000</v>
      </c>
      <c r="B2263" s="89" t="s">
        <v>2324</v>
      </c>
      <c r="C2263" s="90" t="s">
        <v>2325</v>
      </c>
      <c r="D2263">
        <v>1</v>
      </c>
      <c r="E2263">
        <v>0.31</v>
      </c>
      <c r="F2263">
        <v>0.01</v>
      </c>
      <c r="K2263" t="str">
        <f t="shared" si="39"/>
        <v>12018-1</v>
      </c>
    </row>
    <row r="2264" spans="1:11">
      <c r="A2264">
        <v>143100</v>
      </c>
      <c r="B2264" s="89" t="s">
        <v>2326</v>
      </c>
      <c r="C2264" s="90" t="s">
        <v>2327</v>
      </c>
      <c r="D2264">
        <v>1</v>
      </c>
      <c r="E2264">
        <v>5</v>
      </c>
      <c r="K2264" t="str">
        <f t="shared" si="39"/>
        <v>12019-1</v>
      </c>
    </row>
    <row r="2265" spans="1:11">
      <c r="A2265">
        <v>143200</v>
      </c>
      <c r="B2265" s="89" t="s">
        <v>2328</v>
      </c>
      <c r="C2265" s="90" t="s">
        <v>2329</v>
      </c>
      <c r="D2265">
        <v>1</v>
      </c>
      <c r="E2265">
        <v>0.31</v>
      </c>
      <c r="F2265">
        <v>0.01</v>
      </c>
      <c r="G2265">
        <v>0.31</v>
      </c>
      <c r="H2265">
        <v>0.01</v>
      </c>
      <c r="K2265" t="str">
        <f t="shared" si="39"/>
        <v>12020-1</v>
      </c>
    </row>
    <row r="2266" spans="1:11">
      <c r="A2266">
        <v>143300</v>
      </c>
      <c r="B2266" s="89" t="s">
        <v>2330</v>
      </c>
      <c r="C2266" s="90" t="s">
        <v>2331</v>
      </c>
      <c r="D2266">
        <v>1</v>
      </c>
      <c r="E2266">
        <v>0.31</v>
      </c>
      <c r="F2266">
        <v>0.01</v>
      </c>
      <c r="K2266" t="str">
        <f t="shared" si="39"/>
        <v>12021-1</v>
      </c>
    </row>
    <row r="2267" spans="1:11">
      <c r="A2267">
        <v>143400</v>
      </c>
      <c r="B2267" s="89" t="s">
        <v>2332</v>
      </c>
      <c r="C2267" s="90" t="s">
        <v>2333</v>
      </c>
      <c r="D2267">
        <v>1</v>
      </c>
      <c r="E2267">
        <v>0.31</v>
      </c>
      <c r="F2267">
        <v>0.01</v>
      </c>
      <c r="G2267">
        <v>0.31</v>
      </c>
      <c r="H2267">
        <v>0.01</v>
      </c>
      <c r="I2267">
        <v>0.31</v>
      </c>
      <c r="J2267">
        <v>0.01</v>
      </c>
      <c r="K2267" t="str">
        <f t="shared" si="39"/>
        <v>12022-1</v>
      </c>
    </row>
    <row r="2268" spans="1:11">
      <c r="A2268">
        <v>143500</v>
      </c>
      <c r="B2268" s="89" t="s">
        <v>2334</v>
      </c>
      <c r="C2268" s="90" t="s">
        <v>2335</v>
      </c>
      <c r="D2268">
        <v>1</v>
      </c>
      <c r="E2268">
        <v>0.01</v>
      </c>
      <c r="F2268">
        <v>0.01</v>
      </c>
      <c r="K2268" t="str">
        <f t="shared" si="39"/>
        <v>12023-1</v>
      </c>
    </row>
    <row r="2269" spans="1:11">
      <c r="A2269">
        <v>143600</v>
      </c>
      <c r="B2269" s="89" t="s">
        <v>2336</v>
      </c>
      <c r="C2269" s="90" t="s">
        <v>2337</v>
      </c>
      <c r="D2269">
        <v>1</v>
      </c>
      <c r="E2269">
        <v>0.01</v>
      </c>
      <c r="F2269">
        <v>0.005</v>
      </c>
      <c r="G2269">
        <v>0.01</v>
      </c>
      <c r="H2269">
        <v>0.005</v>
      </c>
      <c r="K2269" t="str">
        <f t="shared" si="39"/>
        <v>12024-1</v>
      </c>
    </row>
    <row r="2270" spans="1:11">
      <c r="A2270">
        <v>143700</v>
      </c>
      <c r="B2270" s="91" t="s">
        <v>2338</v>
      </c>
      <c r="C2270" s="92" t="s">
        <v>2339</v>
      </c>
      <c r="D2270">
        <v>1</v>
      </c>
      <c r="E2270">
        <v>-0.32</v>
      </c>
      <c r="F2270">
        <v>-0.02</v>
      </c>
      <c r="K2270" t="str">
        <f t="shared" si="39"/>
        <v>12025-1</v>
      </c>
    </row>
    <row r="2271" spans="1:11">
      <c r="A2271">
        <v>143800</v>
      </c>
      <c r="B2271" s="91" t="s">
        <v>2340</v>
      </c>
      <c r="C2271" s="92" t="s">
        <v>2341</v>
      </c>
      <c r="D2271">
        <v>1</v>
      </c>
      <c r="K2271" t="str">
        <f t="shared" si="39"/>
        <v>12026-1</v>
      </c>
    </row>
    <row r="2272" spans="1:11">
      <c r="A2272">
        <v>143900</v>
      </c>
      <c r="B2272" s="91" t="s">
        <v>2342</v>
      </c>
      <c r="C2272" s="92" t="s">
        <v>2343</v>
      </c>
      <c r="D2272">
        <v>1</v>
      </c>
      <c r="E2272">
        <v>0.55</v>
      </c>
      <c r="F2272">
        <v>0.05</v>
      </c>
      <c r="K2272" t="str">
        <f t="shared" si="39"/>
        <v>12026-2</v>
      </c>
    </row>
    <row r="2273" spans="1:11">
      <c r="A2273">
        <v>144000</v>
      </c>
      <c r="B2273" s="91" t="s">
        <v>2342</v>
      </c>
      <c r="C2273" s="92" t="s">
        <v>2343</v>
      </c>
      <c r="D2273">
        <v>2</v>
      </c>
      <c r="E2273">
        <v>1.65</v>
      </c>
      <c r="F2273">
        <v>0.15</v>
      </c>
      <c r="K2273" t="str">
        <f t="shared" si="39"/>
        <v>12027-1</v>
      </c>
    </row>
    <row r="2274" spans="1:11">
      <c r="A2274">
        <v>144100</v>
      </c>
      <c r="B2274" s="91" t="s">
        <v>2344</v>
      </c>
      <c r="C2274" s="92" t="s">
        <v>2345</v>
      </c>
      <c r="D2274">
        <v>1</v>
      </c>
      <c r="K2274" t="str">
        <f t="shared" si="39"/>
        <v>12028-1</v>
      </c>
    </row>
    <row r="2275" spans="1:11">
      <c r="A2275">
        <v>144200</v>
      </c>
      <c r="B2275" s="91" t="s">
        <v>2346</v>
      </c>
      <c r="C2275" s="92" t="s">
        <v>2347</v>
      </c>
      <c r="D2275">
        <v>1</v>
      </c>
      <c r="E2275">
        <v>0.31</v>
      </c>
      <c r="F2275">
        <v>0.01</v>
      </c>
      <c r="K2275" t="str">
        <f t="shared" si="39"/>
        <v>12029-1</v>
      </c>
    </row>
    <row r="2276" spans="1:11">
      <c r="A2276">
        <v>144300</v>
      </c>
      <c r="B2276" s="91" t="s">
        <v>2348</v>
      </c>
      <c r="C2276" s="92" t="s">
        <v>2349</v>
      </c>
      <c r="D2276">
        <v>1</v>
      </c>
      <c r="E2276">
        <v>0.31</v>
      </c>
      <c r="F2276">
        <v>0.01</v>
      </c>
      <c r="K2276" t="str">
        <f t="shared" si="39"/>
        <v>12030-1</v>
      </c>
    </row>
    <row r="2277" spans="1:11">
      <c r="A2277">
        <v>144400</v>
      </c>
      <c r="B2277" s="91" t="s">
        <v>2350</v>
      </c>
      <c r="C2277" s="92" t="s">
        <v>2351</v>
      </c>
      <c r="D2277">
        <v>1</v>
      </c>
      <c r="E2277">
        <v>0.31</v>
      </c>
      <c r="F2277">
        <v>0.01</v>
      </c>
      <c r="K2277" t="str">
        <f t="shared" si="39"/>
        <v>12031-1</v>
      </c>
    </row>
    <row r="2278" spans="1:11">
      <c r="A2278">
        <v>144500</v>
      </c>
      <c r="B2278" s="91" t="s">
        <v>2352</v>
      </c>
      <c r="C2278" s="92" t="s">
        <v>2353</v>
      </c>
      <c r="D2278">
        <v>1</v>
      </c>
      <c r="E2278">
        <v>2</v>
      </c>
      <c r="G2278">
        <v>30</v>
      </c>
      <c r="K2278" t="str">
        <f t="shared" si="39"/>
        <v>12032-1</v>
      </c>
    </row>
    <row r="2279" spans="1:11">
      <c r="A2279">
        <v>144600</v>
      </c>
      <c r="B2279" s="91" t="s">
        <v>2354</v>
      </c>
      <c r="C2279" s="92" t="s">
        <v>2355</v>
      </c>
      <c r="D2279">
        <v>1</v>
      </c>
      <c r="K2279" t="str">
        <f t="shared" si="39"/>
        <v>12033-1</v>
      </c>
    </row>
    <row r="2280" spans="1:11">
      <c r="A2280">
        <v>144700</v>
      </c>
      <c r="B2280" s="91" t="s">
        <v>2356</v>
      </c>
      <c r="C2280" s="92" t="s">
        <v>2357</v>
      </c>
      <c r="D2280">
        <v>1</v>
      </c>
      <c r="E2280">
        <v>0.31</v>
      </c>
      <c r="F2280">
        <v>0.01</v>
      </c>
      <c r="K2280" t="str">
        <f t="shared" si="39"/>
        <v>12034-1</v>
      </c>
    </row>
    <row r="2281" spans="1:11">
      <c r="A2281">
        <v>144800</v>
      </c>
      <c r="B2281" s="91" t="s">
        <v>2358</v>
      </c>
      <c r="C2281" s="92" t="s">
        <v>2359</v>
      </c>
      <c r="D2281">
        <v>1</v>
      </c>
      <c r="E2281">
        <v>0.01</v>
      </c>
      <c r="F2281">
        <v>0.01</v>
      </c>
      <c r="G2281">
        <v>0.01</v>
      </c>
      <c r="H2281">
        <v>0.01</v>
      </c>
      <c r="K2281" t="str">
        <f t="shared" si="39"/>
        <v>12035-1</v>
      </c>
    </row>
    <row r="2282" spans="1:11">
      <c r="A2282">
        <v>144900</v>
      </c>
      <c r="B2282" s="91" t="s">
        <v>2360</v>
      </c>
      <c r="C2282" s="92" t="s">
        <v>2361</v>
      </c>
      <c r="D2282">
        <v>1</v>
      </c>
      <c r="E2282">
        <v>-0.01</v>
      </c>
      <c r="F2282">
        <v>-0.005</v>
      </c>
      <c r="K2282" t="str">
        <f t="shared" si="39"/>
        <v>12036-1</v>
      </c>
    </row>
    <row r="2283" spans="1:11">
      <c r="A2283">
        <v>145000</v>
      </c>
      <c r="B2283" s="91" t="s">
        <v>2362</v>
      </c>
      <c r="C2283" s="92" t="s">
        <v>2363</v>
      </c>
      <c r="D2283">
        <v>1</v>
      </c>
      <c r="E2283">
        <v>-0.01</v>
      </c>
      <c r="F2283">
        <v>-0.005</v>
      </c>
      <c r="K2283" t="str">
        <f t="shared" si="39"/>
        <v>12037-1</v>
      </c>
    </row>
    <row r="2284" spans="1:11">
      <c r="A2284">
        <v>145100</v>
      </c>
      <c r="B2284" s="91" t="s">
        <v>2364</v>
      </c>
      <c r="C2284" s="92" t="s">
        <v>2365</v>
      </c>
      <c r="D2284">
        <v>1</v>
      </c>
      <c r="E2284">
        <v>-0.01</v>
      </c>
      <c r="F2284">
        <v>-0.005</v>
      </c>
      <c r="K2284" t="str">
        <f t="shared" si="39"/>
        <v>12038-1</v>
      </c>
    </row>
    <row r="2285" spans="1:11">
      <c r="A2285">
        <v>145200</v>
      </c>
      <c r="B2285" s="91" t="s">
        <v>2366</v>
      </c>
      <c r="C2285" s="92" t="s">
        <v>2367</v>
      </c>
      <c r="D2285">
        <v>1</v>
      </c>
      <c r="E2285">
        <v>-0.01</v>
      </c>
      <c r="F2285">
        <v>-0.005</v>
      </c>
      <c r="K2285" t="str">
        <f t="shared" si="39"/>
        <v>12039-1</v>
      </c>
    </row>
    <row r="2286" spans="1:11">
      <c r="A2286">
        <v>145300</v>
      </c>
      <c r="B2286" s="93" t="s">
        <v>2368</v>
      </c>
      <c r="C2286" s="92" t="s">
        <v>2369</v>
      </c>
      <c r="D2286">
        <v>1</v>
      </c>
      <c r="E2286">
        <v>0.01</v>
      </c>
      <c r="F2286">
        <v>0.01</v>
      </c>
      <c r="G2286">
        <v>0.01</v>
      </c>
      <c r="H2286">
        <v>0.005</v>
      </c>
      <c r="K2286" t="str">
        <f t="shared" si="39"/>
        <v>12040-1</v>
      </c>
    </row>
    <row r="2287" spans="1:11">
      <c r="A2287">
        <v>145400</v>
      </c>
      <c r="B2287" s="93" t="s">
        <v>2370</v>
      </c>
      <c r="C2287" s="92" t="s">
        <v>2371</v>
      </c>
      <c r="D2287">
        <v>1</v>
      </c>
      <c r="E2287">
        <v>-0.11</v>
      </c>
      <c r="F2287">
        <v>-0.01</v>
      </c>
      <c r="G2287">
        <v>-0.11</v>
      </c>
      <c r="H2287">
        <v>-0.01</v>
      </c>
      <c r="K2287" t="str">
        <f t="shared" ref="K2287:K2350" si="40">C2288&amp;"-"&amp;D2288</f>
        <v>12041-1</v>
      </c>
    </row>
    <row r="2288" spans="1:11">
      <c r="A2288">
        <v>145500</v>
      </c>
      <c r="B2288" s="94" t="s">
        <v>2372</v>
      </c>
      <c r="C2288" s="92" t="s">
        <v>2373</v>
      </c>
      <c r="D2288">
        <v>1</v>
      </c>
      <c r="K2288" t="str">
        <f t="shared" si="40"/>
        <v>12042-1</v>
      </c>
    </row>
    <row r="2289" spans="1:11">
      <c r="A2289">
        <v>145600</v>
      </c>
      <c r="B2289" s="93" t="s">
        <v>2374</v>
      </c>
      <c r="C2289" s="92" t="s">
        <v>2375</v>
      </c>
      <c r="D2289">
        <v>1</v>
      </c>
      <c r="K2289" t="str">
        <f t="shared" si="40"/>
        <v>12043-1</v>
      </c>
    </row>
    <row r="2290" spans="1:11">
      <c r="A2290">
        <v>145700</v>
      </c>
      <c r="B2290" s="93" t="s">
        <v>2376</v>
      </c>
      <c r="C2290" s="92" t="s">
        <v>2377</v>
      </c>
      <c r="D2290">
        <v>1</v>
      </c>
      <c r="K2290" t="str">
        <f t="shared" si="40"/>
        <v>12044-1</v>
      </c>
    </row>
    <row r="2291" spans="1:11">
      <c r="A2291">
        <v>145800</v>
      </c>
      <c r="B2291" s="95" t="s">
        <v>2378</v>
      </c>
      <c r="C2291" s="96" t="s">
        <v>2379</v>
      </c>
      <c r="D2291">
        <v>1</v>
      </c>
      <c r="E2291">
        <v>0.11</v>
      </c>
      <c r="F2291">
        <v>0.01</v>
      </c>
      <c r="K2291" t="str">
        <f t="shared" si="40"/>
        <v>12044-2</v>
      </c>
    </row>
    <row r="2292" spans="1:11">
      <c r="A2292">
        <v>145900</v>
      </c>
      <c r="B2292" s="95" t="s">
        <v>2380</v>
      </c>
      <c r="C2292" s="96" t="s">
        <v>2379</v>
      </c>
      <c r="D2292">
        <v>2</v>
      </c>
      <c r="E2292">
        <v>0.01</v>
      </c>
      <c r="F2292">
        <v>0.01</v>
      </c>
      <c r="K2292" t="str">
        <f t="shared" si="40"/>
        <v>12045-1</v>
      </c>
    </row>
    <row r="2293" spans="1:11">
      <c r="A2293">
        <v>146000</v>
      </c>
      <c r="B2293" s="95" t="s">
        <v>2381</v>
      </c>
      <c r="C2293" s="96" t="s">
        <v>2382</v>
      </c>
      <c r="D2293">
        <v>1</v>
      </c>
      <c r="E2293">
        <v>-0.11</v>
      </c>
      <c r="F2293">
        <v>-0.01</v>
      </c>
      <c r="K2293" t="str">
        <f t="shared" si="40"/>
        <v>12045-2</v>
      </c>
    </row>
    <row r="2294" spans="1:11">
      <c r="A2294">
        <v>146100</v>
      </c>
      <c r="B2294" s="95" t="s">
        <v>2383</v>
      </c>
      <c r="C2294" s="96" t="s">
        <v>2382</v>
      </c>
      <c r="D2294">
        <v>2</v>
      </c>
      <c r="E2294">
        <v>-0.01</v>
      </c>
      <c r="F2294">
        <v>-0.01</v>
      </c>
      <c r="K2294" t="str">
        <f t="shared" si="40"/>
        <v>12046-1</v>
      </c>
    </row>
    <row r="2295" spans="1:11">
      <c r="A2295">
        <v>146200</v>
      </c>
      <c r="B2295" s="95" t="s">
        <v>2381</v>
      </c>
      <c r="C2295" s="96" t="s">
        <v>2384</v>
      </c>
      <c r="D2295">
        <v>1</v>
      </c>
      <c r="E2295">
        <v>-0.02</v>
      </c>
      <c r="F2295">
        <v>-0.02</v>
      </c>
      <c r="K2295" t="str">
        <f t="shared" si="40"/>
        <v>12046-2</v>
      </c>
    </row>
    <row r="2296" spans="1:11">
      <c r="A2296">
        <v>146300</v>
      </c>
      <c r="B2296" s="95" t="s">
        <v>2383</v>
      </c>
      <c r="C2296" s="96" t="s">
        <v>2384</v>
      </c>
      <c r="D2296">
        <v>2</v>
      </c>
      <c r="E2296">
        <v>-0.01</v>
      </c>
      <c r="F2296">
        <v>-0.01</v>
      </c>
      <c r="K2296" t="str">
        <f t="shared" si="40"/>
        <v>12047-1</v>
      </c>
    </row>
    <row r="2297" spans="1:11">
      <c r="A2297">
        <v>146400</v>
      </c>
      <c r="B2297" s="95" t="s">
        <v>2378</v>
      </c>
      <c r="C2297" s="96" t="s">
        <v>2385</v>
      </c>
      <c r="D2297">
        <v>1</v>
      </c>
      <c r="E2297">
        <v>2</v>
      </c>
      <c r="K2297" t="str">
        <f t="shared" si="40"/>
        <v>12048-1</v>
      </c>
    </row>
    <row r="2298" spans="1:11">
      <c r="A2298">
        <v>146500</v>
      </c>
      <c r="B2298" s="95" t="s">
        <v>2386</v>
      </c>
      <c r="C2298" s="96" t="s">
        <v>2387</v>
      </c>
      <c r="D2298">
        <v>1</v>
      </c>
      <c r="E2298">
        <v>0.02</v>
      </c>
      <c r="F2298">
        <v>0.02</v>
      </c>
      <c r="K2298" t="str">
        <f t="shared" si="40"/>
        <v>12049-1</v>
      </c>
    </row>
    <row r="2299" spans="1:11">
      <c r="A2299">
        <v>146600</v>
      </c>
      <c r="B2299" s="95" t="s">
        <v>2388</v>
      </c>
      <c r="C2299" s="96" t="s">
        <v>2389</v>
      </c>
      <c r="D2299">
        <v>1</v>
      </c>
      <c r="E2299">
        <v>0.04</v>
      </c>
      <c r="F2299">
        <v>0.04</v>
      </c>
      <c r="G2299">
        <v>0.04</v>
      </c>
      <c r="H2299">
        <v>0.04</v>
      </c>
      <c r="K2299" t="str">
        <f t="shared" si="40"/>
        <v>12050-1</v>
      </c>
    </row>
    <row r="2300" spans="1:11">
      <c r="A2300">
        <v>146700</v>
      </c>
      <c r="B2300" s="95" t="s">
        <v>2388</v>
      </c>
      <c r="C2300" s="96" t="s">
        <v>2390</v>
      </c>
      <c r="D2300">
        <v>1</v>
      </c>
      <c r="E2300">
        <v>0.04</v>
      </c>
      <c r="F2300">
        <v>0.04</v>
      </c>
      <c r="G2300">
        <v>0.04</v>
      </c>
      <c r="H2300">
        <v>0.04</v>
      </c>
      <c r="K2300" t="str">
        <f t="shared" si="40"/>
        <v>12051-1</v>
      </c>
    </row>
    <row r="2301" spans="1:11">
      <c r="A2301">
        <v>146800</v>
      </c>
      <c r="B2301" s="95" t="s">
        <v>2391</v>
      </c>
      <c r="C2301" s="96" t="s">
        <v>2392</v>
      </c>
      <c r="D2301">
        <v>1</v>
      </c>
      <c r="K2301" t="str">
        <f t="shared" si="40"/>
        <v>12052-1</v>
      </c>
    </row>
    <row r="2302" spans="1:11">
      <c r="A2302">
        <v>146900</v>
      </c>
      <c r="B2302" s="95" t="s">
        <v>2393</v>
      </c>
      <c r="C2302" s="96" t="s">
        <v>2394</v>
      </c>
      <c r="D2302">
        <v>1</v>
      </c>
      <c r="E2302">
        <v>0.11</v>
      </c>
      <c r="F2302">
        <v>0.01</v>
      </c>
      <c r="K2302" t="str">
        <f t="shared" si="40"/>
        <v>12053-1</v>
      </c>
    </row>
    <row r="2303" spans="1:11">
      <c r="A2303">
        <v>147000</v>
      </c>
      <c r="B2303" s="95" t="s">
        <v>2395</v>
      </c>
      <c r="C2303" s="96" t="s">
        <v>2396</v>
      </c>
      <c r="D2303">
        <v>1</v>
      </c>
      <c r="E2303">
        <v>3</v>
      </c>
      <c r="K2303" t="str">
        <f t="shared" si="40"/>
        <v>12054-1</v>
      </c>
    </row>
    <row r="2304" spans="1:11">
      <c r="A2304">
        <v>147100</v>
      </c>
      <c r="B2304" s="95" t="s">
        <v>2397</v>
      </c>
      <c r="C2304" s="96" t="s">
        <v>2398</v>
      </c>
      <c r="D2304">
        <v>1</v>
      </c>
      <c r="E2304">
        <v>0.31</v>
      </c>
      <c r="F2304">
        <v>0.01</v>
      </c>
      <c r="K2304" t="str">
        <f t="shared" si="40"/>
        <v>12054-2</v>
      </c>
    </row>
    <row r="2305" spans="1:11">
      <c r="A2305">
        <v>147200</v>
      </c>
      <c r="B2305" s="95" t="s">
        <v>2397</v>
      </c>
      <c r="C2305" s="96" t="s">
        <v>2398</v>
      </c>
      <c r="D2305">
        <v>2</v>
      </c>
      <c r="E2305">
        <v>0.01</v>
      </c>
      <c r="F2305">
        <v>0.01</v>
      </c>
      <c r="K2305" t="str">
        <f t="shared" si="40"/>
        <v>12055-1</v>
      </c>
    </row>
    <row r="2306" spans="1:11">
      <c r="A2306">
        <v>147300</v>
      </c>
      <c r="B2306" s="95" t="s">
        <v>2399</v>
      </c>
      <c r="C2306" s="96" t="s">
        <v>2400</v>
      </c>
      <c r="D2306">
        <v>1</v>
      </c>
      <c r="E2306">
        <v>0.31</v>
      </c>
      <c r="F2306">
        <v>0.01</v>
      </c>
      <c r="G2306">
        <v>0.01</v>
      </c>
      <c r="H2306">
        <v>0.005</v>
      </c>
      <c r="K2306" t="str">
        <f t="shared" si="40"/>
        <v>12056-1</v>
      </c>
    </row>
    <row r="2307" spans="1:11">
      <c r="A2307">
        <v>147400</v>
      </c>
      <c r="B2307" s="95" t="s">
        <v>2401</v>
      </c>
      <c r="C2307" s="96" t="s">
        <v>2402</v>
      </c>
      <c r="D2307">
        <v>1</v>
      </c>
      <c r="E2307">
        <v>0.31</v>
      </c>
      <c r="F2307">
        <v>0.01</v>
      </c>
      <c r="K2307" t="str">
        <f t="shared" si="40"/>
        <v>12057-1</v>
      </c>
    </row>
    <row r="2308" spans="1:11">
      <c r="A2308">
        <v>147500</v>
      </c>
      <c r="B2308" s="95" t="s">
        <v>2403</v>
      </c>
      <c r="C2308" s="96" t="s">
        <v>2404</v>
      </c>
      <c r="D2308">
        <v>1</v>
      </c>
      <c r="E2308">
        <v>0.01</v>
      </c>
      <c r="F2308">
        <v>0.01</v>
      </c>
      <c r="G2308">
        <v>0.01</v>
      </c>
      <c r="H2308">
        <v>0.01</v>
      </c>
      <c r="I2308">
        <v>0.01</v>
      </c>
      <c r="J2308">
        <v>0.01</v>
      </c>
      <c r="K2308" t="str">
        <f t="shared" si="40"/>
        <v>12058-1</v>
      </c>
    </row>
    <row r="2309" spans="1:11">
      <c r="A2309">
        <v>147600</v>
      </c>
      <c r="B2309" s="95" t="s">
        <v>2405</v>
      </c>
      <c r="C2309" s="96" t="s">
        <v>2406</v>
      </c>
      <c r="D2309">
        <v>1</v>
      </c>
      <c r="E2309">
        <v>0.5</v>
      </c>
      <c r="K2309" t="str">
        <f t="shared" si="40"/>
        <v>12059-1</v>
      </c>
    </row>
    <row r="2310" spans="1:11">
      <c r="A2310">
        <v>147700</v>
      </c>
      <c r="B2310" s="95" t="s">
        <v>2405</v>
      </c>
      <c r="C2310" s="96" t="s">
        <v>2407</v>
      </c>
      <c r="D2310">
        <v>1</v>
      </c>
      <c r="E2310">
        <v>0.5</v>
      </c>
      <c r="K2310" t="str">
        <f t="shared" si="40"/>
        <v>12060-1</v>
      </c>
    </row>
    <row r="2311" spans="1:11">
      <c r="A2311">
        <v>147800</v>
      </c>
      <c r="B2311" s="95" t="s">
        <v>2408</v>
      </c>
      <c r="C2311" s="96" t="s">
        <v>2409</v>
      </c>
      <c r="D2311">
        <v>1</v>
      </c>
      <c r="E2311">
        <v>0.01</v>
      </c>
      <c r="F2311">
        <v>0.005</v>
      </c>
      <c r="G2311">
        <v>0.01</v>
      </c>
      <c r="H2311">
        <v>0.005</v>
      </c>
      <c r="K2311" t="str">
        <f t="shared" si="40"/>
        <v>12061-1</v>
      </c>
    </row>
    <row r="2312" spans="1:11">
      <c r="A2312">
        <v>147900</v>
      </c>
      <c r="B2312" s="95" t="s">
        <v>2410</v>
      </c>
      <c r="C2312" s="96" t="s">
        <v>2411</v>
      </c>
      <c r="D2312">
        <v>1</v>
      </c>
      <c r="E2312">
        <v>0.01</v>
      </c>
      <c r="F2312">
        <v>0.01</v>
      </c>
      <c r="G2312">
        <v>0.31</v>
      </c>
      <c r="H2312">
        <v>0.01</v>
      </c>
      <c r="K2312" t="str">
        <f t="shared" si="40"/>
        <v>12062-1</v>
      </c>
    </row>
    <row r="2313" spans="1:11">
      <c r="A2313">
        <v>148000</v>
      </c>
      <c r="B2313" s="95" t="s">
        <v>2412</v>
      </c>
      <c r="C2313" s="96" t="s">
        <v>2413</v>
      </c>
      <c r="D2313">
        <v>1</v>
      </c>
      <c r="E2313">
        <v>0.01</v>
      </c>
      <c r="F2313">
        <v>0.01</v>
      </c>
      <c r="K2313" t="str">
        <f t="shared" si="40"/>
        <v>12063-1</v>
      </c>
    </row>
    <row r="2314" spans="1:11">
      <c r="A2314">
        <v>148100</v>
      </c>
      <c r="B2314" s="95" t="s">
        <v>2414</v>
      </c>
      <c r="C2314" s="96" t="s">
        <v>2415</v>
      </c>
      <c r="D2314">
        <v>1</v>
      </c>
      <c r="K2314" t="str">
        <f t="shared" si="40"/>
        <v>12064-1</v>
      </c>
    </row>
    <row r="2315" spans="1:11">
      <c r="A2315">
        <v>148200</v>
      </c>
      <c r="B2315" s="95" t="s">
        <v>2416</v>
      </c>
      <c r="C2315" s="96" t="s">
        <v>2417</v>
      </c>
      <c r="D2315">
        <v>1</v>
      </c>
      <c r="E2315">
        <v>0.01</v>
      </c>
      <c r="F2315">
        <v>0.01</v>
      </c>
      <c r="G2315">
        <v>0.01</v>
      </c>
      <c r="H2315">
        <v>0.01</v>
      </c>
      <c r="I2315">
        <v>0.01</v>
      </c>
      <c r="J2315">
        <v>0.01</v>
      </c>
      <c r="K2315" t="str">
        <f t="shared" si="40"/>
        <v>12064-2</v>
      </c>
    </row>
    <row r="2316" spans="1:11">
      <c r="A2316">
        <v>148300</v>
      </c>
      <c r="B2316" s="95" t="s">
        <v>2418</v>
      </c>
      <c r="C2316" s="96" t="s">
        <v>2417</v>
      </c>
      <c r="D2316">
        <v>2</v>
      </c>
      <c r="E2316">
        <v>0.02</v>
      </c>
      <c r="F2316">
        <v>0.02</v>
      </c>
      <c r="G2316">
        <v>0.02</v>
      </c>
      <c r="H2316">
        <v>0.02</v>
      </c>
      <c r="I2316">
        <v>0.02</v>
      </c>
      <c r="J2316">
        <v>0.02</v>
      </c>
      <c r="K2316" t="str">
        <f t="shared" si="40"/>
        <v>12065-1</v>
      </c>
    </row>
    <row r="2317" spans="1:11">
      <c r="A2317">
        <v>148400</v>
      </c>
      <c r="B2317" s="95" t="s">
        <v>2419</v>
      </c>
      <c r="C2317" s="96" t="s">
        <v>2420</v>
      </c>
      <c r="D2317">
        <v>1</v>
      </c>
      <c r="E2317">
        <v>0.01</v>
      </c>
      <c r="F2317">
        <v>0.01</v>
      </c>
      <c r="K2317" t="str">
        <f t="shared" si="40"/>
        <v>12065-2</v>
      </c>
    </row>
    <row r="2318" spans="1:11">
      <c r="A2318">
        <v>148500</v>
      </c>
      <c r="B2318" s="95" t="s">
        <v>2421</v>
      </c>
      <c r="C2318" s="96" t="s">
        <v>2420</v>
      </c>
      <c r="D2318">
        <v>2</v>
      </c>
      <c r="E2318">
        <v>0.02</v>
      </c>
      <c r="F2318">
        <v>0.02</v>
      </c>
      <c r="K2318" t="str">
        <f t="shared" si="40"/>
        <v>12066-1</v>
      </c>
    </row>
    <row r="2319" spans="1:11">
      <c r="A2319">
        <v>148600</v>
      </c>
      <c r="B2319" s="95" t="s">
        <v>2422</v>
      </c>
      <c r="C2319" s="96" t="s">
        <v>2423</v>
      </c>
      <c r="D2319">
        <v>1</v>
      </c>
      <c r="E2319">
        <v>0.01</v>
      </c>
      <c r="F2319">
        <v>0.01</v>
      </c>
      <c r="K2319" t="str">
        <f t="shared" si="40"/>
        <v>12067-1</v>
      </c>
    </row>
    <row r="2320" spans="1:11">
      <c r="A2320">
        <v>148700</v>
      </c>
      <c r="B2320" s="95" t="s">
        <v>2424</v>
      </c>
      <c r="C2320" s="96" t="s">
        <v>2425</v>
      </c>
      <c r="D2320">
        <v>1</v>
      </c>
      <c r="E2320">
        <v>-0.01</v>
      </c>
      <c r="F2320">
        <v>-0.01</v>
      </c>
      <c r="G2320">
        <v>-0.01</v>
      </c>
      <c r="H2320">
        <v>-0.01</v>
      </c>
      <c r="I2320">
        <v>-0.01</v>
      </c>
      <c r="J2320">
        <v>-0.01</v>
      </c>
      <c r="K2320" t="str">
        <f t="shared" si="40"/>
        <v>12067-2</v>
      </c>
    </row>
    <row r="2321" spans="1:11">
      <c r="A2321">
        <v>148800</v>
      </c>
      <c r="B2321" s="95" t="s">
        <v>2426</v>
      </c>
      <c r="C2321" s="96" t="s">
        <v>2425</v>
      </c>
      <c r="D2321">
        <v>2</v>
      </c>
      <c r="E2321">
        <v>-0.02</v>
      </c>
      <c r="F2321">
        <v>-0.02</v>
      </c>
      <c r="G2321">
        <v>-0.02</v>
      </c>
      <c r="H2321">
        <v>-0.02</v>
      </c>
      <c r="I2321">
        <v>-0.02</v>
      </c>
      <c r="J2321">
        <v>-0.02</v>
      </c>
      <c r="K2321" t="str">
        <f t="shared" si="40"/>
        <v>12068-1</v>
      </c>
    </row>
    <row r="2322" spans="1:11">
      <c r="A2322">
        <v>148900</v>
      </c>
      <c r="B2322" s="95" t="s">
        <v>2427</v>
      </c>
      <c r="C2322" s="96" t="s">
        <v>2428</v>
      </c>
      <c r="D2322">
        <v>1</v>
      </c>
      <c r="E2322">
        <v>-0.01</v>
      </c>
      <c r="F2322">
        <v>-0.01</v>
      </c>
      <c r="K2322" t="str">
        <f t="shared" si="40"/>
        <v>12068-2</v>
      </c>
    </row>
    <row r="2323" spans="1:11">
      <c r="A2323">
        <v>149000</v>
      </c>
      <c r="B2323" s="95" t="s">
        <v>2429</v>
      </c>
      <c r="C2323" s="96" t="s">
        <v>2428</v>
      </c>
      <c r="D2323">
        <v>2</v>
      </c>
      <c r="E2323">
        <v>-0.02</v>
      </c>
      <c r="F2323">
        <v>-0.02</v>
      </c>
      <c r="K2323" t="str">
        <f t="shared" si="40"/>
        <v>12069-1</v>
      </c>
    </row>
    <row r="2324" spans="1:11">
      <c r="A2324">
        <v>149100</v>
      </c>
      <c r="B2324" s="95" t="s">
        <v>2430</v>
      </c>
      <c r="C2324" s="96" t="s">
        <v>2431</v>
      </c>
      <c r="D2324">
        <v>1</v>
      </c>
      <c r="E2324">
        <v>6</v>
      </c>
      <c r="F2324">
        <v>1</v>
      </c>
      <c r="K2324" t="str">
        <f t="shared" si="40"/>
        <v>12069-2</v>
      </c>
    </row>
    <row r="2325" spans="1:11">
      <c r="A2325">
        <v>149200</v>
      </c>
      <c r="B2325" s="95" t="s">
        <v>2432</v>
      </c>
      <c r="C2325" s="96" t="s">
        <v>2431</v>
      </c>
      <c r="D2325">
        <v>2</v>
      </c>
      <c r="E2325">
        <v>12</v>
      </c>
      <c r="F2325">
        <v>2</v>
      </c>
      <c r="K2325" t="str">
        <f t="shared" si="40"/>
        <v>12070-1</v>
      </c>
    </row>
    <row r="2326" spans="1:11">
      <c r="A2326">
        <v>149300</v>
      </c>
      <c r="B2326" s="95" t="s">
        <v>2433</v>
      </c>
      <c r="C2326" s="96" t="s">
        <v>2434</v>
      </c>
      <c r="D2326">
        <v>1</v>
      </c>
      <c r="E2326">
        <v>0.06</v>
      </c>
      <c r="F2326">
        <v>0.005</v>
      </c>
      <c r="G2326">
        <v>0.06</v>
      </c>
      <c r="H2326">
        <v>0.005</v>
      </c>
      <c r="I2326">
        <v>0.06</v>
      </c>
      <c r="J2326">
        <v>0.005</v>
      </c>
      <c r="K2326" t="str">
        <f t="shared" si="40"/>
        <v>12071-1</v>
      </c>
    </row>
    <row r="2327" spans="1:11">
      <c r="A2327">
        <v>149400</v>
      </c>
      <c r="B2327" s="95" t="s">
        <v>2435</v>
      </c>
      <c r="C2327" s="96" t="s">
        <v>2436</v>
      </c>
      <c r="D2327">
        <v>1</v>
      </c>
      <c r="E2327">
        <v>0.06</v>
      </c>
      <c r="F2327">
        <v>0.005</v>
      </c>
      <c r="K2327" t="str">
        <f t="shared" si="40"/>
        <v>12072-1</v>
      </c>
    </row>
    <row r="2328" spans="1:11">
      <c r="A2328">
        <v>149500</v>
      </c>
      <c r="B2328" s="95" t="s">
        <v>2437</v>
      </c>
      <c r="C2328" s="96" t="s">
        <v>2438</v>
      </c>
      <c r="D2328">
        <v>1</v>
      </c>
      <c r="E2328">
        <v>0.55</v>
      </c>
      <c r="F2328">
        <v>0.05</v>
      </c>
      <c r="K2328" t="str">
        <f t="shared" si="40"/>
        <v>12073-1</v>
      </c>
    </row>
    <row r="2329" spans="1:11">
      <c r="A2329">
        <v>149600</v>
      </c>
      <c r="B2329" s="95" t="s">
        <v>2437</v>
      </c>
      <c r="C2329" s="96" t="s">
        <v>2439</v>
      </c>
      <c r="D2329">
        <v>1</v>
      </c>
      <c r="E2329">
        <v>0.55</v>
      </c>
      <c r="F2329">
        <v>0.05</v>
      </c>
      <c r="K2329" t="str">
        <f t="shared" si="40"/>
        <v>12074-1</v>
      </c>
    </row>
    <row r="2330" spans="1:11">
      <c r="A2330">
        <v>149700</v>
      </c>
      <c r="B2330" s="95" t="s">
        <v>2440</v>
      </c>
      <c r="C2330" s="96" t="s">
        <v>2441</v>
      </c>
      <c r="D2330">
        <v>1</v>
      </c>
      <c r="E2330">
        <v>0.06</v>
      </c>
      <c r="F2330">
        <v>0.005</v>
      </c>
      <c r="G2330">
        <v>0.11</v>
      </c>
      <c r="H2330">
        <v>0.01</v>
      </c>
      <c r="K2330" t="str">
        <f t="shared" si="40"/>
        <v>12074-2</v>
      </c>
    </row>
    <row r="2331" spans="1:11">
      <c r="A2331">
        <v>149800</v>
      </c>
      <c r="B2331" s="95" t="s">
        <v>2442</v>
      </c>
      <c r="C2331" s="96" t="s">
        <v>2441</v>
      </c>
      <c r="D2331">
        <v>2</v>
      </c>
      <c r="E2331">
        <v>0</v>
      </c>
      <c r="G2331">
        <v>0</v>
      </c>
      <c r="K2331" t="str">
        <f t="shared" si="40"/>
        <v>12075-1</v>
      </c>
    </row>
    <row r="2332" spans="1:11">
      <c r="A2332">
        <v>149900</v>
      </c>
      <c r="B2332" s="95" t="s">
        <v>2443</v>
      </c>
      <c r="C2332" s="96" t="s">
        <v>2444</v>
      </c>
      <c r="D2332">
        <v>1</v>
      </c>
      <c r="E2332">
        <v>0.11</v>
      </c>
      <c r="F2332">
        <v>0.01</v>
      </c>
      <c r="K2332" t="str">
        <f t="shared" si="40"/>
        <v>12076-1</v>
      </c>
    </row>
    <row r="2333" spans="1:11">
      <c r="A2333">
        <v>150000</v>
      </c>
      <c r="B2333" s="95" t="s">
        <v>2445</v>
      </c>
      <c r="C2333" s="96" t="s">
        <v>2446</v>
      </c>
      <c r="D2333">
        <v>1</v>
      </c>
      <c r="E2333">
        <v>0.01</v>
      </c>
      <c r="F2333">
        <v>0.005</v>
      </c>
      <c r="K2333" t="str">
        <f t="shared" si="40"/>
        <v>12077-1</v>
      </c>
    </row>
    <row r="2334" spans="1:11">
      <c r="A2334">
        <v>150100</v>
      </c>
      <c r="B2334" s="95" t="s">
        <v>2447</v>
      </c>
      <c r="C2334" s="96" t="s">
        <v>2448</v>
      </c>
      <c r="D2334">
        <v>1</v>
      </c>
      <c r="E2334">
        <v>5</v>
      </c>
      <c r="K2334" t="str">
        <f t="shared" si="40"/>
        <v>12078-1</v>
      </c>
    </row>
    <row r="2335" spans="1:11">
      <c r="A2335">
        <v>150200</v>
      </c>
      <c r="B2335" s="95" t="s">
        <v>2449</v>
      </c>
      <c r="C2335" s="96" t="s">
        <v>2450</v>
      </c>
      <c r="D2335">
        <v>1</v>
      </c>
      <c r="E2335">
        <v>0.31</v>
      </c>
      <c r="F2335">
        <v>0.01</v>
      </c>
      <c r="G2335">
        <v>0.31</v>
      </c>
      <c r="H2335">
        <v>0.01</v>
      </c>
      <c r="I2335">
        <v>0.31</v>
      </c>
      <c r="J2335">
        <v>0.01</v>
      </c>
      <c r="K2335" t="str">
        <f t="shared" si="40"/>
        <v>12079-1</v>
      </c>
    </row>
    <row r="2336" spans="1:11">
      <c r="A2336">
        <v>150300</v>
      </c>
      <c r="B2336" s="95" t="s">
        <v>2451</v>
      </c>
      <c r="C2336" s="96" t="s">
        <v>2452</v>
      </c>
      <c r="D2336">
        <v>1</v>
      </c>
      <c r="E2336">
        <v>0.31</v>
      </c>
      <c r="F2336">
        <v>0.01</v>
      </c>
      <c r="K2336" t="str">
        <f t="shared" si="40"/>
        <v>12080-1</v>
      </c>
    </row>
    <row r="2337" spans="1:11">
      <c r="A2337">
        <v>150400</v>
      </c>
      <c r="B2337" s="95" t="s">
        <v>2453</v>
      </c>
      <c r="C2337" s="96" t="s">
        <v>2454</v>
      </c>
      <c r="D2337">
        <v>1</v>
      </c>
      <c r="E2337">
        <v>0.31</v>
      </c>
      <c r="F2337">
        <v>0.01</v>
      </c>
      <c r="K2337" t="str">
        <f t="shared" si="40"/>
        <v>12081-1</v>
      </c>
    </row>
    <row r="2338" spans="1:11">
      <c r="A2338">
        <v>150500</v>
      </c>
      <c r="B2338" s="95" t="s">
        <v>2455</v>
      </c>
      <c r="C2338" s="96" t="s">
        <v>2456</v>
      </c>
      <c r="D2338">
        <v>1</v>
      </c>
      <c r="E2338">
        <v>0.31</v>
      </c>
      <c r="F2338">
        <v>0.01</v>
      </c>
      <c r="K2338" t="str">
        <f t="shared" si="40"/>
        <v>12082-1</v>
      </c>
    </row>
    <row r="2339" spans="1:11">
      <c r="A2339">
        <v>150600</v>
      </c>
      <c r="B2339" s="95" t="s">
        <v>2457</v>
      </c>
      <c r="C2339" s="96" t="s">
        <v>2458</v>
      </c>
      <c r="D2339">
        <v>1</v>
      </c>
      <c r="E2339">
        <v>0.21</v>
      </c>
      <c r="F2339">
        <v>0.01</v>
      </c>
      <c r="G2339">
        <v>0.21</v>
      </c>
      <c r="H2339">
        <v>0.01</v>
      </c>
      <c r="K2339" t="str">
        <f t="shared" si="40"/>
        <v>12083-1</v>
      </c>
    </row>
    <row r="2340" spans="1:11">
      <c r="A2340">
        <v>150700</v>
      </c>
      <c r="B2340" s="95" t="s">
        <v>2459</v>
      </c>
      <c r="C2340" s="96" t="s">
        <v>2460</v>
      </c>
      <c r="D2340">
        <v>1</v>
      </c>
      <c r="E2340">
        <v>0.21</v>
      </c>
      <c r="F2340">
        <v>0.01</v>
      </c>
      <c r="K2340" t="str">
        <f t="shared" si="40"/>
        <v>12084-1</v>
      </c>
    </row>
    <row r="2341" spans="1:11">
      <c r="A2341">
        <v>150800</v>
      </c>
      <c r="B2341" s="95" t="s">
        <v>2461</v>
      </c>
      <c r="C2341" s="96" t="s">
        <v>2462</v>
      </c>
      <c r="D2341">
        <v>1</v>
      </c>
      <c r="E2341">
        <v>-0.21</v>
      </c>
      <c r="F2341">
        <v>-0.01</v>
      </c>
      <c r="K2341" t="str">
        <f t="shared" si="40"/>
        <v>12085-1</v>
      </c>
    </row>
    <row r="2342" spans="1:11">
      <c r="A2342">
        <v>150900</v>
      </c>
      <c r="B2342" s="95" t="s">
        <v>2463</v>
      </c>
      <c r="C2342" s="96" t="s">
        <v>2464</v>
      </c>
      <c r="D2342">
        <v>1</v>
      </c>
      <c r="E2342">
        <v>-0.21</v>
      </c>
      <c r="F2342">
        <v>-0.01</v>
      </c>
      <c r="K2342" t="str">
        <f t="shared" si="40"/>
        <v>12086-1</v>
      </c>
    </row>
    <row r="2343" spans="1:11">
      <c r="A2343">
        <v>151000</v>
      </c>
      <c r="B2343" s="95" t="s">
        <v>2465</v>
      </c>
      <c r="C2343" s="96" t="s">
        <v>2466</v>
      </c>
      <c r="D2343">
        <v>1</v>
      </c>
      <c r="E2343">
        <v>-0.21</v>
      </c>
      <c r="F2343">
        <v>-0.01</v>
      </c>
      <c r="K2343" t="str">
        <f t="shared" si="40"/>
        <v>12087-1</v>
      </c>
    </row>
    <row r="2344" spans="1:11">
      <c r="A2344">
        <v>151100</v>
      </c>
      <c r="B2344" s="95" t="s">
        <v>2467</v>
      </c>
      <c r="C2344" s="96" t="s">
        <v>2468</v>
      </c>
      <c r="D2344">
        <v>1</v>
      </c>
      <c r="E2344">
        <v>3</v>
      </c>
      <c r="K2344" t="str">
        <f t="shared" si="40"/>
        <v>12088-1</v>
      </c>
    </row>
    <row r="2345" spans="1:11">
      <c r="A2345">
        <v>151200</v>
      </c>
      <c r="B2345" s="95" t="s">
        <v>2469</v>
      </c>
      <c r="C2345" s="96" t="s">
        <v>2470</v>
      </c>
      <c r="D2345">
        <v>1</v>
      </c>
      <c r="E2345">
        <v>0.11</v>
      </c>
      <c r="F2345">
        <v>0.01</v>
      </c>
      <c r="K2345" t="str">
        <f t="shared" si="40"/>
        <v>12089-1</v>
      </c>
    </row>
    <row r="2346" spans="1:11">
      <c r="A2346">
        <v>151300</v>
      </c>
      <c r="B2346" s="95" t="s">
        <v>2471</v>
      </c>
      <c r="C2346" s="96" t="s">
        <v>2472</v>
      </c>
      <c r="D2346">
        <v>1</v>
      </c>
      <c r="E2346">
        <v>0.01</v>
      </c>
      <c r="F2346">
        <v>0.01</v>
      </c>
      <c r="G2346">
        <v>0.01</v>
      </c>
      <c r="H2346">
        <v>0.005</v>
      </c>
      <c r="I2346">
        <v>0.01</v>
      </c>
      <c r="J2346">
        <v>0.005</v>
      </c>
      <c r="K2346" t="str">
        <f t="shared" si="40"/>
        <v>12090-1</v>
      </c>
    </row>
    <row r="2347" spans="1:11">
      <c r="A2347">
        <v>151400</v>
      </c>
      <c r="B2347" s="95" t="s">
        <v>2473</v>
      </c>
      <c r="C2347" s="96" t="s">
        <v>2474</v>
      </c>
      <c r="D2347">
        <v>1</v>
      </c>
      <c r="E2347">
        <v>0.01</v>
      </c>
      <c r="F2347">
        <v>0.005</v>
      </c>
      <c r="K2347" t="str">
        <f t="shared" si="40"/>
        <v>12091-1</v>
      </c>
    </row>
    <row r="2348" spans="1:11">
      <c r="A2348">
        <v>151500</v>
      </c>
      <c r="B2348" s="95" t="s">
        <v>2475</v>
      </c>
      <c r="C2348" s="96" t="s">
        <v>2476</v>
      </c>
      <c r="D2348">
        <v>1</v>
      </c>
      <c r="E2348">
        <v>0.01</v>
      </c>
      <c r="F2348">
        <v>0.01</v>
      </c>
      <c r="K2348" t="str">
        <f t="shared" si="40"/>
        <v>12092-1</v>
      </c>
    </row>
    <row r="2349" spans="1:11">
      <c r="A2349">
        <v>151600</v>
      </c>
      <c r="B2349" s="95" t="s">
        <v>2477</v>
      </c>
      <c r="C2349" s="96" t="s">
        <v>2478</v>
      </c>
      <c r="D2349">
        <v>1</v>
      </c>
      <c r="E2349">
        <v>0.11</v>
      </c>
      <c r="F2349">
        <v>0.01</v>
      </c>
      <c r="G2349">
        <v>0.11</v>
      </c>
      <c r="H2349">
        <v>0.01</v>
      </c>
      <c r="I2349">
        <v>0.11</v>
      </c>
      <c r="J2349">
        <v>0.01</v>
      </c>
      <c r="K2349" t="str">
        <f t="shared" si="40"/>
        <v>12093-1</v>
      </c>
    </row>
    <row r="2350" spans="1:11">
      <c r="A2350">
        <v>151700</v>
      </c>
      <c r="B2350" s="95" t="s">
        <v>2479</v>
      </c>
      <c r="C2350" s="96" t="s">
        <v>2480</v>
      </c>
      <c r="D2350">
        <v>1</v>
      </c>
      <c r="E2350">
        <v>0.11</v>
      </c>
      <c r="F2350">
        <v>0.01</v>
      </c>
      <c r="K2350" t="str">
        <f t="shared" si="40"/>
        <v>12094-1</v>
      </c>
    </row>
    <row r="2351" spans="1:11">
      <c r="A2351">
        <v>151800</v>
      </c>
      <c r="B2351" s="95" t="s">
        <v>2481</v>
      </c>
      <c r="C2351" s="96" t="s">
        <v>2482</v>
      </c>
      <c r="D2351">
        <v>1</v>
      </c>
      <c r="E2351">
        <v>0.11</v>
      </c>
      <c r="F2351">
        <v>0.01</v>
      </c>
      <c r="K2351" t="str">
        <f t="shared" ref="K2351:K2414" si="41">C2352&amp;"-"&amp;D2352</f>
        <v>12095-1</v>
      </c>
    </row>
    <row r="2352" spans="1:11">
      <c r="A2352">
        <v>151900</v>
      </c>
      <c r="B2352" s="95" t="s">
        <v>2483</v>
      </c>
      <c r="C2352" s="96" t="s">
        <v>2484</v>
      </c>
      <c r="D2352">
        <v>1</v>
      </c>
      <c r="E2352">
        <v>0.11</v>
      </c>
      <c r="F2352">
        <v>0.01</v>
      </c>
      <c r="K2352" t="str">
        <f t="shared" si="41"/>
        <v>12096-1</v>
      </c>
    </row>
    <row r="2353" spans="1:11">
      <c r="A2353">
        <v>152000</v>
      </c>
      <c r="B2353" s="95" t="s">
        <v>2485</v>
      </c>
      <c r="C2353" s="96" t="s">
        <v>2486</v>
      </c>
      <c r="D2353">
        <v>1</v>
      </c>
      <c r="E2353">
        <v>1</v>
      </c>
      <c r="G2353">
        <v>-0.1</v>
      </c>
      <c r="K2353" t="str">
        <f t="shared" si="41"/>
        <v>12096-2</v>
      </c>
    </row>
    <row r="2354" spans="1:11">
      <c r="A2354">
        <v>152100</v>
      </c>
      <c r="B2354" s="95" t="s">
        <v>2487</v>
      </c>
      <c r="C2354" s="96" t="s">
        <v>2486</v>
      </c>
      <c r="D2354">
        <v>2</v>
      </c>
      <c r="E2354">
        <v>1</v>
      </c>
      <c r="G2354">
        <v>-0.2</v>
      </c>
      <c r="K2354" t="str">
        <f t="shared" si="41"/>
        <v>12097-1</v>
      </c>
    </row>
    <row r="2355" spans="1:11">
      <c r="A2355">
        <v>152200</v>
      </c>
      <c r="B2355" s="95" t="s">
        <v>2488</v>
      </c>
      <c r="C2355" s="96" t="s">
        <v>2489</v>
      </c>
      <c r="D2355">
        <v>1</v>
      </c>
      <c r="E2355">
        <v>0.01</v>
      </c>
      <c r="F2355">
        <v>0.005</v>
      </c>
      <c r="K2355" t="str">
        <f t="shared" si="41"/>
        <v>12098-1</v>
      </c>
    </row>
    <row r="2356" spans="1:11">
      <c r="A2356">
        <v>152300</v>
      </c>
      <c r="B2356" s="95" t="s">
        <v>2490</v>
      </c>
      <c r="C2356" s="96" t="s">
        <v>2491</v>
      </c>
      <c r="D2356">
        <v>1</v>
      </c>
      <c r="E2356">
        <v>0.01</v>
      </c>
      <c r="F2356">
        <v>0.005</v>
      </c>
      <c r="K2356" t="str">
        <f t="shared" si="41"/>
        <v>12099-1</v>
      </c>
    </row>
    <row r="2357" spans="1:11">
      <c r="A2357">
        <v>152400</v>
      </c>
      <c r="B2357" s="95" t="s">
        <v>2492</v>
      </c>
      <c r="C2357" s="96" t="s">
        <v>2493</v>
      </c>
      <c r="D2357">
        <v>1</v>
      </c>
      <c r="E2357">
        <v>-0.01</v>
      </c>
      <c r="F2357">
        <v>-0.005</v>
      </c>
      <c r="K2357" t="str">
        <f t="shared" si="41"/>
        <v>12100-1</v>
      </c>
    </row>
    <row r="2358" spans="1:11">
      <c r="A2358">
        <v>152500</v>
      </c>
      <c r="B2358" s="95" t="s">
        <v>2492</v>
      </c>
      <c r="C2358" s="96" t="s">
        <v>2494</v>
      </c>
      <c r="D2358">
        <v>1</v>
      </c>
      <c r="E2358">
        <v>-0.01</v>
      </c>
      <c r="F2358">
        <v>-0.005</v>
      </c>
      <c r="K2358" t="str">
        <f t="shared" si="41"/>
        <v>12101-1</v>
      </c>
    </row>
    <row r="2359" spans="1:11">
      <c r="A2359">
        <v>152600</v>
      </c>
      <c r="B2359" s="95" t="s">
        <v>2495</v>
      </c>
      <c r="C2359" s="96" t="s">
        <v>2496</v>
      </c>
      <c r="D2359">
        <v>1</v>
      </c>
      <c r="K2359" t="str">
        <f t="shared" si="41"/>
        <v>12102-1</v>
      </c>
    </row>
    <row r="2360" spans="1:11">
      <c r="A2360">
        <v>152700</v>
      </c>
      <c r="B2360" s="95" t="s">
        <v>2497</v>
      </c>
      <c r="C2360" s="96" t="s">
        <v>2498</v>
      </c>
      <c r="D2360">
        <v>1</v>
      </c>
      <c r="K2360" t="str">
        <f t="shared" si="41"/>
        <v>12103-1</v>
      </c>
    </row>
    <row r="2361" spans="1:11">
      <c r="A2361">
        <v>152800</v>
      </c>
      <c r="B2361" s="95" t="s">
        <v>2499</v>
      </c>
      <c r="C2361" s="96" t="s">
        <v>2500</v>
      </c>
      <c r="D2361">
        <v>1</v>
      </c>
      <c r="K2361" t="str">
        <f t="shared" si="41"/>
        <v>12104-1</v>
      </c>
    </row>
    <row r="2362" spans="1:11">
      <c r="A2362">
        <v>152900</v>
      </c>
      <c r="B2362" s="95" t="s">
        <v>2501</v>
      </c>
      <c r="C2362" s="96" t="s">
        <v>2502</v>
      </c>
      <c r="D2362">
        <v>1</v>
      </c>
      <c r="E2362">
        <v>2.55</v>
      </c>
      <c r="F2362">
        <v>0.05</v>
      </c>
      <c r="K2362" t="str">
        <f t="shared" si="41"/>
        <v>12105-1</v>
      </c>
    </row>
    <row r="2363" spans="1:11">
      <c r="A2363">
        <v>153000</v>
      </c>
      <c r="B2363" s="95" t="s">
        <v>2503</v>
      </c>
      <c r="C2363" s="96" t="s">
        <v>2504</v>
      </c>
      <c r="D2363">
        <v>1</v>
      </c>
      <c r="E2363">
        <v>0.11</v>
      </c>
      <c r="F2363">
        <v>0.01</v>
      </c>
      <c r="G2363">
        <v>0.11</v>
      </c>
      <c r="H2363">
        <v>0.01</v>
      </c>
      <c r="J2363">
        <v>0</v>
      </c>
      <c r="K2363" t="str">
        <f t="shared" si="41"/>
        <v>12106-1</v>
      </c>
    </row>
    <row r="2364" spans="1:11">
      <c r="A2364">
        <v>153100</v>
      </c>
      <c r="B2364" s="95" t="s">
        <v>2505</v>
      </c>
      <c r="C2364" s="96" t="s">
        <v>2506</v>
      </c>
      <c r="D2364">
        <v>1</v>
      </c>
      <c r="E2364">
        <v>0.11</v>
      </c>
      <c r="F2364">
        <v>0.01</v>
      </c>
      <c r="K2364" t="str">
        <f t="shared" si="41"/>
        <v>12107-1</v>
      </c>
    </row>
    <row r="2365" spans="1:11">
      <c r="A2365">
        <v>153200</v>
      </c>
      <c r="B2365" s="95" t="s">
        <v>2507</v>
      </c>
      <c r="C2365" s="96" t="s">
        <v>2508</v>
      </c>
      <c r="D2365">
        <v>1</v>
      </c>
      <c r="E2365">
        <v>0.11</v>
      </c>
      <c r="F2365">
        <v>0.01</v>
      </c>
      <c r="G2365">
        <v>0.11</v>
      </c>
      <c r="H2365">
        <v>0.01</v>
      </c>
      <c r="K2365" t="str">
        <f t="shared" si="41"/>
        <v>12108-1</v>
      </c>
    </row>
    <row r="2366" spans="1:11">
      <c r="A2366">
        <v>153300</v>
      </c>
      <c r="B2366" s="95" t="s">
        <v>2509</v>
      </c>
      <c r="C2366" s="96" t="s">
        <v>2510</v>
      </c>
      <c r="D2366">
        <v>1</v>
      </c>
      <c r="E2366">
        <v>0.32</v>
      </c>
      <c r="F2366">
        <v>0.02</v>
      </c>
      <c r="K2366" t="str">
        <f t="shared" si="41"/>
        <v>12109-1</v>
      </c>
    </row>
    <row r="2367" spans="1:11">
      <c r="A2367">
        <v>153400</v>
      </c>
      <c r="B2367" s="95" t="s">
        <v>2511</v>
      </c>
      <c r="C2367" s="96" t="s">
        <v>2512</v>
      </c>
      <c r="D2367">
        <v>1</v>
      </c>
      <c r="E2367">
        <v>0.31</v>
      </c>
      <c r="F2367">
        <v>0.01</v>
      </c>
      <c r="K2367" t="str">
        <f t="shared" si="41"/>
        <v>12110-1</v>
      </c>
    </row>
    <row r="2368" spans="1:11">
      <c r="A2368">
        <v>153500</v>
      </c>
      <c r="B2368" s="95" t="s">
        <v>2513</v>
      </c>
      <c r="C2368" s="96" t="s">
        <v>2514</v>
      </c>
      <c r="D2368">
        <v>1</v>
      </c>
      <c r="E2368">
        <v>0.5</v>
      </c>
      <c r="G2368">
        <v>100</v>
      </c>
      <c r="K2368" t="str">
        <f t="shared" si="41"/>
        <v>12111-1</v>
      </c>
    </row>
    <row r="2369" spans="1:11">
      <c r="A2369">
        <v>153600</v>
      </c>
      <c r="B2369" s="95" t="s">
        <v>2515</v>
      </c>
      <c r="C2369" s="96" t="s">
        <v>2516</v>
      </c>
      <c r="D2369">
        <v>1</v>
      </c>
      <c r="K2369" t="str">
        <f t="shared" si="41"/>
        <v>12112-1</v>
      </c>
    </row>
    <row r="2370" spans="1:11">
      <c r="A2370">
        <v>153700</v>
      </c>
      <c r="B2370" s="95" t="s">
        <v>2517</v>
      </c>
      <c r="C2370" s="96" t="s">
        <v>2518</v>
      </c>
      <c r="D2370">
        <v>1</v>
      </c>
      <c r="E2370">
        <v>5</v>
      </c>
      <c r="K2370" t="str">
        <f t="shared" si="41"/>
        <v>12112-2</v>
      </c>
    </row>
    <row r="2371" spans="1:11">
      <c r="A2371">
        <v>153800</v>
      </c>
      <c r="B2371" s="95" t="s">
        <v>2519</v>
      </c>
      <c r="C2371" s="96" t="s">
        <v>2518</v>
      </c>
      <c r="D2371">
        <v>2</v>
      </c>
      <c r="E2371">
        <v>5</v>
      </c>
      <c r="K2371" t="str">
        <f t="shared" si="41"/>
        <v>12113-1</v>
      </c>
    </row>
    <row r="2372" spans="1:11">
      <c r="A2372">
        <v>153900</v>
      </c>
      <c r="B2372" s="95" t="s">
        <v>2520</v>
      </c>
      <c r="C2372" s="96" t="s">
        <v>2521</v>
      </c>
      <c r="D2372">
        <v>1</v>
      </c>
      <c r="E2372">
        <v>100</v>
      </c>
      <c r="K2372" t="str">
        <f t="shared" si="41"/>
        <v>12113-2</v>
      </c>
    </row>
    <row r="2373" spans="1:11">
      <c r="A2373">
        <v>154000</v>
      </c>
      <c r="B2373" t="s">
        <v>2522</v>
      </c>
      <c r="C2373" s="96" t="s">
        <v>2521</v>
      </c>
      <c r="D2373">
        <v>2</v>
      </c>
      <c r="E2373">
        <v>1</v>
      </c>
      <c r="F2373">
        <v>1</v>
      </c>
      <c r="K2373" t="str">
        <f t="shared" si="41"/>
        <v>12114-1</v>
      </c>
    </row>
    <row r="2374" spans="1:11">
      <c r="A2374">
        <v>154100</v>
      </c>
      <c r="B2374" s="95" t="s">
        <v>2523</v>
      </c>
      <c r="C2374" s="96" t="s">
        <v>2524</v>
      </c>
      <c r="D2374">
        <v>1</v>
      </c>
      <c r="E2374">
        <v>0.11</v>
      </c>
      <c r="F2374">
        <v>0.01</v>
      </c>
      <c r="G2374">
        <v>1</v>
      </c>
      <c r="H2374">
        <v>1</v>
      </c>
      <c r="K2374" t="str">
        <f t="shared" si="41"/>
        <v>12115-1</v>
      </c>
    </row>
    <row r="2375" spans="1:11">
      <c r="A2375">
        <v>154200</v>
      </c>
      <c r="B2375" s="95" t="s">
        <v>2525</v>
      </c>
      <c r="C2375" s="96" t="s">
        <v>2526</v>
      </c>
      <c r="D2375">
        <v>1</v>
      </c>
      <c r="E2375">
        <v>0.21</v>
      </c>
      <c r="F2375">
        <v>0.01</v>
      </c>
      <c r="K2375" t="str">
        <f t="shared" si="41"/>
        <v>12116-1</v>
      </c>
    </row>
    <row r="2376" spans="1:11">
      <c r="A2376">
        <v>154300</v>
      </c>
      <c r="B2376" s="95" t="s">
        <v>2527</v>
      </c>
      <c r="C2376" s="96" t="s">
        <v>2528</v>
      </c>
      <c r="D2376">
        <v>1</v>
      </c>
      <c r="E2376">
        <v>-0.15</v>
      </c>
      <c r="K2376" t="str">
        <f t="shared" si="41"/>
        <v>12117-1</v>
      </c>
    </row>
    <row r="2377" spans="1:11">
      <c r="A2377">
        <v>154400</v>
      </c>
      <c r="B2377" s="95" t="s">
        <v>2529</v>
      </c>
      <c r="C2377" s="96" t="s">
        <v>2530</v>
      </c>
      <c r="D2377">
        <v>1</v>
      </c>
      <c r="E2377">
        <v>0.32</v>
      </c>
      <c r="F2377">
        <v>0.02</v>
      </c>
      <c r="K2377" t="str">
        <f t="shared" si="41"/>
        <v>12118-1</v>
      </c>
    </row>
    <row r="2378" spans="1:11">
      <c r="A2378">
        <v>154500</v>
      </c>
      <c r="B2378" s="95" t="s">
        <v>2531</v>
      </c>
      <c r="C2378" s="96" t="s">
        <v>2532</v>
      </c>
      <c r="D2378">
        <v>1</v>
      </c>
      <c r="K2378" t="str">
        <f t="shared" si="41"/>
        <v>12119-1</v>
      </c>
    </row>
    <row r="2379" spans="1:11">
      <c r="A2379">
        <v>154600</v>
      </c>
      <c r="B2379" s="95" t="s">
        <v>2533</v>
      </c>
      <c r="C2379" s="96" t="s">
        <v>2534</v>
      </c>
      <c r="D2379">
        <v>1</v>
      </c>
      <c r="E2379">
        <v>0.62</v>
      </c>
      <c r="F2379">
        <v>0.02</v>
      </c>
      <c r="K2379" t="str">
        <f t="shared" si="41"/>
        <v>12120-1</v>
      </c>
    </row>
    <row r="2380" spans="1:11">
      <c r="A2380">
        <v>154700</v>
      </c>
      <c r="B2380" s="95" t="s">
        <v>2535</v>
      </c>
      <c r="C2380" s="96" t="s">
        <v>2536</v>
      </c>
      <c r="D2380">
        <v>1</v>
      </c>
      <c r="E2380">
        <v>0.01</v>
      </c>
      <c r="F2380">
        <v>0.01</v>
      </c>
      <c r="K2380" t="str">
        <f t="shared" si="41"/>
        <v>12121-1</v>
      </c>
    </row>
    <row r="2381" spans="1:11">
      <c r="A2381">
        <v>154800</v>
      </c>
      <c r="B2381" s="95" t="s">
        <v>2535</v>
      </c>
      <c r="C2381" s="96" t="s">
        <v>2537</v>
      </c>
      <c r="D2381">
        <v>1</v>
      </c>
      <c r="E2381">
        <v>0.01</v>
      </c>
      <c r="F2381">
        <v>0.01</v>
      </c>
      <c r="K2381" t="str">
        <f t="shared" si="41"/>
        <v>12122-1</v>
      </c>
    </row>
    <row r="2382" spans="1:11">
      <c r="A2382">
        <v>154900</v>
      </c>
      <c r="B2382" s="95" t="s">
        <v>2538</v>
      </c>
      <c r="C2382" s="96" t="s">
        <v>2539</v>
      </c>
      <c r="D2382">
        <v>1</v>
      </c>
      <c r="E2382">
        <v>-0.01</v>
      </c>
      <c r="F2382">
        <v>-0.005</v>
      </c>
      <c r="G2382">
        <v>-0.01</v>
      </c>
      <c r="H2382">
        <v>-0.005</v>
      </c>
      <c r="I2382">
        <v>-0.01</v>
      </c>
      <c r="J2382">
        <v>-0.005</v>
      </c>
      <c r="K2382" t="str">
        <f t="shared" si="41"/>
        <v>12123-1</v>
      </c>
    </row>
    <row r="2383" spans="1:11">
      <c r="A2383">
        <v>155000</v>
      </c>
      <c r="B2383" s="95" t="s">
        <v>2540</v>
      </c>
      <c r="C2383" s="96" t="s">
        <v>2541</v>
      </c>
      <c r="D2383">
        <v>1</v>
      </c>
      <c r="E2383">
        <v>3</v>
      </c>
      <c r="K2383" t="str">
        <f t="shared" si="41"/>
        <v>12124-1</v>
      </c>
    </row>
    <row r="2384" spans="1:11">
      <c r="A2384">
        <v>155100</v>
      </c>
      <c r="B2384" s="95" t="s">
        <v>2542</v>
      </c>
      <c r="C2384" s="96" t="s">
        <v>2543</v>
      </c>
      <c r="D2384">
        <v>1</v>
      </c>
      <c r="E2384">
        <v>0.11</v>
      </c>
      <c r="F2384">
        <v>0.01</v>
      </c>
      <c r="G2384">
        <v>0.11</v>
      </c>
      <c r="H2384">
        <v>0.01</v>
      </c>
      <c r="I2384">
        <v>0.11</v>
      </c>
      <c r="J2384">
        <v>0.01</v>
      </c>
      <c r="K2384" t="str">
        <f t="shared" si="41"/>
        <v>12125-1</v>
      </c>
    </row>
    <row r="2385" spans="1:11">
      <c r="A2385">
        <v>155200</v>
      </c>
      <c r="B2385" s="95" t="s">
        <v>2544</v>
      </c>
      <c r="C2385" s="96" t="s">
        <v>2545</v>
      </c>
      <c r="D2385">
        <v>1</v>
      </c>
      <c r="E2385">
        <v>0.11</v>
      </c>
      <c r="F2385">
        <v>0.01</v>
      </c>
      <c r="G2385">
        <v>0.11</v>
      </c>
      <c r="H2385">
        <v>0.01</v>
      </c>
      <c r="K2385" t="str">
        <f t="shared" si="41"/>
        <v>12126-1</v>
      </c>
    </row>
    <row r="2386" spans="1:11">
      <c r="A2386">
        <v>155300</v>
      </c>
      <c r="B2386" s="95" t="s">
        <v>2546</v>
      </c>
      <c r="C2386" s="96" t="s">
        <v>2547</v>
      </c>
      <c r="D2386">
        <v>1</v>
      </c>
      <c r="E2386">
        <v>0.11</v>
      </c>
      <c r="F2386">
        <v>0.01</v>
      </c>
      <c r="K2386" t="str">
        <f t="shared" si="41"/>
        <v>12127-1</v>
      </c>
    </row>
    <row r="2387" spans="1:11">
      <c r="A2387">
        <v>155400</v>
      </c>
      <c r="B2387" s="95" t="s">
        <v>2548</v>
      </c>
      <c r="C2387" s="96" t="s">
        <v>2549</v>
      </c>
      <c r="D2387">
        <v>1</v>
      </c>
      <c r="K2387" t="str">
        <f t="shared" si="41"/>
        <v>13145-1</v>
      </c>
    </row>
    <row r="2388" spans="1:11">
      <c r="A2388">
        <v>155401</v>
      </c>
      <c r="B2388" s="95" t="s">
        <v>2550</v>
      </c>
      <c r="C2388" s="97" t="s">
        <v>2551</v>
      </c>
      <c r="D2388">
        <v>1</v>
      </c>
      <c r="E2388">
        <v>0.62</v>
      </c>
      <c r="F2388">
        <v>0.02</v>
      </c>
      <c r="K2388" t="str">
        <f t="shared" si="41"/>
        <v>13146-1</v>
      </c>
    </row>
    <row r="2389" spans="1:11">
      <c r="A2389">
        <v>155402</v>
      </c>
      <c r="B2389" s="66" t="s">
        <v>2552</v>
      </c>
      <c r="C2389" s="97" t="s">
        <v>2553</v>
      </c>
      <c r="D2389">
        <v>1</v>
      </c>
      <c r="E2389">
        <v>-0.01</v>
      </c>
      <c r="F2389">
        <v>-0.01</v>
      </c>
      <c r="G2389">
        <v>-0.01</v>
      </c>
      <c r="H2389">
        <v>-0.01</v>
      </c>
      <c r="K2389" t="str">
        <f t="shared" si="41"/>
        <v>13147-1</v>
      </c>
    </row>
    <row r="2390" spans="1:11">
      <c r="A2390">
        <v>155403</v>
      </c>
      <c r="B2390" s="66" t="s">
        <v>2552</v>
      </c>
      <c r="C2390" s="97" t="s">
        <v>2554</v>
      </c>
      <c r="D2390">
        <v>1</v>
      </c>
      <c r="E2390">
        <v>-0.01</v>
      </c>
      <c r="F2390">
        <v>-0.01</v>
      </c>
      <c r="K2390" t="str">
        <f t="shared" si="41"/>
        <v>13148-1</v>
      </c>
    </row>
    <row r="2391" spans="1:11">
      <c r="A2391">
        <v>155404</v>
      </c>
      <c r="B2391" s="66" t="s">
        <v>2555</v>
      </c>
      <c r="C2391" s="97" t="s">
        <v>2556</v>
      </c>
      <c r="D2391">
        <v>1</v>
      </c>
      <c r="E2391">
        <v>0.62</v>
      </c>
      <c r="F2391">
        <v>0.02</v>
      </c>
      <c r="K2391" t="str">
        <f t="shared" si="41"/>
        <v>13149-1</v>
      </c>
    </row>
    <row r="2392" spans="1:11">
      <c r="A2392">
        <v>155405</v>
      </c>
      <c r="B2392" s="66" t="s">
        <v>2552</v>
      </c>
      <c r="C2392" s="97" t="s">
        <v>2557</v>
      </c>
      <c r="D2392">
        <v>1</v>
      </c>
      <c r="E2392">
        <v>-0.01</v>
      </c>
      <c r="F2392">
        <v>-0.01</v>
      </c>
      <c r="K2392" t="str">
        <f t="shared" si="41"/>
        <v>13301-1</v>
      </c>
    </row>
    <row r="2393" spans="1:11">
      <c r="A2393">
        <v>155406</v>
      </c>
      <c r="B2393" s="98" t="s">
        <v>2558</v>
      </c>
      <c r="C2393" s="99" t="s">
        <v>2559</v>
      </c>
      <c r="D2393">
        <v>1</v>
      </c>
      <c r="K2393" t="str">
        <f t="shared" si="41"/>
        <v>13302-1</v>
      </c>
    </row>
    <row r="2394" spans="1:11">
      <c r="A2394">
        <v>155407</v>
      </c>
      <c r="B2394" s="98" t="s">
        <v>2560</v>
      </c>
      <c r="C2394" s="99" t="s">
        <v>2561</v>
      </c>
      <c r="D2394">
        <v>1</v>
      </c>
      <c r="K2394" t="str">
        <f t="shared" si="41"/>
        <v>13303-1</v>
      </c>
    </row>
    <row r="2395" spans="1:11">
      <c r="A2395">
        <v>155408</v>
      </c>
      <c r="B2395" s="100" t="s">
        <v>2562</v>
      </c>
      <c r="C2395" s="101" t="s">
        <v>2563</v>
      </c>
      <c r="D2395">
        <v>1</v>
      </c>
      <c r="K2395" t="str">
        <f t="shared" si="41"/>
        <v>13304-1</v>
      </c>
    </row>
    <row r="2396" spans="1:11">
      <c r="A2396">
        <v>155409</v>
      </c>
      <c r="B2396" s="98" t="s">
        <v>2564</v>
      </c>
      <c r="C2396" s="99" t="s">
        <v>2565</v>
      </c>
      <c r="D2396">
        <v>1</v>
      </c>
      <c r="K2396" t="str">
        <f t="shared" si="41"/>
        <v>13305-1</v>
      </c>
    </row>
    <row r="2397" spans="1:11">
      <c r="A2397">
        <v>155410</v>
      </c>
      <c r="B2397" s="98" t="s">
        <v>2566</v>
      </c>
      <c r="C2397" s="99" t="s">
        <v>2567</v>
      </c>
      <c r="D2397">
        <v>1</v>
      </c>
      <c r="K2397" t="str">
        <f t="shared" si="41"/>
        <v>13306-1</v>
      </c>
    </row>
    <row r="2398" spans="1:11">
      <c r="A2398">
        <v>155411</v>
      </c>
      <c r="B2398" s="98" t="s">
        <v>2568</v>
      </c>
      <c r="C2398" s="99" t="s">
        <v>2569</v>
      </c>
      <c r="D2398">
        <v>1</v>
      </c>
      <c r="K2398" t="str">
        <f t="shared" si="41"/>
        <v>13307-1</v>
      </c>
    </row>
    <row r="2399" spans="1:11">
      <c r="A2399">
        <v>155412</v>
      </c>
      <c r="B2399" s="98" t="s">
        <v>2570</v>
      </c>
      <c r="C2399" s="99" t="s">
        <v>2571</v>
      </c>
      <c r="D2399">
        <v>1</v>
      </c>
      <c r="K2399" t="str">
        <f t="shared" si="41"/>
        <v>13150-1</v>
      </c>
    </row>
    <row r="2400" spans="1:11">
      <c r="A2400">
        <v>155413</v>
      </c>
      <c r="B2400" s="102" t="s">
        <v>2572</v>
      </c>
      <c r="C2400" s="103" t="s">
        <v>2573</v>
      </c>
      <c r="D2400">
        <v>1</v>
      </c>
      <c r="E2400">
        <v>0.11</v>
      </c>
      <c r="F2400">
        <v>0.01</v>
      </c>
      <c r="G2400">
        <v>0.31</v>
      </c>
      <c r="H2400">
        <v>0.01</v>
      </c>
      <c r="K2400" t="str">
        <f t="shared" si="41"/>
        <v>13151-1</v>
      </c>
    </row>
    <row r="2401" spans="1:11">
      <c r="A2401">
        <v>155414</v>
      </c>
      <c r="B2401" s="102" t="s">
        <v>2574</v>
      </c>
      <c r="C2401" s="103" t="s">
        <v>2575</v>
      </c>
      <c r="D2401">
        <v>1</v>
      </c>
      <c r="E2401">
        <v>0.31</v>
      </c>
      <c r="F2401">
        <v>0.01</v>
      </c>
      <c r="G2401">
        <v>0.01</v>
      </c>
      <c r="H2401">
        <v>0.01</v>
      </c>
      <c r="K2401" t="str">
        <f t="shared" si="41"/>
        <v>13152-1</v>
      </c>
    </row>
    <row r="2402" spans="1:11">
      <c r="A2402">
        <v>155415</v>
      </c>
      <c r="B2402" s="102" t="s">
        <v>2574</v>
      </c>
      <c r="C2402" s="103" t="s">
        <v>2576</v>
      </c>
      <c r="D2402">
        <v>1</v>
      </c>
      <c r="E2402">
        <v>0.62</v>
      </c>
      <c r="F2402">
        <v>0.02</v>
      </c>
      <c r="G2402">
        <v>0.31</v>
      </c>
      <c r="H2402">
        <v>0.01</v>
      </c>
      <c r="K2402" t="str">
        <f t="shared" si="41"/>
        <v>13153-1</v>
      </c>
    </row>
    <row r="2403" spans="1:11">
      <c r="A2403">
        <v>155416</v>
      </c>
      <c r="B2403" s="104" t="s">
        <v>2577</v>
      </c>
      <c r="C2403" s="105" t="s">
        <v>2578</v>
      </c>
      <c r="D2403">
        <v>1</v>
      </c>
      <c r="E2403">
        <v>0.62</v>
      </c>
      <c r="F2403">
        <v>0.02</v>
      </c>
      <c r="G2403">
        <v>0.31</v>
      </c>
      <c r="H2403">
        <v>0.01</v>
      </c>
      <c r="K2403" t="str">
        <f t="shared" si="41"/>
        <v>13154-1</v>
      </c>
    </row>
    <row r="2404" spans="1:11">
      <c r="A2404">
        <v>155417</v>
      </c>
      <c r="B2404" s="104" t="s">
        <v>2579</v>
      </c>
      <c r="C2404" s="105" t="s">
        <v>2580</v>
      </c>
      <c r="D2404">
        <v>1</v>
      </c>
      <c r="E2404">
        <v>0.21</v>
      </c>
      <c r="F2404">
        <v>0.01</v>
      </c>
      <c r="G2404">
        <v>0.21</v>
      </c>
      <c r="H2404">
        <v>0.01</v>
      </c>
      <c r="I2404">
        <v>0.21</v>
      </c>
      <c r="J2404">
        <v>0.01</v>
      </c>
      <c r="K2404" t="str">
        <f t="shared" si="41"/>
        <v>13155-1</v>
      </c>
    </row>
    <row r="2405" spans="1:11">
      <c r="A2405">
        <v>155418</v>
      </c>
      <c r="B2405" s="104" t="s">
        <v>2581</v>
      </c>
      <c r="C2405" s="105" t="s">
        <v>2582</v>
      </c>
      <c r="D2405">
        <v>1</v>
      </c>
      <c r="K2405" t="str">
        <f t="shared" si="41"/>
        <v>13156-1</v>
      </c>
    </row>
    <row r="2406" spans="1:11">
      <c r="A2406">
        <v>155419</v>
      </c>
      <c r="B2406" s="104" t="s">
        <v>2581</v>
      </c>
      <c r="C2406" s="105" t="s">
        <v>2583</v>
      </c>
      <c r="D2406">
        <v>1</v>
      </c>
      <c r="K2406" t="str">
        <f t="shared" si="41"/>
        <v>13157-1</v>
      </c>
    </row>
    <row r="2407" spans="1:11">
      <c r="A2407">
        <v>155420</v>
      </c>
      <c r="B2407" s="104" t="s">
        <v>2584</v>
      </c>
      <c r="C2407" s="105" t="s">
        <v>2585</v>
      </c>
      <c r="D2407">
        <v>1</v>
      </c>
      <c r="E2407">
        <v>0.21</v>
      </c>
      <c r="F2407">
        <v>0.01</v>
      </c>
      <c r="G2407">
        <v>0.44</v>
      </c>
      <c r="H2407">
        <v>0.04</v>
      </c>
      <c r="K2407" t="str">
        <f t="shared" si="41"/>
        <v>13158-1</v>
      </c>
    </row>
    <row r="2408" spans="1:11">
      <c r="A2408">
        <v>155421</v>
      </c>
      <c r="B2408" s="106" t="s">
        <v>2586</v>
      </c>
      <c r="C2408" s="107" t="s">
        <v>2587</v>
      </c>
      <c r="D2408">
        <v>1</v>
      </c>
      <c r="E2408">
        <v>0.8</v>
      </c>
      <c r="K2408" t="str">
        <f t="shared" si="41"/>
        <v>13159-1</v>
      </c>
    </row>
    <row r="2409" spans="1:11">
      <c r="A2409">
        <v>155422</v>
      </c>
      <c r="B2409" s="108" t="s">
        <v>2588</v>
      </c>
      <c r="C2409" s="107" t="s">
        <v>2589</v>
      </c>
      <c r="D2409">
        <v>1</v>
      </c>
      <c r="K2409" t="str">
        <f t="shared" si="41"/>
        <v>12128-1</v>
      </c>
    </row>
    <row r="2410" spans="1:11">
      <c r="A2410">
        <v>155500</v>
      </c>
      <c r="B2410" s="95" t="s">
        <v>2590</v>
      </c>
      <c r="C2410" s="96" t="s">
        <v>2591</v>
      </c>
      <c r="D2410">
        <v>1</v>
      </c>
      <c r="E2410">
        <v>0.01</v>
      </c>
      <c r="F2410">
        <v>0.01</v>
      </c>
      <c r="K2410" t="str">
        <f t="shared" si="41"/>
        <v>12128-2</v>
      </c>
    </row>
    <row r="2411" spans="1:11">
      <c r="A2411">
        <v>155600</v>
      </c>
      <c r="B2411" s="95" t="s">
        <v>2590</v>
      </c>
      <c r="C2411" s="96" t="s">
        <v>2591</v>
      </c>
      <c r="D2411">
        <v>2</v>
      </c>
      <c r="E2411">
        <v>0.02</v>
      </c>
      <c r="F2411">
        <v>0.02</v>
      </c>
      <c r="K2411" t="str">
        <f t="shared" si="41"/>
        <v>12128-3</v>
      </c>
    </row>
    <row r="2412" spans="1:11">
      <c r="A2412">
        <v>155700</v>
      </c>
      <c r="B2412" s="95" t="s">
        <v>2590</v>
      </c>
      <c r="C2412" s="96" t="s">
        <v>2591</v>
      </c>
      <c r="D2412">
        <v>3</v>
      </c>
      <c r="E2412">
        <v>0.03</v>
      </c>
      <c r="F2412">
        <v>0.03</v>
      </c>
      <c r="K2412" t="str">
        <f t="shared" si="41"/>
        <v>12128-4</v>
      </c>
    </row>
    <row r="2413" spans="1:11">
      <c r="A2413">
        <v>155800</v>
      </c>
      <c r="B2413" s="95" t="s">
        <v>2590</v>
      </c>
      <c r="C2413" s="96" t="s">
        <v>2591</v>
      </c>
      <c r="D2413">
        <v>4</v>
      </c>
      <c r="E2413">
        <v>0.04</v>
      </c>
      <c r="F2413">
        <v>0.04</v>
      </c>
      <c r="K2413" t="str">
        <f t="shared" si="41"/>
        <v>12128-5</v>
      </c>
    </row>
    <row r="2414" spans="1:11">
      <c r="A2414">
        <v>155900</v>
      </c>
      <c r="B2414" s="95" t="s">
        <v>2590</v>
      </c>
      <c r="C2414" s="96" t="s">
        <v>2591</v>
      </c>
      <c r="D2414">
        <v>5</v>
      </c>
      <c r="E2414">
        <v>0.05</v>
      </c>
      <c r="F2414">
        <v>0.05</v>
      </c>
      <c r="K2414" t="str">
        <f t="shared" si="41"/>
        <v>12129-1</v>
      </c>
    </row>
    <row r="2415" spans="1:11">
      <c r="A2415">
        <v>156000</v>
      </c>
      <c r="B2415" s="95" t="s">
        <v>2592</v>
      </c>
      <c r="C2415" s="96" t="s">
        <v>2593</v>
      </c>
      <c r="D2415">
        <v>1</v>
      </c>
      <c r="E2415">
        <v>-0.11</v>
      </c>
      <c r="F2415">
        <v>-0.01</v>
      </c>
      <c r="G2415">
        <v>-0.11</v>
      </c>
      <c r="H2415">
        <v>-0.01</v>
      </c>
      <c r="I2415">
        <v>-0.11</v>
      </c>
      <c r="J2415">
        <v>-0.01</v>
      </c>
      <c r="K2415" t="str">
        <f t="shared" ref="K2415:K2478" si="42">C2416&amp;"-"&amp;D2416</f>
        <v>12130-1</v>
      </c>
    </row>
    <row r="2416" spans="1:11">
      <c r="A2416">
        <v>156100</v>
      </c>
      <c r="B2416" s="95" t="s">
        <v>2594</v>
      </c>
      <c r="C2416" s="96" t="s">
        <v>2595</v>
      </c>
      <c r="D2416">
        <v>1</v>
      </c>
      <c r="E2416">
        <v>-0.11</v>
      </c>
      <c r="F2416">
        <v>-0.01</v>
      </c>
      <c r="K2416" t="str">
        <f t="shared" si="42"/>
        <v>12131-1</v>
      </c>
    </row>
    <row r="2417" spans="1:11">
      <c r="A2417">
        <v>156200</v>
      </c>
      <c r="B2417" s="95" t="s">
        <v>2596</v>
      </c>
      <c r="C2417" s="96" t="s">
        <v>2597</v>
      </c>
      <c r="D2417">
        <v>1</v>
      </c>
      <c r="K2417" t="str">
        <f t="shared" si="42"/>
        <v>12132-1</v>
      </c>
    </row>
    <row r="2418" spans="1:11">
      <c r="A2418">
        <v>156300</v>
      </c>
      <c r="B2418" s="109" t="s">
        <v>2598</v>
      </c>
      <c r="C2418" s="96" t="s">
        <v>2599</v>
      </c>
      <c r="D2418">
        <v>1</v>
      </c>
      <c r="E2418">
        <v>0.01</v>
      </c>
      <c r="F2418">
        <v>0.005</v>
      </c>
      <c r="G2418">
        <v>2.62</v>
      </c>
      <c r="H2418">
        <v>0.02</v>
      </c>
      <c r="K2418" t="str">
        <f t="shared" si="42"/>
        <v>12132-2</v>
      </c>
    </row>
    <row r="2419" spans="1:11">
      <c r="A2419">
        <v>156400</v>
      </c>
      <c r="B2419" s="109" t="s">
        <v>2598</v>
      </c>
      <c r="C2419" s="96" t="s">
        <v>2599</v>
      </c>
      <c r="D2419">
        <v>2</v>
      </c>
      <c r="K2419" t="str">
        <f t="shared" si="42"/>
        <v>12133-1</v>
      </c>
    </row>
    <row r="2420" spans="1:11">
      <c r="A2420">
        <v>156500</v>
      </c>
      <c r="B2420" s="95" t="s">
        <v>2600</v>
      </c>
      <c r="C2420" s="96" t="s">
        <v>2601</v>
      </c>
      <c r="D2420">
        <v>1</v>
      </c>
      <c r="K2420" t="str">
        <f t="shared" si="42"/>
        <v>12134-1</v>
      </c>
    </row>
    <row r="2421" spans="1:11">
      <c r="A2421">
        <v>156600</v>
      </c>
      <c r="B2421" s="110" t="s">
        <v>2602</v>
      </c>
      <c r="C2421" s="96" t="s">
        <v>2603</v>
      </c>
      <c r="D2421">
        <v>1</v>
      </c>
      <c r="E2421">
        <v>0.31</v>
      </c>
      <c r="F2421">
        <v>0.01</v>
      </c>
      <c r="G2421">
        <v>0.31</v>
      </c>
      <c r="H2421">
        <v>0.01</v>
      </c>
      <c r="I2421">
        <v>0.31</v>
      </c>
      <c r="J2421">
        <v>0.01</v>
      </c>
      <c r="K2421" t="str">
        <f t="shared" si="42"/>
        <v>12135-1</v>
      </c>
    </row>
    <row r="2422" spans="1:11">
      <c r="A2422">
        <v>156700</v>
      </c>
      <c r="B2422" s="110" t="s">
        <v>2604</v>
      </c>
      <c r="C2422" s="96" t="s">
        <v>2605</v>
      </c>
      <c r="D2422">
        <v>1</v>
      </c>
      <c r="E2422">
        <v>0.31</v>
      </c>
      <c r="F2422">
        <v>0.01</v>
      </c>
      <c r="K2422" t="str">
        <f t="shared" si="42"/>
        <v>12136-1</v>
      </c>
    </row>
    <row r="2423" spans="1:11">
      <c r="A2423">
        <v>156800</v>
      </c>
      <c r="B2423" s="110" t="s">
        <v>2606</v>
      </c>
      <c r="C2423" s="96" t="s">
        <v>2607</v>
      </c>
      <c r="D2423">
        <v>1</v>
      </c>
      <c r="E2423">
        <v>0.31</v>
      </c>
      <c r="F2423">
        <v>0.01</v>
      </c>
      <c r="K2423" t="str">
        <f t="shared" si="42"/>
        <v>12137-1</v>
      </c>
    </row>
    <row r="2424" spans="1:11">
      <c r="A2424">
        <v>156900</v>
      </c>
      <c r="B2424" s="111" t="s">
        <v>2608</v>
      </c>
      <c r="C2424" s="96" t="s">
        <v>2609</v>
      </c>
      <c r="D2424">
        <v>1</v>
      </c>
      <c r="E2424">
        <v>2.62</v>
      </c>
      <c r="F2424">
        <v>0.02</v>
      </c>
      <c r="K2424" t="str">
        <f t="shared" si="42"/>
        <v>12137-2</v>
      </c>
    </row>
    <row r="2425" spans="1:11">
      <c r="A2425">
        <v>157000</v>
      </c>
      <c r="B2425" s="95" t="s">
        <v>2608</v>
      </c>
      <c r="C2425" s="96" t="s">
        <v>2609</v>
      </c>
      <c r="D2425">
        <v>2</v>
      </c>
      <c r="E2425">
        <v>2.62</v>
      </c>
      <c r="F2425">
        <v>0.02</v>
      </c>
      <c r="K2425" t="str">
        <f t="shared" si="42"/>
        <v>12138-3</v>
      </c>
    </row>
    <row r="2426" spans="1:11">
      <c r="A2426">
        <v>157100</v>
      </c>
      <c r="B2426" s="95" t="s">
        <v>2610</v>
      </c>
      <c r="C2426" s="96" t="s">
        <v>2611</v>
      </c>
      <c r="D2426">
        <v>3</v>
      </c>
      <c r="E2426">
        <v>0.03</v>
      </c>
      <c r="F2426">
        <v>0.015</v>
      </c>
      <c r="G2426">
        <v>1.86</v>
      </c>
      <c r="H2426">
        <v>0.06</v>
      </c>
      <c r="K2426" t="str">
        <f t="shared" si="42"/>
        <v>12138-4</v>
      </c>
    </row>
    <row r="2427" spans="1:11">
      <c r="A2427">
        <v>157200</v>
      </c>
      <c r="B2427" s="95" t="s">
        <v>2610</v>
      </c>
      <c r="C2427" s="96" t="s">
        <v>2611</v>
      </c>
      <c r="D2427">
        <v>4</v>
      </c>
      <c r="E2427">
        <v>0.04</v>
      </c>
      <c r="F2427">
        <v>0.02</v>
      </c>
      <c r="G2427">
        <v>2.48</v>
      </c>
      <c r="H2427">
        <v>0.08</v>
      </c>
      <c r="K2427" t="str">
        <f t="shared" si="42"/>
        <v>12138-5</v>
      </c>
    </row>
    <row r="2428" spans="1:11">
      <c r="A2428">
        <v>157300</v>
      </c>
      <c r="B2428" s="95" t="s">
        <v>2610</v>
      </c>
      <c r="C2428" s="96" t="s">
        <v>2611</v>
      </c>
      <c r="D2428">
        <v>5</v>
      </c>
      <c r="E2428">
        <v>0.05</v>
      </c>
      <c r="F2428">
        <v>0.025</v>
      </c>
      <c r="G2428">
        <v>3.1</v>
      </c>
      <c r="H2428">
        <v>0.1</v>
      </c>
      <c r="K2428" t="str">
        <f t="shared" si="42"/>
        <v>12139-1</v>
      </c>
    </row>
    <row r="2429" spans="1:11">
      <c r="A2429">
        <v>157400</v>
      </c>
      <c r="B2429" s="95" t="s">
        <v>2612</v>
      </c>
      <c r="C2429" s="96" t="s">
        <v>2613</v>
      </c>
      <c r="D2429">
        <v>1</v>
      </c>
      <c r="E2429">
        <v>2.62</v>
      </c>
      <c r="F2429">
        <v>0.02</v>
      </c>
      <c r="K2429" t="str">
        <f t="shared" si="42"/>
        <v>12139-2</v>
      </c>
    </row>
    <row r="2430" spans="1:11">
      <c r="A2430">
        <v>157500</v>
      </c>
      <c r="B2430" s="95" t="s">
        <v>2612</v>
      </c>
      <c r="C2430" s="96" t="s">
        <v>2613</v>
      </c>
      <c r="D2430">
        <v>2</v>
      </c>
      <c r="E2430">
        <v>1.24</v>
      </c>
      <c r="F2430">
        <v>0.04</v>
      </c>
      <c r="K2430" t="str">
        <f t="shared" si="42"/>
        <v>12139-3</v>
      </c>
    </row>
    <row r="2431" spans="1:11">
      <c r="A2431">
        <v>157600</v>
      </c>
      <c r="B2431" s="95" t="s">
        <v>2612</v>
      </c>
      <c r="C2431" s="96" t="s">
        <v>2613</v>
      </c>
      <c r="D2431">
        <v>3</v>
      </c>
      <c r="E2431">
        <v>1.86</v>
      </c>
      <c r="F2431">
        <v>0.06</v>
      </c>
      <c r="K2431" t="str">
        <f t="shared" si="42"/>
        <v>12139-4</v>
      </c>
    </row>
    <row r="2432" spans="1:11">
      <c r="A2432">
        <v>157700</v>
      </c>
      <c r="B2432" s="95" t="s">
        <v>2612</v>
      </c>
      <c r="C2432" s="96" t="s">
        <v>2613</v>
      </c>
      <c r="D2432">
        <v>4</v>
      </c>
      <c r="E2432">
        <v>2.48</v>
      </c>
      <c r="F2432">
        <v>0.08</v>
      </c>
      <c r="K2432" t="str">
        <f t="shared" si="42"/>
        <v>12139-5</v>
      </c>
    </row>
    <row r="2433" spans="1:11">
      <c r="A2433">
        <v>157800</v>
      </c>
      <c r="B2433" s="95" t="s">
        <v>2612</v>
      </c>
      <c r="C2433" s="96" t="s">
        <v>2613</v>
      </c>
      <c r="D2433">
        <v>5</v>
      </c>
      <c r="E2433">
        <v>3.1</v>
      </c>
      <c r="F2433">
        <v>0.1</v>
      </c>
      <c r="K2433" t="str">
        <f t="shared" si="42"/>
        <v>12140-1</v>
      </c>
    </row>
    <row r="2434" spans="1:11">
      <c r="A2434">
        <v>157900</v>
      </c>
      <c r="B2434" s="95" t="s">
        <v>2614</v>
      </c>
      <c r="C2434" s="96" t="s">
        <v>2615</v>
      </c>
      <c r="D2434">
        <v>1</v>
      </c>
      <c r="E2434">
        <v>0.01</v>
      </c>
      <c r="F2434">
        <v>0.005</v>
      </c>
      <c r="K2434" t="str">
        <f t="shared" si="42"/>
        <v>12140-2</v>
      </c>
    </row>
    <row r="2435" spans="1:11">
      <c r="A2435">
        <v>158000</v>
      </c>
      <c r="B2435" s="95" t="s">
        <v>2614</v>
      </c>
      <c r="C2435" s="96" t="s">
        <v>2615</v>
      </c>
      <c r="D2435">
        <v>2</v>
      </c>
      <c r="E2435">
        <v>0.06</v>
      </c>
      <c r="K2435" t="str">
        <f t="shared" si="42"/>
        <v>12140-3</v>
      </c>
    </row>
    <row r="2436" spans="1:11">
      <c r="A2436">
        <v>158100</v>
      </c>
      <c r="B2436" s="95" t="s">
        <v>2614</v>
      </c>
      <c r="C2436" s="96" t="s">
        <v>2615</v>
      </c>
      <c r="D2436">
        <v>3</v>
      </c>
      <c r="E2436">
        <v>0.07</v>
      </c>
      <c r="K2436" t="str">
        <f t="shared" si="42"/>
        <v>12140-4</v>
      </c>
    </row>
    <row r="2437" spans="1:11">
      <c r="A2437">
        <v>158200</v>
      </c>
      <c r="B2437" s="95" t="s">
        <v>2614</v>
      </c>
      <c r="C2437" s="96" t="s">
        <v>2615</v>
      </c>
      <c r="D2437">
        <v>4</v>
      </c>
      <c r="E2437">
        <v>0.08</v>
      </c>
      <c r="K2437" t="str">
        <f t="shared" si="42"/>
        <v>12140-5</v>
      </c>
    </row>
    <row r="2438" spans="1:11">
      <c r="A2438">
        <v>158300</v>
      </c>
      <c r="B2438" s="95" t="s">
        <v>2614</v>
      </c>
      <c r="C2438" s="96" t="s">
        <v>2615</v>
      </c>
      <c r="D2438">
        <v>5</v>
      </c>
      <c r="E2438">
        <v>0.09</v>
      </c>
      <c r="K2438" t="str">
        <f t="shared" si="42"/>
        <v>12140-6</v>
      </c>
    </row>
    <row r="2439" spans="1:11">
      <c r="A2439">
        <v>158400</v>
      </c>
      <c r="B2439" s="95" t="s">
        <v>2614</v>
      </c>
      <c r="C2439" s="96" t="s">
        <v>2615</v>
      </c>
      <c r="D2439">
        <v>6</v>
      </c>
      <c r="E2439">
        <v>0.1</v>
      </c>
      <c r="K2439" t="str">
        <f t="shared" si="42"/>
        <v>12141-1</v>
      </c>
    </row>
    <row r="2440" spans="1:11">
      <c r="A2440">
        <v>158500</v>
      </c>
      <c r="B2440" s="95" t="s">
        <v>2616</v>
      </c>
      <c r="C2440" s="96" t="s">
        <v>2617</v>
      </c>
      <c r="D2440">
        <v>1</v>
      </c>
      <c r="E2440">
        <v>0.31</v>
      </c>
      <c r="F2440">
        <v>0.01</v>
      </c>
      <c r="G2440">
        <v>0.31</v>
      </c>
      <c r="H2440">
        <v>0.01</v>
      </c>
      <c r="K2440" t="str">
        <f t="shared" si="42"/>
        <v>12142-1</v>
      </c>
    </row>
    <row r="2441" spans="1:11">
      <c r="A2441">
        <v>158600</v>
      </c>
      <c r="B2441" s="95" t="s">
        <v>2616</v>
      </c>
      <c r="C2441" s="96" t="s">
        <v>2618</v>
      </c>
      <c r="D2441">
        <v>1</v>
      </c>
      <c r="E2441">
        <v>0.31</v>
      </c>
      <c r="F2441">
        <v>0.01</v>
      </c>
      <c r="K2441" t="str">
        <f t="shared" si="42"/>
        <v>12143-1</v>
      </c>
    </row>
    <row r="2442" spans="1:11">
      <c r="A2442">
        <v>158700</v>
      </c>
      <c r="B2442" s="112" t="s">
        <v>2619</v>
      </c>
      <c r="C2442" s="113" t="s">
        <v>2620</v>
      </c>
      <c r="D2442">
        <v>1</v>
      </c>
      <c r="E2442">
        <v>1</v>
      </c>
      <c r="K2442" t="str">
        <f t="shared" si="42"/>
        <v>12143-2</v>
      </c>
    </row>
    <row r="2443" spans="1:11">
      <c r="A2443">
        <v>158800</v>
      </c>
      <c r="B2443" s="112" t="s">
        <v>2619</v>
      </c>
      <c r="C2443" s="113" t="s">
        <v>2620</v>
      </c>
      <c r="D2443">
        <v>2</v>
      </c>
      <c r="E2443">
        <v>2</v>
      </c>
      <c r="K2443" t="str">
        <f t="shared" si="42"/>
        <v>12143-3</v>
      </c>
    </row>
    <row r="2444" spans="1:11">
      <c r="A2444">
        <v>158900</v>
      </c>
      <c r="B2444" s="112" t="s">
        <v>2619</v>
      </c>
      <c r="C2444" s="113" t="s">
        <v>2620</v>
      </c>
      <c r="D2444">
        <v>3</v>
      </c>
      <c r="E2444">
        <v>3</v>
      </c>
      <c r="K2444" t="str">
        <f t="shared" si="42"/>
        <v>12143-4</v>
      </c>
    </row>
    <row r="2445" spans="1:11">
      <c r="A2445">
        <v>159000</v>
      </c>
      <c r="B2445" s="112" t="s">
        <v>2619</v>
      </c>
      <c r="C2445" s="113" t="s">
        <v>2620</v>
      </c>
      <c r="D2445">
        <v>4</v>
      </c>
      <c r="E2445">
        <v>4</v>
      </c>
      <c r="K2445" t="str">
        <f t="shared" si="42"/>
        <v>12143-5</v>
      </c>
    </row>
    <row r="2446" spans="1:11">
      <c r="A2446">
        <v>159100</v>
      </c>
      <c r="B2446" s="112" t="s">
        <v>2619</v>
      </c>
      <c r="C2446" s="113" t="s">
        <v>2620</v>
      </c>
      <c r="D2446">
        <v>5</v>
      </c>
      <c r="E2446">
        <v>5</v>
      </c>
      <c r="K2446" t="str">
        <f t="shared" si="42"/>
        <v>12144-1</v>
      </c>
    </row>
    <row r="2447" spans="1:11">
      <c r="A2447">
        <v>159200</v>
      </c>
      <c r="B2447" s="95" t="s">
        <v>2621</v>
      </c>
      <c r="C2447" s="96" t="s">
        <v>2622</v>
      </c>
      <c r="D2447">
        <v>1</v>
      </c>
      <c r="E2447">
        <v>0.01</v>
      </c>
      <c r="F2447">
        <v>0.005</v>
      </c>
      <c r="K2447" t="str">
        <f t="shared" si="42"/>
        <v>12145-1</v>
      </c>
    </row>
    <row r="2448" spans="1:11">
      <c r="A2448">
        <v>159300</v>
      </c>
      <c r="B2448" s="95" t="s">
        <v>2623</v>
      </c>
      <c r="C2448" s="96" t="s">
        <v>2624</v>
      </c>
      <c r="D2448">
        <v>1</v>
      </c>
      <c r="E2448">
        <v>0.01</v>
      </c>
      <c r="F2448">
        <v>0.01</v>
      </c>
      <c r="G2448">
        <v>0.01</v>
      </c>
      <c r="H2448">
        <v>0.01</v>
      </c>
      <c r="I2448">
        <v>0.01</v>
      </c>
      <c r="J2448">
        <v>0.01</v>
      </c>
      <c r="K2448" t="str">
        <f t="shared" si="42"/>
        <v>12146-1</v>
      </c>
    </row>
    <row r="2449" spans="1:11">
      <c r="A2449">
        <v>159400</v>
      </c>
      <c r="B2449" s="95" t="s">
        <v>2625</v>
      </c>
      <c r="C2449" s="96" t="s">
        <v>2626</v>
      </c>
      <c r="D2449">
        <v>1</v>
      </c>
      <c r="E2449">
        <v>0.31</v>
      </c>
      <c r="F2449">
        <v>0.01</v>
      </c>
      <c r="K2449" t="str">
        <f t="shared" si="42"/>
        <v>12147-1</v>
      </c>
    </row>
    <row r="2450" spans="1:11">
      <c r="A2450">
        <v>159500</v>
      </c>
      <c r="B2450" s="95" t="s">
        <v>2627</v>
      </c>
      <c r="C2450" s="96" t="s">
        <v>2628</v>
      </c>
      <c r="D2450">
        <v>1</v>
      </c>
      <c r="E2450">
        <v>0.01</v>
      </c>
      <c r="F2450">
        <v>0.01</v>
      </c>
      <c r="G2450">
        <v>0.01</v>
      </c>
      <c r="H2450">
        <v>0.005</v>
      </c>
      <c r="K2450" t="str">
        <f t="shared" si="42"/>
        <v>12148-1</v>
      </c>
    </row>
    <row r="2451" spans="1:11">
      <c r="A2451">
        <v>159600</v>
      </c>
      <c r="B2451" s="95" t="s">
        <v>2629</v>
      </c>
      <c r="C2451" s="96" t="s">
        <v>2630</v>
      </c>
      <c r="D2451">
        <v>1</v>
      </c>
      <c r="E2451">
        <v>-0.11</v>
      </c>
      <c r="F2451">
        <v>-0.01</v>
      </c>
      <c r="K2451" t="str">
        <f t="shared" si="42"/>
        <v>12149-1</v>
      </c>
    </row>
    <row r="2452" spans="1:11">
      <c r="A2452">
        <v>159700</v>
      </c>
      <c r="B2452" s="95" t="s">
        <v>2631</v>
      </c>
      <c r="C2452" s="96" t="s">
        <v>2632</v>
      </c>
      <c r="D2452">
        <v>1</v>
      </c>
      <c r="E2452">
        <v>0.62</v>
      </c>
      <c r="F2452">
        <v>0.02</v>
      </c>
      <c r="G2452">
        <v>1.62</v>
      </c>
      <c r="H2452">
        <v>0.02</v>
      </c>
      <c r="K2452" t="str">
        <f t="shared" si="42"/>
        <v>12150-1</v>
      </c>
    </row>
    <row r="2453" spans="1:11">
      <c r="A2453">
        <v>159800</v>
      </c>
      <c r="B2453" s="95" t="s">
        <v>2590</v>
      </c>
      <c r="C2453" s="96" t="s">
        <v>2633</v>
      </c>
      <c r="D2453">
        <v>1</v>
      </c>
      <c r="E2453">
        <v>0.01</v>
      </c>
      <c r="F2453">
        <v>0.01</v>
      </c>
      <c r="K2453" t="str">
        <f t="shared" si="42"/>
        <v>12151-1</v>
      </c>
    </row>
    <row r="2454" spans="1:11">
      <c r="A2454">
        <v>159900</v>
      </c>
      <c r="B2454" s="95" t="s">
        <v>2634</v>
      </c>
      <c r="C2454" s="96" t="s">
        <v>2635</v>
      </c>
      <c r="D2454">
        <v>1</v>
      </c>
      <c r="E2454">
        <v>0.05</v>
      </c>
      <c r="K2454" t="str">
        <f t="shared" si="42"/>
        <v>12152-1</v>
      </c>
    </row>
    <row r="2455" spans="1:11">
      <c r="A2455">
        <v>160000</v>
      </c>
      <c r="B2455" s="95" t="s">
        <v>2636</v>
      </c>
      <c r="C2455" s="96" t="s">
        <v>2637</v>
      </c>
      <c r="D2455">
        <v>1</v>
      </c>
      <c r="K2455" t="str">
        <f t="shared" si="42"/>
        <v>12153-1</v>
      </c>
    </row>
    <row r="2456" spans="1:11">
      <c r="A2456">
        <v>160100</v>
      </c>
      <c r="B2456" s="114" t="s">
        <v>2638</v>
      </c>
      <c r="C2456" s="115" t="s">
        <v>2639</v>
      </c>
      <c r="D2456">
        <v>1</v>
      </c>
      <c r="K2456" t="str">
        <f t="shared" si="42"/>
        <v>12154-1</v>
      </c>
    </row>
    <row r="2457" spans="1:11">
      <c r="A2457">
        <v>160200</v>
      </c>
      <c r="B2457" s="114" t="s">
        <v>2640</v>
      </c>
      <c r="C2457" s="115" t="s">
        <v>2641</v>
      </c>
      <c r="D2457">
        <v>1</v>
      </c>
      <c r="E2457">
        <v>0.62</v>
      </c>
      <c r="F2457">
        <v>0.02</v>
      </c>
      <c r="G2457">
        <v>0.31</v>
      </c>
      <c r="H2457">
        <v>0.01</v>
      </c>
      <c r="K2457" t="str">
        <f t="shared" si="42"/>
        <v>12155-1</v>
      </c>
    </row>
    <row r="2458" spans="1:11">
      <c r="A2458">
        <v>160300</v>
      </c>
      <c r="B2458" s="114" t="s">
        <v>2642</v>
      </c>
      <c r="C2458" s="115" t="s">
        <v>2643</v>
      </c>
      <c r="D2458">
        <v>1</v>
      </c>
      <c r="E2458">
        <v>0.31</v>
      </c>
      <c r="F2458">
        <v>0.01</v>
      </c>
      <c r="K2458" t="str">
        <f t="shared" si="42"/>
        <v>12156-1</v>
      </c>
    </row>
    <row r="2459" spans="1:11">
      <c r="A2459">
        <v>160400</v>
      </c>
      <c r="B2459" s="114" t="s">
        <v>2644</v>
      </c>
      <c r="C2459" s="115" t="s">
        <v>2645</v>
      </c>
      <c r="D2459">
        <v>1</v>
      </c>
      <c r="E2459">
        <v>3</v>
      </c>
      <c r="K2459" t="str">
        <f t="shared" si="42"/>
        <v>12156-2</v>
      </c>
    </row>
    <row r="2460" spans="1:11">
      <c r="A2460">
        <v>160500</v>
      </c>
      <c r="B2460" s="114" t="s">
        <v>2646</v>
      </c>
      <c r="C2460" s="115" t="s">
        <v>2645</v>
      </c>
      <c r="D2460">
        <v>2</v>
      </c>
      <c r="E2460">
        <v>5</v>
      </c>
      <c r="K2460" t="str">
        <f t="shared" si="42"/>
        <v>12157-1</v>
      </c>
    </row>
    <row r="2461" spans="1:11">
      <c r="A2461">
        <v>160600</v>
      </c>
      <c r="B2461" s="95" t="s">
        <v>2647</v>
      </c>
      <c r="C2461" s="115" t="s">
        <v>2648</v>
      </c>
      <c r="D2461">
        <v>1</v>
      </c>
      <c r="E2461">
        <v>0.11</v>
      </c>
      <c r="F2461">
        <v>0.01</v>
      </c>
      <c r="G2461">
        <v>0.11</v>
      </c>
      <c r="H2461">
        <v>0.01</v>
      </c>
      <c r="I2461">
        <v>0.11</v>
      </c>
      <c r="J2461">
        <v>0.01</v>
      </c>
      <c r="K2461" t="str">
        <f t="shared" si="42"/>
        <v>12158-1</v>
      </c>
    </row>
    <row r="2462" spans="1:11">
      <c r="A2462">
        <v>160700</v>
      </c>
      <c r="B2462" s="95" t="s">
        <v>2649</v>
      </c>
      <c r="C2462" s="115" t="s">
        <v>2650</v>
      </c>
      <c r="D2462">
        <v>1</v>
      </c>
      <c r="E2462">
        <v>0.11</v>
      </c>
      <c r="F2462">
        <v>0.01</v>
      </c>
      <c r="K2462" t="str">
        <f t="shared" si="42"/>
        <v>12159-1</v>
      </c>
    </row>
    <row r="2463" spans="1:11">
      <c r="A2463">
        <v>160800</v>
      </c>
      <c r="B2463" s="53" t="s">
        <v>2651</v>
      </c>
      <c r="C2463" s="115" t="s">
        <v>2652</v>
      </c>
      <c r="D2463">
        <v>1</v>
      </c>
      <c r="E2463">
        <v>0.31</v>
      </c>
      <c r="F2463">
        <v>0.01</v>
      </c>
      <c r="K2463" t="str">
        <f t="shared" si="42"/>
        <v>12160-1</v>
      </c>
    </row>
    <row r="2464" spans="1:11">
      <c r="A2464">
        <v>160900</v>
      </c>
      <c r="B2464" s="53" t="s">
        <v>2653</v>
      </c>
      <c r="C2464" s="115" t="s">
        <v>2654</v>
      </c>
      <c r="D2464">
        <v>1</v>
      </c>
      <c r="E2464">
        <v>0.31</v>
      </c>
      <c r="F2464">
        <v>0.01</v>
      </c>
      <c r="K2464" t="str">
        <f t="shared" si="42"/>
        <v>12161-1</v>
      </c>
    </row>
    <row r="2465" spans="1:11">
      <c r="A2465">
        <v>161000</v>
      </c>
      <c r="B2465" s="53" t="s">
        <v>2655</v>
      </c>
      <c r="C2465" s="115" t="s">
        <v>2656</v>
      </c>
      <c r="D2465">
        <v>1</v>
      </c>
      <c r="E2465">
        <v>0.31</v>
      </c>
      <c r="F2465">
        <v>0.01</v>
      </c>
      <c r="K2465" t="str">
        <f t="shared" si="42"/>
        <v>12162-1</v>
      </c>
    </row>
    <row r="2466" spans="1:11">
      <c r="A2466">
        <v>161100</v>
      </c>
      <c r="B2466" s="116" t="s">
        <v>2657</v>
      </c>
      <c r="C2466" s="115" t="s">
        <v>2658</v>
      </c>
      <c r="D2466">
        <v>1</v>
      </c>
      <c r="E2466">
        <v>0.01</v>
      </c>
      <c r="F2466">
        <v>0.005</v>
      </c>
      <c r="G2466">
        <v>0.01</v>
      </c>
      <c r="H2466">
        <v>0.005</v>
      </c>
      <c r="K2466" t="str">
        <f t="shared" si="42"/>
        <v>12163-1</v>
      </c>
    </row>
    <row r="2467" spans="1:11">
      <c r="A2467">
        <v>161200</v>
      </c>
      <c r="B2467" s="116" t="s">
        <v>2659</v>
      </c>
      <c r="C2467" s="115" t="s">
        <v>2660</v>
      </c>
      <c r="D2467">
        <v>1</v>
      </c>
      <c r="E2467">
        <v>0.31</v>
      </c>
      <c r="F2467">
        <v>0.01</v>
      </c>
      <c r="G2467">
        <v>0.01</v>
      </c>
      <c r="H2467">
        <v>0.005</v>
      </c>
      <c r="I2467">
        <v>0.01</v>
      </c>
      <c r="J2467">
        <v>0.005</v>
      </c>
      <c r="K2467" t="str">
        <f t="shared" si="42"/>
        <v>12164-1</v>
      </c>
    </row>
    <row r="2468" spans="1:11">
      <c r="A2468">
        <v>161300</v>
      </c>
      <c r="B2468" s="116" t="s">
        <v>2661</v>
      </c>
      <c r="C2468" s="115" t="s">
        <v>2662</v>
      </c>
      <c r="D2468">
        <v>1</v>
      </c>
      <c r="K2468" t="str">
        <f t="shared" si="42"/>
        <v>12165-1</v>
      </c>
    </row>
    <row r="2469" spans="1:11">
      <c r="A2469">
        <v>161400</v>
      </c>
      <c r="B2469" s="114" t="s">
        <v>2663</v>
      </c>
      <c r="C2469" s="115" t="s">
        <v>2664</v>
      </c>
      <c r="D2469">
        <v>1</v>
      </c>
      <c r="E2469">
        <v>-0.21</v>
      </c>
      <c r="F2469">
        <v>-0.01</v>
      </c>
      <c r="K2469" t="str">
        <f t="shared" si="42"/>
        <v>12166-1</v>
      </c>
    </row>
    <row r="2470" spans="1:11">
      <c r="A2470">
        <v>161500</v>
      </c>
      <c r="B2470" s="114" t="s">
        <v>2665</v>
      </c>
      <c r="C2470" s="115" t="s">
        <v>2666</v>
      </c>
      <c r="D2470">
        <v>1</v>
      </c>
      <c r="E2470">
        <v>0.11</v>
      </c>
      <c r="F2470">
        <v>0.01</v>
      </c>
      <c r="K2470" t="str">
        <f t="shared" si="42"/>
        <v>12166-2</v>
      </c>
    </row>
    <row r="2471" spans="1:11">
      <c r="A2471">
        <v>161600</v>
      </c>
      <c r="B2471" s="114" t="s">
        <v>2667</v>
      </c>
      <c r="C2471" s="115" t="s">
        <v>2666</v>
      </c>
      <c r="D2471">
        <v>2</v>
      </c>
      <c r="E2471">
        <v>0.22</v>
      </c>
      <c r="F2471">
        <v>0.02</v>
      </c>
      <c r="K2471" t="str">
        <f t="shared" si="42"/>
        <v>12166-3</v>
      </c>
    </row>
    <row r="2472" spans="1:11">
      <c r="A2472">
        <v>161700</v>
      </c>
      <c r="B2472" s="114" t="s">
        <v>2668</v>
      </c>
      <c r="C2472" s="115" t="s">
        <v>2666</v>
      </c>
      <c r="D2472">
        <v>3</v>
      </c>
      <c r="E2472">
        <v>0.33</v>
      </c>
      <c r="F2472">
        <v>0.03</v>
      </c>
      <c r="K2472" t="str">
        <f t="shared" si="42"/>
        <v>12166-4</v>
      </c>
    </row>
    <row r="2473" spans="1:11">
      <c r="A2473">
        <v>161800</v>
      </c>
      <c r="B2473" s="114" t="s">
        <v>2669</v>
      </c>
      <c r="C2473" s="115" t="s">
        <v>2666</v>
      </c>
      <c r="D2473">
        <v>4</v>
      </c>
      <c r="E2473">
        <v>0.44</v>
      </c>
      <c r="F2473">
        <v>0.04</v>
      </c>
      <c r="K2473" t="str">
        <f t="shared" si="42"/>
        <v>12166-5</v>
      </c>
    </row>
    <row r="2474" spans="1:11">
      <c r="A2474">
        <v>161900</v>
      </c>
      <c r="B2474" s="114" t="s">
        <v>2670</v>
      </c>
      <c r="C2474" s="115" t="s">
        <v>2666</v>
      </c>
      <c r="D2474">
        <v>5</v>
      </c>
      <c r="E2474">
        <v>0.55</v>
      </c>
      <c r="F2474">
        <v>0.05</v>
      </c>
      <c r="K2474" t="str">
        <f t="shared" si="42"/>
        <v>12167-1</v>
      </c>
    </row>
    <row r="2475" spans="1:11">
      <c r="A2475">
        <v>162000</v>
      </c>
      <c r="B2475" s="114" t="s">
        <v>2671</v>
      </c>
      <c r="C2475" s="115" t="s">
        <v>2672</v>
      </c>
      <c r="D2475">
        <v>1</v>
      </c>
      <c r="K2475" t="str">
        <f t="shared" si="42"/>
        <v>12168-1</v>
      </c>
    </row>
    <row r="2476" spans="1:11">
      <c r="A2476">
        <v>162100</v>
      </c>
      <c r="B2476" s="117" t="s">
        <v>2673</v>
      </c>
      <c r="C2476" s="118" t="s">
        <v>2674</v>
      </c>
      <c r="D2476">
        <v>1</v>
      </c>
      <c r="K2476" t="str">
        <f t="shared" si="42"/>
        <v>12169-1</v>
      </c>
    </row>
    <row r="2477" spans="1:11">
      <c r="A2477">
        <v>162200</v>
      </c>
      <c r="B2477" s="119" t="s">
        <v>2675</v>
      </c>
      <c r="C2477" s="120" t="s">
        <v>2676</v>
      </c>
      <c r="D2477">
        <v>1</v>
      </c>
      <c r="E2477">
        <v>50</v>
      </c>
      <c r="K2477" t="str">
        <f t="shared" si="42"/>
        <v>12169-2</v>
      </c>
    </row>
    <row r="2478" spans="1:11">
      <c r="A2478">
        <v>162300</v>
      </c>
      <c r="B2478" s="119" t="s">
        <v>2677</v>
      </c>
      <c r="C2478" s="120" t="s">
        <v>2676</v>
      </c>
      <c r="D2478">
        <v>2</v>
      </c>
      <c r="E2478">
        <v>31</v>
      </c>
      <c r="F2478">
        <v>1</v>
      </c>
      <c r="K2478" t="str">
        <f t="shared" si="42"/>
        <v>12170-1</v>
      </c>
    </row>
    <row r="2479" spans="1:11">
      <c r="A2479">
        <v>162400</v>
      </c>
      <c r="B2479" s="119" t="s">
        <v>2678</v>
      </c>
      <c r="C2479" s="120" t="s">
        <v>2679</v>
      </c>
      <c r="D2479">
        <v>1</v>
      </c>
      <c r="E2479">
        <v>0.01</v>
      </c>
      <c r="F2479">
        <v>0.005</v>
      </c>
      <c r="K2479" t="str">
        <f t="shared" ref="K2479:K2542" si="43">C2480&amp;"-"&amp;D2480</f>
        <v>12171-1</v>
      </c>
    </row>
    <row r="2480" spans="1:11">
      <c r="A2480">
        <v>162500</v>
      </c>
      <c r="B2480" s="119" t="s">
        <v>2680</v>
      </c>
      <c r="C2480" s="120" t="s">
        <v>2681</v>
      </c>
      <c r="D2480">
        <v>1</v>
      </c>
      <c r="E2480">
        <v>0.62</v>
      </c>
      <c r="F2480">
        <v>0.02</v>
      </c>
      <c r="G2480">
        <v>0.01</v>
      </c>
      <c r="H2480">
        <v>0.005</v>
      </c>
      <c r="K2480" t="str">
        <f t="shared" si="43"/>
        <v>12172-1</v>
      </c>
    </row>
    <row r="2481" spans="1:11">
      <c r="A2481">
        <v>162600</v>
      </c>
      <c r="B2481" s="119" t="s">
        <v>2682</v>
      </c>
      <c r="C2481" s="120" t="s">
        <v>2683</v>
      </c>
      <c r="D2481">
        <v>1</v>
      </c>
      <c r="E2481">
        <v>0.01</v>
      </c>
      <c r="F2481">
        <v>0.005</v>
      </c>
      <c r="G2481">
        <v>0.05</v>
      </c>
      <c r="K2481" t="str">
        <f t="shared" si="43"/>
        <v>12173-1</v>
      </c>
    </row>
    <row r="2482" spans="1:11">
      <c r="A2482">
        <v>162700</v>
      </c>
      <c r="B2482" s="89" t="s">
        <v>2684</v>
      </c>
      <c r="C2482" s="120" t="s">
        <v>2685</v>
      </c>
      <c r="D2482">
        <v>1</v>
      </c>
      <c r="E2482">
        <v>0.31</v>
      </c>
      <c r="F2482">
        <v>0.01</v>
      </c>
      <c r="K2482" t="str">
        <f t="shared" si="43"/>
        <v>12174-1</v>
      </c>
    </row>
    <row r="2483" spans="1:11">
      <c r="A2483">
        <v>162800</v>
      </c>
      <c r="B2483" s="89" t="s">
        <v>2686</v>
      </c>
      <c r="C2483" s="120" t="s">
        <v>2687</v>
      </c>
      <c r="D2483">
        <v>1</v>
      </c>
      <c r="E2483">
        <v>0.31</v>
      </c>
      <c r="F2483">
        <v>0.01</v>
      </c>
      <c r="K2483" t="str">
        <f t="shared" si="43"/>
        <v>12175-1</v>
      </c>
    </row>
    <row r="2484" spans="1:11">
      <c r="A2484">
        <v>162900</v>
      </c>
      <c r="B2484" s="89" t="s">
        <v>2688</v>
      </c>
      <c r="C2484" s="120" t="s">
        <v>2689</v>
      </c>
      <c r="D2484">
        <v>1</v>
      </c>
      <c r="E2484">
        <v>0.21</v>
      </c>
      <c r="F2484">
        <v>0.01</v>
      </c>
      <c r="K2484" t="str">
        <f t="shared" si="43"/>
        <v>12176-1</v>
      </c>
    </row>
    <row r="2485" spans="1:11">
      <c r="A2485">
        <v>163000</v>
      </c>
      <c r="B2485" s="89" t="s">
        <v>2690</v>
      </c>
      <c r="C2485" s="120" t="s">
        <v>2691</v>
      </c>
      <c r="D2485">
        <v>1</v>
      </c>
      <c r="E2485">
        <v>0.31</v>
      </c>
      <c r="F2485">
        <v>0.01</v>
      </c>
      <c r="G2485">
        <v>0.01</v>
      </c>
      <c r="H2485">
        <v>0.005</v>
      </c>
      <c r="K2485" t="str">
        <f t="shared" si="43"/>
        <v>12177-1</v>
      </c>
    </row>
    <row r="2486" spans="1:11">
      <c r="A2486">
        <v>163100</v>
      </c>
      <c r="B2486" s="114" t="s">
        <v>2692</v>
      </c>
      <c r="C2486" s="120" t="s">
        <v>2693</v>
      </c>
      <c r="D2486">
        <v>1</v>
      </c>
      <c r="K2486" t="str">
        <f t="shared" si="43"/>
        <v>12178-1</v>
      </c>
    </row>
    <row r="2487" spans="1:11">
      <c r="A2487">
        <v>163200</v>
      </c>
      <c r="B2487" s="117" t="s">
        <v>2694</v>
      </c>
      <c r="C2487" s="120" t="s">
        <v>2695</v>
      </c>
      <c r="D2487">
        <v>1</v>
      </c>
      <c r="E2487">
        <v>0.06</v>
      </c>
      <c r="F2487">
        <v>0.005</v>
      </c>
      <c r="K2487" t="str">
        <f t="shared" si="43"/>
        <v>12179-1</v>
      </c>
    </row>
    <row r="2488" spans="1:11">
      <c r="A2488">
        <v>163300</v>
      </c>
      <c r="B2488" s="117" t="s">
        <v>2696</v>
      </c>
      <c r="C2488" s="120" t="s">
        <v>2697</v>
      </c>
      <c r="D2488">
        <v>1</v>
      </c>
      <c r="E2488">
        <v>0.01</v>
      </c>
      <c r="F2488">
        <v>0.005</v>
      </c>
      <c r="K2488" t="str">
        <f t="shared" si="43"/>
        <v>12180-1</v>
      </c>
    </row>
    <row r="2489" spans="1:11">
      <c r="A2489">
        <v>163400</v>
      </c>
      <c r="B2489" s="117" t="s">
        <v>2698</v>
      </c>
      <c r="C2489" s="120" t="s">
        <v>2699</v>
      </c>
      <c r="D2489">
        <v>1</v>
      </c>
      <c r="K2489" t="str">
        <f t="shared" si="43"/>
        <v>12181-1</v>
      </c>
    </row>
    <row r="2490" spans="1:11">
      <c r="A2490">
        <v>163500</v>
      </c>
      <c r="B2490" s="119" t="s">
        <v>2700</v>
      </c>
      <c r="C2490" s="120" t="s">
        <v>2701</v>
      </c>
      <c r="D2490">
        <v>1</v>
      </c>
      <c r="K2490" t="str">
        <f t="shared" si="43"/>
        <v>12182-1</v>
      </c>
    </row>
    <row r="2491" spans="1:11">
      <c r="A2491">
        <v>163600</v>
      </c>
      <c r="B2491" s="117" t="s">
        <v>2702</v>
      </c>
      <c r="C2491" s="120" t="s">
        <v>2703</v>
      </c>
      <c r="D2491">
        <v>1</v>
      </c>
      <c r="K2491" t="str">
        <f t="shared" si="43"/>
        <v>12183-1</v>
      </c>
    </row>
    <row r="2492" spans="1:11">
      <c r="A2492">
        <v>163700</v>
      </c>
      <c r="B2492" s="117" t="s">
        <v>2704</v>
      </c>
      <c r="C2492" s="120" t="s">
        <v>2705</v>
      </c>
      <c r="D2492">
        <v>1</v>
      </c>
      <c r="K2492" t="str">
        <f t="shared" si="43"/>
        <v>12184-1</v>
      </c>
    </row>
    <row r="2493" spans="1:11">
      <c r="A2493">
        <v>163800</v>
      </c>
      <c r="B2493" s="117" t="s">
        <v>2706</v>
      </c>
      <c r="C2493" s="120" t="s">
        <v>2707</v>
      </c>
      <c r="D2493">
        <v>1</v>
      </c>
      <c r="K2493" t="str">
        <f t="shared" si="43"/>
        <v>12185-1</v>
      </c>
    </row>
    <row r="2494" spans="1:11">
      <c r="A2494">
        <v>163900</v>
      </c>
      <c r="B2494" s="117" t="s">
        <v>2708</v>
      </c>
      <c r="C2494" s="120" t="s">
        <v>2709</v>
      </c>
      <c r="D2494">
        <v>1</v>
      </c>
      <c r="K2494" t="str">
        <f t="shared" si="43"/>
        <v>12186-1</v>
      </c>
    </row>
    <row r="2495" spans="1:11">
      <c r="A2495">
        <v>164000</v>
      </c>
      <c r="B2495" s="117" t="s">
        <v>2710</v>
      </c>
      <c r="C2495" s="120" t="s">
        <v>2711</v>
      </c>
      <c r="D2495">
        <v>1</v>
      </c>
      <c r="K2495" t="str">
        <f t="shared" si="43"/>
        <v>12187-1</v>
      </c>
    </row>
    <row r="2496" spans="1:11">
      <c r="A2496">
        <v>164100</v>
      </c>
      <c r="B2496" s="117" t="s">
        <v>2712</v>
      </c>
      <c r="C2496" s="120" t="s">
        <v>2713</v>
      </c>
      <c r="D2496">
        <v>1</v>
      </c>
      <c r="E2496">
        <v>-15</v>
      </c>
      <c r="K2496" t="str">
        <f t="shared" si="43"/>
        <v>12188-1</v>
      </c>
    </row>
    <row r="2497" spans="1:11">
      <c r="A2497">
        <v>164200</v>
      </c>
      <c r="B2497" s="117" t="s">
        <v>2714</v>
      </c>
      <c r="C2497" s="120" t="s">
        <v>2715</v>
      </c>
      <c r="D2497">
        <v>1</v>
      </c>
      <c r="K2497" t="str">
        <f t="shared" si="43"/>
        <v>12189-1</v>
      </c>
    </row>
    <row r="2498" spans="1:11">
      <c r="A2498">
        <v>164300</v>
      </c>
      <c r="B2498" s="117" t="s">
        <v>2716</v>
      </c>
      <c r="C2498" s="120" t="s">
        <v>2717</v>
      </c>
      <c r="D2498">
        <v>1</v>
      </c>
      <c r="K2498" t="str">
        <f t="shared" si="43"/>
        <v>12190-1</v>
      </c>
    </row>
    <row r="2499" spans="1:11">
      <c r="A2499">
        <v>164400</v>
      </c>
      <c r="B2499" s="117" t="s">
        <v>2718</v>
      </c>
      <c r="C2499" s="120" t="s">
        <v>2719</v>
      </c>
      <c r="D2499">
        <v>1</v>
      </c>
      <c r="K2499" t="str">
        <f t="shared" si="43"/>
        <v>12191-1</v>
      </c>
    </row>
    <row r="2500" spans="1:11">
      <c r="A2500">
        <v>164500</v>
      </c>
      <c r="B2500" s="117" t="s">
        <v>2720</v>
      </c>
      <c r="C2500" s="120" t="s">
        <v>2721</v>
      </c>
      <c r="D2500">
        <v>1</v>
      </c>
      <c r="E2500">
        <v>0.01</v>
      </c>
      <c r="F2500">
        <v>0.01</v>
      </c>
      <c r="G2500">
        <v>0.31</v>
      </c>
      <c r="H2500">
        <v>0.01</v>
      </c>
      <c r="I2500">
        <v>0.31</v>
      </c>
      <c r="J2500">
        <v>0.01</v>
      </c>
      <c r="K2500" t="str">
        <f t="shared" si="43"/>
        <v>12192-1</v>
      </c>
    </row>
    <row r="2501" spans="1:11">
      <c r="A2501">
        <v>164600</v>
      </c>
      <c r="B2501" s="117" t="s">
        <v>2722</v>
      </c>
      <c r="C2501" s="120" t="s">
        <v>2723</v>
      </c>
      <c r="D2501">
        <v>1</v>
      </c>
      <c r="E2501">
        <v>0.62</v>
      </c>
      <c r="F2501">
        <v>0.02</v>
      </c>
      <c r="G2501">
        <v>0.31</v>
      </c>
      <c r="H2501">
        <v>0.01</v>
      </c>
      <c r="I2501">
        <v>0.01</v>
      </c>
      <c r="J2501">
        <v>0.01</v>
      </c>
      <c r="K2501" t="str">
        <f t="shared" si="43"/>
        <v>12193-1</v>
      </c>
    </row>
    <row r="2502" spans="1:11">
      <c r="A2502">
        <v>164700</v>
      </c>
      <c r="B2502" s="117" t="s">
        <v>2724</v>
      </c>
      <c r="C2502" s="120" t="s">
        <v>2725</v>
      </c>
      <c r="D2502">
        <v>1</v>
      </c>
      <c r="K2502" t="str">
        <f t="shared" si="43"/>
        <v>12194-1</v>
      </c>
    </row>
    <row r="2503" spans="1:11">
      <c r="A2503">
        <v>164800</v>
      </c>
      <c r="B2503" s="117" t="s">
        <v>2726</v>
      </c>
      <c r="C2503" s="120" t="s">
        <v>2727</v>
      </c>
      <c r="D2503">
        <v>1</v>
      </c>
      <c r="K2503" t="str">
        <f t="shared" si="43"/>
        <v>12195-1</v>
      </c>
    </row>
    <row r="2504" spans="1:11">
      <c r="A2504">
        <v>164900</v>
      </c>
      <c r="B2504" s="117" t="s">
        <v>2728</v>
      </c>
      <c r="C2504" s="120" t="s">
        <v>2729</v>
      </c>
      <c r="D2504">
        <v>1</v>
      </c>
      <c r="E2504">
        <v>0.01</v>
      </c>
      <c r="F2504">
        <v>0.01</v>
      </c>
      <c r="K2504" t="str">
        <f t="shared" si="43"/>
        <v>12196-1</v>
      </c>
    </row>
    <row r="2505" spans="1:11">
      <c r="A2505">
        <v>165000</v>
      </c>
      <c r="B2505" s="95" t="s">
        <v>2730</v>
      </c>
      <c r="C2505" s="120" t="s">
        <v>2731</v>
      </c>
      <c r="D2505">
        <v>1</v>
      </c>
      <c r="E2505">
        <v>1.31</v>
      </c>
      <c r="F2505">
        <v>0.01</v>
      </c>
      <c r="K2505" t="str">
        <f t="shared" si="43"/>
        <v>12197-1</v>
      </c>
    </row>
    <row r="2506" spans="1:11">
      <c r="A2506">
        <v>165100</v>
      </c>
      <c r="B2506" s="95" t="s">
        <v>2732</v>
      </c>
      <c r="C2506" s="120" t="s">
        <v>2733</v>
      </c>
      <c r="D2506">
        <v>1</v>
      </c>
      <c r="E2506">
        <v>1.31</v>
      </c>
      <c r="F2506">
        <v>0.01</v>
      </c>
      <c r="K2506" t="str">
        <f t="shared" si="43"/>
        <v>12198-1</v>
      </c>
    </row>
    <row r="2507" spans="1:11">
      <c r="A2507">
        <v>165200</v>
      </c>
      <c r="B2507" s="95" t="s">
        <v>2734</v>
      </c>
      <c r="C2507" s="120" t="s">
        <v>2735</v>
      </c>
      <c r="D2507">
        <v>1</v>
      </c>
      <c r="E2507">
        <v>-0.01</v>
      </c>
      <c r="F2507">
        <v>-0.01</v>
      </c>
      <c r="K2507" t="str">
        <f t="shared" si="43"/>
        <v>12199-1</v>
      </c>
    </row>
    <row r="2508" spans="1:11">
      <c r="A2508">
        <v>165300</v>
      </c>
      <c r="B2508" s="114" t="s">
        <v>2736</v>
      </c>
      <c r="C2508" s="120" t="s">
        <v>2737</v>
      </c>
      <c r="D2508">
        <v>1</v>
      </c>
      <c r="E2508">
        <v>0.01</v>
      </c>
      <c r="F2508">
        <v>0.01</v>
      </c>
      <c r="G2508">
        <v>1.31</v>
      </c>
      <c r="H2508">
        <v>0.01</v>
      </c>
      <c r="I2508">
        <v>0.01</v>
      </c>
      <c r="J2508">
        <v>0.01</v>
      </c>
      <c r="K2508" t="str">
        <f t="shared" si="43"/>
        <v>12200-1</v>
      </c>
    </row>
    <row r="2509" spans="1:11">
      <c r="A2509">
        <v>165400</v>
      </c>
      <c r="B2509" s="114" t="s">
        <v>2738</v>
      </c>
      <c r="C2509" s="120" t="s">
        <v>2739</v>
      </c>
      <c r="D2509">
        <v>1</v>
      </c>
      <c r="E2509">
        <v>0.06</v>
      </c>
      <c r="F2509">
        <v>0.005</v>
      </c>
      <c r="K2509" t="str">
        <f t="shared" si="43"/>
        <v>12201-1</v>
      </c>
    </row>
    <row r="2510" spans="1:11">
      <c r="A2510">
        <v>165500</v>
      </c>
      <c r="B2510" s="114" t="s">
        <v>2740</v>
      </c>
      <c r="C2510" s="120" t="s">
        <v>2741</v>
      </c>
      <c r="D2510">
        <v>1</v>
      </c>
      <c r="E2510">
        <v>0.31</v>
      </c>
      <c r="F2510">
        <v>0.01</v>
      </c>
      <c r="G2510">
        <v>0.06</v>
      </c>
      <c r="H2510">
        <v>0.005</v>
      </c>
      <c r="K2510" t="str">
        <f t="shared" si="43"/>
        <v>12202-1</v>
      </c>
    </row>
    <row r="2511" spans="1:11">
      <c r="A2511">
        <v>165600</v>
      </c>
      <c r="B2511" s="95" t="s">
        <v>2742</v>
      </c>
      <c r="C2511" s="120" t="s">
        <v>2743</v>
      </c>
      <c r="D2511">
        <v>1</v>
      </c>
      <c r="E2511">
        <v>0.01</v>
      </c>
      <c r="F2511">
        <v>0.01</v>
      </c>
      <c r="G2511">
        <v>0.01</v>
      </c>
      <c r="H2511">
        <v>0.01</v>
      </c>
      <c r="I2511">
        <v>0.01</v>
      </c>
      <c r="J2511">
        <v>0.01</v>
      </c>
      <c r="K2511" t="str">
        <f t="shared" si="43"/>
        <v>12203-1</v>
      </c>
    </row>
    <row r="2512" spans="1:11">
      <c r="A2512">
        <v>165700</v>
      </c>
      <c r="B2512" s="114" t="s">
        <v>2744</v>
      </c>
      <c r="C2512" s="120" t="s">
        <v>2745</v>
      </c>
      <c r="D2512">
        <v>1</v>
      </c>
      <c r="E2512">
        <v>0.01</v>
      </c>
      <c r="F2512">
        <v>0.01</v>
      </c>
      <c r="G2512">
        <v>0.62</v>
      </c>
      <c r="H2512">
        <v>0.02</v>
      </c>
      <c r="K2512" t="str">
        <f t="shared" si="43"/>
        <v>12204-1</v>
      </c>
    </row>
    <row r="2513" spans="1:11">
      <c r="A2513">
        <v>165800</v>
      </c>
      <c r="B2513" s="95" t="s">
        <v>2730</v>
      </c>
      <c r="C2513" s="120" t="s">
        <v>2746</v>
      </c>
      <c r="D2513">
        <v>1</v>
      </c>
      <c r="E2513">
        <v>0.31</v>
      </c>
      <c r="F2513">
        <v>0.01</v>
      </c>
      <c r="K2513" t="str">
        <f t="shared" si="43"/>
        <v>12205-1</v>
      </c>
    </row>
    <row r="2514" spans="1:11">
      <c r="A2514">
        <v>165900</v>
      </c>
      <c r="B2514" s="95" t="s">
        <v>2732</v>
      </c>
      <c r="C2514" s="120" t="s">
        <v>2747</v>
      </c>
      <c r="D2514">
        <v>1</v>
      </c>
      <c r="E2514">
        <v>0.31</v>
      </c>
      <c r="F2514">
        <v>0.01</v>
      </c>
      <c r="K2514" t="str">
        <f t="shared" si="43"/>
        <v>12206-1</v>
      </c>
    </row>
    <row r="2515" spans="1:11">
      <c r="A2515">
        <v>166000</v>
      </c>
      <c r="B2515" s="121" t="s">
        <v>2748</v>
      </c>
      <c r="C2515" s="120" t="s">
        <v>2749</v>
      </c>
      <c r="D2515">
        <v>1</v>
      </c>
      <c r="E2515">
        <v>0.31</v>
      </c>
      <c r="F2515">
        <v>0.01</v>
      </c>
      <c r="K2515" t="str">
        <f t="shared" si="43"/>
        <v>12207-1</v>
      </c>
    </row>
    <row r="2516" spans="1:11">
      <c r="A2516">
        <v>166100</v>
      </c>
      <c r="B2516" s="121" t="s">
        <v>2750</v>
      </c>
      <c r="C2516" s="120" t="s">
        <v>2751</v>
      </c>
      <c r="D2516">
        <v>1</v>
      </c>
      <c r="E2516">
        <v>0.31</v>
      </c>
      <c r="F2516">
        <v>0.01</v>
      </c>
      <c r="K2516" t="str">
        <f t="shared" si="43"/>
        <v>12208-1</v>
      </c>
    </row>
    <row r="2517" spans="1:11">
      <c r="A2517">
        <v>166200</v>
      </c>
      <c r="B2517" s="117" t="s">
        <v>2752</v>
      </c>
      <c r="C2517" s="120" t="s">
        <v>2753</v>
      </c>
      <c r="D2517">
        <v>1</v>
      </c>
      <c r="E2517">
        <v>0.31</v>
      </c>
      <c r="F2517">
        <v>0.01</v>
      </c>
      <c r="K2517" t="str">
        <f t="shared" si="43"/>
        <v>12209-1</v>
      </c>
    </row>
    <row r="2518" spans="1:11">
      <c r="A2518">
        <v>166300</v>
      </c>
      <c r="B2518" s="119" t="s">
        <v>2754</v>
      </c>
      <c r="C2518" s="120" t="s">
        <v>2755</v>
      </c>
      <c r="D2518">
        <v>1</v>
      </c>
      <c r="E2518">
        <v>0.01</v>
      </c>
      <c r="F2518">
        <v>0.01</v>
      </c>
      <c r="K2518" t="str">
        <f t="shared" si="43"/>
        <v>12210-1</v>
      </c>
    </row>
    <row r="2519" spans="1:11">
      <c r="A2519">
        <v>166400</v>
      </c>
      <c r="B2519" s="95" t="s">
        <v>2756</v>
      </c>
      <c r="C2519" s="120" t="s">
        <v>2757</v>
      </c>
      <c r="D2519">
        <v>1</v>
      </c>
      <c r="E2519">
        <v>0.31</v>
      </c>
      <c r="F2519">
        <v>0.01</v>
      </c>
      <c r="G2519">
        <v>0.01</v>
      </c>
      <c r="H2519">
        <v>0.01</v>
      </c>
      <c r="K2519" t="str">
        <f t="shared" si="43"/>
        <v>12211-1</v>
      </c>
    </row>
    <row r="2520" spans="1:11">
      <c r="A2520">
        <v>166500</v>
      </c>
      <c r="B2520" s="95" t="s">
        <v>2758</v>
      </c>
      <c r="C2520" s="120" t="s">
        <v>2759</v>
      </c>
      <c r="D2520">
        <v>1</v>
      </c>
      <c r="E2520">
        <v>0.06</v>
      </c>
      <c r="F2520">
        <v>0.005</v>
      </c>
      <c r="K2520" t="str">
        <f t="shared" si="43"/>
        <v>12212-1</v>
      </c>
    </row>
    <row r="2521" spans="1:11">
      <c r="A2521">
        <v>166600</v>
      </c>
      <c r="B2521" s="95" t="s">
        <v>2760</v>
      </c>
      <c r="C2521" s="120" t="s">
        <v>2761</v>
      </c>
      <c r="D2521">
        <v>1</v>
      </c>
      <c r="K2521" t="str">
        <f t="shared" si="43"/>
        <v>12213-1</v>
      </c>
    </row>
    <row r="2522" spans="1:11">
      <c r="A2522">
        <v>166700</v>
      </c>
      <c r="B2522" s="95" t="s">
        <v>2762</v>
      </c>
      <c r="C2522" s="120" t="s">
        <v>2763</v>
      </c>
      <c r="D2522">
        <v>1</v>
      </c>
      <c r="K2522" t="str">
        <f t="shared" si="43"/>
        <v>12214-1</v>
      </c>
    </row>
    <row r="2523" spans="1:11">
      <c r="A2523">
        <v>166800</v>
      </c>
      <c r="B2523" s="95" t="s">
        <v>2764</v>
      </c>
      <c r="C2523" s="120" t="s">
        <v>2765</v>
      </c>
      <c r="D2523">
        <v>1</v>
      </c>
      <c r="K2523" t="str">
        <f t="shared" si="43"/>
        <v>12215-1</v>
      </c>
    </row>
    <row r="2524" spans="1:11">
      <c r="A2524">
        <v>166900</v>
      </c>
      <c r="B2524" s="95" t="s">
        <v>2766</v>
      </c>
      <c r="C2524" s="120" t="s">
        <v>2767</v>
      </c>
      <c r="D2524">
        <v>1</v>
      </c>
      <c r="K2524" t="str">
        <f t="shared" si="43"/>
        <v>13109-1</v>
      </c>
    </row>
    <row r="2525" spans="1:11">
      <c r="A2525">
        <v>166901</v>
      </c>
      <c r="B2525" s="73" t="s">
        <v>2768</v>
      </c>
      <c r="C2525" s="97" t="s">
        <v>2769</v>
      </c>
      <c r="D2525">
        <v>1</v>
      </c>
      <c r="K2525" t="str">
        <f t="shared" si="43"/>
        <v>13110-1</v>
      </c>
    </row>
    <row r="2526" spans="1:11">
      <c r="A2526">
        <v>166902</v>
      </c>
      <c r="B2526" s="73" t="s">
        <v>2770</v>
      </c>
      <c r="C2526" s="97" t="s">
        <v>2771</v>
      </c>
      <c r="D2526">
        <v>1</v>
      </c>
      <c r="K2526" t="str">
        <f t="shared" si="43"/>
        <v>13111-1</v>
      </c>
    </row>
    <row r="2527" spans="1:11">
      <c r="A2527">
        <v>166903</v>
      </c>
      <c r="B2527" s="73" t="s">
        <v>2772</v>
      </c>
      <c r="C2527" s="97" t="s">
        <v>2773</v>
      </c>
      <c r="D2527">
        <v>1</v>
      </c>
      <c r="E2527">
        <v>0.005</v>
      </c>
      <c r="F2527">
        <v>0.005</v>
      </c>
      <c r="K2527" t="str">
        <f t="shared" si="43"/>
        <v>13112-1</v>
      </c>
    </row>
    <row r="2528" spans="1:11">
      <c r="A2528">
        <v>166904</v>
      </c>
      <c r="B2528" s="73" t="s">
        <v>2774</v>
      </c>
      <c r="C2528" s="97" t="s">
        <v>2775</v>
      </c>
      <c r="D2528">
        <v>1</v>
      </c>
      <c r="E2528">
        <v>0.31</v>
      </c>
      <c r="F2528">
        <v>0.01</v>
      </c>
      <c r="K2528" t="str">
        <f t="shared" si="43"/>
        <v>13113-1</v>
      </c>
    </row>
    <row r="2529" spans="1:11">
      <c r="A2529">
        <v>166905</v>
      </c>
      <c r="B2529" s="73" t="s">
        <v>2776</v>
      </c>
      <c r="C2529" s="97" t="s">
        <v>2777</v>
      </c>
      <c r="D2529">
        <v>1</v>
      </c>
      <c r="E2529">
        <v>0.11</v>
      </c>
      <c r="F2529">
        <v>0.01</v>
      </c>
      <c r="K2529" t="str">
        <f t="shared" si="43"/>
        <v>13114-1</v>
      </c>
    </row>
    <row r="2530" spans="1:11">
      <c r="A2530">
        <v>166906</v>
      </c>
      <c r="B2530" s="73" t="s">
        <v>2776</v>
      </c>
      <c r="C2530" s="97" t="s">
        <v>2778</v>
      </c>
      <c r="D2530">
        <v>1</v>
      </c>
      <c r="E2530">
        <v>0.11</v>
      </c>
      <c r="F2530">
        <v>0.01</v>
      </c>
      <c r="K2530" t="str">
        <f t="shared" si="43"/>
        <v>13115-1</v>
      </c>
    </row>
    <row r="2531" spans="1:11">
      <c r="A2531">
        <v>166907</v>
      </c>
      <c r="B2531" s="73" t="s">
        <v>2779</v>
      </c>
      <c r="C2531" s="97" t="s">
        <v>2780</v>
      </c>
      <c r="D2531">
        <v>1</v>
      </c>
      <c r="E2531">
        <v>0.11</v>
      </c>
      <c r="F2531">
        <v>0.01</v>
      </c>
      <c r="G2531">
        <v>0.31</v>
      </c>
      <c r="H2531">
        <v>0.01</v>
      </c>
      <c r="I2531">
        <v>0.005</v>
      </c>
      <c r="J2531">
        <v>0.005</v>
      </c>
      <c r="K2531" t="str">
        <f t="shared" si="43"/>
        <v>13116-1</v>
      </c>
    </row>
    <row r="2532" spans="1:11">
      <c r="A2532">
        <v>166908</v>
      </c>
      <c r="B2532" s="73" t="s">
        <v>2781</v>
      </c>
      <c r="C2532" s="97" t="s">
        <v>2782</v>
      </c>
      <c r="D2532">
        <v>1</v>
      </c>
      <c r="K2532" t="str">
        <f t="shared" si="43"/>
        <v>13117-1</v>
      </c>
    </row>
    <row r="2533" spans="1:11">
      <c r="A2533">
        <v>166909</v>
      </c>
      <c r="B2533" s="73" t="s">
        <v>2783</v>
      </c>
      <c r="C2533" s="97" t="s">
        <v>2784</v>
      </c>
      <c r="D2533">
        <v>1</v>
      </c>
      <c r="E2533">
        <v>0.01</v>
      </c>
      <c r="F2533">
        <v>0.01</v>
      </c>
      <c r="G2533">
        <v>0.01</v>
      </c>
      <c r="H2533">
        <v>0.01</v>
      </c>
      <c r="K2533" t="str">
        <f t="shared" si="43"/>
        <v>13118-1</v>
      </c>
    </row>
    <row r="2534" spans="1:11">
      <c r="A2534">
        <v>166910</v>
      </c>
      <c r="B2534" s="66" t="s">
        <v>2785</v>
      </c>
      <c r="C2534" s="97" t="s">
        <v>2786</v>
      </c>
      <c r="D2534">
        <v>1</v>
      </c>
      <c r="E2534">
        <v>0.01</v>
      </c>
      <c r="F2534">
        <v>0.01</v>
      </c>
      <c r="G2534">
        <v>0.01</v>
      </c>
      <c r="H2534">
        <v>0.01</v>
      </c>
      <c r="K2534" t="str">
        <f t="shared" si="43"/>
        <v>13119-1</v>
      </c>
    </row>
    <row r="2535" spans="1:11">
      <c r="A2535">
        <v>166911</v>
      </c>
      <c r="B2535" s="66" t="s">
        <v>2787</v>
      </c>
      <c r="C2535" s="97" t="s">
        <v>2788</v>
      </c>
      <c r="D2535">
        <v>1</v>
      </c>
      <c r="E2535">
        <v>0.81</v>
      </c>
      <c r="F2535">
        <v>0.01</v>
      </c>
      <c r="K2535" t="str">
        <f t="shared" si="43"/>
        <v>13120-1</v>
      </c>
    </row>
    <row r="2536" spans="1:11">
      <c r="A2536">
        <v>166912</v>
      </c>
      <c r="B2536" s="66" t="s">
        <v>2789</v>
      </c>
      <c r="C2536" s="97" t="s">
        <v>2790</v>
      </c>
      <c r="D2536">
        <v>1</v>
      </c>
      <c r="E2536">
        <v>0.01</v>
      </c>
      <c r="F2536">
        <v>0.01</v>
      </c>
      <c r="G2536">
        <v>0.01</v>
      </c>
      <c r="H2536">
        <v>0.01</v>
      </c>
      <c r="K2536" t="str">
        <f t="shared" si="43"/>
        <v>13121-1</v>
      </c>
    </row>
    <row r="2537" spans="1:11">
      <c r="A2537">
        <v>166913</v>
      </c>
      <c r="B2537" s="66" t="s">
        <v>2791</v>
      </c>
      <c r="C2537" s="97" t="s">
        <v>2792</v>
      </c>
      <c r="D2537">
        <v>1</v>
      </c>
      <c r="E2537">
        <v>0.005</v>
      </c>
      <c r="F2537">
        <v>0.005</v>
      </c>
      <c r="K2537" t="str">
        <f t="shared" si="43"/>
        <v>13122-1</v>
      </c>
    </row>
    <row r="2538" spans="1:11">
      <c r="A2538">
        <v>166914</v>
      </c>
      <c r="B2538" s="66" t="s">
        <v>2793</v>
      </c>
      <c r="C2538" s="97" t="s">
        <v>2794</v>
      </c>
      <c r="D2538">
        <v>1</v>
      </c>
      <c r="E2538">
        <v>0.11</v>
      </c>
      <c r="F2538">
        <v>0.01</v>
      </c>
      <c r="K2538" t="str">
        <f t="shared" si="43"/>
        <v>13123-1</v>
      </c>
    </row>
    <row r="2539" spans="1:11">
      <c r="A2539">
        <v>166915</v>
      </c>
      <c r="B2539" s="66" t="s">
        <v>2795</v>
      </c>
      <c r="C2539" s="97" t="s">
        <v>2796</v>
      </c>
      <c r="D2539">
        <v>1</v>
      </c>
      <c r="E2539">
        <v>0.11</v>
      </c>
      <c r="F2539">
        <v>0.01</v>
      </c>
      <c r="K2539" t="str">
        <f t="shared" si="43"/>
        <v>13124-1</v>
      </c>
    </row>
    <row r="2540" spans="1:11">
      <c r="A2540">
        <v>166916</v>
      </c>
      <c r="B2540" s="121" t="s">
        <v>2797</v>
      </c>
      <c r="C2540" s="97" t="s">
        <v>2798</v>
      </c>
      <c r="D2540">
        <v>1</v>
      </c>
      <c r="E2540">
        <v>0.11</v>
      </c>
      <c r="F2540">
        <v>0.01</v>
      </c>
      <c r="K2540" t="str">
        <f t="shared" si="43"/>
        <v>13125-1</v>
      </c>
    </row>
    <row r="2541" spans="1:11">
      <c r="A2541">
        <v>166917</v>
      </c>
      <c r="B2541" s="121" t="s">
        <v>2799</v>
      </c>
      <c r="C2541" s="97" t="s">
        <v>2800</v>
      </c>
      <c r="D2541">
        <v>1</v>
      </c>
      <c r="E2541">
        <v>0.11</v>
      </c>
      <c r="F2541">
        <v>0.01</v>
      </c>
      <c r="K2541" t="str">
        <f t="shared" si="43"/>
        <v>13126-1</v>
      </c>
    </row>
    <row r="2542" spans="1:11">
      <c r="A2542">
        <v>166918</v>
      </c>
      <c r="B2542" s="73" t="s">
        <v>2801</v>
      </c>
      <c r="C2542" s="97" t="s">
        <v>2802</v>
      </c>
      <c r="D2542">
        <v>1</v>
      </c>
      <c r="E2542">
        <v>0.11</v>
      </c>
      <c r="F2542">
        <v>0.01</v>
      </c>
      <c r="K2542" t="str">
        <f t="shared" si="43"/>
        <v>13127-1</v>
      </c>
    </row>
    <row r="2543" spans="1:11">
      <c r="A2543">
        <v>166919</v>
      </c>
      <c r="B2543" s="66" t="s">
        <v>2803</v>
      </c>
      <c r="C2543" s="97" t="s">
        <v>2804</v>
      </c>
      <c r="D2543">
        <v>1</v>
      </c>
      <c r="E2543">
        <v>0.81</v>
      </c>
      <c r="F2543">
        <v>0.01</v>
      </c>
      <c r="K2543" t="str">
        <f>C2544&amp;"-"&amp;D2544</f>
        <v>13128-1</v>
      </c>
    </row>
    <row r="2544" spans="1:11">
      <c r="A2544">
        <v>166920</v>
      </c>
      <c r="B2544" s="66" t="s">
        <v>2803</v>
      </c>
      <c r="C2544" s="97" t="s">
        <v>2805</v>
      </c>
      <c r="D2544">
        <v>1</v>
      </c>
      <c r="E2544">
        <v>0.005</v>
      </c>
      <c r="F2544">
        <v>0.005</v>
      </c>
      <c r="K2544" t="str">
        <f>C2545&amp;"-"&amp;D2545</f>
        <v>13129-1</v>
      </c>
    </row>
    <row r="2545" spans="1:11">
      <c r="A2545">
        <v>166921</v>
      </c>
      <c r="B2545" s="73" t="s">
        <v>2768</v>
      </c>
      <c r="C2545" s="97" t="s">
        <v>2806</v>
      </c>
      <c r="D2545">
        <v>1</v>
      </c>
      <c r="K2545" t="str">
        <f>C2546&amp;"-"&amp;D2546</f>
        <v>13130-1</v>
      </c>
    </row>
    <row r="2546" spans="1:11">
      <c r="A2546">
        <v>166922</v>
      </c>
      <c r="B2546" s="73" t="s">
        <v>2770</v>
      </c>
      <c r="C2546" s="97" t="s">
        <v>2807</v>
      </c>
      <c r="D2546">
        <v>1</v>
      </c>
      <c r="K2546" t="str">
        <f>C2547&amp;"-"&amp;D2547</f>
        <v>13131-1</v>
      </c>
    </row>
    <row r="2547" spans="1:11">
      <c r="A2547">
        <v>166923</v>
      </c>
      <c r="B2547" s="66" t="s">
        <v>2789</v>
      </c>
      <c r="C2547" s="97" t="s">
        <v>2808</v>
      </c>
      <c r="D2547">
        <v>1</v>
      </c>
      <c r="E2547">
        <v>0.01</v>
      </c>
      <c r="F2547">
        <v>0.01</v>
      </c>
      <c r="K2547" t="str">
        <f>C2548&amp;"-"&amp;D2548</f>
        <v>14924-1</v>
      </c>
    </row>
    <row r="2548" spans="1:11">
      <c r="A2548" s="122">
        <v>166924</v>
      </c>
      <c r="B2548" s="123" t="s">
        <v>2809</v>
      </c>
      <c r="C2548" s="124" t="s">
        <v>2810</v>
      </c>
      <c r="D2548">
        <v>1</v>
      </c>
      <c r="E2548">
        <v>0.21</v>
      </c>
      <c r="F2548">
        <v>0.01</v>
      </c>
      <c r="G2548">
        <v>0.21</v>
      </c>
      <c r="H2548">
        <v>0.01</v>
      </c>
      <c r="K2548" t="s">
        <v>2811</v>
      </c>
    </row>
    <row r="2549" spans="1:11">
      <c r="A2549" s="122">
        <v>166925</v>
      </c>
      <c r="B2549" s="125" t="s">
        <v>2812</v>
      </c>
      <c r="C2549" s="124" t="s">
        <v>2813</v>
      </c>
      <c r="D2549">
        <v>1</v>
      </c>
      <c r="E2549">
        <v>0.05</v>
      </c>
      <c r="F2549">
        <v>0.05</v>
      </c>
      <c r="K2549" t="s">
        <v>2814</v>
      </c>
    </row>
    <row r="2550" spans="1:11">
      <c r="A2550" s="122">
        <v>166926</v>
      </c>
      <c r="B2550" s="125" t="s">
        <v>2815</v>
      </c>
      <c r="C2550" s="124" t="s">
        <v>2816</v>
      </c>
      <c r="D2550">
        <v>1</v>
      </c>
      <c r="E2550">
        <v>0.05</v>
      </c>
      <c r="F2550">
        <v>0.05</v>
      </c>
      <c r="K2550" t="s">
        <v>2817</v>
      </c>
    </row>
    <row r="2551" spans="1:11">
      <c r="A2551" s="122">
        <v>166927</v>
      </c>
      <c r="B2551" s="125" t="s">
        <v>2818</v>
      </c>
      <c r="C2551" s="124" t="s">
        <v>2819</v>
      </c>
      <c r="D2551">
        <v>1</v>
      </c>
      <c r="E2551">
        <v>0.11</v>
      </c>
      <c r="F2551">
        <v>0.01</v>
      </c>
      <c r="K2551" t="s">
        <v>2820</v>
      </c>
    </row>
    <row r="2552" spans="1:11">
      <c r="A2552" s="122">
        <v>166928</v>
      </c>
      <c r="B2552" s="126" t="s">
        <v>2821</v>
      </c>
      <c r="C2552" s="124" t="s">
        <v>2822</v>
      </c>
      <c r="D2552">
        <v>1</v>
      </c>
      <c r="K2552" t="s">
        <v>2823</v>
      </c>
    </row>
    <row r="2553" spans="1:11">
      <c r="A2553" s="122">
        <v>166929</v>
      </c>
      <c r="B2553" s="127" t="s">
        <v>2824</v>
      </c>
      <c r="C2553" s="124" t="s">
        <v>2825</v>
      </c>
      <c r="D2553">
        <v>1</v>
      </c>
      <c r="E2553">
        <v>0.01</v>
      </c>
      <c r="F2553">
        <v>0.01</v>
      </c>
      <c r="G2553">
        <v>0.02</v>
      </c>
      <c r="H2553">
        <v>0.02</v>
      </c>
      <c r="K2553" t="s">
        <v>2826</v>
      </c>
    </row>
    <row r="2554" spans="1:11">
      <c r="A2554" s="122">
        <v>166930</v>
      </c>
      <c r="B2554" s="126" t="s">
        <v>2827</v>
      </c>
      <c r="C2554" s="124" t="s">
        <v>2828</v>
      </c>
      <c r="D2554">
        <v>1</v>
      </c>
      <c r="K2554" t="s">
        <v>2829</v>
      </c>
    </row>
    <row r="2555" spans="1:11">
      <c r="A2555" s="122">
        <v>166931</v>
      </c>
      <c r="B2555" s="126" t="s">
        <v>2830</v>
      </c>
      <c r="C2555" s="124" t="s">
        <v>2831</v>
      </c>
      <c r="D2555">
        <v>1</v>
      </c>
      <c r="K2555" t="s">
        <v>2832</v>
      </c>
    </row>
    <row r="2556" spans="1:11">
      <c r="A2556" s="122">
        <v>166932</v>
      </c>
      <c r="B2556" s="126" t="s">
        <v>2833</v>
      </c>
      <c r="C2556" s="124" t="s">
        <v>2834</v>
      </c>
      <c r="D2556">
        <v>1</v>
      </c>
      <c r="K2556" t="s">
        <v>2835</v>
      </c>
    </row>
    <row r="2557" spans="1:11">
      <c r="A2557" s="122">
        <v>166933</v>
      </c>
      <c r="B2557" s="125" t="s">
        <v>2836</v>
      </c>
      <c r="C2557" s="124" t="s">
        <v>2837</v>
      </c>
      <c r="D2557">
        <v>1</v>
      </c>
      <c r="E2557">
        <v>0.11</v>
      </c>
      <c r="F2557">
        <v>0.01</v>
      </c>
      <c r="K2557" t="s">
        <v>2838</v>
      </c>
    </row>
    <row r="2558" spans="1:11">
      <c r="A2558" s="122">
        <v>166934</v>
      </c>
      <c r="B2558" s="128" t="s">
        <v>2839</v>
      </c>
      <c r="C2558" s="124" t="s">
        <v>2840</v>
      </c>
      <c r="D2558">
        <v>1</v>
      </c>
      <c r="E2558">
        <v>0.31</v>
      </c>
      <c r="F2558">
        <v>0.01</v>
      </c>
      <c r="K2558" t="s">
        <v>2841</v>
      </c>
    </row>
    <row r="2559" spans="1:11">
      <c r="A2559" s="122">
        <v>166935</v>
      </c>
      <c r="B2559" s="128" t="s">
        <v>2842</v>
      </c>
      <c r="C2559" s="129" t="s">
        <v>2843</v>
      </c>
      <c r="D2559">
        <v>1</v>
      </c>
      <c r="E2559">
        <v>-0.01</v>
      </c>
      <c r="F2559">
        <v>-0.01</v>
      </c>
      <c r="K2559" t="str">
        <f t="shared" ref="K2559:K2622" si="44">C2560&amp;"-"&amp;D2560</f>
        <v>14936-1</v>
      </c>
    </row>
    <row r="2560" spans="1:11">
      <c r="A2560" s="122">
        <v>166936</v>
      </c>
      <c r="B2560" s="128" t="s">
        <v>2844</v>
      </c>
      <c r="C2560" s="129" t="s">
        <v>2845</v>
      </c>
      <c r="D2560">
        <v>1</v>
      </c>
      <c r="E2560">
        <v>0.55</v>
      </c>
      <c r="F2560">
        <v>0.05</v>
      </c>
      <c r="K2560" t="str">
        <f t="shared" si="44"/>
        <v>14937-1</v>
      </c>
    </row>
    <row r="2561" spans="1:11">
      <c r="A2561" s="122">
        <v>166937</v>
      </c>
      <c r="B2561" s="128" t="s">
        <v>2844</v>
      </c>
      <c r="C2561" s="129" t="s">
        <v>2846</v>
      </c>
      <c r="D2561">
        <v>1</v>
      </c>
      <c r="E2561">
        <v>0.55</v>
      </c>
      <c r="F2561">
        <v>0.05</v>
      </c>
      <c r="K2561" t="str">
        <f t="shared" si="44"/>
        <v>14938-1</v>
      </c>
    </row>
    <row r="2562" spans="1:11">
      <c r="A2562" s="122">
        <v>166938</v>
      </c>
      <c r="B2562" s="128" t="s">
        <v>2847</v>
      </c>
      <c r="C2562" s="129" t="s">
        <v>2848</v>
      </c>
      <c r="D2562">
        <v>1</v>
      </c>
      <c r="E2562">
        <v>0.21</v>
      </c>
      <c r="F2562">
        <v>0.01</v>
      </c>
      <c r="K2562" t="str">
        <f t="shared" si="44"/>
        <v>14939-1</v>
      </c>
    </row>
    <row r="2563" spans="1:11">
      <c r="A2563" s="122">
        <v>166939</v>
      </c>
      <c r="B2563" s="128" t="s">
        <v>2849</v>
      </c>
      <c r="C2563" s="129" t="s">
        <v>2850</v>
      </c>
      <c r="D2563">
        <v>1</v>
      </c>
      <c r="K2563" t="str">
        <f t="shared" si="44"/>
        <v>12318-2</v>
      </c>
    </row>
    <row r="2564" spans="1:11">
      <c r="A2564" s="122">
        <v>166940</v>
      </c>
      <c r="B2564" s="128" t="s">
        <v>2851</v>
      </c>
      <c r="C2564" s="129" t="s">
        <v>2852</v>
      </c>
      <c r="D2564">
        <v>2</v>
      </c>
      <c r="E2564">
        <v>0.31</v>
      </c>
      <c r="F2564">
        <v>0.01</v>
      </c>
      <c r="K2564" t="str">
        <f t="shared" si="44"/>
        <v>14940-1</v>
      </c>
    </row>
    <row r="2565" spans="1:11">
      <c r="A2565" s="122">
        <v>166941</v>
      </c>
      <c r="B2565" s="128" t="s">
        <v>2853</v>
      </c>
      <c r="C2565" s="129" t="s">
        <v>2854</v>
      </c>
      <c r="D2565">
        <v>1</v>
      </c>
      <c r="K2565" t="str">
        <f t="shared" si="44"/>
        <v>14941-1</v>
      </c>
    </row>
    <row r="2566" spans="1:11">
      <c r="A2566" s="122">
        <v>166942</v>
      </c>
      <c r="B2566" s="128" t="s">
        <v>2855</v>
      </c>
      <c r="C2566" s="129" t="s">
        <v>2856</v>
      </c>
      <c r="D2566">
        <v>1</v>
      </c>
      <c r="E2566">
        <v>0.11</v>
      </c>
      <c r="F2566">
        <v>0.01</v>
      </c>
      <c r="K2566" t="str">
        <f t="shared" si="44"/>
        <v>14942-1</v>
      </c>
    </row>
    <row r="2567" spans="1:11">
      <c r="A2567" s="122">
        <v>166943</v>
      </c>
      <c r="B2567" s="128" t="s">
        <v>2857</v>
      </c>
      <c r="C2567" s="129" t="s">
        <v>2858</v>
      </c>
      <c r="D2567">
        <v>1</v>
      </c>
      <c r="E2567">
        <v>0.11</v>
      </c>
      <c r="F2567">
        <v>0.01</v>
      </c>
      <c r="K2567" t="str">
        <f t="shared" si="44"/>
        <v>14943-1</v>
      </c>
    </row>
    <row r="2568" spans="1:11">
      <c r="A2568" s="122">
        <v>166944</v>
      </c>
      <c r="B2568" s="128" t="s">
        <v>2857</v>
      </c>
      <c r="C2568" s="129" t="s">
        <v>2859</v>
      </c>
      <c r="D2568">
        <v>1</v>
      </c>
      <c r="E2568">
        <v>0.11</v>
      </c>
      <c r="F2568">
        <v>0.01</v>
      </c>
      <c r="K2568" t="str">
        <f t="shared" si="44"/>
        <v>14944-1</v>
      </c>
    </row>
    <row r="2569" spans="1:11">
      <c r="A2569" s="122">
        <v>166945</v>
      </c>
      <c r="B2569" s="128" t="s">
        <v>2860</v>
      </c>
      <c r="C2569" s="129" t="s">
        <v>2861</v>
      </c>
      <c r="D2569">
        <v>1</v>
      </c>
      <c r="E2569">
        <v>0.11</v>
      </c>
      <c r="F2569">
        <v>0.01</v>
      </c>
      <c r="K2569" t="str">
        <f t="shared" si="44"/>
        <v>14945-1</v>
      </c>
    </row>
    <row r="2570" spans="1:11">
      <c r="A2570" s="122">
        <v>166946</v>
      </c>
      <c r="B2570" s="128" t="s">
        <v>2860</v>
      </c>
      <c r="C2570" s="129" t="s">
        <v>2862</v>
      </c>
      <c r="D2570">
        <v>1</v>
      </c>
      <c r="E2570">
        <v>0.11</v>
      </c>
      <c r="F2570">
        <v>0.01</v>
      </c>
      <c r="K2570" t="str">
        <f t="shared" si="44"/>
        <v>14946-1</v>
      </c>
    </row>
    <row r="2571" spans="1:11">
      <c r="A2571" s="122">
        <v>166947</v>
      </c>
      <c r="B2571" s="128" t="s">
        <v>2863</v>
      </c>
      <c r="C2571" s="129" t="s">
        <v>2864</v>
      </c>
      <c r="D2571">
        <v>1</v>
      </c>
      <c r="E2571">
        <v>0.31</v>
      </c>
      <c r="F2571">
        <v>0.01</v>
      </c>
      <c r="K2571" t="str">
        <f t="shared" si="44"/>
        <v>14947-1</v>
      </c>
    </row>
    <row r="2572" spans="1:11">
      <c r="A2572" s="122">
        <v>166948</v>
      </c>
      <c r="B2572" s="128" t="s">
        <v>2865</v>
      </c>
      <c r="C2572" s="129" t="s">
        <v>2866</v>
      </c>
      <c r="D2572">
        <v>1</v>
      </c>
      <c r="K2572" t="str">
        <f t="shared" si="44"/>
        <v>14948-1</v>
      </c>
    </row>
    <row r="2573" spans="1:11">
      <c r="A2573" s="122">
        <v>166949</v>
      </c>
      <c r="B2573" s="128" t="s">
        <v>2867</v>
      </c>
      <c r="C2573" s="129" t="s">
        <v>2868</v>
      </c>
      <c r="D2573">
        <v>1</v>
      </c>
      <c r="E2573" s="30">
        <v>0.11</v>
      </c>
      <c r="F2573" s="30">
        <v>0.01</v>
      </c>
      <c r="G2573" s="30">
        <v>0.11</v>
      </c>
      <c r="H2573" s="30">
        <v>0.01</v>
      </c>
      <c r="K2573" t="str">
        <f t="shared" si="44"/>
        <v>14949-1</v>
      </c>
    </row>
    <row r="2574" spans="1:11">
      <c r="A2574" s="122">
        <v>166950</v>
      </c>
      <c r="B2574" s="128" t="s">
        <v>2869</v>
      </c>
      <c r="C2574" s="129" t="s">
        <v>2870</v>
      </c>
      <c r="D2574">
        <v>1</v>
      </c>
      <c r="E2574" s="30">
        <v>1.025</v>
      </c>
      <c r="F2574" s="30">
        <v>0.025</v>
      </c>
      <c r="G2574" s="30"/>
      <c r="H2574" s="30"/>
      <c r="K2574" t="str">
        <f t="shared" si="44"/>
        <v>14950-1</v>
      </c>
    </row>
    <row r="2575" spans="1:11">
      <c r="A2575" s="122">
        <v>166951</v>
      </c>
      <c r="B2575" s="128" t="s">
        <v>2871</v>
      </c>
      <c r="C2575" s="129" t="s">
        <v>2872</v>
      </c>
      <c r="D2575">
        <v>1</v>
      </c>
      <c r="E2575" s="30">
        <v>-0.49</v>
      </c>
      <c r="F2575" s="30">
        <v>0.01</v>
      </c>
      <c r="G2575" s="30"/>
      <c r="H2575" s="30"/>
      <c r="K2575" t="str">
        <f t="shared" si="44"/>
        <v>14951-1</v>
      </c>
    </row>
    <row r="2576" spans="1:11">
      <c r="A2576" s="122">
        <v>166952</v>
      </c>
      <c r="B2576" s="128" t="s">
        <v>2873</v>
      </c>
      <c r="C2576" s="129" t="s">
        <v>2874</v>
      </c>
      <c r="D2576">
        <v>1</v>
      </c>
      <c r="E2576" s="30">
        <v>0.31</v>
      </c>
      <c r="F2576" s="30">
        <v>0.01</v>
      </c>
      <c r="G2576" s="30"/>
      <c r="H2576" s="30"/>
      <c r="K2576" t="str">
        <f t="shared" si="44"/>
        <v>14952-1</v>
      </c>
    </row>
    <row r="2577" spans="1:11">
      <c r="A2577" s="122">
        <v>166953</v>
      </c>
      <c r="B2577" s="128" t="s">
        <v>2875</v>
      </c>
      <c r="C2577" s="129" t="s">
        <v>2876</v>
      </c>
      <c r="D2577">
        <v>1</v>
      </c>
      <c r="E2577" s="30">
        <v>1.025</v>
      </c>
      <c r="F2577" s="30">
        <v>0.025</v>
      </c>
      <c r="G2577" s="30"/>
      <c r="H2577" s="30"/>
      <c r="K2577" t="str">
        <f t="shared" si="44"/>
        <v>14953-1</v>
      </c>
    </row>
    <row r="2578" spans="1:11">
      <c r="A2578" s="122">
        <v>166954</v>
      </c>
      <c r="B2578" s="128" t="s">
        <v>2877</v>
      </c>
      <c r="C2578" s="129" t="s">
        <v>2878</v>
      </c>
      <c r="D2578">
        <v>1</v>
      </c>
      <c r="E2578" s="30">
        <v>-0.49</v>
      </c>
      <c r="F2578" s="30">
        <v>0.01</v>
      </c>
      <c r="G2578" s="30"/>
      <c r="H2578" s="30"/>
      <c r="K2578" t="str">
        <f t="shared" si="44"/>
        <v>14954-1</v>
      </c>
    </row>
    <row r="2579" spans="1:11">
      <c r="A2579" s="122">
        <v>166955</v>
      </c>
      <c r="B2579" s="130" t="s">
        <v>2879</v>
      </c>
      <c r="C2579" s="131" t="s">
        <v>2880</v>
      </c>
      <c r="D2579">
        <v>1</v>
      </c>
      <c r="E2579" s="30"/>
      <c r="F2579" s="30"/>
      <c r="G2579" s="30"/>
      <c r="H2579" s="30"/>
      <c r="K2579" t="str">
        <f t="shared" si="44"/>
        <v>14955-1</v>
      </c>
    </row>
    <row r="2580" spans="1:11">
      <c r="A2580" s="122">
        <v>166956</v>
      </c>
      <c r="B2580" s="130" t="s">
        <v>2881</v>
      </c>
      <c r="C2580" s="131" t="s">
        <v>2882</v>
      </c>
      <c r="D2580">
        <v>1</v>
      </c>
      <c r="E2580" s="30">
        <v>0.52</v>
      </c>
      <c r="F2580" s="30">
        <v>0.02</v>
      </c>
      <c r="G2580" s="30"/>
      <c r="H2580" s="30"/>
      <c r="K2580" t="str">
        <f t="shared" si="44"/>
        <v>14956-1</v>
      </c>
    </row>
    <row r="2581" spans="1:11">
      <c r="A2581" s="122">
        <v>166957</v>
      </c>
      <c r="B2581" s="73" t="s">
        <v>2883</v>
      </c>
      <c r="C2581" s="131" t="s">
        <v>2884</v>
      </c>
      <c r="D2581">
        <v>1</v>
      </c>
      <c r="E2581" s="30">
        <v>0.32</v>
      </c>
      <c r="F2581" s="30">
        <v>0.02</v>
      </c>
      <c r="G2581" s="30"/>
      <c r="H2581" s="30"/>
      <c r="K2581" t="str">
        <f t="shared" si="44"/>
        <v>14957-1</v>
      </c>
    </row>
    <row r="2582" spans="1:11">
      <c r="A2582" s="122">
        <v>166958</v>
      </c>
      <c r="B2582" s="56" t="s">
        <v>2885</v>
      </c>
      <c r="C2582" s="131" t="s">
        <v>2886</v>
      </c>
      <c r="D2582">
        <v>1</v>
      </c>
      <c r="E2582" s="30">
        <v>0.44</v>
      </c>
      <c r="F2582" s="30">
        <v>0.04</v>
      </c>
      <c r="G2582" s="30"/>
      <c r="H2582" s="30"/>
      <c r="K2582" t="str">
        <f t="shared" si="44"/>
        <v>14958-1</v>
      </c>
    </row>
    <row r="2583" spans="1:11">
      <c r="A2583" s="122">
        <v>166959</v>
      </c>
      <c r="B2583" s="73" t="s">
        <v>2887</v>
      </c>
      <c r="C2583" s="131" t="s">
        <v>2888</v>
      </c>
      <c r="D2583">
        <v>1</v>
      </c>
      <c r="E2583" s="30">
        <v>0.55</v>
      </c>
      <c r="F2583" s="30">
        <v>0.05</v>
      </c>
      <c r="G2583" s="30"/>
      <c r="H2583" s="30"/>
      <c r="K2583" t="str">
        <f t="shared" si="44"/>
        <v>14959-1</v>
      </c>
    </row>
    <row r="2584" spans="1:11">
      <c r="A2584" s="122">
        <v>166960</v>
      </c>
      <c r="B2584" s="73" t="s">
        <v>2887</v>
      </c>
      <c r="C2584" s="131" t="s">
        <v>2889</v>
      </c>
      <c r="D2584">
        <v>1</v>
      </c>
      <c r="E2584" s="30">
        <v>0.55</v>
      </c>
      <c r="F2584" s="30">
        <v>0.05</v>
      </c>
      <c r="G2584" s="30"/>
      <c r="H2584" s="30"/>
      <c r="K2584" t="str">
        <f t="shared" si="44"/>
        <v>14960-1</v>
      </c>
    </row>
    <row r="2585" spans="1:11">
      <c r="A2585" s="7">
        <v>166961</v>
      </c>
      <c r="B2585" s="132" t="s">
        <v>2890</v>
      </c>
      <c r="C2585" s="133" t="s">
        <v>2891</v>
      </c>
      <c r="D2585" s="7">
        <v>1</v>
      </c>
      <c r="E2585" s="134"/>
      <c r="F2585" s="134"/>
      <c r="G2585" s="134"/>
      <c r="H2585" s="134"/>
      <c r="K2585" s="7" t="str">
        <f t="shared" si="44"/>
        <v>14961-1</v>
      </c>
    </row>
    <row r="2586" s="7" customFormat="1" spans="1:11">
      <c r="A2586" s="122">
        <v>166962</v>
      </c>
      <c r="B2586" s="135" t="s">
        <v>2892</v>
      </c>
      <c r="C2586" s="131" t="s">
        <v>2893</v>
      </c>
      <c r="D2586">
        <v>1</v>
      </c>
      <c r="E2586" s="30"/>
      <c r="F2586" s="30"/>
      <c r="G2586" s="30"/>
      <c r="H2586" s="30"/>
      <c r="K2586" t="str">
        <f t="shared" si="44"/>
        <v>14962-1</v>
      </c>
    </row>
    <row r="2587" spans="1:11">
      <c r="A2587" s="122">
        <v>166963</v>
      </c>
      <c r="B2587" s="135" t="s">
        <v>2894</v>
      </c>
      <c r="C2587" s="131" t="s">
        <v>2895</v>
      </c>
      <c r="D2587">
        <v>1</v>
      </c>
      <c r="E2587" s="30"/>
      <c r="F2587" s="30"/>
      <c r="G2587" s="30"/>
      <c r="H2587" s="30"/>
      <c r="K2587" t="str">
        <f t="shared" si="44"/>
        <v>14963-1</v>
      </c>
    </row>
    <row r="2588" spans="1:11">
      <c r="A2588" s="122">
        <v>166964</v>
      </c>
      <c r="B2588" s="130" t="s">
        <v>2896</v>
      </c>
      <c r="C2588" s="131" t="s">
        <v>2897</v>
      </c>
      <c r="D2588">
        <v>1</v>
      </c>
      <c r="E2588" s="30"/>
      <c r="F2588" s="30"/>
      <c r="G2588" s="30"/>
      <c r="H2588" s="30"/>
      <c r="K2588" t="str">
        <f t="shared" si="44"/>
        <v>14964-1</v>
      </c>
    </row>
    <row r="2589" spans="1:11">
      <c r="A2589" s="122">
        <v>166965</v>
      </c>
      <c r="B2589" s="130" t="s">
        <v>2898</v>
      </c>
      <c r="C2589" s="131" t="s">
        <v>2899</v>
      </c>
      <c r="D2589">
        <v>1</v>
      </c>
      <c r="E2589" s="30"/>
      <c r="F2589" s="30"/>
      <c r="G2589" s="30"/>
      <c r="H2589" s="30"/>
      <c r="K2589" t="str">
        <f t="shared" si="44"/>
        <v>14965-1</v>
      </c>
    </row>
    <row r="2590" spans="1:11">
      <c r="A2590" s="122">
        <v>166966</v>
      </c>
      <c r="B2590" s="136" t="s">
        <v>2900</v>
      </c>
      <c r="C2590" s="113" t="s">
        <v>2901</v>
      </c>
      <c r="D2590">
        <v>1</v>
      </c>
      <c r="E2590" s="30">
        <v>0.31</v>
      </c>
      <c r="F2590" s="30">
        <v>0.01</v>
      </c>
      <c r="G2590" s="30"/>
      <c r="H2590" s="30"/>
      <c r="K2590" t="str">
        <f t="shared" si="44"/>
        <v>14966-1</v>
      </c>
    </row>
    <row r="2591" spans="1:11">
      <c r="A2591" s="122">
        <v>166967</v>
      </c>
      <c r="B2591" s="136" t="s">
        <v>2902</v>
      </c>
      <c r="C2591" s="113" t="s">
        <v>2903</v>
      </c>
      <c r="D2591">
        <v>1</v>
      </c>
      <c r="E2591" s="30">
        <v>0.31</v>
      </c>
      <c r="F2591" s="30">
        <v>0.01</v>
      </c>
      <c r="G2591" s="30"/>
      <c r="H2591" s="30"/>
      <c r="K2591" t="str">
        <f t="shared" si="44"/>
        <v>14967-1</v>
      </c>
    </row>
    <row r="2592" spans="1:11">
      <c r="A2592" s="122">
        <v>166968</v>
      </c>
      <c r="B2592" s="73" t="s">
        <v>2904</v>
      </c>
      <c r="C2592" s="113" t="s">
        <v>2905</v>
      </c>
      <c r="D2592">
        <v>1</v>
      </c>
      <c r="E2592" s="30">
        <v>-0.64</v>
      </c>
      <c r="F2592" s="30">
        <v>-0.04</v>
      </c>
      <c r="G2592" s="30"/>
      <c r="H2592" s="30"/>
      <c r="K2592" t="str">
        <f t="shared" si="44"/>
        <v>14968-1</v>
      </c>
    </row>
    <row r="2593" spans="1:11">
      <c r="A2593" s="122">
        <v>166969</v>
      </c>
      <c r="B2593" s="73" t="s">
        <v>2906</v>
      </c>
      <c r="C2593" s="113" t="s">
        <v>2907</v>
      </c>
      <c r="D2593">
        <v>1</v>
      </c>
      <c r="E2593" s="30">
        <v>-0.64</v>
      </c>
      <c r="F2593" s="30">
        <v>-0.04</v>
      </c>
      <c r="G2593" s="30"/>
      <c r="H2593" s="30"/>
      <c r="K2593" t="str">
        <f t="shared" si="44"/>
        <v>14969-1</v>
      </c>
    </row>
    <row r="2594" spans="1:11">
      <c r="A2594" s="122">
        <v>166970</v>
      </c>
      <c r="B2594" s="73" t="s">
        <v>2908</v>
      </c>
      <c r="C2594" s="113" t="s">
        <v>2909</v>
      </c>
      <c r="D2594">
        <v>1</v>
      </c>
      <c r="E2594" s="30">
        <v>-0.32</v>
      </c>
      <c r="F2594" s="30">
        <v>-0.02</v>
      </c>
      <c r="G2594" s="30"/>
      <c r="H2594" s="30"/>
      <c r="K2594" t="str">
        <f t="shared" si="44"/>
        <v>14970-1</v>
      </c>
    </row>
    <row r="2595" spans="1:11">
      <c r="A2595" s="122">
        <v>166971</v>
      </c>
      <c r="B2595" s="73" t="s">
        <v>2910</v>
      </c>
      <c r="C2595" s="113" t="s">
        <v>2911</v>
      </c>
      <c r="D2595">
        <v>1</v>
      </c>
      <c r="E2595" s="30">
        <v>0</v>
      </c>
      <c r="F2595" s="30">
        <v>0</v>
      </c>
      <c r="G2595" s="30"/>
      <c r="H2595" s="30"/>
      <c r="K2595" t="str">
        <f t="shared" si="44"/>
        <v>12216-1</v>
      </c>
    </row>
    <row r="2596" spans="1:11">
      <c r="A2596">
        <v>167000</v>
      </c>
      <c r="B2596" s="95" t="s">
        <v>2912</v>
      </c>
      <c r="C2596" s="120" t="s">
        <v>2913</v>
      </c>
      <c r="D2596">
        <v>1</v>
      </c>
      <c r="K2596" t="str">
        <f t="shared" si="44"/>
        <v>12217-1</v>
      </c>
    </row>
    <row r="2597" spans="1:11">
      <c r="A2597">
        <v>167100</v>
      </c>
      <c r="B2597" s="93" t="s">
        <v>2914</v>
      </c>
      <c r="C2597" s="137" t="s">
        <v>2915</v>
      </c>
      <c r="D2597">
        <v>1</v>
      </c>
      <c r="K2597" t="str">
        <f t="shared" si="44"/>
        <v>12218-1</v>
      </c>
    </row>
    <row r="2598" spans="1:11">
      <c r="A2598">
        <v>167200</v>
      </c>
      <c r="B2598" s="93" t="s">
        <v>2916</v>
      </c>
      <c r="C2598" s="137" t="s">
        <v>2917</v>
      </c>
      <c r="D2598">
        <v>1</v>
      </c>
      <c r="K2598" t="str">
        <f t="shared" si="44"/>
        <v>12219-1</v>
      </c>
    </row>
    <row r="2599" spans="1:11">
      <c r="A2599">
        <v>167300</v>
      </c>
      <c r="B2599" s="93" t="s">
        <v>2918</v>
      </c>
      <c r="C2599" s="137" t="s">
        <v>2919</v>
      </c>
      <c r="D2599">
        <v>1</v>
      </c>
      <c r="K2599" t="str">
        <f t="shared" si="44"/>
        <v>12220-1</v>
      </c>
    </row>
    <row r="2600" spans="1:11">
      <c r="A2600">
        <v>167400</v>
      </c>
      <c r="B2600" s="93" t="s">
        <v>2920</v>
      </c>
      <c r="C2600" s="137" t="s">
        <v>2921</v>
      </c>
      <c r="D2600">
        <v>1</v>
      </c>
      <c r="K2600" t="str">
        <f t="shared" si="44"/>
        <v>12221-1</v>
      </c>
    </row>
    <row r="2601" spans="1:11">
      <c r="A2601">
        <v>167500</v>
      </c>
      <c r="B2601" s="93" t="s">
        <v>2922</v>
      </c>
      <c r="C2601" s="137" t="s">
        <v>2923</v>
      </c>
      <c r="D2601">
        <v>1</v>
      </c>
      <c r="E2601">
        <v>3</v>
      </c>
      <c r="G2601">
        <v>20</v>
      </c>
      <c r="K2601" t="str">
        <f t="shared" si="44"/>
        <v>12221-2</v>
      </c>
    </row>
    <row r="2602" spans="1:11">
      <c r="A2602">
        <v>167600</v>
      </c>
      <c r="B2602" s="93" t="s">
        <v>2924</v>
      </c>
      <c r="C2602" s="137" t="s">
        <v>2923</v>
      </c>
      <c r="D2602">
        <v>2</v>
      </c>
      <c r="E2602">
        <v>2</v>
      </c>
      <c r="G2602">
        <v>30</v>
      </c>
      <c r="K2602" t="str">
        <f t="shared" si="44"/>
        <v>12222-1</v>
      </c>
    </row>
    <row r="2603" spans="1:11">
      <c r="A2603">
        <v>167700</v>
      </c>
      <c r="B2603" s="93" t="s">
        <v>2925</v>
      </c>
      <c r="C2603" s="137" t="s">
        <v>2926</v>
      </c>
      <c r="D2603">
        <v>1</v>
      </c>
      <c r="E2603">
        <v>0.63</v>
      </c>
      <c r="F2603">
        <v>0.03</v>
      </c>
      <c r="K2603" t="str">
        <f t="shared" si="44"/>
        <v>12222-2</v>
      </c>
    </row>
    <row r="2604" spans="1:11">
      <c r="A2604">
        <v>167800</v>
      </c>
      <c r="B2604" s="93" t="s">
        <v>2927</v>
      </c>
      <c r="C2604" s="137" t="s">
        <v>2926</v>
      </c>
      <c r="D2604">
        <v>2</v>
      </c>
      <c r="E2604">
        <v>0.379</v>
      </c>
      <c r="F2604">
        <v>0.023</v>
      </c>
      <c r="K2604" t="str">
        <f t="shared" si="44"/>
        <v>12222-3</v>
      </c>
    </row>
    <row r="2605" spans="1:11">
      <c r="A2605">
        <v>167900</v>
      </c>
      <c r="B2605" s="93" t="s">
        <v>2928</v>
      </c>
      <c r="C2605" s="137" t="s">
        <v>2926</v>
      </c>
      <c r="D2605">
        <v>3</v>
      </c>
      <c r="E2605">
        <v>0.144</v>
      </c>
      <c r="F2605">
        <v>0.012</v>
      </c>
      <c r="K2605" t="str">
        <f t="shared" si="44"/>
        <v>12223-1</v>
      </c>
    </row>
    <row r="2606" spans="1:11">
      <c r="A2606">
        <v>168000</v>
      </c>
      <c r="B2606" s="93" t="s">
        <v>2929</v>
      </c>
      <c r="C2606" s="137" t="s">
        <v>2930</v>
      </c>
      <c r="D2606">
        <v>1</v>
      </c>
      <c r="E2606">
        <v>0.01</v>
      </c>
      <c r="F2606">
        <v>0.01</v>
      </c>
      <c r="G2606">
        <v>0.01</v>
      </c>
      <c r="H2606">
        <v>0.01</v>
      </c>
      <c r="I2606">
        <v>0.01</v>
      </c>
      <c r="J2606">
        <v>0.01</v>
      </c>
      <c r="K2606" t="str">
        <f t="shared" si="44"/>
        <v>12223-2</v>
      </c>
    </row>
    <row r="2607" spans="1:11">
      <c r="A2607">
        <v>168100</v>
      </c>
      <c r="B2607" s="93" t="s">
        <v>2931</v>
      </c>
      <c r="C2607" s="137" t="s">
        <v>2930</v>
      </c>
      <c r="D2607">
        <v>2</v>
      </c>
      <c r="E2607">
        <v>0.62</v>
      </c>
      <c r="F2607">
        <v>0.02</v>
      </c>
      <c r="G2607">
        <v>0.01</v>
      </c>
      <c r="H2607">
        <v>0.01</v>
      </c>
      <c r="I2607">
        <v>0.31</v>
      </c>
      <c r="J2607">
        <v>0.01</v>
      </c>
      <c r="K2607" t="str">
        <f t="shared" si="44"/>
        <v>12224-1</v>
      </c>
    </row>
    <row r="2608" spans="1:11">
      <c r="A2608">
        <v>168200</v>
      </c>
      <c r="B2608" s="93" t="s">
        <v>2932</v>
      </c>
      <c r="C2608" s="137" t="s">
        <v>2933</v>
      </c>
      <c r="D2608">
        <v>1</v>
      </c>
      <c r="E2608">
        <v>0.31</v>
      </c>
      <c r="F2608">
        <v>0.01</v>
      </c>
      <c r="G2608">
        <v>0.31</v>
      </c>
      <c r="H2608">
        <v>0.01</v>
      </c>
      <c r="I2608">
        <v>0.31</v>
      </c>
      <c r="J2608">
        <v>0.01</v>
      </c>
      <c r="K2608" t="str">
        <f t="shared" si="44"/>
        <v>12225-1</v>
      </c>
    </row>
    <row r="2609" spans="1:11">
      <c r="A2609">
        <v>168300</v>
      </c>
      <c r="B2609" s="93" t="s">
        <v>2934</v>
      </c>
      <c r="C2609" s="137" t="s">
        <v>2935</v>
      </c>
      <c r="D2609">
        <v>1</v>
      </c>
      <c r="E2609">
        <v>0.31</v>
      </c>
      <c r="F2609">
        <v>0.01</v>
      </c>
      <c r="K2609" t="str">
        <f t="shared" si="44"/>
        <v>12226-1</v>
      </c>
    </row>
    <row r="2610" spans="1:11">
      <c r="A2610">
        <v>168400</v>
      </c>
      <c r="B2610" s="93" t="s">
        <v>2936</v>
      </c>
      <c r="C2610" s="137" t="s">
        <v>2937</v>
      </c>
      <c r="D2610">
        <v>1</v>
      </c>
      <c r="K2610" t="str">
        <f t="shared" si="44"/>
        <v>12227-1</v>
      </c>
    </row>
    <row r="2611" spans="1:11">
      <c r="A2611">
        <v>168500</v>
      </c>
      <c r="B2611" s="93" t="s">
        <v>2938</v>
      </c>
      <c r="C2611" s="137" t="s">
        <v>2939</v>
      </c>
      <c r="D2611">
        <v>1</v>
      </c>
      <c r="K2611" t="str">
        <f t="shared" si="44"/>
        <v>12228-1</v>
      </c>
    </row>
    <row r="2612" spans="1:11">
      <c r="A2612">
        <v>168600</v>
      </c>
      <c r="B2612" s="93" t="s">
        <v>2940</v>
      </c>
      <c r="C2612" s="137" t="s">
        <v>2941</v>
      </c>
      <c r="D2612">
        <v>1</v>
      </c>
      <c r="K2612" t="str">
        <f t="shared" si="44"/>
        <v>12229-1</v>
      </c>
    </row>
    <row r="2613" spans="1:11">
      <c r="A2613">
        <v>168700</v>
      </c>
      <c r="B2613" s="93" t="s">
        <v>2942</v>
      </c>
      <c r="C2613" s="137" t="s">
        <v>2943</v>
      </c>
      <c r="D2613">
        <v>1</v>
      </c>
      <c r="E2613">
        <v>0.01</v>
      </c>
      <c r="F2613">
        <v>0.01</v>
      </c>
      <c r="G2613">
        <v>0.01</v>
      </c>
      <c r="H2613">
        <v>0.01</v>
      </c>
      <c r="I2613">
        <v>0.01</v>
      </c>
      <c r="J2613">
        <v>0.01</v>
      </c>
      <c r="K2613" t="str">
        <f t="shared" si="44"/>
        <v>12230-1</v>
      </c>
    </row>
    <row r="2614" spans="1:11">
      <c r="A2614">
        <v>168800</v>
      </c>
      <c r="B2614" s="93" t="s">
        <v>2942</v>
      </c>
      <c r="C2614" s="137" t="s">
        <v>2944</v>
      </c>
      <c r="D2614">
        <v>1</v>
      </c>
      <c r="E2614">
        <v>0.01</v>
      </c>
      <c r="F2614">
        <v>0.01</v>
      </c>
      <c r="K2614" t="str">
        <f t="shared" si="44"/>
        <v>12231-1</v>
      </c>
    </row>
    <row r="2615" spans="1:11">
      <c r="A2615">
        <v>168900</v>
      </c>
      <c r="B2615" s="93" t="s">
        <v>2945</v>
      </c>
      <c r="C2615" s="137" t="s">
        <v>2946</v>
      </c>
      <c r="D2615">
        <v>1</v>
      </c>
      <c r="E2615">
        <v>0.01</v>
      </c>
      <c r="F2615">
        <v>0.01</v>
      </c>
      <c r="K2615" t="str">
        <f t="shared" si="44"/>
        <v>12232-1</v>
      </c>
    </row>
    <row r="2616" spans="1:11">
      <c r="A2616">
        <v>169000</v>
      </c>
      <c r="B2616" s="93" t="s">
        <v>2947</v>
      </c>
      <c r="C2616" s="137" t="s">
        <v>2948</v>
      </c>
      <c r="D2616">
        <v>1</v>
      </c>
      <c r="K2616" t="str">
        <f t="shared" si="44"/>
        <v>12233-1</v>
      </c>
    </row>
    <row r="2617" spans="1:11">
      <c r="A2617">
        <v>169100</v>
      </c>
      <c r="B2617" s="93" t="s">
        <v>2949</v>
      </c>
      <c r="C2617" s="137" t="s">
        <v>2950</v>
      </c>
      <c r="D2617">
        <v>1</v>
      </c>
      <c r="E2617">
        <v>0.01</v>
      </c>
      <c r="F2617">
        <v>0.01</v>
      </c>
      <c r="K2617" t="str">
        <f t="shared" si="44"/>
        <v>12234-1</v>
      </c>
    </row>
    <row r="2618" spans="1:11">
      <c r="A2618">
        <v>169200</v>
      </c>
      <c r="B2618" s="93" t="s">
        <v>2951</v>
      </c>
      <c r="C2618" s="137" t="s">
        <v>2952</v>
      </c>
      <c r="D2618">
        <v>1</v>
      </c>
      <c r="E2618">
        <v>0.11</v>
      </c>
      <c r="F2618">
        <v>0.01</v>
      </c>
      <c r="G2618">
        <v>0.11</v>
      </c>
      <c r="H2618">
        <v>0.01</v>
      </c>
      <c r="I2618">
        <v>0.11</v>
      </c>
      <c r="J2618">
        <v>0.01</v>
      </c>
      <c r="K2618" t="str">
        <f t="shared" si="44"/>
        <v>12235-1</v>
      </c>
    </row>
    <row r="2619" spans="1:11">
      <c r="A2619">
        <v>169300</v>
      </c>
      <c r="B2619" s="93" t="s">
        <v>2951</v>
      </c>
      <c r="C2619" s="137" t="s">
        <v>2953</v>
      </c>
      <c r="D2619">
        <v>1</v>
      </c>
      <c r="E2619">
        <v>0.11</v>
      </c>
      <c r="F2619">
        <v>0.01</v>
      </c>
      <c r="K2619" t="str">
        <f t="shared" si="44"/>
        <v>12236-1</v>
      </c>
    </row>
    <row r="2620" spans="1:11">
      <c r="A2620">
        <v>169400</v>
      </c>
      <c r="B2620" s="93" t="s">
        <v>2954</v>
      </c>
      <c r="C2620" s="137" t="s">
        <v>2955</v>
      </c>
      <c r="D2620">
        <v>1</v>
      </c>
      <c r="E2620">
        <v>0.01</v>
      </c>
      <c r="F2620">
        <v>0.01</v>
      </c>
      <c r="K2620" t="str">
        <f t="shared" si="44"/>
        <v>12237-1</v>
      </c>
    </row>
    <row r="2621" spans="1:11">
      <c r="A2621">
        <v>169500</v>
      </c>
      <c r="B2621" s="93" t="s">
        <v>2956</v>
      </c>
      <c r="C2621" s="137" t="s">
        <v>2957</v>
      </c>
      <c r="D2621">
        <v>1</v>
      </c>
      <c r="E2621">
        <v>0.11</v>
      </c>
      <c r="F2621">
        <v>0.01</v>
      </c>
      <c r="G2621">
        <v>0.11</v>
      </c>
      <c r="H2621">
        <v>0.01</v>
      </c>
      <c r="I2621">
        <v>0.11</v>
      </c>
      <c r="J2621">
        <v>0.01</v>
      </c>
      <c r="K2621" t="str">
        <f t="shared" si="44"/>
        <v>12238-1</v>
      </c>
    </row>
    <row r="2622" spans="1:11">
      <c r="A2622">
        <v>169600</v>
      </c>
      <c r="B2622" s="93" t="s">
        <v>2956</v>
      </c>
      <c r="C2622" s="137" t="s">
        <v>2958</v>
      </c>
      <c r="D2622">
        <v>1</v>
      </c>
      <c r="E2622">
        <v>0.11</v>
      </c>
      <c r="F2622">
        <v>0.01</v>
      </c>
      <c r="K2622" t="str">
        <f t="shared" si="44"/>
        <v>12239-1</v>
      </c>
    </row>
    <row r="2623" spans="1:11">
      <c r="A2623">
        <v>169700</v>
      </c>
      <c r="B2623" s="93" t="s">
        <v>2959</v>
      </c>
      <c r="C2623" s="137" t="s">
        <v>2960</v>
      </c>
      <c r="D2623">
        <v>1</v>
      </c>
      <c r="K2623" t="str">
        <f t="shared" ref="K2623:K2686" si="45">C2624&amp;"-"&amp;D2624</f>
        <v>12240-1</v>
      </c>
    </row>
    <row r="2624" spans="1:11">
      <c r="A2624">
        <v>169800</v>
      </c>
      <c r="B2624" s="93" t="s">
        <v>2961</v>
      </c>
      <c r="C2624" s="137" t="s">
        <v>2962</v>
      </c>
      <c r="D2624">
        <v>1</v>
      </c>
      <c r="E2624">
        <v>0.11</v>
      </c>
      <c r="F2624">
        <v>0.01</v>
      </c>
      <c r="K2624" t="str">
        <f t="shared" si="45"/>
        <v>12240-2</v>
      </c>
    </row>
    <row r="2625" spans="1:11">
      <c r="A2625">
        <v>169900</v>
      </c>
      <c r="B2625" s="93" t="s">
        <v>2961</v>
      </c>
      <c r="C2625" s="137" t="s">
        <v>2962</v>
      </c>
      <c r="D2625">
        <v>2</v>
      </c>
      <c r="E2625">
        <v>0.11</v>
      </c>
      <c r="F2625">
        <v>0.01</v>
      </c>
      <c r="K2625" t="str">
        <f t="shared" si="45"/>
        <v>12240-3</v>
      </c>
    </row>
    <row r="2626" spans="1:11">
      <c r="A2626">
        <v>170000</v>
      </c>
      <c r="B2626" s="93" t="s">
        <v>2961</v>
      </c>
      <c r="C2626" s="137" t="s">
        <v>2962</v>
      </c>
      <c r="D2626">
        <v>3</v>
      </c>
      <c r="E2626">
        <v>0.21</v>
      </c>
      <c r="F2626">
        <v>0.01</v>
      </c>
      <c r="K2626" t="str">
        <f t="shared" si="45"/>
        <v>12241-1</v>
      </c>
    </row>
    <row r="2627" spans="1:11">
      <c r="A2627">
        <v>170100</v>
      </c>
      <c r="B2627" s="93" t="s">
        <v>2963</v>
      </c>
      <c r="C2627" s="137" t="s">
        <v>2964</v>
      </c>
      <c r="D2627">
        <v>1</v>
      </c>
      <c r="E2627">
        <v>0.11</v>
      </c>
      <c r="F2627">
        <v>0.01</v>
      </c>
      <c r="K2627" t="str">
        <f t="shared" si="45"/>
        <v>12241-2</v>
      </c>
    </row>
    <row r="2628" spans="1:11">
      <c r="A2628">
        <v>170200</v>
      </c>
      <c r="B2628" s="93" t="s">
        <v>2963</v>
      </c>
      <c r="C2628" s="137" t="s">
        <v>2964</v>
      </c>
      <c r="D2628">
        <v>2</v>
      </c>
      <c r="E2628">
        <v>0.11</v>
      </c>
      <c r="F2628">
        <v>0.01</v>
      </c>
      <c r="K2628" t="str">
        <f t="shared" si="45"/>
        <v>12241-3</v>
      </c>
    </row>
    <row r="2629" spans="1:11">
      <c r="A2629">
        <v>170300</v>
      </c>
      <c r="B2629" s="93" t="s">
        <v>2963</v>
      </c>
      <c r="C2629" s="137" t="s">
        <v>2964</v>
      </c>
      <c r="D2629">
        <v>3</v>
      </c>
      <c r="E2629">
        <v>0.21</v>
      </c>
      <c r="F2629">
        <v>0.01</v>
      </c>
      <c r="K2629" t="str">
        <f t="shared" si="45"/>
        <v>12242-1</v>
      </c>
    </row>
    <row r="2630" spans="1:11">
      <c r="A2630">
        <v>170400</v>
      </c>
      <c r="B2630" s="93" t="s">
        <v>2965</v>
      </c>
      <c r="C2630" s="137" t="s">
        <v>2966</v>
      </c>
      <c r="D2630">
        <v>1</v>
      </c>
      <c r="E2630">
        <v>0.31</v>
      </c>
      <c r="F2630">
        <v>0.01</v>
      </c>
      <c r="K2630" t="str">
        <f t="shared" si="45"/>
        <v>12243-1</v>
      </c>
    </row>
    <row r="2631" spans="1:11">
      <c r="A2631">
        <v>170500</v>
      </c>
      <c r="B2631" s="93" t="s">
        <v>2967</v>
      </c>
      <c r="C2631" s="137" t="s">
        <v>2968</v>
      </c>
      <c r="D2631">
        <v>1</v>
      </c>
      <c r="E2631">
        <v>0.31</v>
      </c>
      <c r="F2631">
        <v>0.01</v>
      </c>
      <c r="K2631" t="str">
        <f t="shared" si="45"/>
        <v>12244-1</v>
      </c>
    </row>
    <row r="2632" spans="1:11">
      <c r="A2632">
        <v>170600</v>
      </c>
      <c r="B2632" s="93" t="s">
        <v>2931</v>
      </c>
      <c r="C2632" s="137" t="s">
        <v>2969</v>
      </c>
      <c r="D2632">
        <v>1</v>
      </c>
      <c r="E2632">
        <v>0.11</v>
      </c>
      <c r="F2632">
        <v>0.01</v>
      </c>
      <c r="G2632">
        <v>0.31</v>
      </c>
      <c r="H2632">
        <v>0.01</v>
      </c>
      <c r="K2632" t="str">
        <f t="shared" si="45"/>
        <v>12244-2</v>
      </c>
    </row>
    <row r="2633" spans="1:11">
      <c r="A2633">
        <v>170700</v>
      </c>
      <c r="B2633" s="93" t="s">
        <v>2970</v>
      </c>
      <c r="C2633" s="137" t="s">
        <v>2969</v>
      </c>
      <c r="D2633">
        <v>2</v>
      </c>
      <c r="E2633">
        <v>0.55</v>
      </c>
      <c r="F2633">
        <v>0.05</v>
      </c>
      <c r="G2633">
        <v>0.41</v>
      </c>
      <c r="H2633">
        <v>0.01</v>
      </c>
      <c r="K2633" t="str">
        <f t="shared" si="45"/>
        <v>12245-1</v>
      </c>
    </row>
    <row r="2634" spans="1:11">
      <c r="A2634">
        <v>170800</v>
      </c>
      <c r="B2634" s="93" t="s">
        <v>2971</v>
      </c>
      <c r="C2634" s="137" t="s">
        <v>2972</v>
      </c>
      <c r="D2634">
        <v>1</v>
      </c>
      <c r="K2634" t="str">
        <f t="shared" si="45"/>
        <v>12246-1</v>
      </c>
    </row>
    <row r="2635" spans="1:11">
      <c r="A2635">
        <v>170900</v>
      </c>
      <c r="B2635" s="93" t="s">
        <v>2973</v>
      </c>
      <c r="C2635" s="137" t="s">
        <v>2974</v>
      </c>
      <c r="D2635">
        <v>1</v>
      </c>
      <c r="E2635">
        <v>1</v>
      </c>
      <c r="G2635">
        <v>0.5</v>
      </c>
      <c r="I2635">
        <v>1</v>
      </c>
      <c r="K2635" t="str">
        <f t="shared" si="45"/>
        <v>12247-1</v>
      </c>
    </row>
    <row r="2636" spans="1:11">
      <c r="A2636">
        <v>171000</v>
      </c>
      <c r="B2636" s="93" t="s">
        <v>2975</v>
      </c>
      <c r="C2636" s="137" t="s">
        <v>2976</v>
      </c>
      <c r="D2636">
        <v>1</v>
      </c>
      <c r="K2636" t="str">
        <f t="shared" si="45"/>
        <v>12248-1</v>
      </c>
    </row>
    <row r="2637" spans="1:11">
      <c r="A2637">
        <v>171100</v>
      </c>
      <c r="B2637" s="93" t="s">
        <v>2977</v>
      </c>
      <c r="C2637" s="137" t="s">
        <v>2978</v>
      </c>
      <c r="D2637">
        <v>1</v>
      </c>
      <c r="E2637">
        <v>0.55</v>
      </c>
      <c r="F2637">
        <v>0.05</v>
      </c>
      <c r="K2637" t="str">
        <f t="shared" si="45"/>
        <v>12249-1</v>
      </c>
    </row>
    <row r="2638" spans="1:11">
      <c r="A2638">
        <v>171200</v>
      </c>
      <c r="B2638" s="93" t="s">
        <v>2977</v>
      </c>
      <c r="C2638" s="137" t="s">
        <v>2979</v>
      </c>
      <c r="D2638">
        <v>1</v>
      </c>
      <c r="E2638">
        <v>0.41</v>
      </c>
      <c r="F2638">
        <v>0.01</v>
      </c>
      <c r="K2638" t="str">
        <f t="shared" si="45"/>
        <v>12249-2</v>
      </c>
    </row>
    <row r="2639" spans="1:11">
      <c r="A2639">
        <v>171300</v>
      </c>
      <c r="B2639" s="93" t="s">
        <v>2977</v>
      </c>
      <c r="C2639" s="137" t="s">
        <v>2979</v>
      </c>
      <c r="D2639" s="94" t="s">
        <v>2980</v>
      </c>
      <c r="E2639">
        <v>0.82</v>
      </c>
      <c r="F2639">
        <v>0.02</v>
      </c>
      <c r="K2639" t="str">
        <f t="shared" si="45"/>
        <v>12249-3</v>
      </c>
    </row>
    <row r="2640" spans="1:11">
      <c r="A2640">
        <v>171400</v>
      </c>
      <c r="B2640" s="93" t="s">
        <v>2977</v>
      </c>
      <c r="C2640" s="137" t="s">
        <v>2979</v>
      </c>
      <c r="D2640" s="94" t="s">
        <v>2981</v>
      </c>
      <c r="E2640">
        <v>1.23</v>
      </c>
      <c r="F2640">
        <v>0.03</v>
      </c>
      <c r="K2640" t="str">
        <f t="shared" si="45"/>
        <v>12250-1</v>
      </c>
    </row>
    <row r="2641" spans="1:11">
      <c r="A2641">
        <v>171500</v>
      </c>
      <c r="B2641" s="93" t="s">
        <v>2982</v>
      </c>
      <c r="C2641" s="137" t="s">
        <v>2983</v>
      </c>
      <c r="D2641">
        <v>1</v>
      </c>
      <c r="K2641" t="str">
        <f t="shared" si="45"/>
        <v>12251-1</v>
      </c>
    </row>
    <row r="2642" spans="1:11">
      <c r="A2642">
        <v>171600</v>
      </c>
      <c r="B2642" s="93" t="s">
        <v>2984</v>
      </c>
      <c r="C2642" s="137" t="s">
        <v>2985</v>
      </c>
      <c r="D2642">
        <v>1</v>
      </c>
      <c r="E2642">
        <v>0.11</v>
      </c>
      <c r="F2642">
        <v>0.01</v>
      </c>
      <c r="K2642" t="str">
        <f t="shared" si="45"/>
        <v>12252-1</v>
      </c>
    </row>
    <row r="2643" spans="1:11">
      <c r="A2643">
        <v>171700</v>
      </c>
      <c r="B2643" s="93" t="s">
        <v>2986</v>
      </c>
      <c r="C2643" s="137" t="s">
        <v>2987</v>
      </c>
      <c r="D2643">
        <v>1</v>
      </c>
      <c r="K2643" t="str">
        <f t="shared" si="45"/>
        <v>12253-1</v>
      </c>
    </row>
    <row r="2644" spans="1:11">
      <c r="A2644">
        <v>171800</v>
      </c>
      <c r="B2644" s="93" t="s">
        <v>2988</v>
      </c>
      <c r="C2644" s="137" t="s">
        <v>2989</v>
      </c>
      <c r="D2644">
        <v>1</v>
      </c>
      <c r="K2644" t="str">
        <f t="shared" si="45"/>
        <v>12254-1</v>
      </c>
    </row>
    <row r="2645" spans="1:11">
      <c r="A2645">
        <v>171900</v>
      </c>
      <c r="B2645" s="117" t="s">
        <v>2990</v>
      </c>
      <c r="C2645" s="137" t="s">
        <v>2991</v>
      </c>
      <c r="D2645">
        <v>1</v>
      </c>
      <c r="E2645">
        <v>0.11</v>
      </c>
      <c r="F2645">
        <v>0.01</v>
      </c>
      <c r="K2645" t="str">
        <f t="shared" si="45"/>
        <v>12255-1</v>
      </c>
    </row>
    <row r="2646" spans="1:11">
      <c r="A2646">
        <v>172000</v>
      </c>
      <c r="B2646" s="117" t="s">
        <v>2992</v>
      </c>
      <c r="C2646" s="137" t="s">
        <v>2993</v>
      </c>
      <c r="D2646">
        <v>1</v>
      </c>
      <c r="E2646">
        <v>0.11</v>
      </c>
      <c r="F2646">
        <v>0.01</v>
      </c>
      <c r="K2646" t="str">
        <f t="shared" si="45"/>
        <v>12256-1</v>
      </c>
    </row>
    <row r="2647" spans="1:11">
      <c r="A2647">
        <v>172100</v>
      </c>
      <c r="B2647" s="117" t="s">
        <v>2994</v>
      </c>
      <c r="C2647" s="137" t="s">
        <v>2995</v>
      </c>
      <c r="D2647">
        <v>1</v>
      </c>
      <c r="E2647">
        <v>2.55</v>
      </c>
      <c r="F2647">
        <v>0.05</v>
      </c>
      <c r="K2647" t="str">
        <f t="shared" si="45"/>
        <v>12256-2</v>
      </c>
    </row>
    <row r="2648" spans="1:11">
      <c r="A2648">
        <v>172200</v>
      </c>
      <c r="B2648" s="117" t="s">
        <v>2996</v>
      </c>
      <c r="C2648" s="137" t="s">
        <v>2995</v>
      </c>
      <c r="D2648">
        <v>2</v>
      </c>
      <c r="E2648">
        <v>0.55</v>
      </c>
      <c r="F2648">
        <v>0.05</v>
      </c>
      <c r="K2648" t="str">
        <f t="shared" si="45"/>
        <v>12257-1</v>
      </c>
    </row>
    <row r="2649" spans="1:11">
      <c r="A2649">
        <v>172300</v>
      </c>
      <c r="B2649" s="117" t="s">
        <v>2997</v>
      </c>
      <c r="C2649" s="137" t="s">
        <v>2998</v>
      </c>
      <c r="D2649">
        <v>1</v>
      </c>
      <c r="K2649" t="str">
        <f t="shared" si="45"/>
        <v>12258-1</v>
      </c>
    </row>
    <row r="2650" spans="1:11">
      <c r="A2650">
        <v>172400</v>
      </c>
      <c r="B2650" s="117" t="s">
        <v>2999</v>
      </c>
      <c r="C2650" s="138" t="s">
        <v>3000</v>
      </c>
      <c r="D2650">
        <v>1</v>
      </c>
      <c r="E2650">
        <v>2.55</v>
      </c>
      <c r="F2650">
        <v>0.05</v>
      </c>
      <c r="K2650" t="str">
        <f t="shared" si="45"/>
        <v>12259-1</v>
      </c>
    </row>
    <row r="2651" spans="1:11">
      <c r="A2651">
        <v>172500</v>
      </c>
      <c r="B2651" s="117" t="s">
        <v>3001</v>
      </c>
      <c r="C2651" s="138" t="s">
        <v>3002</v>
      </c>
      <c r="D2651">
        <v>1</v>
      </c>
      <c r="K2651" t="str">
        <f t="shared" si="45"/>
        <v>12260-1</v>
      </c>
    </row>
    <row r="2652" spans="1:11">
      <c r="A2652">
        <v>172600</v>
      </c>
      <c r="B2652" s="117" t="s">
        <v>3003</v>
      </c>
      <c r="C2652" s="138" t="s">
        <v>3004</v>
      </c>
      <c r="D2652">
        <v>1</v>
      </c>
      <c r="E2652">
        <v>-0.31</v>
      </c>
      <c r="F2652">
        <v>-0.01</v>
      </c>
      <c r="G2652">
        <v>-0.31</v>
      </c>
      <c r="H2652">
        <v>-0.01</v>
      </c>
      <c r="K2652" t="str">
        <f t="shared" si="45"/>
        <v>12261-1</v>
      </c>
    </row>
    <row r="2653" spans="1:11">
      <c r="A2653" s="8">
        <v>172700</v>
      </c>
      <c r="B2653" s="139" t="s">
        <v>3005</v>
      </c>
      <c r="C2653" s="140" t="s">
        <v>3006</v>
      </c>
      <c r="D2653" s="8">
        <v>1</v>
      </c>
      <c r="E2653" s="8">
        <v>-0.11</v>
      </c>
      <c r="F2653" s="8">
        <v>-0.01</v>
      </c>
      <c r="K2653" s="8" t="str">
        <f t="shared" si="45"/>
        <v>12262-1</v>
      </c>
    </row>
    <row r="2654" s="8" customFormat="1" spans="1:11">
      <c r="A2654" s="8">
        <v>172800</v>
      </c>
      <c r="B2654" s="141" t="s">
        <v>3007</v>
      </c>
      <c r="C2654" s="142" t="s">
        <v>3008</v>
      </c>
      <c r="D2654" s="30">
        <v>1</v>
      </c>
      <c r="E2654" s="30">
        <v>0.11</v>
      </c>
      <c r="F2654" s="30">
        <v>0.01</v>
      </c>
      <c r="G2654" s="30">
        <v>0.11</v>
      </c>
      <c r="H2654" s="30">
        <v>0.01</v>
      </c>
      <c r="I2654" s="30"/>
      <c r="J2654" s="30"/>
      <c r="K2654" s="30" t="str">
        <f t="shared" si="45"/>
        <v>12263-1</v>
      </c>
    </row>
    <row r="2655" s="8" customFormat="1" spans="1:11">
      <c r="A2655" s="8">
        <v>172900</v>
      </c>
      <c r="B2655" s="117" t="s">
        <v>3009</v>
      </c>
      <c r="C2655" s="142" t="s">
        <v>3010</v>
      </c>
      <c r="D2655" s="30">
        <v>1</v>
      </c>
      <c r="E2655" s="30">
        <v>1</v>
      </c>
      <c r="F2655" s="30"/>
      <c r="G2655" s="30"/>
      <c r="H2655" s="30"/>
      <c r="I2655" s="30"/>
      <c r="J2655" s="30"/>
      <c r="K2655" s="30" t="str">
        <f t="shared" si="45"/>
        <v>12264-1</v>
      </c>
    </row>
    <row r="2656" s="8" customFormat="1" spans="1:11">
      <c r="A2656" s="8">
        <v>173000</v>
      </c>
      <c r="B2656" s="117" t="s">
        <v>3011</v>
      </c>
      <c r="C2656" s="142" t="s">
        <v>3012</v>
      </c>
      <c r="D2656" s="30">
        <v>1</v>
      </c>
      <c r="E2656" s="30"/>
      <c r="F2656" s="30"/>
      <c r="G2656" s="30"/>
      <c r="H2656" s="30"/>
      <c r="I2656" s="30"/>
      <c r="J2656" s="30"/>
      <c r="K2656" s="30" t="str">
        <f t="shared" si="45"/>
        <v>12265-1</v>
      </c>
    </row>
    <row r="2657" s="8" customFormat="1" spans="1:11">
      <c r="A2657" s="8">
        <v>173100</v>
      </c>
      <c r="B2657" s="117" t="s">
        <v>3013</v>
      </c>
      <c r="C2657" s="142" t="s">
        <v>3014</v>
      </c>
      <c r="D2657" s="30">
        <v>1</v>
      </c>
      <c r="E2657" s="30">
        <v>0.62</v>
      </c>
      <c r="F2657" s="30">
        <v>0.02</v>
      </c>
      <c r="G2657" s="30">
        <v>0.62</v>
      </c>
      <c r="H2657" s="30">
        <v>0.02</v>
      </c>
      <c r="I2657" s="30"/>
      <c r="J2657" s="30"/>
      <c r="K2657" s="30" t="str">
        <f t="shared" si="45"/>
        <v>12266-1</v>
      </c>
    </row>
    <row r="2658" s="8" customFormat="1" spans="1:11">
      <c r="A2658" s="8">
        <v>173200</v>
      </c>
      <c r="B2658" s="119" t="s">
        <v>3015</v>
      </c>
      <c r="C2658" s="142" t="s">
        <v>3016</v>
      </c>
      <c r="D2658" s="30">
        <v>1</v>
      </c>
      <c r="E2658" s="30">
        <v>0.15</v>
      </c>
      <c r="F2658" s="30"/>
      <c r="G2658" s="30"/>
      <c r="H2658" s="30"/>
      <c r="I2658" s="30"/>
      <c r="J2658" s="30"/>
      <c r="K2658" s="30" t="str">
        <f t="shared" si="45"/>
        <v>12267-1</v>
      </c>
    </row>
    <row r="2659" s="8" customFormat="1" spans="1:11">
      <c r="A2659" s="8">
        <v>173300</v>
      </c>
      <c r="B2659" s="119" t="s">
        <v>3017</v>
      </c>
      <c r="C2659" s="142" t="s">
        <v>3018</v>
      </c>
      <c r="D2659" s="30">
        <v>1</v>
      </c>
      <c r="E2659" s="30">
        <v>10</v>
      </c>
      <c r="F2659" s="30"/>
      <c r="G2659" s="30"/>
      <c r="H2659" s="30"/>
      <c r="I2659" s="30"/>
      <c r="J2659" s="30"/>
      <c r="K2659" s="30" t="str">
        <f t="shared" si="45"/>
        <v>12268-1</v>
      </c>
    </row>
    <row r="2660" s="8" customFormat="1" spans="1:11">
      <c r="A2660" s="8">
        <v>173400</v>
      </c>
      <c r="B2660" s="119" t="s">
        <v>3019</v>
      </c>
      <c r="C2660" s="142" t="s">
        <v>3020</v>
      </c>
      <c r="D2660" s="30">
        <v>1</v>
      </c>
      <c r="E2660" s="30">
        <v>100</v>
      </c>
      <c r="F2660" s="30"/>
      <c r="G2660" s="30"/>
      <c r="H2660" s="30"/>
      <c r="I2660" s="30"/>
      <c r="J2660" s="30"/>
      <c r="K2660" s="30" t="str">
        <f t="shared" si="45"/>
        <v>12269-1</v>
      </c>
    </row>
    <row r="2661" s="8" customFormat="1" spans="1:11">
      <c r="A2661" s="8">
        <v>173500</v>
      </c>
      <c r="B2661" s="143" t="s">
        <v>3021</v>
      </c>
      <c r="C2661" s="142" t="s">
        <v>3022</v>
      </c>
      <c r="D2661" s="30">
        <v>1</v>
      </c>
      <c r="E2661" s="30">
        <v>-0.31</v>
      </c>
      <c r="F2661" s="30">
        <v>-0.01</v>
      </c>
      <c r="G2661" s="30"/>
      <c r="H2661" s="30"/>
      <c r="I2661" s="30"/>
      <c r="J2661" s="30"/>
      <c r="K2661" s="30" t="str">
        <f t="shared" si="45"/>
        <v>12270-1</v>
      </c>
    </row>
    <row r="2662" s="8" customFormat="1" spans="1:11">
      <c r="A2662" s="8">
        <v>173600</v>
      </c>
      <c r="B2662" s="143" t="s">
        <v>3023</v>
      </c>
      <c r="C2662" s="142" t="s">
        <v>3024</v>
      </c>
      <c r="D2662" s="30">
        <v>1</v>
      </c>
      <c r="E2662" s="30"/>
      <c r="F2662" s="30"/>
      <c r="G2662" s="30"/>
      <c r="H2662" s="30"/>
      <c r="I2662" s="30"/>
      <c r="J2662" s="30"/>
      <c r="K2662" s="30" t="str">
        <f t="shared" si="45"/>
        <v>12271-1</v>
      </c>
    </row>
    <row r="2663" s="8" customFormat="1" spans="1:11">
      <c r="A2663" s="8">
        <v>173700</v>
      </c>
      <c r="B2663" s="144" t="s">
        <v>3025</v>
      </c>
      <c r="C2663" s="142" t="s">
        <v>3026</v>
      </c>
      <c r="D2663" s="30">
        <v>1</v>
      </c>
      <c r="E2663" s="30"/>
      <c r="F2663" s="30"/>
      <c r="G2663" s="30"/>
      <c r="H2663" s="30"/>
      <c r="I2663" s="30"/>
      <c r="J2663" s="30"/>
      <c r="K2663" s="30" t="str">
        <f t="shared" si="45"/>
        <v>12272-1</v>
      </c>
    </row>
    <row r="2664" s="8" customFormat="1" spans="1:11">
      <c r="A2664" s="8">
        <v>173800</v>
      </c>
      <c r="B2664" s="117" t="s">
        <v>3027</v>
      </c>
      <c r="C2664" s="142" t="s">
        <v>3028</v>
      </c>
      <c r="D2664" s="30">
        <v>1</v>
      </c>
      <c r="E2664" s="30"/>
      <c r="F2664" s="30"/>
      <c r="G2664" s="30"/>
      <c r="H2664" s="30"/>
      <c r="I2664" s="30"/>
      <c r="J2664" s="30"/>
      <c r="K2664" s="30" t="str">
        <f t="shared" si="45"/>
        <v>12273-1</v>
      </c>
    </row>
    <row r="2665" s="8" customFormat="1" spans="1:11">
      <c r="A2665" s="8">
        <v>173900</v>
      </c>
      <c r="B2665" s="145" t="s">
        <v>3029</v>
      </c>
      <c r="C2665" s="142" t="s">
        <v>3030</v>
      </c>
      <c r="D2665" s="30">
        <v>1</v>
      </c>
      <c r="E2665" s="30">
        <v>-1</v>
      </c>
      <c r="F2665" s="30"/>
      <c r="G2665" s="30"/>
      <c r="H2665" s="30"/>
      <c r="I2665" s="30"/>
      <c r="J2665" s="30"/>
      <c r="K2665" s="30" t="str">
        <f t="shared" si="45"/>
        <v>12274-1</v>
      </c>
    </row>
    <row r="2666" s="8" customFormat="1" spans="1:11">
      <c r="A2666" s="8">
        <v>174000</v>
      </c>
      <c r="B2666" s="137" t="s">
        <v>3031</v>
      </c>
      <c r="C2666" s="142" t="s">
        <v>3032</v>
      </c>
      <c r="D2666" s="30">
        <v>1</v>
      </c>
      <c r="E2666" s="30"/>
      <c r="F2666" s="30"/>
      <c r="G2666" s="30"/>
      <c r="H2666" s="30"/>
      <c r="I2666" s="30"/>
      <c r="J2666" s="30"/>
      <c r="K2666" s="30" t="str">
        <f t="shared" si="45"/>
        <v>12275-1</v>
      </c>
    </row>
    <row r="2667" s="8" customFormat="1" spans="1:11">
      <c r="A2667" s="8">
        <v>174100</v>
      </c>
      <c r="B2667" s="137" t="s">
        <v>3033</v>
      </c>
      <c r="C2667" s="142" t="s">
        <v>3034</v>
      </c>
      <c r="D2667" s="30">
        <v>1</v>
      </c>
      <c r="E2667" s="30"/>
      <c r="F2667" s="30"/>
      <c r="G2667" s="30"/>
      <c r="H2667" s="30"/>
      <c r="I2667" s="30"/>
      <c r="J2667" s="30"/>
      <c r="K2667" s="30" t="str">
        <f t="shared" si="45"/>
        <v>12276-1</v>
      </c>
    </row>
    <row r="2668" s="8" customFormat="1" spans="1:11">
      <c r="A2668" s="8">
        <v>174200</v>
      </c>
      <c r="B2668" s="138" t="s">
        <v>3035</v>
      </c>
      <c r="C2668" s="142" t="s">
        <v>3036</v>
      </c>
      <c r="D2668" s="30">
        <v>1</v>
      </c>
      <c r="E2668" s="30">
        <v>0.62</v>
      </c>
      <c r="F2668" s="30">
        <v>0.02</v>
      </c>
      <c r="G2668" s="30">
        <v>0.01</v>
      </c>
      <c r="H2668" s="30">
        <v>0.005</v>
      </c>
      <c r="K2668" s="30" t="str">
        <f t="shared" si="45"/>
        <v>12277-1</v>
      </c>
    </row>
    <row r="2669" s="8" customFormat="1" spans="1:11">
      <c r="A2669" s="8">
        <v>174300</v>
      </c>
      <c r="B2669" s="117" t="s">
        <v>3037</v>
      </c>
      <c r="C2669" s="142" t="s">
        <v>3038</v>
      </c>
      <c r="D2669" s="30">
        <v>1</v>
      </c>
      <c r="E2669" s="30">
        <v>0.01</v>
      </c>
      <c r="F2669" s="30">
        <v>0.01</v>
      </c>
      <c r="G2669" s="30"/>
      <c r="H2669" s="30"/>
      <c r="I2669" s="30"/>
      <c r="J2669" s="30"/>
      <c r="K2669" s="30" t="str">
        <f t="shared" si="45"/>
        <v>12278-1</v>
      </c>
    </row>
    <row r="2670" s="8" customFormat="1" spans="1:11">
      <c r="A2670" s="8">
        <v>174400</v>
      </c>
      <c r="B2670" s="119" t="s">
        <v>3039</v>
      </c>
      <c r="C2670" s="142" t="s">
        <v>3040</v>
      </c>
      <c r="D2670" s="30">
        <v>1</v>
      </c>
      <c r="E2670" s="30">
        <v>3</v>
      </c>
      <c r="F2670" s="30"/>
      <c r="G2670" s="30">
        <v>20</v>
      </c>
      <c r="H2670" s="30"/>
      <c r="I2670" s="30"/>
      <c r="J2670" s="30"/>
      <c r="K2670" s="30" t="str">
        <f t="shared" si="45"/>
        <v>12279-1</v>
      </c>
    </row>
    <row r="2671" s="8" customFormat="1" spans="1:11">
      <c r="A2671" s="8">
        <v>174500</v>
      </c>
      <c r="B2671" s="119" t="s">
        <v>3041</v>
      </c>
      <c r="C2671" s="142" t="s">
        <v>3042</v>
      </c>
      <c r="D2671" s="30">
        <v>1</v>
      </c>
      <c r="E2671" s="30"/>
      <c r="F2671" s="30"/>
      <c r="G2671" s="30"/>
      <c r="H2671" s="30"/>
      <c r="I2671" s="30"/>
      <c r="J2671" s="30"/>
      <c r="K2671" s="30" t="str">
        <f t="shared" si="45"/>
        <v>12280-1</v>
      </c>
    </row>
    <row r="2672" s="8" customFormat="1" spans="1:11">
      <c r="A2672" s="8">
        <v>174600</v>
      </c>
      <c r="B2672" s="137" t="s">
        <v>3043</v>
      </c>
      <c r="C2672" s="142" t="s">
        <v>3044</v>
      </c>
      <c r="D2672" s="30">
        <v>1</v>
      </c>
      <c r="E2672" s="30">
        <v>0.01</v>
      </c>
      <c r="F2672" s="30">
        <v>0.01</v>
      </c>
      <c r="G2672" s="30"/>
      <c r="H2672" s="30"/>
      <c r="I2672" s="30"/>
      <c r="J2672" s="30"/>
      <c r="K2672" s="30" t="str">
        <f t="shared" si="45"/>
        <v>12281-1</v>
      </c>
    </row>
    <row r="2673" s="8" customFormat="1" spans="1:11">
      <c r="A2673" s="8">
        <v>174700</v>
      </c>
      <c r="B2673" s="138" t="s">
        <v>3045</v>
      </c>
      <c r="C2673" s="142" t="s">
        <v>3046</v>
      </c>
      <c r="D2673" s="30">
        <v>1</v>
      </c>
      <c r="E2673" s="30">
        <v>0.01</v>
      </c>
      <c r="F2673" s="30">
        <v>0.005</v>
      </c>
      <c r="G2673" s="30">
        <v>0.01</v>
      </c>
      <c r="H2673" s="30">
        <v>0.01</v>
      </c>
      <c r="I2673" s="30"/>
      <c r="J2673" s="30"/>
      <c r="K2673" s="30" t="str">
        <f t="shared" si="45"/>
        <v>12282-1</v>
      </c>
    </row>
    <row r="2674" s="8" customFormat="1" spans="1:11">
      <c r="A2674" s="8">
        <v>174800</v>
      </c>
      <c r="B2674" s="138" t="s">
        <v>3047</v>
      </c>
      <c r="C2674" s="142" t="s">
        <v>3048</v>
      </c>
      <c r="D2674" s="30">
        <v>1</v>
      </c>
      <c r="E2674" s="30">
        <v>0.11</v>
      </c>
      <c r="F2674" s="30">
        <v>0.01</v>
      </c>
      <c r="G2674" s="30">
        <v>0.11</v>
      </c>
      <c r="H2674" s="30">
        <v>0.01</v>
      </c>
      <c r="I2674" s="30">
        <v>0.11</v>
      </c>
      <c r="J2674" s="30">
        <v>0.01</v>
      </c>
      <c r="K2674" s="30" t="str">
        <f t="shared" si="45"/>
        <v>12283-1</v>
      </c>
    </row>
    <row r="2675" s="8" customFormat="1" spans="1:11">
      <c r="A2675" s="8">
        <v>174900</v>
      </c>
      <c r="B2675" s="117" t="s">
        <v>2992</v>
      </c>
      <c r="C2675" s="142" t="s">
        <v>3049</v>
      </c>
      <c r="D2675" s="30">
        <v>1</v>
      </c>
      <c r="E2675" s="30">
        <v>0.11</v>
      </c>
      <c r="F2675" s="30">
        <v>0.01</v>
      </c>
      <c r="G2675" s="30"/>
      <c r="H2675" s="30"/>
      <c r="I2675" s="30"/>
      <c r="J2675" s="30"/>
      <c r="K2675" s="30" t="str">
        <f t="shared" si="45"/>
        <v>12284-1</v>
      </c>
    </row>
    <row r="2676" s="8" customFormat="1" spans="1:11">
      <c r="A2676" s="8">
        <v>175000</v>
      </c>
      <c r="B2676" s="119" t="s">
        <v>3050</v>
      </c>
      <c r="C2676" s="142" t="s">
        <v>3051</v>
      </c>
      <c r="D2676" s="30">
        <v>1</v>
      </c>
      <c r="E2676" s="30"/>
      <c r="F2676" s="30"/>
      <c r="G2676" s="30"/>
      <c r="H2676" s="30"/>
      <c r="I2676" s="30"/>
      <c r="J2676" s="30"/>
      <c r="K2676" s="30" t="str">
        <f t="shared" si="45"/>
        <v>12285-1</v>
      </c>
    </row>
    <row r="2677" s="8" customFormat="1" spans="1:11">
      <c r="A2677" s="8">
        <v>175100</v>
      </c>
      <c r="B2677" s="95" t="s">
        <v>3052</v>
      </c>
      <c r="C2677" s="142" t="s">
        <v>3053</v>
      </c>
      <c r="D2677" s="30">
        <v>1</v>
      </c>
      <c r="E2677" s="30">
        <v>0.01</v>
      </c>
      <c r="F2677" s="30">
        <v>0.005</v>
      </c>
      <c r="G2677" s="30">
        <v>0.01</v>
      </c>
      <c r="H2677" s="30">
        <v>0.005</v>
      </c>
      <c r="I2677" s="30"/>
      <c r="J2677" s="30"/>
      <c r="K2677" s="30" t="str">
        <f t="shared" si="45"/>
        <v>12286-1</v>
      </c>
    </row>
    <row r="2678" s="8" customFormat="1" spans="1:11">
      <c r="A2678" s="8">
        <v>175200</v>
      </c>
      <c r="B2678" s="95" t="s">
        <v>3054</v>
      </c>
      <c r="C2678" s="142" t="s">
        <v>3055</v>
      </c>
      <c r="D2678" s="30">
        <v>1</v>
      </c>
      <c r="E2678" s="30">
        <v>0.01</v>
      </c>
      <c r="F2678" s="30">
        <v>0.005</v>
      </c>
      <c r="G2678" s="30">
        <v>0.01</v>
      </c>
      <c r="H2678" s="30">
        <v>0.005</v>
      </c>
      <c r="I2678" s="30"/>
      <c r="J2678" s="30"/>
      <c r="K2678" s="30" t="str">
        <f t="shared" si="45"/>
        <v>12287-1</v>
      </c>
    </row>
    <row r="2679" s="8" customFormat="1" spans="1:11">
      <c r="A2679" s="8">
        <v>175300</v>
      </c>
      <c r="B2679" s="95" t="s">
        <v>3056</v>
      </c>
      <c r="C2679" s="142" t="s">
        <v>3057</v>
      </c>
      <c r="D2679" s="30">
        <v>1</v>
      </c>
      <c r="E2679" s="30">
        <v>0.01</v>
      </c>
      <c r="F2679" s="30">
        <v>0.005</v>
      </c>
      <c r="G2679" s="30">
        <v>0.01</v>
      </c>
      <c r="H2679" s="30">
        <v>0.005</v>
      </c>
      <c r="I2679" s="30"/>
      <c r="J2679" s="30"/>
      <c r="K2679" s="30" t="str">
        <f t="shared" si="45"/>
        <v>12288-1</v>
      </c>
    </row>
    <row r="2680" s="8" customFormat="1" spans="1:11">
      <c r="A2680" s="8">
        <v>175400</v>
      </c>
      <c r="B2680" s="95" t="s">
        <v>3058</v>
      </c>
      <c r="C2680" s="142" t="s">
        <v>3059</v>
      </c>
      <c r="D2680" s="30">
        <v>1</v>
      </c>
      <c r="E2680" s="30">
        <v>0.11</v>
      </c>
      <c r="F2680" s="30">
        <v>0.01</v>
      </c>
      <c r="G2680" s="30">
        <v>0.11</v>
      </c>
      <c r="H2680" s="30">
        <v>0.01</v>
      </c>
      <c r="I2680" s="30"/>
      <c r="J2680" s="30"/>
      <c r="K2680" s="30" t="str">
        <f t="shared" si="45"/>
        <v>12289-1</v>
      </c>
    </row>
    <row r="2681" s="8" customFormat="1" spans="1:11">
      <c r="A2681" s="8">
        <v>175500</v>
      </c>
      <c r="B2681" s="95" t="s">
        <v>3060</v>
      </c>
      <c r="C2681" s="142" t="s">
        <v>3061</v>
      </c>
      <c r="D2681" s="30">
        <v>1</v>
      </c>
      <c r="E2681" s="30">
        <v>0.01</v>
      </c>
      <c r="F2681" s="30">
        <v>0.005</v>
      </c>
      <c r="G2681" s="30">
        <v>0.01</v>
      </c>
      <c r="H2681" s="30">
        <v>0.005</v>
      </c>
      <c r="I2681" s="30"/>
      <c r="J2681" s="30"/>
      <c r="K2681" s="30" t="str">
        <f t="shared" si="45"/>
        <v>12290-1</v>
      </c>
    </row>
    <row r="2682" s="8" customFormat="1" spans="1:11">
      <c r="A2682" s="8">
        <v>175600</v>
      </c>
      <c r="B2682" s="137" t="s">
        <v>3062</v>
      </c>
      <c r="C2682" s="142" t="s">
        <v>3063</v>
      </c>
      <c r="D2682" s="30">
        <v>1</v>
      </c>
      <c r="E2682" s="30"/>
      <c r="F2682" s="30"/>
      <c r="G2682" s="30"/>
      <c r="H2682" s="30"/>
      <c r="I2682" s="30"/>
      <c r="J2682" s="30"/>
      <c r="K2682" s="30" t="str">
        <f t="shared" si="45"/>
        <v>12291-1</v>
      </c>
    </row>
    <row r="2683" s="8" customFormat="1" spans="1:11">
      <c r="A2683" s="8">
        <v>175700</v>
      </c>
      <c r="B2683" s="137" t="s">
        <v>3064</v>
      </c>
      <c r="C2683" s="142" t="s">
        <v>3065</v>
      </c>
      <c r="D2683" s="30">
        <v>1</v>
      </c>
      <c r="E2683" s="30"/>
      <c r="F2683" s="30"/>
      <c r="G2683" s="30"/>
      <c r="H2683" s="30"/>
      <c r="I2683" s="30"/>
      <c r="J2683" s="30"/>
      <c r="K2683" s="30" t="str">
        <f t="shared" si="45"/>
        <v>12292-1</v>
      </c>
    </row>
    <row r="2684" s="8" customFormat="1" spans="1:11">
      <c r="A2684" s="8">
        <v>175800</v>
      </c>
      <c r="B2684" s="137" t="s">
        <v>3066</v>
      </c>
      <c r="C2684" s="142" t="s">
        <v>3067</v>
      </c>
      <c r="D2684" s="30">
        <v>1</v>
      </c>
      <c r="E2684" s="30"/>
      <c r="F2684" s="30"/>
      <c r="G2684" s="30"/>
      <c r="H2684" s="30"/>
      <c r="I2684" s="30"/>
      <c r="J2684" s="30"/>
      <c r="K2684" s="30" t="str">
        <f t="shared" si="45"/>
        <v>12293-1</v>
      </c>
    </row>
    <row r="2685" s="8" customFormat="1" spans="1:11">
      <c r="A2685" s="8">
        <v>175900</v>
      </c>
      <c r="B2685" s="137" t="s">
        <v>3068</v>
      </c>
      <c r="C2685" s="142" t="s">
        <v>3069</v>
      </c>
      <c r="D2685" s="30">
        <v>1</v>
      </c>
      <c r="E2685" s="30"/>
      <c r="F2685" s="30"/>
      <c r="G2685" s="30"/>
      <c r="H2685" s="30"/>
      <c r="I2685" s="30"/>
      <c r="J2685" s="30"/>
      <c r="K2685" s="30" t="str">
        <f t="shared" si="45"/>
        <v>12294-1</v>
      </c>
    </row>
    <row r="2686" s="8" customFormat="1" spans="1:11">
      <c r="A2686" s="8">
        <v>176000</v>
      </c>
      <c r="B2686" s="117" t="s">
        <v>3070</v>
      </c>
      <c r="C2686" s="142" t="s">
        <v>3071</v>
      </c>
      <c r="D2686" s="30">
        <v>1</v>
      </c>
      <c r="E2686" s="30">
        <v>0.11</v>
      </c>
      <c r="F2686" s="30">
        <v>0.01</v>
      </c>
      <c r="G2686" s="30">
        <v>0.11</v>
      </c>
      <c r="H2686" s="30">
        <v>0.01</v>
      </c>
      <c r="I2686" s="30"/>
      <c r="J2686" s="30"/>
      <c r="K2686" s="30" t="str">
        <f t="shared" si="45"/>
        <v>12295-1</v>
      </c>
    </row>
    <row r="2687" s="8" customFormat="1" spans="1:11">
      <c r="A2687" s="8">
        <v>176100</v>
      </c>
      <c r="B2687" s="117" t="s">
        <v>3072</v>
      </c>
      <c r="C2687" s="142" t="s">
        <v>3073</v>
      </c>
      <c r="D2687" s="30">
        <v>1</v>
      </c>
      <c r="E2687" s="30"/>
      <c r="F2687" s="30"/>
      <c r="G2687" s="30"/>
      <c r="H2687" s="30"/>
      <c r="I2687" s="30"/>
      <c r="J2687" s="30"/>
      <c r="K2687" s="30" t="str">
        <f t="shared" ref="K2687:K2750" si="46">C2688&amp;"-"&amp;D2688</f>
        <v>12296-1</v>
      </c>
    </row>
    <row r="2688" s="8" customFormat="1" spans="1:11">
      <c r="A2688" s="8">
        <v>176200</v>
      </c>
      <c r="B2688" s="95" t="s">
        <v>3074</v>
      </c>
      <c r="C2688" s="142" t="s">
        <v>3075</v>
      </c>
      <c r="D2688" s="30">
        <v>1</v>
      </c>
      <c r="E2688" s="30">
        <v>0.21</v>
      </c>
      <c r="F2688" s="30">
        <v>0.01</v>
      </c>
      <c r="G2688" s="30"/>
      <c r="H2688" s="30"/>
      <c r="I2688" s="30"/>
      <c r="J2688" s="30"/>
      <c r="K2688" s="30" t="str">
        <f t="shared" si="46"/>
        <v>12297-1</v>
      </c>
    </row>
    <row r="2689" s="8" customFormat="1" spans="1:11">
      <c r="A2689" s="8">
        <v>176300</v>
      </c>
      <c r="B2689" s="95" t="s">
        <v>3076</v>
      </c>
      <c r="C2689" s="142" t="s">
        <v>3077</v>
      </c>
      <c r="D2689" s="30">
        <v>1</v>
      </c>
      <c r="E2689" s="30">
        <v>0.21</v>
      </c>
      <c r="F2689" s="30">
        <v>0.01</v>
      </c>
      <c r="G2689" s="30"/>
      <c r="H2689" s="30"/>
      <c r="I2689" s="30"/>
      <c r="J2689" s="30"/>
      <c r="K2689" s="30" t="str">
        <f t="shared" si="46"/>
        <v>12298-1</v>
      </c>
    </row>
    <row r="2690" s="8" customFormat="1" spans="1:11">
      <c r="A2690" s="8">
        <v>176400</v>
      </c>
      <c r="B2690" s="121" t="s">
        <v>3078</v>
      </c>
      <c r="C2690" s="142" t="s">
        <v>3079</v>
      </c>
      <c r="D2690" s="30">
        <v>1</v>
      </c>
      <c r="E2690" s="30">
        <v>0.21</v>
      </c>
      <c r="F2690" s="30">
        <v>0.01</v>
      </c>
      <c r="G2690" s="30"/>
      <c r="H2690" s="30"/>
      <c r="I2690" s="30"/>
      <c r="J2690" s="30"/>
      <c r="K2690" s="30" t="str">
        <f t="shared" si="46"/>
        <v>12299-1</v>
      </c>
    </row>
    <row r="2691" s="8" customFormat="1" spans="1:11">
      <c r="A2691" s="8">
        <v>176500</v>
      </c>
      <c r="B2691" s="121" t="s">
        <v>3080</v>
      </c>
      <c r="C2691" s="142" t="s">
        <v>3081</v>
      </c>
      <c r="D2691" s="30">
        <v>1</v>
      </c>
      <c r="E2691" s="30">
        <v>0.21</v>
      </c>
      <c r="F2691" s="30">
        <v>0.01</v>
      </c>
      <c r="G2691" s="30"/>
      <c r="H2691" s="30"/>
      <c r="I2691" s="30"/>
      <c r="J2691" s="30"/>
      <c r="K2691" s="30" t="str">
        <f t="shared" si="46"/>
        <v>12300-1</v>
      </c>
    </row>
    <row r="2692" s="8" customFormat="1" spans="1:11">
      <c r="A2692" s="8">
        <v>176600</v>
      </c>
      <c r="B2692" s="117" t="s">
        <v>3082</v>
      </c>
      <c r="C2692" s="142" t="s">
        <v>3083</v>
      </c>
      <c r="D2692" s="30">
        <v>1</v>
      </c>
      <c r="E2692" s="30">
        <v>0.21</v>
      </c>
      <c r="F2692" s="30">
        <v>0.01</v>
      </c>
      <c r="G2692" s="30"/>
      <c r="H2692" s="30"/>
      <c r="I2692" s="30"/>
      <c r="J2692" s="30"/>
      <c r="K2692" s="30" t="str">
        <f t="shared" si="46"/>
        <v>12301-1</v>
      </c>
    </row>
    <row r="2693" s="8" customFormat="1" spans="1:11">
      <c r="A2693" s="8">
        <v>176700</v>
      </c>
      <c r="B2693" s="117" t="s">
        <v>3084</v>
      </c>
      <c r="C2693" s="142" t="s">
        <v>3085</v>
      </c>
      <c r="D2693" s="30">
        <v>1</v>
      </c>
      <c r="E2693" s="30"/>
      <c r="F2693" s="30"/>
      <c r="G2693" s="30"/>
      <c r="H2693" s="30"/>
      <c r="I2693" s="30"/>
      <c r="J2693" s="30"/>
      <c r="K2693" s="30" t="str">
        <f t="shared" si="46"/>
        <v>12302-1</v>
      </c>
    </row>
    <row r="2694" s="8" customFormat="1" spans="1:11">
      <c r="A2694" s="8">
        <v>176800</v>
      </c>
      <c r="B2694" s="117" t="s">
        <v>3086</v>
      </c>
      <c r="C2694" s="142" t="s">
        <v>3087</v>
      </c>
      <c r="D2694" s="30">
        <v>1</v>
      </c>
      <c r="E2694" s="30">
        <v>0.62</v>
      </c>
      <c r="F2694" s="30">
        <v>0.02</v>
      </c>
      <c r="G2694" s="30"/>
      <c r="H2694" s="30"/>
      <c r="I2694" s="30"/>
      <c r="J2694" s="30"/>
      <c r="K2694" s="30" t="str">
        <f t="shared" si="46"/>
        <v>12303-1</v>
      </c>
    </row>
    <row r="2695" s="8" customFormat="1" spans="1:11">
      <c r="A2695" s="8">
        <v>176900</v>
      </c>
      <c r="B2695" s="119" t="s">
        <v>3088</v>
      </c>
      <c r="C2695" s="142" t="s">
        <v>3089</v>
      </c>
      <c r="D2695" s="30">
        <v>1</v>
      </c>
      <c r="E2695" s="30">
        <v>0.21</v>
      </c>
      <c r="F2695" s="30">
        <v>0.01</v>
      </c>
      <c r="G2695" s="30">
        <v>0.62</v>
      </c>
      <c r="H2695" s="30">
        <v>0.02</v>
      </c>
      <c r="I2695" s="30">
        <v>0.62</v>
      </c>
      <c r="J2695" s="30">
        <v>0.02</v>
      </c>
      <c r="K2695" s="30" t="str">
        <f t="shared" si="46"/>
        <v>12304-1</v>
      </c>
    </row>
    <row r="2696" s="8" customFormat="1" spans="1:11">
      <c r="A2696" s="8">
        <v>177000</v>
      </c>
      <c r="B2696" s="121" t="s">
        <v>3090</v>
      </c>
      <c r="C2696" s="142" t="s">
        <v>3091</v>
      </c>
      <c r="D2696" s="30">
        <v>1</v>
      </c>
      <c r="E2696" s="8">
        <v>-0.31</v>
      </c>
      <c r="F2696" s="8">
        <v>-0.01</v>
      </c>
      <c r="G2696" s="30"/>
      <c r="H2696" s="30"/>
      <c r="I2696" s="30"/>
      <c r="J2696" s="30"/>
      <c r="K2696" s="30" t="str">
        <f t="shared" si="46"/>
        <v>12305-1</v>
      </c>
    </row>
    <row r="2697" s="8" customFormat="1" spans="1:11">
      <c r="A2697" s="8">
        <v>177100</v>
      </c>
      <c r="B2697" s="121" t="s">
        <v>3092</v>
      </c>
      <c r="C2697" s="142" t="s">
        <v>3093</v>
      </c>
      <c r="D2697" s="30">
        <v>1</v>
      </c>
      <c r="E2697" s="8">
        <v>0.62</v>
      </c>
      <c r="F2697" s="8">
        <v>0.02</v>
      </c>
      <c r="G2697" s="30"/>
      <c r="H2697" s="30"/>
      <c r="I2697" s="30"/>
      <c r="J2697" s="30"/>
      <c r="K2697" s="30" t="str">
        <f t="shared" si="46"/>
        <v>12306-1</v>
      </c>
    </row>
    <row r="2698" s="8" customFormat="1" spans="1:11">
      <c r="A2698" s="8">
        <v>177200</v>
      </c>
      <c r="B2698" s="121" t="s">
        <v>3094</v>
      </c>
      <c r="C2698" s="142" t="s">
        <v>3095</v>
      </c>
      <c r="D2698" s="30">
        <v>1</v>
      </c>
      <c r="E2698" s="8">
        <v>0.62</v>
      </c>
      <c r="F2698" s="8">
        <v>0.02</v>
      </c>
      <c r="G2698" s="30"/>
      <c r="H2698" s="30"/>
      <c r="I2698" s="30"/>
      <c r="J2698" s="30"/>
      <c r="K2698" s="30" t="str">
        <f t="shared" si="46"/>
        <v>12307-1</v>
      </c>
    </row>
    <row r="2699" s="8" customFormat="1" spans="1:11">
      <c r="A2699" s="8">
        <v>177300</v>
      </c>
      <c r="B2699" s="146" t="s">
        <v>3096</v>
      </c>
      <c r="C2699" s="142" t="s">
        <v>3097</v>
      </c>
      <c r="D2699" s="30">
        <v>1</v>
      </c>
      <c r="E2699" s="8">
        <v>-0.11</v>
      </c>
      <c r="F2699" s="8">
        <v>-0.01</v>
      </c>
      <c r="G2699" s="8">
        <v>-0.11</v>
      </c>
      <c r="H2699" s="8">
        <v>-0.01</v>
      </c>
      <c r="I2699" s="8">
        <v>-0.11</v>
      </c>
      <c r="J2699" s="8">
        <v>-0.01</v>
      </c>
      <c r="K2699" s="30" t="str">
        <f t="shared" si="46"/>
        <v>12308-1</v>
      </c>
    </row>
    <row r="2700" s="8" customFormat="1" spans="1:11">
      <c r="A2700" s="8">
        <v>177400</v>
      </c>
      <c r="B2700" s="146" t="s">
        <v>3098</v>
      </c>
      <c r="C2700" s="142" t="s">
        <v>3099</v>
      </c>
      <c r="D2700" s="30">
        <v>1</v>
      </c>
      <c r="K2700" s="30" t="str">
        <f t="shared" si="46"/>
        <v>12309-1</v>
      </c>
    </row>
    <row r="2701" s="8" customFormat="1" spans="1:11">
      <c r="A2701" s="8">
        <v>177500</v>
      </c>
      <c r="B2701" s="137" t="s">
        <v>3100</v>
      </c>
      <c r="C2701" s="142" t="s">
        <v>3101</v>
      </c>
      <c r="D2701" s="30">
        <v>1</v>
      </c>
      <c r="E2701" s="30">
        <v>-0.32</v>
      </c>
      <c r="F2701" s="30">
        <v>-0.02</v>
      </c>
      <c r="G2701" s="30"/>
      <c r="H2701" s="30"/>
      <c r="I2701" s="30"/>
      <c r="J2701" s="30"/>
      <c r="K2701" s="30" t="str">
        <f t="shared" si="46"/>
        <v>12310-1</v>
      </c>
    </row>
    <row r="2702" s="8" customFormat="1" spans="1:11">
      <c r="A2702" s="8">
        <v>177600</v>
      </c>
      <c r="B2702" s="139" t="s">
        <v>3102</v>
      </c>
      <c r="C2702" s="142" t="s">
        <v>3103</v>
      </c>
      <c r="D2702" s="30">
        <v>1</v>
      </c>
      <c r="E2702" s="30">
        <v>-2</v>
      </c>
      <c r="F2702" s="30"/>
      <c r="G2702" s="30"/>
      <c r="H2702" s="30"/>
      <c r="I2702" s="30"/>
      <c r="J2702" s="30"/>
      <c r="K2702" s="30" t="str">
        <f t="shared" si="46"/>
        <v>12311-1</v>
      </c>
    </row>
    <row r="2703" s="8" customFormat="1" spans="1:11">
      <c r="A2703" s="8">
        <v>177700</v>
      </c>
      <c r="B2703" s="121" t="s">
        <v>3104</v>
      </c>
      <c r="C2703" s="142" t="s">
        <v>3105</v>
      </c>
      <c r="D2703" s="30">
        <v>1</v>
      </c>
      <c r="E2703" s="30">
        <v>0.01</v>
      </c>
      <c r="F2703" s="30">
        <v>0.005</v>
      </c>
      <c r="G2703" s="30"/>
      <c r="H2703" s="30"/>
      <c r="I2703" s="30"/>
      <c r="J2703" s="30"/>
      <c r="K2703" s="30" t="str">
        <f t="shared" si="46"/>
        <v>12312-1</v>
      </c>
    </row>
    <row r="2704" s="8" customFormat="1" spans="1:11">
      <c r="A2704" s="8">
        <v>177800</v>
      </c>
      <c r="B2704" s="146" t="s">
        <v>3106</v>
      </c>
      <c r="C2704" s="142" t="s">
        <v>3107</v>
      </c>
      <c r="D2704" s="30">
        <v>1</v>
      </c>
      <c r="E2704" s="30">
        <v>0.32</v>
      </c>
      <c r="F2704" s="30">
        <v>0.02</v>
      </c>
      <c r="G2704" s="30">
        <v>0.55</v>
      </c>
      <c r="H2704" s="30">
        <v>0.05</v>
      </c>
      <c r="I2704" s="30"/>
      <c r="J2704" s="30"/>
      <c r="K2704" s="30" t="str">
        <f t="shared" si="46"/>
        <v>12313-1</v>
      </c>
    </row>
    <row r="2705" s="8" customFormat="1" spans="1:11">
      <c r="A2705" s="8">
        <v>177900</v>
      </c>
      <c r="B2705" s="146" t="s">
        <v>3108</v>
      </c>
      <c r="C2705" s="142" t="s">
        <v>3109</v>
      </c>
      <c r="D2705" s="30">
        <v>1</v>
      </c>
      <c r="E2705" s="8">
        <v>0.01</v>
      </c>
      <c r="F2705" s="8">
        <v>0.005</v>
      </c>
      <c r="G2705" s="30"/>
      <c r="H2705" s="30"/>
      <c r="I2705" s="30"/>
      <c r="J2705" s="30"/>
      <c r="K2705" s="30" t="str">
        <f t="shared" si="46"/>
        <v>12313-2</v>
      </c>
    </row>
    <row r="2706" s="8" customFormat="1" spans="1:11">
      <c r="A2706">
        <v>178000</v>
      </c>
      <c r="B2706" s="117" t="s">
        <v>3110</v>
      </c>
      <c r="C2706" s="142" t="s">
        <v>3109</v>
      </c>
      <c r="D2706">
        <v>2</v>
      </c>
      <c r="E2706">
        <v>0.02</v>
      </c>
      <c r="F2706">
        <v>0.01</v>
      </c>
      <c r="K2706" t="str">
        <f t="shared" si="46"/>
        <v>12313-3</v>
      </c>
    </row>
    <row r="2707" spans="1:11">
      <c r="A2707">
        <v>178100</v>
      </c>
      <c r="B2707" s="117" t="s">
        <v>3111</v>
      </c>
      <c r="C2707" s="142" t="s">
        <v>3109</v>
      </c>
      <c r="D2707">
        <v>3</v>
      </c>
      <c r="E2707">
        <v>0.03</v>
      </c>
      <c r="F2707">
        <v>0.015</v>
      </c>
      <c r="K2707" t="str">
        <f t="shared" si="46"/>
        <v>12313-4</v>
      </c>
    </row>
    <row r="2708" spans="1:11">
      <c r="A2708">
        <v>178200</v>
      </c>
      <c r="B2708" s="117" t="s">
        <v>3112</v>
      </c>
      <c r="C2708" s="142" t="s">
        <v>3109</v>
      </c>
      <c r="D2708">
        <v>4</v>
      </c>
      <c r="E2708">
        <v>0.04</v>
      </c>
      <c r="F2708">
        <v>0.02</v>
      </c>
      <c r="K2708" t="str">
        <f t="shared" si="46"/>
        <v>12314-1</v>
      </c>
    </row>
    <row r="2709" spans="1:11">
      <c r="A2709">
        <v>178300</v>
      </c>
      <c r="B2709" s="117" t="s">
        <v>3113</v>
      </c>
      <c r="C2709" s="137" t="s">
        <v>3114</v>
      </c>
      <c r="D2709">
        <v>1</v>
      </c>
      <c r="K2709" t="str">
        <f t="shared" si="46"/>
        <v>12315-1</v>
      </c>
    </row>
    <row r="2710" spans="1:11">
      <c r="A2710">
        <v>178400</v>
      </c>
      <c r="B2710" s="117" t="s">
        <v>3115</v>
      </c>
      <c r="C2710" s="137" t="s">
        <v>3116</v>
      </c>
      <c r="D2710">
        <v>1</v>
      </c>
      <c r="K2710" t="str">
        <f t="shared" si="46"/>
        <v>12316-1</v>
      </c>
    </row>
    <row r="2711" spans="1:11">
      <c r="A2711">
        <v>178500</v>
      </c>
      <c r="B2711" s="117" t="s">
        <v>3117</v>
      </c>
      <c r="C2711" s="137" t="s">
        <v>3118</v>
      </c>
      <c r="D2711">
        <v>1</v>
      </c>
      <c r="K2711" t="str">
        <f t="shared" si="46"/>
        <v>12317-1</v>
      </c>
    </row>
    <row r="2712" spans="1:11">
      <c r="A2712">
        <v>178600</v>
      </c>
      <c r="B2712" s="119" t="s">
        <v>3119</v>
      </c>
      <c r="C2712" s="137" t="s">
        <v>3120</v>
      </c>
      <c r="D2712">
        <v>1</v>
      </c>
      <c r="K2712" t="str">
        <f t="shared" si="46"/>
        <v>12318-1</v>
      </c>
    </row>
    <row r="2713" spans="1:11">
      <c r="A2713">
        <v>178700</v>
      </c>
      <c r="B2713" s="119" t="s">
        <v>3121</v>
      </c>
      <c r="C2713" s="137" t="s">
        <v>2852</v>
      </c>
      <c r="D2713">
        <v>1</v>
      </c>
      <c r="E2713">
        <v>0.11</v>
      </c>
      <c r="F2713">
        <v>0.01</v>
      </c>
      <c r="K2713" t="str">
        <f t="shared" si="46"/>
        <v>12319-1</v>
      </c>
    </row>
    <row r="2714" spans="1:11">
      <c r="A2714">
        <v>178800</v>
      </c>
      <c r="B2714" s="119" t="s">
        <v>3122</v>
      </c>
      <c r="C2714" s="137" t="s">
        <v>3123</v>
      </c>
      <c r="D2714">
        <v>1</v>
      </c>
      <c r="E2714">
        <v>-0.11</v>
      </c>
      <c r="F2714">
        <v>-0.01</v>
      </c>
      <c r="K2714" t="str">
        <f t="shared" si="46"/>
        <v>12320-1</v>
      </c>
    </row>
    <row r="2715" spans="1:11">
      <c r="A2715">
        <v>178900</v>
      </c>
      <c r="B2715" s="119" t="s">
        <v>3124</v>
      </c>
      <c r="C2715" s="137" t="s">
        <v>3125</v>
      </c>
      <c r="D2715">
        <v>1</v>
      </c>
      <c r="K2715" t="str">
        <f t="shared" si="46"/>
        <v>12321-1</v>
      </c>
    </row>
    <row r="2716" spans="1:11">
      <c r="A2716">
        <v>179000</v>
      </c>
      <c r="B2716" s="147" t="s">
        <v>3126</v>
      </c>
      <c r="C2716" s="137" t="s">
        <v>3127</v>
      </c>
      <c r="D2716">
        <v>1</v>
      </c>
      <c r="E2716">
        <v>0.32</v>
      </c>
      <c r="F2716">
        <v>0.02</v>
      </c>
      <c r="K2716" t="str">
        <f t="shared" si="46"/>
        <v>12322-1</v>
      </c>
    </row>
    <row r="2717" spans="1:11">
      <c r="A2717">
        <v>179100</v>
      </c>
      <c r="B2717" s="147" t="s">
        <v>3128</v>
      </c>
      <c r="C2717" s="137" t="s">
        <v>3129</v>
      </c>
      <c r="D2717">
        <v>1</v>
      </c>
      <c r="K2717" t="str">
        <f t="shared" si="46"/>
        <v>12323-1</v>
      </c>
    </row>
    <row r="2718" spans="1:11">
      <c r="A2718">
        <v>179200</v>
      </c>
      <c r="B2718" s="148" t="s">
        <v>3130</v>
      </c>
      <c r="C2718" s="137" t="s">
        <v>3131</v>
      </c>
      <c r="D2718">
        <v>1</v>
      </c>
      <c r="K2718" t="str">
        <f t="shared" si="46"/>
        <v>12324-1</v>
      </c>
    </row>
    <row r="2719" spans="1:11">
      <c r="A2719">
        <v>179300</v>
      </c>
      <c r="B2719" s="148" t="s">
        <v>3132</v>
      </c>
      <c r="C2719" s="137" t="s">
        <v>3133</v>
      </c>
      <c r="D2719">
        <v>1</v>
      </c>
      <c r="K2719" t="str">
        <f t="shared" si="46"/>
        <v>12325-1</v>
      </c>
    </row>
    <row r="2720" spans="1:11">
      <c r="A2720">
        <v>179400</v>
      </c>
      <c r="B2720" s="148" t="s">
        <v>3134</v>
      </c>
      <c r="C2720" s="137" t="s">
        <v>3135</v>
      </c>
      <c r="D2720">
        <v>1</v>
      </c>
      <c r="E2720">
        <v>1.55</v>
      </c>
      <c r="F2720">
        <v>0.05</v>
      </c>
      <c r="G2720">
        <v>0.32</v>
      </c>
      <c r="H2720">
        <v>0.02</v>
      </c>
      <c r="K2720" t="str">
        <f t="shared" si="46"/>
        <v>12326-1</v>
      </c>
    </row>
    <row r="2721" spans="1:11">
      <c r="A2721">
        <v>179500</v>
      </c>
      <c r="B2721" s="148" t="s">
        <v>3136</v>
      </c>
      <c r="C2721" s="137" t="s">
        <v>3137</v>
      </c>
      <c r="D2721">
        <v>1</v>
      </c>
      <c r="E2721">
        <v>-0.11</v>
      </c>
      <c r="F2721">
        <v>-0.01</v>
      </c>
      <c r="K2721" t="str">
        <f t="shared" si="46"/>
        <v>12327-1</v>
      </c>
    </row>
    <row r="2722" spans="1:11">
      <c r="A2722">
        <v>179600</v>
      </c>
      <c r="B2722" s="117" t="s">
        <v>3138</v>
      </c>
      <c r="C2722" s="137" t="s">
        <v>3139</v>
      </c>
      <c r="D2722">
        <v>1</v>
      </c>
      <c r="E2722">
        <v>0.55</v>
      </c>
      <c r="F2722">
        <v>0.05</v>
      </c>
      <c r="K2722" t="str">
        <f t="shared" si="46"/>
        <v>12328-1</v>
      </c>
    </row>
    <row r="2723" spans="1:11">
      <c r="A2723">
        <v>179700</v>
      </c>
      <c r="B2723" s="117" t="s">
        <v>3140</v>
      </c>
      <c r="C2723" s="137" t="s">
        <v>3141</v>
      </c>
      <c r="D2723">
        <v>1</v>
      </c>
      <c r="E2723">
        <v>0.55</v>
      </c>
      <c r="F2723">
        <v>0.05</v>
      </c>
      <c r="K2723" t="str">
        <f t="shared" si="46"/>
        <v>12329-1</v>
      </c>
    </row>
    <row r="2724" spans="1:11">
      <c r="A2724">
        <v>179800</v>
      </c>
      <c r="B2724" s="119" t="s">
        <v>3142</v>
      </c>
      <c r="C2724" s="137" t="s">
        <v>3143</v>
      </c>
      <c r="D2724">
        <v>1</v>
      </c>
      <c r="K2724" t="str">
        <f t="shared" si="46"/>
        <v>12330-1</v>
      </c>
    </row>
    <row r="2725" spans="1:11">
      <c r="A2725">
        <v>179900</v>
      </c>
      <c r="B2725" s="119" t="s">
        <v>3144</v>
      </c>
      <c r="C2725" s="137" t="s">
        <v>3145</v>
      </c>
      <c r="D2725">
        <v>1</v>
      </c>
      <c r="K2725" t="str">
        <f t="shared" si="46"/>
        <v>12331-1</v>
      </c>
    </row>
    <row r="2726" spans="1:11">
      <c r="A2726">
        <v>180000</v>
      </c>
      <c r="B2726" s="119" t="s">
        <v>3146</v>
      </c>
      <c r="C2726" s="137" t="s">
        <v>3147</v>
      </c>
      <c r="D2726">
        <v>1</v>
      </c>
      <c r="K2726" t="str">
        <f t="shared" si="46"/>
        <v>12332-1</v>
      </c>
    </row>
    <row r="2727" spans="1:11">
      <c r="A2727">
        <v>180100</v>
      </c>
      <c r="B2727" s="119" t="s">
        <v>3148</v>
      </c>
      <c r="C2727" s="137" t="s">
        <v>3149</v>
      </c>
      <c r="D2727">
        <v>1</v>
      </c>
      <c r="E2727">
        <v>0.01</v>
      </c>
      <c r="F2727">
        <v>0.005</v>
      </c>
      <c r="K2727" t="str">
        <f t="shared" si="46"/>
        <v>12332-2</v>
      </c>
    </row>
    <row r="2728" spans="1:11">
      <c r="A2728">
        <v>180200</v>
      </c>
      <c r="B2728" s="119" t="s">
        <v>3150</v>
      </c>
      <c r="C2728" s="137" t="s">
        <v>3149</v>
      </c>
      <c r="D2728">
        <v>2</v>
      </c>
      <c r="E2728">
        <v>0.02</v>
      </c>
      <c r="F2728">
        <v>0.01</v>
      </c>
      <c r="K2728" t="str">
        <f t="shared" si="46"/>
        <v>12332-3</v>
      </c>
    </row>
    <row r="2729" spans="1:11">
      <c r="A2729">
        <v>180300</v>
      </c>
      <c r="B2729" s="119" t="s">
        <v>3151</v>
      </c>
      <c r="C2729" s="137" t="s">
        <v>3149</v>
      </c>
      <c r="D2729">
        <v>3</v>
      </c>
      <c r="E2729">
        <v>0.03</v>
      </c>
      <c r="F2729">
        <v>0.015</v>
      </c>
      <c r="K2729" t="str">
        <f t="shared" si="46"/>
        <v>12333-1</v>
      </c>
    </row>
    <row r="2730" spans="1:11">
      <c r="A2730">
        <v>180400</v>
      </c>
      <c r="B2730" s="117" t="s">
        <v>3152</v>
      </c>
      <c r="C2730" s="137" t="s">
        <v>3153</v>
      </c>
      <c r="D2730">
        <v>1</v>
      </c>
      <c r="K2730" t="str">
        <f t="shared" si="46"/>
        <v>12334-1</v>
      </c>
    </row>
    <row r="2731" spans="1:11">
      <c r="A2731">
        <v>180500</v>
      </c>
      <c r="B2731" s="117" t="s">
        <v>3154</v>
      </c>
      <c r="C2731" s="137" t="s">
        <v>3155</v>
      </c>
      <c r="D2731">
        <v>1</v>
      </c>
      <c r="K2731" t="str">
        <f t="shared" si="46"/>
        <v>12335-1</v>
      </c>
    </row>
    <row r="2732" spans="1:11">
      <c r="A2732">
        <v>180600</v>
      </c>
      <c r="B2732" s="117" t="s">
        <v>3156</v>
      </c>
      <c r="C2732" s="137" t="s">
        <v>3157</v>
      </c>
      <c r="D2732">
        <v>1</v>
      </c>
      <c r="K2732" t="str">
        <f t="shared" si="46"/>
        <v>12336-1</v>
      </c>
    </row>
    <row r="2733" spans="1:11">
      <c r="A2733">
        <v>180700</v>
      </c>
      <c r="B2733" s="117" t="s">
        <v>3158</v>
      </c>
      <c r="C2733" s="137" t="s">
        <v>3159</v>
      </c>
      <c r="D2733">
        <v>1</v>
      </c>
      <c r="K2733" t="str">
        <f t="shared" si="46"/>
        <v>12337-1</v>
      </c>
    </row>
    <row r="2734" spans="1:11">
      <c r="A2734">
        <v>180800</v>
      </c>
      <c r="B2734" s="117" t="s">
        <v>3160</v>
      </c>
      <c r="C2734" s="137" t="s">
        <v>3161</v>
      </c>
      <c r="D2734">
        <v>1</v>
      </c>
      <c r="E2734">
        <v>0.06</v>
      </c>
      <c r="F2734">
        <v>0.01</v>
      </c>
      <c r="K2734" t="str">
        <f t="shared" si="46"/>
        <v>12338-1</v>
      </c>
    </row>
    <row r="2735" spans="1:11">
      <c r="A2735">
        <v>180900</v>
      </c>
      <c r="B2735" s="117" t="s">
        <v>3162</v>
      </c>
      <c r="C2735" s="137" t="s">
        <v>3163</v>
      </c>
      <c r="D2735">
        <v>1</v>
      </c>
      <c r="E2735">
        <v>0.06</v>
      </c>
      <c r="F2735">
        <v>0.01</v>
      </c>
      <c r="K2735" t="str">
        <f t="shared" si="46"/>
        <v>12339-1</v>
      </c>
    </row>
    <row r="2736" spans="1:11">
      <c r="A2736">
        <v>181000</v>
      </c>
      <c r="B2736" s="117" t="s">
        <v>3164</v>
      </c>
      <c r="C2736" s="137" t="s">
        <v>3165</v>
      </c>
      <c r="D2736">
        <v>1</v>
      </c>
      <c r="E2736">
        <v>0.06</v>
      </c>
      <c r="F2736">
        <v>0.01</v>
      </c>
      <c r="K2736" t="str">
        <f t="shared" si="46"/>
        <v>12340-1</v>
      </c>
    </row>
    <row r="2737" spans="1:11">
      <c r="A2737">
        <v>181100</v>
      </c>
      <c r="B2737" s="117" t="s">
        <v>3166</v>
      </c>
      <c r="C2737" s="137" t="s">
        <v>3167</v>
      </c>
      <c r="D2737">
        <v>1</v>
      </c>
      <c r="K2737" t="str">
        <f t="shared" si="46"/>
        <v>12341-1</v>
      </c>
    </row>
    <row r="2738" spans="1:11">
      <c r="A2738">
        <v>181200</v>
      </c>
      <c r="B2738" s="117" t="s">
        <v>3168</v>
      </c>
      <c r="C2738" s="137" t="s">
        <v>3169</v>
      </c>
      <c r="D2738">
        <v>1</v>
      </c>
      <c r="K2738" t="str">
        <f t="shared" si="46"/>
        <v>12342-1</v>
      </c>
    </row>
    <row r="2739" spans="1:11">
      <c r="A2739">
        <v>181300</v>
      </c>
      <c r="B2739" s="117" t="s">
        <v>3170</v>
      </c>
      <c r="C2739" s="137" t="s">
        <v>3171</v>
      </c>
      <c r="D2739">
        <v>1</v>
      </c>
      <c r="K2739" t="str">
        <f t="shared" si="46"/>
        <v>12343-1</v>
      </c>
    </row>
    <row r="2740" spans="1:11">
      <c r="A2740">
        <v>181400</v>
      </c>
      <c r="B2740" s="117" t="s">
        <v>3172</v>
      </c>
      <c r="C2740" s="137" t="s">
        <v>3173</v>
      </c>
      <c r="D2740">
        <v>1</v>
      </c>
      <c r="E2740">
        <v>0.31</v>
      </c>
      <c r="F2740">
        <v>0.01</v>
      </c>
      <c r="G2740">
        <v>0.06</v>
      </c>
      <c r="H2740">
        <v>0.01</v>
      </c>
      <c r="K2740" t="str">
        <f t="shared" si="46"/>
        <v>12344-1</v>
      </c>
    </row>
    <row r="2741" spans="1:11">
      <c r="A2741">
        <v>181500</v>
      </c>
      <c r="B2741" s="117" t="s">
        <v>3174</v>
      </c>
      <c r="C2741" s="137" t="s">
        <v>3175</v>
      </c>
      <c r="D2741">
        <v>1</v>
      </c>
      <c r="K2741" t="str">
        <f t="shared" si="46"/>
        <v>12345-1</v>
      </c>
    </row>
    <row r="2742" spans="1:11">
      <c r="A2742">
        <v>181600</v>
      </c>
      <c r="B2742" s="119" t="s">
        <v>3176</v>
      </c>
      <c r="C2742" s="137" t="s">
        <v>3177</v>
      </c>
      <c r="D2742">
        <v>1</v>
      </c>
      <c r="K2742" t="str">
        <f t="shared" si="46"/>
        <v>12346-1</v>
      </c>
    </row>
    <row r="2743" spans="1:11">
      <c r="A2743">
        <v>181700</v>
      </c>
      <c r="B2743" s="119" t="s">
        <v>3178</v>
      </c>
      <c r="C2743" s="137" t="s">
        <v>3179</v>
      </c>
      <c r="D2743">
        <v>1</v>
      </c>
      <c r="K2743" t="str">
        <f t="shared" si="46"/>
        <v>12347-1</v>
      </c>
    </row>
    <row r="2744" spans="1:11">
      <c r="A2744" s="8">
        <v>181800</v>
      </c>
      <c r="B2744" s="117" t="s">
        <v>3180</v>
      </c>
      <c r="C2744" s="137" t="s">
        <v>3181</v>
      </c>
      <c r="D2744" s="30">
        <v>1</v>
      </c>
      <c r="E2744" s="30">
        <v>-0.39</v>
      </c>
      <c r="F2744" s="30">
        <v>0.01</v>
      </c>
      <c r="G2744" s="30"/>
      <c r="H2744" s="30"/>
      <c r="I2744" s="30"/>
      <c r="J2744" s="30"/>
      <c r="K2744" s="30" t="str">
        <f t="shared" si="46"/>
        <v>12348-1</v>
      </c>
    </row>
    <row r="2745" s="8" customFormat="1" spans="1:11">
      <c r="A2745" s="8">
        <v>181900</v>
      </c>
      <c r="B2745" s="119" t="s">
        <v>3182</v>
      </c>
      <c r="C2745" s="137" t="s">
        <v>3183</v>
      </c>
      <c r="D2745" s="30">
        <v>1</v>
      </c>
      <c r="E2745" s="30">
        <v>0.62</v>
      </c>
      <c r="F2745" s="30">
        <v>0.02</v>
      </c>
      <c r="G2745" s="30">
        <v>0.39</v>
      </c>
      <c r="H2745" s="30">
        <v>-0.01</v>
      </c>
      <c r="I2745" s="30"/>
      <c r="J2745" s="30"/>
      <c r="K2745" s="30" t="str">
        <f t="shared" si="46"/>
        <v>12349-1</v>
      </c>
    </row>
    <row r="2746" s="8" customFormat="1" spans="1:11">
      <c r="A2746" s="8">
        <v>182000</v>
      </c>
      <c r="B2746" s="117" t="s">
        <v>3184</v>
      </c>
      <c r="C2746" s="137" t="s">
        <v>3185</v>
      </c>
      <c r="D2746" s="30">
        <v>1</v>
      </c>
      <c r="E2746" s="30">
        <v>0.11</v>
      </c>
      <c r="F2746" s="30">
        <v>0.01</v>
      </c>
      <c r="G2746" s="30"/>
      <c r="H2746" s="30"/>
      <c r="I2746" s="30"/>
      <c r="J2746" s="30"/>
      <c r="K2746" s="30" t="str">
        <f t="shared" si="46"/>
        <v>12350-1</v>
      </c>
    </row>
    <row r="2747" s="8" customFormat="1" spans="1:11">
      <c r="A2747" s="8">
        <v>182100</v>
      </c>
      <c r="B2747" s="119" t="s">
        <v>3186</v>
      </c>
      <c r="C2747" s="137" t="s">
        <v>3187</v>
      </c>
      <c r="D2747" s="30">
        <v>1</v>
      </c>
      <c r="E2747" s="30"/>
      <c r="F2747" s="30"/>
      <c r="G2747" s="30"/>
      <c r="H2747" s="30"/>
      <c r="I2747" s="30"/>
      <c r="J2747" s="30"/>
      <c r="K2747" s="30" t="str">
        <f t="shared" si="46"/>
        <v>12351-1</v>
      </c>
    </row>
    <row r="2748" s="8" customFormat="1" spans="1:11">
      <c r="A2748" s="8">
        <v>182200</v>
      </c>
      <c r="B2748" s="117" t="s">
        <v>3188</v>
      </c>
      <c r="C2748" s="137" t="s">
        <v>3189</v>
      </c>
      <c r="D2748" s="30">
        <v>1</v>
      </c>
      <c r="E2748" s="30">
        <v>0.31</v>
      </c>
      <c r="F2748" s="30">
        <v>0.01</v>
      </c>
      <c r="G2748" s="30"/>
      <c r="H2748" s="30"/>
      <c r="I2748" s="30"/>
      <c r="J2748" s="30"/>
      <c r="K2748" s="30" t="str">
        <f t="shared" si="46"/>
        <v>12352-1</v>
      </c>
    </row>
    <row r="2749" s="8" customFormat="1" spans="1:11">
      <c r="A2749" s="8">
        <v>182300</v>
      </c>
      <c r="B2749" s="117" t="s">
        <v>3138</v>
      </c>
      <c r="C2749" s="137" t="s">
        <v>3190</v>
      </c>
      <c r="D2749" s="30">
        <v>1</v>
      </c>
      <c r="E2749" s="30">
        <v>0.31</v>
      </c>
      <c r="F2749" s="30">
        <v>0.01</v>
      </c>
      <c r="G2749" s="30"/>
      <c r="H2749" s="30"/>
      <c r="I2749" s="30"/>
      <c r="J2749" s="30"/>
      <c r="K2749" s="30" t="str">
        <f t="shared" si="46"/>
        <v>12353-1</v>
      </c>
    </row>
    <row r="2750" s="8" customFormat="1" spans="1:11">
      <c r="A2750" s="8">
        <v>182400</v>
      </c>
      <c r="B2750" s="117" t="s">
        <v>3140</v>
      </c>
      <c r="C2750" s="137" t="s">
        <v>3191</v>
      </c>
      <c r="D2750" s="30">
        <v>1</v>
      </c>
      <c r="E2750" s="30">
        <v>0.31</v>
      </c>
      <c r="F2750" s="30">
        <v>0.01</v>
      </c>
      <c r="G2750" s="30"/>
      <c r="H2750" s="30"/>
      <c r="I2750" s="30"/>
      <c r="J2750" s="30"/>
      <c r="K2750" s="30" t="str">
        <f t="shared" si="46"/>
        <v>12354-1</v>
      </c>
    </row>
    <row r="2751" s="8" customFormat="1" spans="1:11">
      <c r="A2751" s="8">
        <v>182500</v>
      </c>
      <c r="B2751" s="121" t="s">
        <v>3192</v>
      </c>
      <c r="C2751" s="137" t="s">
        <v>3193</v>
      </c>
      <c r="D2751" s="30">
        <v>1</v>
      </c>
      <c r="E2751" s="30">
        <v>0.31</v>
      </c>
      <c r="F2751" s="30">
        <v>0.01</v>
      </c>
      <c r="G2751" s="30"/>
      <c r="H2751" s="30"/>
      <c r="I2751" s="30"/>
      <c r="J2751" s="30"/>
      <c r="K2751" s="30" t="str">
        <f t="shared" ref="K2751:K2794" si="47">C2752&amp;"-"&amp;D2752</f>
        <v>12355-1</v>
      </c>
    </row>
    <row r="2752" s="8" customFormat="1" spans="1:11">
      <c r="A2752" s="8">
        <v>182600</v>
      </c>
      <c r="B2752" s="121" t="s">
        <v>3194</v>
      </c>
      <c r="C2752" s="137" t="s">
        <v>3195</v>
      </c>
      <c r="D2752" s="30">
        <v>1</v>
      </c>
      <c r="E2752" s="30">
        <v>0.31</v>
      </c>
      <c r="F2752" s="30">
        <v>0.01</v>
      </c>
      <c r="G2752" s="30"/>
      <c r="H2752" s="30"/>
      <c r="I2752" s="30"/>
      <c r="J2752" s="30"/>
      <c r="K2752" s="30" t="str">
        <f t="shared" si="47"/>
        <v>12356-1</v>
      </c>
    </row>
    <row r="2753" s="8" customFormat="1" spans="1:11">
      <c r="A2753" s="8">
        <v>182700</v>
      </c>
      <c r="B2753" s="147" t="s">
        <v>3196</v>
      </c>
      <c r="C2753" s="137" t="s">
        <v>3197</v>
      </c>
      <c r="D2753" s="30">
        <v>1</v>
      </c>
      <c r="E2753" s="30"/>
      <c r="F2753" s="30"/>
      <c r="G2753" s="30"/>
      <c r="H2753" s="30"/>
      <c r="I2753" s="30"/>
      <c r="J2753" s="30"/>
      <c r="K2753" s="30" t="str">
        <f t="shared" si="47"/>
        <v>12357-1</v>
      </c>
    </row>
    <row r="2754" s="8" customFormat="1" spans="1:11">
      <c r="A2754" s="8">
        <v>182800</v>
      </c>
      <c r="B2754" s="147" t="s">
        <v>3198</v>
      </c>
      <c r="C2754" s="137" t="s">
        <v>3199</v>
      </c>
      <c r="D2754" s="30">
        <v>1</v>
      </c>
      <c r="E2754" s="30"/>
      <c r="F2754" s="30"/>
      <c r="G2754" s="30"/>
      <c r="H2754" s="30"/>
      <c r="I2754" s="30"/>
      <c r="J2754" s="30"/>
      <c r="K2754" s="30" t="str">
        <f t="shared" si="47"/>
        <v>12358-1</v>
      </c>
    </row>
    <row r="2755" s="8" customFormat="1" spans="1:11">
      <c r="A2755" s="8">
        <v>182900</v>
      </c>
      <c r="B2755" s="148" t="s">
        <v>3200</v>
      </c>
      <c r="C2755" s="137" t="s">
        <v>3201</v>
      </c>
      <c r="D2755" s="30">
        <v>1</v>
      </c>
      <c r="E2755" s="30">
        <v>0.31</v>
      </c>
      <c r="F2755" s="30">
        <v>0.01</v>
      </c>
      <c r="G2755" s="30">
        <v>0.62</v>
      </c>
      <c r="H2755" s="30">
        <v>0.02</v>
      </c>
      <c r="I2755" s="30"/>
      <c r="J2755" s="30"/>
      <c r="K2755" s="30" t="str">
        <f t="shared" si="47"/>
        <v>12359-1</v>
      </c>
    </row>
    <row r="2756" s="8" customFormat="1" spans="1:11">
      <c r="A2756" s="8">
        <v>183000</v>
      </c>
      <c r="B2756" s="148" t="s">
        <v>3202</v>
      </c>
      <c r="C2756" s="137" t="s">
        <v>3203</v>
      </c>
      <c r="D2756" s="30">
        <v>1</v>
      </c>
      <c r="E2756" s="30">
        <v>0.11</v>
      </c>
      <c r="F2756" s="30">
        <v>0.01</v>
      </c>
      <c r="G2756" s="30">
        <v>0.11</v>
      </c>
      <c r="H2756" s="30">
        <v>0.01</v>
      </c>
      <c r="I2756" s="30">
        <v>0.11</v>
      </c>
      <c r="J2756" s="30">
        <v>0.01</v>
      </c>
      <c r="K2756" s="30" t="str">
        <f t="shared" si="47"/>
        <v>12360-1</v>
      </c>
    </row>
    <row r="2757" s="8" customFormat="1" spans="1:11">
      <c r="A2757" s="8">
        <v>183100</v>
      </c>
      <c r="B2757" s="148" t="s">
        <v>3204</v>
      </c>
      <c r="C2757" s="137" t="s">
        <v>3205</v>
      </c>
      <c r="D2757" s="30">
        <v>1</v>
      </c>
      <c r="E2757" s="30">
        <v>0.11</v>
      </c>
      <c r="F2757" s="30">
        <v>0.01</v>
      </c>
      <c r="G2757" s="30">
        <v>0.62</v>
      </c>
      <c r="H2757" s="30">
        <v>0.02</v>
      </c>
      <c r="I2757" s="30"/>
      <c r="J2757" s="30"/>
      <c r="K2757" s="30" t="str">
        <f t="shared" si="47"/>
        <v>12361-1</v>
      </c>
    </row>
    <row r="2758" s="8" customFormat="1" spans="1:11">
      <c r="A2758" s="8">
        <v>183200</v>
      </c>
      <c r="B2758" s="149" t="s">
        <v>3206</v>
      </c>
      <c r="C2758" s="137" t="s">
        <v>3207</v>
      </c>
      <c r="D2758" s="30">
        <v>1</v>
      </c>
      <c r="E2758" s="30"/>
      <c r="F2758" s="30"/>
      <c r="G2758" s="30"/>
      <c r="H2758" s="30"/>
      <c r="I2758" s="30"/>
      <c r="J2758" s="30"/>
      <c r="K2758" s="30" t="str">
        <f t="shared" si="47"/>
        <v>12362-1</v>
      </c>
    </row>
    <row r="2759" s="8" customFormat="1" spans="1:11">
      <c r="A2759" s="8">
        <v>183300</v>
      </c>
      <c r="B2759" s="149" t="s">
        <v>3208</v>
      </c>
      <c r="C2759" s="137" t="s">
        <v>3209</v>
      </c>
      <c r="D2759" s="30">
        <v>1</v>
      </c>
      <c r="E2759" s="30"/>
      <c r="F2759" s="30"/>
      <c r="G2759" s="30"/>
      <c r="H2759" s="30"/>
      <c r="I2759" s="30"/>
      <c r="J2759" s="30"/>
      <c r="K2759" s="30" t="str">
        <f t="shared" si="47"/>
        <v>12363-1</v>
      </c>
    </row>
    <row r="2760" s="8" customFormat="1" spans="1:11">
      <c r="A2760" s="8">
        <v>183400</v>
      </c>
      <c r="B2760" s="117" t="s">
        <v>3210</v>
      </c>
      <c r="C2760" s="138" t="s">
        <v>3211</v>
      </c>
      <c r="D2760" s="30">
        <v>1</v>
      </c>
      <c r="E2760" s="30">
        <v>0.05</v>
      </c>
      <c r="F2760" s="30"/>
      <c r="G2760" s="30"/>
      <c r="H2760" s="30"/>
      <c r="I2760" s="30"/>
      <c r="J2760" s="30"/>
      <c r="K2760" s="30" t="str">
        <f t="shared" si="47"/>
        <v>12363-2</v>
      </c>
    </row>
    <row r="2761" s="8" customFormat="1" spans="1:11">
      <c r="A2761" s="8">
        <v>183500</v>
      </c>
      <c r="B2761" s="117" t="s">
        <v>3212</v>
      </c>
      <c r="C2761" s="138" t="s">
        <v>3211</v>
      </c>
      <c r="D2761" s="30">
        <v>2</v>
      </c>
      <c r="E2761" s="30">
        <v>0.1</v>
      </c>
      <c r="F2761" s="30"/>
      <c r="G2761" s="30"/>
      <c r="H2761" s="30"/>
      <c r="I2761" s="30"/>
      <c r="J2761" s="30"/>
      <c r="K2761" s="30" t="str">
        <f t="shared" si="47"/>
        <v>12363-3</v>
      </c>
    </row>
    <row r="2762" s="8" customFormat="1" spans="1:11">
      <c r="A2762" s="8">
        <v>183600</v>
      </c>
      <c r="B2762" s="117" t="s">
        <v>3213</v>
      </c>
      <c r="C2762" s="138" t="s">
        <v>3211</v>
      </c>
      <c r="D2762" s="30">
        <v>3</v>
      </c>
      <c r="E2762" s="30">
        <v>0.15</v>
      </c>
      <c r="F2762" s="30"/>
      <c r="G2762" s="30"/>
      <c r="H2762" s="30"/>
      <c r="I2762" s="30"/>
      <c r="J2762" s="30"/>
      <c r="K2762" s="30" t="str">
        <f t="shared" si="47"/>
        <v>12364-1</v>
      </c>
    </row>
    <row r="2763" s="8" customFormat="1" spans="1:11">
      <c r="A2763" s="8">
        <v>183700</v>
      </c>
      <c r="B2763" s="117" t="s">
        <v>3214</v>
      </c>
      <c r="C2763" s="138" t="s">
        <v>3215</v>
      </c>
      <c r="D2763" s="30">
        <v>1</v>
      </c>
      <c r="E2763" s="30">
        <v>0.005</v>
      </c>
      <c r="F2763" s="30">
        <v>0.0025</v>
      </c>
      <c r="G2763" s="30"/>
      <c r="H2763" s="30"/>
      <c r="I2763" s="30"/>
      <c r="J2763" s="30"/>
      <c r="K2763" s="30" t="str">
        <f t="shared" si="47"/>
        <v>12364-2</v>
      </c>
    </row>
    <row r="2764" s="8" customFormat="1" spans="1:11">
      <c r="A2764" s="8">
        <v>183800</v>
      </c>
      <c r="B2764" s="117" t="s">
        <v>3216</v>
      </c>
      <c r="C2764" s="138" t="s">
        <v>3215</v>
      </c>
      <c r="D2764" s="30">
        <v>2</v>
      </c>
      <c r="E2764" s="30">
        <v>0.01</v>
      </c>
      <c r="F2764" s="30">
        <v>0.005</v>
      </c>
      <c r="G2764" s="30"/>
      <c r="H2764" s="30"/>
      <c r="I2764" s="30"/>
      <c r="J2764" s="30"/>
      <c r="K2764" s="30" t="str">
        <f t="shared" si="47"/>
        <v>12364-3</v>
      </c>
    </row>
    <row r="2765" s="8" customFormat="1" spans="1:11">
      <c r="A2765" s="8">
        <v>183900</v>
      </c>
      <c r="B2765" s="117" t="s">
        <v>3217</v>
      </c>
      <c r="C2765" s="138" t="s">
        <v>3215</v>
      </c>
      <c r="D2765" s="30">
        <v>3</v>
      </c>
      <c r="E2765" s="30">
        <v>0.015</v>
      </c>
      <c r="F2765" s="30">
        <v>0.0075</v>
      </c>
      <c r="G2765" s="30"/>
      <c r="H2765" s="30"/>
      <c r="I2765" s="30"/>
      <c r="J2765" s="30"/>
      <c r="K2765" s="30" t="str">
        <f t="shared" si="47"/>
        <v>12365-1</v>
      </c>
    </row>
    <row r="2766" s="8" customFormat="1" spans="1:11">
      <c r="A2766" s="8">
        <v>184000</v>
      </c>
      <c r="B2766" s="119" t="s">
        <v>3218</v>
      </c>
      <c r="C2766" s="138" t="s">
        <v>3219</v>
      </c>
      <c r="D2766" s="30">
        <v>1</v>
      </c>
      <c r="E2766" s="30">
        <v>0.025</v>
      </c>
      <c r="F2766" s="30"/>
      <c r="G2766" s="30"/>
      <c r="H2766" s="30"/>
      <c r="I2766" s="30"/>
      <c r="J2766" s="30"/>
      <c r="K2766" s="30" t="str">
        <f t="shared" si="47"/>
        <v>12365-2</v>
      </c>
    </row>
    <row r="2767" s="8" customFormat="1" spans="1:11">
      <c r="A2767" s="8">
        <v>184100</v>
      </c>
      <c r="B2767" s="119" t="s">
        <v>3220</v>
      </c>
      <c r="C2767" s="138" t="s">
        <v>3219</v>
      </c>
      <c r="D2767" s="30">
        <v>2</v>
      </c>
      <c r="E2767" s="30">
        <v>0.05</v>
      </c>
      <c r="F2767" s="30"/>
      <c r="G2767" s="30"/>
      <c r="H2767" s="30"/>
      <c r="I2767" s="30"/>
      <c r="J2767" s="30"/>
      <c r="K2767" s="30" t="str">
        <f t="shared" si="47"/>
        <v>12365-3</v>
      </c>
    </row>
    <row r="2768" s="8" customFormat="1" spans="1:11">
      <c r="A2768" s="8">
        <v>184200</v>
      </c>
      <c r="B2768" s="119" t="s">
        <v>3221</v>
      </c>
      <c r="C2768" s="138" t="s">
        <v>3219</v>
      </c>
      <c r="D2768" s="30">
        <v>3</v>
      </c>
      <c r="E2768" s="30">
        <v>0.075</v>
      </c>
      <c r="F2768" s="30"/>
      <c r="G2768" s="30"/>
      <c r="H2768" s="30"/>
      <c r="I2768" s="30"/>
      <c r="J2768" s="30"/>
      <c r="K2768" s="30" t="str">
        <f t="shared" si="47"/>
        <v>12366-1</v>
      </c>
    </row>
    <row r="2769" s="8" customFormat="1" spans="1:11">
      <c r="A2769" s="8">
        <v>184300</v>
      </c>
      <c r="B2769" s="119" t="s">
        <v>3222</v>
      </c>
      <c r="C2769" s="138" t="s">
        <v>3223</v>
      </c>
      <c r="D2769" s="30">
        <v>1</v>
      </c>
      <c r="E2769" s="30">
        <v>0.11</v>
      </c>
      <c r="F2769" s="30">
        <v>0.01</v>
      </c>
      <c r="G2769" s="30"/>
      <c r="H2769" s="30"/>
      <c r="I2769" s="30"/>
      <c r="J2769" s="30"/>
      <c r="K2769" s="30" t="str">
        <f t="shared" si="47"/>
        <v>12367-1</v>
      </c>
    </row>
    <row r="2770" s="8" customFormat="1" spans="1:11">
      <c r="A2770" s="8">
        <v>184400</v>
      </c>
      <c r="B2770" s="117" t="s">
        <v>3224</v>
      </c>
      <c r="C2770" s="138" t="s">
        <v>3225</v>
      </c>
      <c r="D2770" s="30">
        <v>1</v>
      </c>
      <c r="E2770" s="30">
        <v>1.55</v>
      </c>
      <c r="F2770" s="30">
        <v>0.05</v>
      </c>
      <c r="G2770" s="30"/>
      <c r="H2770" s="30"/>
      <c r="I2770" s="30"/>
      <c r="J2770" s="30"/>
      <c r="K2770" s="30" t="str">
        <f t="shared" si="47"/>
        <v>12368-1</v>
      </c>
    </row>
    <row r="2771" s="8" customFormat="1" spans="1:11">
      <c r="A2771" s="8">
        <v>184500</v>
      </c>
      <c r="B2771" s="117" t="s">
        <v>3226</v>
      </c>
      <c r="C2771" s="138" t="s">
        <v>3227</v>
      </c>
      <c r="D2771" s="30">
        <v>1</v>
      </c>
      <c r="E2771" s="30">
        <v>1.55</v>
      </c>
      <c r="F2771" s="30">
        <v>0.05</v>
      </c>
      <c r="G2771" s="30"/>
      <c r="H2771" s="30"/>
      <c r="I2771" s="30"/>
      <c r="J2771" s="30"/>
      <c r="K2771" s="30" t="str">
        <f t="shared" si="47"/>
        <v>12369-1</v>
      </c>
    </row>
    <row r="2772" s="8" customFormat="1" spans="1:11">
      <c r="A2772" s="8">
        <v>184600</v>
      </c>
      <c r="B2772" s="119" t="s">
        <v>3228</v>
      </c>
      <c r="C2772" s="138" t="s">
        <v>3229</v>
      </c>
      <c r="D2772" s="30">
        <v>1</v>
      </c>
      <c r="E2772" s="30">
        <v>3</v>
      </c>
      <c r="F2772" s="30"/>
      <c r="G2772" s="30">
        <v>50</v>
      </c>
      <c r="H2772" s="30"/>
      <c r="I2772" s="30"/>
      <c r="J2772" s="30"/>
      <c r="K2772" s="30" t="str">
        <f t="shared" si="47"/>
        <v>12370-1</v>
      </c>
    </row>
    <row r="2773" s="8" customFormat="1" spans="1:11">
      <c r="A2773" s="8">
        <v>184700</v>
      </c>
      <c r="B2773" s="119" t="s">
        <v>3230</v>
      </c>
      <c r="C2773" s="138" t="s">
        <v>3231</v>
      </c>
      <c r="D2773" s="30">
        <v>1</v>
      </c>
      <c r="E2773" s="30"/>
      <c r="F2773" s="30"/>
      <c r="G2773" s="30"/>
      <c r="H2773" s="30"/>
      <c r="I2773" s="30"/>
      <c r="J2773" s="30"/>
      <c r="K2773" s="30" t="str">
        <f t="shared" si="47"/>
        <v>12371-1</v>
      </c>
    </row>
    <row r="2774" s="8" customFormat="1" spans="1:11">
      <c r="A2774" s="8">
        <v>184800</v>
      </c>
      <c r="B2774" s="119" t="s">
        <v>3232</v>
      </c>
      <c r="C2774" s="138" t="s">
        <v>3233</v>
      </c>
      <c r="D2774" s="30">
        <v>1</v>
      </c>
      <c r="E2774" s="30"/>
      <c r="F2774" s="30"/>
      <c r="G2774" s="30"/>
      <c r="H2774" s="30"/>
      <c r="I2774" s="30"/>
      <c r="J2774" s="30"/>
      <c r="K2774" s="30" t="str">
        <f t="shared" si="47"/>
        <v>12372-1</v>
      </c>
    </row>
    <row r="2775" s="8" customFormat="1" spans="1:11">
      <c r="A2775" s="8">
        <v>184900</v>
      </c>
      <c r="B2775" s="44" t="s">
        <v>3234</v>
      </c>
      <c r="C2775" s="138" t="s">
        <v>3235</v>
      </c>
      <c r="D2775" s="30">
        <v>1</v>
      </c>
      <c r="E2775" s="8">
        <v>1.5</v>
      </c>
      <c r="I2775" s="30"/>
      <c r="J2775" s="30"/>
      <c r="K2775" s="30" t="str">
        <f t="shared" si="47"/>
        <v>12373-1</v>
      </c>
    </row>
    <row r="2776" s="8" customFormat="1" spans="1:11">
      <c r="A2776" s="8">
        <v>185000</v>
      </c>
      <c r="B2776" s="44" t="s">
        <v>3236</v>
      </c>
      <c r="C2776" s="137" t="s">
        <v>3237</v>
      </c>
      <c r="D2776" s="8">
        <v>1</v>
      </c>
      <c r="I2776" s="30"/>
      <c r="J2776" s="30"/>
      <c r="K2776" s="30" t="str">
        <f t="shared" si="47"/>
        <v>12374-1</v>
      </c>
    </row>
    <row r="2777" s="8" customFormat="1" spans="1:11">
      <c r="A2777" s="8">
        <v>185100</v>
      </c>
      <c r="B2777" s="150" t="s">
        <v>3238</v>
      </c>
      <c r="C2777" s="137" t="s">
        <v>3239</v>
      </c>
      <c r="D2777" s="8">
        <v>1</v>
      </c>
      <c r="I2777" s="30"/>
      <c r="J2777" s="30"/>
      <c r="K2777" s="30" t="str">
        <f t="shared" si="47"/>
        <v>12375-1</v>
      </c>
    </row>
    <row r="2778" s="8" customFormat="1" spans="1:11">
      <c r="A2778" s="8">
        <v>185200</v>
      </c>
      <c r="B2778" s="150" t="s">
        <v>3240</v>
      </c>
      <c r="C2778" s="137" t="s">
        <v>3241</v>
      </c>
      <c r="D2778" s="8">
        <v>1</v>
      </c>
      <c r="I2778" s="30"/>
      <c r="J2778" s="30"/>
      <c r="K2778" s="30" t="str">
        <f t="shared" si="47"/>
        <v>12376-1</v>
      </c>
    </row>
    <row r="2779" s="8" customFormat="1" spans="1:11">
      <c r="A2779" s="8">
        <v>185300</v>
      </c>
      <c r="B2779" s="150" t="s">
        <v>3242</v>
      </c>
      <c r="C2779" s="137" t="s">
        <v>3243</v>
      </c>
      <c r="D2779" s="8">
        <v>1</v>
      </c>
      <c r="E2779" s="8">
        <v>1</v>
      </c>
      <c r="I2779" s="30"/>
      <c r="J2779" s="30"/>
      <c r="K2779" s="30" t="str">
        <f t="shared" si="47"/>
        <v>12377-1</v>
      </c>
    </row>
    <row r="2780" s="8" customFormat="1" spans="1:11">
      <c r="A2780" s="8">
        <v>185400</v>
      </c>
      <c r="B2780" s="150" t="s">
        <v>3242</v>
      </c>
      <c r="C2780" s="137" t="s">
        <v>3244</v>
      </c>
      <c r="D2780" s="8">
        <v>1</v>
      </c>
      <c r="E2780" s="8">
        <v>1</v>
      </c>
      <c r="I2780" s="30"/>
      <c r="J2780" s="30"/>
      <c r="K2780" s="30" t="str">
        <f t="shared" si="47"/>
        <v>12378-1</v>
      </c>
    </row>
    <row r="2781" s="8" customFormat="1" spans="1:11">
      <c r="A2781" s="8">
        <v>185500</v>
      </c>
      <c r="B2781" s="150" t="s">
        <v>3245</v>
      </c>
      <c r="C2781" s="137" t="s">
        <v>3246</v>
      </c>
      <c r="D2781" s="8">
        <v>1</v>
      </c>
      <c r="I2781" s="30"/>
      <c r="J2781" s="30"/>
      <c r="K2781" s="30" t="str">
        <f t="shared" si="47"/>
        <v>12379-1</v>
      </c>
    </row>
    <row r="2782" s="8" customFormat="1" spans="1:11">
      <c r="A2782" s="8">
        <v>185600</v>
      </c>
      <c r="B2782" s="150" t="s">
        <v>3247</v>
      </c>
      <c r="C2782" s="137" t="s">
        <v>3248</v>
      </c>
      <c r="D2782" s="8">
        <v>1</v>
      </c>
      <c r="I2782" s="30"/>
      <c r="J2782" s="30"/>
      <c r="K2782" s="30" t="str">
        <f t="shared" si="47"/>
        <v>12380-1</v>
      </c>
    </row>
    <row r="2783" s="8" customFormat="1" spans="1:11">
      <c r="A2783" s="8">
        <v>185700</v>
      </c>
      <c r="B2783" s="150" t="s">
        <v>3249</v>
      </c>
      <c r="C2783" s="137" t="s">
        <v>3250</v>
      </c>
      <c r="D2783" s="8">
        <v>1</v>
      </c>
      <c r="I2783" s="30"/>
      <c r="J2783" s="30"/>
      <c r="K2783" s="30" t="str">
        <f t="shared" si="47"/>
        <v>12381-1</v>
      </c>
    </row>
    <row r="2784" s="8" customFormat="1" spans="1:11">
      <c r="A2784" s="8">
        <v>185800</v>
      </c>
      <c r="B2784" s="150" t="s">
        <v>3251</v>
      </c>
      <c r="C2784" s="137" t="s">
        <v>3252</v>
      </c>
      <c r="D2784" s="8">
        <v>1</v>
      </c>
      <c r="I2784" s="30"/>
      <c r="J2784" s="30"/>
      <c r="K2784" s="30" t="str">
        <f t="shared" si="47"/>
        <v>12382-1</v>
      </c>
    </row>
    <row r="2785" s="8" customFormat="1" spans="1:11">
      <c r="A2785" s="8">
        <v>185900</v>
      </c>
      <c r="B2785" s="150" t="s">
        <v>3253</v>
      </c>
      <c r="C2785" s="137" t="s">
        <v>3254</v>
      </c>
      <c r="D2785" s="8">
        <v>1</v>
      </c>
      <c r="E2785" s="8">
        <v>0.21</v>
      </c>
      <c r="F2785" s="8">
        <v>0.01</v>
      </c>
      <c r="I2785" s="30"/>
      <c r="J2785" s="30"/>
      <c r="K2785" s="30" t="str">
        <f t="shared" si="47"/>
        <v>12383-1</v>
      </c>
    </row>
    <row r="2786" s="8" customFormat="1" spans="1:11">
      <c r="A2786" s="8">
        <v>186000</v>
      </c>
      <c r="B2786" s="150" t="s">
        <v>3255</v>
      </c>
      <c r="C2786" s="137" t="s">
        <v>3256</v>
      </c>
      <c r="D2786" s="8">
        <v>1</v>
      </c>
      <c r="I2786" s="30"/>
      <c r="J2786" s="30"/>
      <c r="K2786" s="30" t="str">
        <f t="shared" si="47"/>
        <v>12384-1</v>
      </c>
    </row>
    <row r="2787" s="8" customFormat="1" spans="1:11">
      <c r="A2787" s="8">
        <v>186100</v>
      </c>
      <c r="B2787" s="150" t="s">
        <v>3257</v>
      </c>
      <c r="C2787" s="137" t="s">
        <v>3258</v>
      </c>
      <c r="D2787" s="8">
        <v>1</v>
      </c>
      <c r="I2787" s="30"/>
      <c r="J2787" s="30"/>
      <c r="K2787" s="30" t="str">
        <f t="shared" si="47"/>
        <v>12385-1</v>
      </c>
    </row>
    <row r="2788" s="8" customFormat="1" spans="1:11">
      <c r="A2788" s="8">
        <v>186200</v>
      </c>
      <c r="B2788" s="150" t="s">
        <v>3259</v>
      </c>
      <c r="C2788" s="137" t="s">
        <v>3260</v>
      </c>
      <c r="D2788" s="8">
        <v>1</v>
      </c>
      <c r="E2788" s="8">
        <v>2</v>
      </c>
      <c r="I2788" s="30"/>
      <c r="J2788" s="30"/>
      <c r="K2788" s="30" t="str">
        <f t="shared" si="47"/>
        <v>12386-1</v>
      </c>
    </row>
    <row r="2789" s="8" customFormat="1" spans="1:11">
      <c r="A2789" s="8">
        <v>186300</v>
      </c>
      <c r="B2789" s="150" t="s">
        <v>3261</v>
      </c>
      <c r="C2789" s="137" t="s">
        <v>3262</v>
      </c>
      <c r="D2789" s="8">
        <v>1</v>
      </c>
      <c r="E2789" s="8">
        <v>0.62</v>
      </c>
      <c r="F2789" s="8">
        <v>0.02</v>
      </c>
      <c r="I2789" s="30"/>
      <c r="J2789" s="30"/>
      <c r="K2789" s="30" t="str">
        <f t="shared" si="47"/>
        <v>12387-1</v>
      </c>
    </row>
    <row r="2790" s="8" customFormat="1" spans="1:11">
      <c r="A2790" s="8">
        <v>186400</v>
      </c>
      <c r="B2790" s="151" t="s">
        <v>3263</v>
      </c>
      <c r="C2790" s="137" t="s">
        <v>3264</v>
      </c>
      <c r="D2790" s="8">
        <v>1</v>
      </c>
      <c r="I2790" s="30"/>
      <c r="J2790" s="30"/>
      <c r="K2790" s="30" t="str">
        <f t="shared" si="47"/>
        <v>12388-1</v>
      </c>
    </row>
    <row r="2791" s="8" customFormat="1" spans="1:11">
      <c r="A2791" s="8">
        <v>186500</v>
      </c>
      <c r="B2791" s="151" t="s">
        <v>3265</v>
      </c>
      <c r="C2791" s="137" t="s">
        <v>3266</v>
      </c>
      <c r="D2791" s="8">
        <v>1</v>
      </c>
      <c r="E2791" s="8">
        <v>10</v>
      </c>
      <c r="F2791" s="8">
        <v>100</v>
      </c>
      <c r="I2791" s="30"/>
      <c r="J2791" s="30"/>
      <c r="K2791" s="30" t="str">
        <f t="shared" si="47"/>
        <v>12389-1</v>
      </c>
    </row>
    <row r="2792" s="8" customFormat="1" spans="1:11">
      <c r="A2792" s="8">
        <v>186600</v>
      </c>
      <c r="B2792" s="151" t="s">
        <v>3267</v>
      </c>
      <c r="C2792" s="137" t="s">
        <v>3268</v>
      </c>
      <c r="D2792" s="8">
        <v>1</v>
      </c>
      <c r="E2792" s="8">
        <v>-0.3</v>
      </c>
      <c r="I2792" s="30"/>
      <c r="J2792" s="30"/>
      <c r="K2792" s="30" t="str">
        <f t="shared" si="47"/>
        <v>12390-1</v>
      </c>
    </row>
    <row r="2793" s="8" customFormat="1" spans="1:11">
      <c r="A2793" s="8">
        <v>186700</v>
      </c>
      <c r="B2793" s="150" t="s">
        <v>3269</v>
      </c>
      <c r="C2793" s="137" t="s">
        <v>3270</v>
      </c>
      <c r="D2793" s="8">
        <v>1</v>
      </c>
      <c r="I2793" s="30"/>
      <c r="J2793" s="30"/>
      <c r="K2793" s="30" t="str">
        <f t="shared" si="47"/>
        <v>12391-1</v>
      </c>
    </row>
    <row r="2794" s="8" customFormat="1" spans="1:11">
      <c r="A2794" s="8">
        <v>186800</v>
      </c>
      <c r="B2794" s="150" t="s">
        <v>3271</v>
      </c>
      <c r="C2794" s="137" t="s">
        <v>3272</v>
      </c>
      <c r="D2794" s="8">
        <v>1</v>
      </c>
      <c r="I2794" s="30"/>
      <c r="J2794" s="30"/>
      <c r="K2794" s="30" t="str">
        <f t="shared" si="47"/>
        <v>12392-1</v>
      </c>
    </row>
    <row r="2795" s="8" customFormat="1" spans="1:11">
      <c r="A2795" s="8">
        <v>186900</v>
      </c>
      <c r="B2795" s="151" t="s">
        <v>3273</v>
      </c>
      <c r="C2795" s="137" t="s">
        <v>3274</v>
      </c>
      <c r="D2795" s="8">
        <v>1</v>
      </c>
      <c r="E2795" s="8">
        <v>0.11</v>
      </c>
      <c r="F2795" s="8">
        <v>0.01</v>
      </c>
      <c r="G2795" s="8">
        <v>0.11</v>
      </c>
      <c r="H2795" s="8">
        <v>0.01</v>
      </c>
      <c r="I2795" s="30"/>
      <c r="J2795" s="30"/>
      <c r="K2795" s="30" t="s">
        <v>3275</v>
      </c>
    </row>
    <row r="2796" s="8" customFormat="1" spans="1:11">
      <c r="A2796" s="8">
        <v>187000</v>
      </c>
      <c r="B2796" s="150" t="s">
        <v>3276</v>
      </c>
      <c r="C2796" s="137" t="s">
        <v>3277</v>
      </c>
      <c r="D2796" s="8">
        <v>1</v>
      </c>
      <c r="I2796" s="30"/>
      <c r="J2796" s="30"/>
      <c r="K2796" s="30" t="s">
        <v>3278</v>
      </c>
    </row>
    <row r="2797" s="8" customFormat="1" spans="1:11">
      <c r="A2797" s="8">
        <v>187100</v>
      </c>
      <c r="B2797" s="151" t="s">
        <v>3279</v>
      </c>
      <c r="C2797" s="137" t="s">
        <v>3280</v>
      </c>
      <c r="D2797" s="8">
        <v>1</v>
      </c>
      <c r="E2797" s="8">
        <v>0.32</v>
      </c>
      <c r="F2797" s="8">
        <v>0.02</v>
      </c>
      <c r="I2797" s="30"/>
      <c r="J2797" s="30"/>
      <c r="K2797" s="30" t="s">
        <v>3281</v>
      </c>
    </row>
    <row r="2798" s="8" customFormat="1" spans="1:11">
      <c r="A2798" s="8">
        <v>187200</v>
      </c>
      <c r="B2798" s="151" t="s">
        <v>3282</v>
      </c>
      <c r="C2798" s="137" t="s">
        <v>3280</v>
      </c>
      <c r="D2798" s="8">
        <v>2</v>
      </c>
      <c r="E2798" s="8">
        <v>0.64</v>
      </c>
      <c r="F2798" s="8">
        <v>0.04</v>
      </c>
      <c r="I2798" s="30"/>
      <c r="J2798" s="30"/>
      <c r="K2798" s="30" t="s">
        <v>3283</v>
      </c>
    </row>
    <row r="2799" s="8" customFormat="1" spans="1:11">
      <c r="A2799" s="8">
        <v>187300</v>
      </c>
      <c r="B2799" s="151" t="s">
        <v>3284</v>
      </c>
      <c r="C2799" s="137" t="s">
        <v>3280</v>
      </c>
      <c r="D2799" s="8">
        <v>3</v>
      </c>
      <c r="E2799" s="8">
        <v>0.12</v>
      </c>
      <c r="F2799" s="8">
        <v>0.02</v>
      </c>
      <c r="I2799" s="30"/>
      <c r="J2799" s="30"/>
      <c r="K2799" s="30" t="s">
        <v>3285</v>
      </c>
    </row>
    <row r="2800" s="8" customFormat="1" spans="1:11">
      <c r="A2800" s="8">
        <v>187400</v>
      </c>
      <c r="B2800" s="151" t="s">
        <v>3286</v>
      </c>
      <c r="C2800" s="137" t="s">
        <v>3287</v>
      </c>
      <c r="D2800" s="8">
        <v>1</v>
      </c>
      <c r="E2800" s="8">
        <v>0.32</v>
      </c>
      <c r="F2800" s="8">
        <v>0.02</v>
      </c>
      <c r="I2800" s="30"/>
      <c r="J2800" s="30"/>
      <c r="K2800" s="30" t="s">
        <v>3288</v>
      </c>
    </row>
    <row r="2801" s="8" customFormat="1" spans="1:11">
      <c r="A2801" s="8">
        <v>187500</v>
      </c>
      <c r="B2801" s="117" t="s">
        <v>3289</v>
      </c>
      <c r="C2801" s="137" t="s">
        <v>3290</v>
      </c>
      <c r="D2801" s="8">
        <v>1</v>
      </c>
      <c r="I2801" s="30"/>
      <c r="J2801" s="30"/>
      <c r="K2801" s="30" t="s">
        <v>3291</v>
      </c>
    </row>
    <row r="2802" s="8" customFormat="1" spans="1:11">
      <c r="A2802" s="8">
        <v>187600</v>
      </c>
      <c r="B2802" s="61" t="s">
        <v>3292</v>
      </c>
      <c r="C2802" s="137" t="s">
        <v>3293</v>
      </c>
      <c r="D2802" s="8">
        <v>1</v>
      </c>
      <c r="E2802" s="8">
        <v>1</v>
      </c>
      <c r="I2802" s="30"/>
      <c r="J2802" s="30"/>
      <c r="K2802" s="30" t="s">
        <v>3294</v>
      </c>
    </row>
    <row r="2803" s="8" customFormat="1" spans="1:11">
      <c r="A2803" s="8">
        <v>187700</v>
      </c>
      <c r="B2803" s="149" t="s">
        <v>3295</v>
      </c>
      <c r="C2803" s="137" t="s">
        <v>3296</v>
      </c>
      <c r="D2803" s="8">
        <v>1</v>
      </c>
      <c r="I2803" s="30"/>
      <c r="J2803" s="30"/>
      <c r="K2803" s="30" t="s">
        <v>3297</v>
      </c>
    </row>
    <row r="2804" s="8" customFormat="1" spans="1:11">
      <c r="A2804" s="8">
        <v>187800</v>
      </c>
      <c r="B2804" s="149" t="s">
        <v>3298</v>
      </c>
      <c r="C2804" s="137" t="s">
        <v>3299</v>
      </c>
      <c r="D2804" s="8">
        <v>1</v>
      </c>
      <c r="I2804" s="30"/>
      <c r="J2804" s="30"/>
      <c r="K2804" s="30" t="s">
        <v>3300</v>
      </c>
    </row>
    <row r="2805" s="8" customFormat="1" spans="1:11">
      <c r="A2805" s="8">
        <v>187900</v>
      </c>
      <c r="B2805" s="152" t="s">
        <v>3301</v>
      </c>
      <c r="C2805" s="137" t="s">
        <v>3302</v>
      </c>
      <c r="D2805" s="8">
        <v>1</v>
      </c>
      <c r="I2805" s="30"/>
      <c r="J2805" s="30"/>
      <c r="K2805" s="30" t="s">
        <v>3303</v>
      </c>
    </row>
    <row r="2806" s="8" customFormat="1" spans="1:11">
      <c r="A2806" s="8">
        <v>188000</v>
      </c>
      <c r="B2806" s="152" t="s">
        <v>3304</v>
      </c>
      <c r="C2806" s="137" t="s">
        <v>3305</v>
      </c>
      <c r="D2806" s="8">
        <v>1</v>
      </c>
      <c r="E2806" s="8">
        <v>0.51</v>
      </c>
      <c r="F2806" s="8">
        <v>0.01</v>
      </c>
      <c r="I2806" s="30"/>
      <c r="J2806" s="30"/>
      <c r="K2806" s="30" t="s">
        <v>3306</v>
      </c>
    </row>
    <row r="2807" s="8" customFormat="1" spans="1:11">
      <c r="A2807" s="8">
        <v>188100</v>
      </c>
      <c r="B2807" s="152" t="s">
        <v>3307</v>
      </c>
      <c r="C2807" s="137" t="s">
        <v>3308</v>
      </c>
      <c r="D2807" s="8">
        <v>1</v>
      </c>
      <c r="I2807" s="30"/>
      <c r="J2807" s="30"/>
      <c r="K2807" s="30" t="s">
        <v>3309</v>
      </c>
    </row>
    <row r="2808" s="8" customFormat="1" spans="1:11">
      <c r="A2808" s="8">
        <v>188200</v>
      </c>
      <c r="B2808" s="152" t="s">
        <v>3310</v>
      </c>
      <c r="C2808" s="137" t="s">
        <v>3311</v>
      </c>
      <c r="D2808" s="8">
        <v>1</v>
      </c>
      <c r="I2808" s="30"/>
      <c r="J2808" s="30"/>
      <c r="K2808" s="30" t="s">
        <v>3312</v>
      </c>
    </row>
    <row r="2809" s="8" customFormat="1" spans="1:11">
      <c r="A2809" s="8">
        <v>188300</v>
      </c>
      <c r="B2809" s="117" t="s">
        <v>3313</v>
      </c>
      <c r="C2809" s="137" t="s">
        <v>3314</v>
      </c>
      <c r="D2809" s="8">
        <v>1</v>
      </c>
      <c r="I2809" s="30"/>
      <c r="J2809" s="30"/>
      <c r="K2809" s="30" t="s">
        <v>3315</v>
      </c>
    </row>
    <row r="2810" s="8" customFormat="1" spans="1:11">
      <c r="A2810" s="8">
        <v>188400</v>
      </c>
      <c r="B2810" s="119" t="s">
        <v>3316</v>
      </c>
      <c r="C2810" s="137" t="s">
        <v>3317</v>
      </c>
      <c r="D2810" s="8">
        <v>1</v>
      </c>
      <c r="I2810" s="30"/>
      <c r="J2810" s="30"/>
      <c r="K2810" s="30" t="s">
        <v>3318</v>
      </c>
    </row>
    <row r="2811" s="8" customFormat="1" spans="1:11">
      <c r="A2811" s="8">
        <v>188500</v>
      </c>
      <c r="B2811" s="117" t="s">
        <v>3319</v>
      </c>
      <c r="C2811" s="137" t="s">
        <v>3320</v>
      </c>
      <c r="D2811" s="8">
        <v>1</v>
      </c>
      <c r="E2811" s="8">
        <v>0.62</v>
      </c>
      <c r="F2811" s="8">
        <v>0.02</v>
      </c>
      <c r="G2811" s="8">
        <v>0.49</v>
      </c>
      <c r="H2811" s="8">
        <v>-0.01</v>
      </c>
      <c r="I2811" s="30"/>
      <c r="J2811" s="30"/>
      <c r="K2811" s="30" t="s">
        <v>3321</v>
      </c>
    </row>
    <row r="2812" s="8" customFormat="1" spans="1:11">
      <c r="A2812" s="8">
        <v>188600</v>
      </c>
      <c r="B2812" s="117" t="s">
        <v>3322</v>
      </c>
      <c r="C2812" s="137" t="s">
        <v>3323</v>
      </c>
      <c r="D2812" s="8">
        <v>1</v>
      </c>
      <c r="I2812" s="30"/>
      <c r="J2812" s="30"/>
      <c r="K2812" s="30" t="s">
        <v>3324</v>
      </c>
    </row>
    <row r="2813" s="8" customFormat="1" spans="1:11">
      <c r="A2813" s="8">
        <v>188700</v>
      </c>
      <c r="B2813" s="117" t="s">
        <v>3325</v>
      </c>
      <c r="C2813" s="137" t="s">
        <v>3326</v>
      </c>
      <c r="D2813" s="8">
        <v>1</v>
      </c>
      <c r="I2813" s="30"/>
      <c r="J2813" s="30"/>
      <c r="K2813" s="30" t="s">
        <v>3327</v>
      </c>
    </row>
    <row r="2814" s="8" customFormat="1" spans="1:11">
      <c r="A2814" s="8">
        <v>188800</v>
      </c>
      <c r="B2814" s="150" t="s">
        <v>3328</v>
      </c>
      <c r="C2814" s="137" t="s">
        <v>3329</v>
      </c>
      <c r="D2814" s="8">
        <v>1</v>
      </c>
      <c r="I2814" s="30"/>
      <c r="J2814" s="30"/>
      <c r="K2814" s="30" t="s">
        <v>3330</v>
      </c>
    </row>
    <row r="2815" s="8" customFormat="1" spans="1:11">
      <c r="A2815" s="8">
        <v>188900</v>
      </c>
      <c r="B2815" s="150" t="s">
        <v>3331</v>
      </c>
      <c r="C2815" s="137" t="s">
        <v>3332</v>
      </c>
      <c r="D2815" s="8">
        <v>1</v>
      </c>
      <c r="I2815" s="30"/>
      <c r="J2815" s="30"/>
      <c r="K2815" s="30" t="s">
        <v>3333</v>
      </c>
    </row>
    <row r="2816" s="8" customFormat="1" spans="1:11">
      <c r="A2816" s="8">
        <v>189000</v>
      </c>
      <c r="B2816" s="117" t="s">
        <v>3334</v>
      </c>
      <c r="C2816" s="137" t="s">
        <v>3335</v>
      </c>
      <c r="D2816" s="8">
        <v>1</v>
      </c>
      <c r="I2816" s="30"/>
      <c r="J2816" s="30"/>
      <c r="K2816" s="30" t="s">
        <v>3336</v>
      </c>
    </row>
    <row r="2817" s="8" customFormat="1" spans="1:11">
      <c r="A2817" s="8">
        <v>189100</v>
      </c>
      <c r="B2817" s="117" t="s">
        <v>3337</v>
      </c>
      <c r="C2817" s="137" t="s">
        <v>3338</v>
      </c>
      <c r="D2817" s="8">
        <v>1</v>
      </c>
      <c r="I2817" s="30"/>
      <c r="J2817" s="30"/>
      <c r="K2817" s="30" t="s">
        <v>3339</v>
      </c>
    </row>
    <row r="2818" s="8" customFormat="1" spans="1:11">
      <c r="A2818" s="8">
        <v>189200</v>
      </c>
      <c r="B2818" s="117" t="s">
        <v>3340</v>
      </c>
      <c r="C2818" s="137" t="s">
        <v>3341</v>
      </c>
      <c r="D2818" s="8">
        <v>1</v>
      </c>
      <c r="E2818" s="8">
        <v>0.31</v>
      </c>
      <c r="F2818" s="8">
        <v>0.01</v>
      </c>
      <c r="I2818" s="30"/>
      <c r="J2818" s="30"/>
      <c r="K2818" s="30" t="s">
        <v>3342</v>
      </c>
    </row>
    <row r="2819" s="8" customFormat="1" spans="1:11">
      <c r="A2819" s="8">
        <v>189300</v>
      </c>
      <c r="B2819" s="117" t="s">
        <v>3343</v>
      </c>
      <c r="C2819" s="137" t="s">
        <v>3344</v>
      </c>
      <c r="D2819" s="8">
        <v>1</v>
      </c>
      <c r="E2819" s="8">
        <v>0.31</v>
      </c>
      <c r="F2819" s="8">
        <v>0.01</v>
      </c>
      <c r="I2819" s="30"/>
      <c r="J2819" s="30"/>
      <c r="K2819" s="30" t="s">
        <v>3345</v>
      </c>
    </row>
    <row r="2820" s="8" customFormat="1" spans="1:11">
      <c r="A2820" s="8">
        <v>189400</v>
      </c>
      <c r="B2820" s="108" t="s">
        <v>3346</v>
      </c>
      <c r="C2820" s="137" t="s">
        <v>3347</v>
      </c>
      <c r="D2820" s="8">
        <v>1</v>
      </c>
      <c r="I2820" s="30"/>
      <c r="J2820" s="30"/>
      <c r="K2820" s="30" t="s">
        <v>3348</v>
      </c>
    </row>
    <row r="2821" s="8" customFormat="1" spans="1:11">
      <c r="A2821" s="8">
        <v>189500</v>
      </c>
      <c r="B2821" s="117" t="s">
        <v>3349</v>
      </c>
      <c r="C2821" s="137" t="s">
        <v>3350</v>
      </c>
      <c r="D2821" s="8">
        <v>1</v>
      </c>
      <c r="E2821" s="8">
        <v>0.62</v>
      </c>
      <c r="F2821" s="8">
        <v>0.02</v>
      </c>
      <c r="G2821" s="8">
        <v>0.055</v>
      </c>
      <c r="H2821" s="8">
        <v>0.005</v>
      </c>
      <c r="I2821" s="30">
        <v>0.31</v>
      </c>
      <c r="J2821" s="30">
        <v>0.01</v>
      </c>
      <c r="K2821" s="30" t="s">
        <v>3351</v>
      </c>
    </row>
    <row r="2822" s="8" customFormat="1" spans="1:11">
      <c r="A2822" s="8">
        <v>189600</v>
      </c>
      <c r="B2822" s="44" t="s">
        <v>3352</v>
      </c>
      <c r="C2822" s="137" t="s">
        <v>3353</v>
      </c>
      <c r="D2822" s="8">
        <v>1</v>
      </c>
      <c r="I2822" s="30"/>
      <c r="J2822" s="30"/>
      <c r="K2822" s="30" t="s">
        <v>3354</v>
      </c>
    </row>
    <row r="2823" s="8" customFormat="1" spans="1:11">
      <c r="A2823" s="8">
        <v>189700</v>
      </c>
      <c r="B2823" s="117" t="s">
        <v>3355</v>
      </c>
      <c r="C2823" s="137" t="s">
        <v>3356</v>
      </c>
      <c r="D2823" s="8">
        <v>1</v>
      </c>
      <c r="E2823" s="8">
        <v>0.31</v>
      </c>
      <c r="F2823" s="8">
        <v>0.01</v>
      </c>
      <c r="I2823" s="30"/>
      <c r="J2823" s="30"/>
      <c r="K2823" s="30" t="s">
        <v>3357</v>
      </c>
    </row>
    <row r="2824" s="8" customFormat="1" spans="1:11">
      <c r="A2824" s="8">
        <v>189800</v>
      </c>
      <c r="B2824" s="93" t="s">
        <v>3358</v>
      </c>
      <c r="C2824" s="137" t="s">
        <v>3359</v>
      </c>
      <c r="D2824" s="8">
        <v>1</v>
      </c>
      <c r="E2824" s="8">
        <v>5</v>
      </c>
      <c r="G2824" s="8">
        <v>31</v>
      </c>
      <c r="H2824" s="8">
        <v>1</v>
      </c>
      <c r="I2824" s="30"/>
      <c r="J2824" s="30"/>
      <c r="K2824" s="30" t="s">
        <v>3360</v>
      </c>
    </row>
    <row r="2825" s="8" customFormat="1" spans="1:11">
      <c r="A2825" s="8">
        <v>189900</v>
      </c>
      <c r="B2825" s="117" t="s">
        <v>3361</v>
      </c>
      <c r="C2825" s="137" t="s">
        <v>3362</v>
      </c>
      <c r="D2825" s="8">
        <v>1</v>
      </c>
      <c r="E2825" s="8">
        <v>0.06</v>
      </c>
      <c r="F2825" s="8">
        <v>0.01</v>
      </c>
      <c r="I2825" s="30"/>
      <c r="J2825" s="30"/>
      <c r="K2825" s="30" t="s">
        <v>3363</v>
      </c>
    </row>
    <row r="2826" s="8" customFormat="1" spans="1:11">
      <c r="A2826" s="8">
        <v>190000</v>
      </c>
      <c r="B2826" s="117" t="s">
        <v>3364</v>
      </c>
      <c r="C2826" s="137" t="s">
        <v>3365</v>
      </c>
      <c r="D2826" s="8">
        <v>1</v>
      </c>
      <c r="E2826" s="8">
        <v>0.62</v>
      </c>
      <c r="F2826" s="8">
        <v>0.02</v>
      </c>
      <c r="G2826" s="8">
        <v>0.31</v>
      </c>
      <c r="H2826" s="8">
        <v>0.01</v>
      </c>
      <c r="I2826" s="8">
        <v>0.06</v>
      </c>
      <c r="J2826" s="8">
        <v>0.01</v>
      </c>
      <c r="K2826" s="30" t="s">
        <v>3366</v>
      </c>
    </row>
    <row r="2827" s="8" customFormat="1" spans="1:11">
      <c r="A2827" s="8">
        <v>190100</v>
      </c>
      <c r="B2827" s="117" t="s">
        <v>3367</v>
      </c>
      <c r="C2827" s="137" t="s">
        <v>3368</v>
      </c>
      <c r="D2827" s="8">
        <v>1</v>
      </c>
      <c r="E2827" s="8">
        <v>0.31</v>
      </c>
      <c r="F2827" s="8">
        <v>0.01</v>
      </c>
      <c r="I2827" s="30"/>
      <c r="J2827" s="30"/>
      <c r="K2827" s="30" t="s">
        <v>3369</v>
      </c>
    </row>
    <row r="2828" s="8" customFormat="1" spans="1:11">
      <c r="A2828" s="8">
        <v>190200</v>
      </c>
      <c r="B2828" s="117" t="s">
        <v>3340</v>
      </c>
      <c r="C2828" s="137" t="s">
        <v>3370</v>
      </c>
      <c r="D2828" s="8">
        <v>1</v>
      </c>
      <c r="E2828" s="8">
        <v>0.31</v>
      </c>
      <c r="F2828" s="8">
        <v>0.01</v>
      </c>
      <c r="I2828" s="30"/>
      <c r="J2828" s="30"/>
      <c r="K2828" s="30" t="s">
        <v>3371</v>
      </c>
    </row>
    <row r="2829" s="8" customFormat="1" spans="1:11">
      <c r="A2829" s="8">
        <v>190300</v>
      </c>
      <c r="B2829" s="117" t="s">
        <v>3343</v>
      </c>
      <c r="C2829" s="137" t="s">
        <v>3372</v>
      </c>
      <c r="D2829" s="8">
        <v>1</v>
      </c>
      <c r="E2829" s="8">
        <v>0.31</v>
      </c>
      <c r="F2829" s="8">
        <v>0.01</v>
      </c>
      <c r="I2829" s="30"/>
      <c r="J2829" s="30"/>
      <c r="K2829" s="30" t="s">
        <v>3373</v>
      </c>
    </row>
    <row r="2830" s="8" customFormat="1" spans="1:11">
      <c r="A2830" s="8">
        <v>190400</v>
      </c>
      <c r="B2830" s="121" t="s">
        <v>3374</v>
      </c>
      <c r="C2830" s="137" t="s">
        <v>3375</v>
      </c>
      <c r="D2830" s="8">
        <v>1</v>
      </c>
      <c r="E2830" s="8">
        <v>0.31</v>
      </c>
      <c r="F2830" s="8">
        <v>0.01</v>
      </c>
      <c r="I2830" s="30"/>
      <c r="J2830" s="30"/>
      <c r="K2830" s="30" t="s">
        <v>3376</v>
      </c>
    </row>
    <row r="2831" s="8" customFormat="1" spans="1:11">
      <c r="A2831" s="8">
        <v>190500</v>
      </c>
      <c r="B2831" s="121" t="s">
        <v>3377</v>
      </c>
      <c r="C2831" s="137" t="s">
        <v>3378</v>
      </c>
      <c r="D2831" s="8">
        <v>1</v>
      </c>
      <c r="E2831" s="8">
        <v>0.31</v>
      </c>
      <c r="F2831" s="8">
        <v>0.01</v>
      </c>
      <c r="I2831" s="30"/>
      <c r="J2831" s="30"/>
      <c r="K2831" s="30" t="s">
        <v>3379</v>
      </c>
    </row>
    <row r="2832" s="8" customFormat="1" spans="1:11">
      <c r="A2832" s="8">
        <v>190600</v>
      </c>
      <c r="B2832" s="153" t="s">
        <v>3380</v>
      </c>
      <c r="C2832" s="137" t="s">
        <v>3381</v>
      </c>
      <c r="D2832" s="8">
        <v>1</v>
      </c>
      <c r="E2832" s="8">
        <v>0.11</v>
      </c>
      <c r="F2832" s="8">
        <v>0.01</v>
      </c>
      <c r="G2832" s="8">
        <v>0.11</v>
      </c>
      <c r="H2832" s="8">
        <v>0.01</v>
      </c>
      <c r="I2832" s="8">
        <v>0.11</v>
      </c>
      <c r="J2832" s="8">
        <v>0.01</v>
      </c>
      <c r="K2832" s="30" t="s">
        <v>3382</v>
      </c>
    </row>
    <row r="2833" s="8" customFormat="1" spans="1:11">
      <c r="A2833" s="8">
        <v>190700</v>
      </c>
      <c r="B2833" s="117" t="s">
        <v>3383</v>
      </c>
      <c r="C2833" s="137" t="s">
        <v>3384</v>
      </c>
      <c r="D2833" s="8">
        <v>1</v>
      </c>
      <c r="E2833" s="8">
        <v>0.31</v>
      </c>
      <c r="F2833" s="8">
        <v>0.01</v>
      </c>
      <c r="G2833" s="8">
        <v>0.11</v>
      </c>
      <c r="H2833" s="8">
        <v>0.01</v>
      </c>
      <c r="K2833" s="30" t="s">
        <v>3385</v>
      </c>
    </row>
    <row r="2834" s="8" customFormat="1" spans="1:11">
      <c r="A2834" s="8">
        <v>190800</v>
      </c>
      <c r="B2834" s="149" t="s">
        <v>3386</v>
      </c>
      <c r="C2834" s="137" t="s">
        <v>3387</v>
      </c>
      <c r="D2834" s="8">
        <v>1</v>
      </c>
      <c r="K2834" s="30" t="s">
        <v>3388</v>
      </c>
    </row>
    <row r="2835" s="8" customFormat="1" spans="1:11">
      <c r="A2835" s="8">
        <v>190900</v>
      </c>
      <c r="B2835" s="152" t="s">
        <v>3389</v>
      </c>
      <c r="C2835" s="137" t="s">
        <v>3390</v>
      </c>
      <c r="D2835" s="8">
        <v>1</v>
      </c>
      <c r="E2835" s="8">
        <v>1</v>
      </c>
      <c r="K2835" s="30" t="s">
        <v>3391</v>
      </c>
    </row>
    <row r="2836" s="8" customFormat="1" spans="1:11">
      <c r="A2836" s="8">
        <v>191000</v>
      </c>
      <c r="B2836" s="152" t="s">
        <v>3392</v>
      </c>
      <c r="C2836" s="137" t="s">
        <v>3393</v>
      </c>
      <c r="D2836" s="8">
        <v>1</v>
      </c>
      <c r="K2836" s="30" t="s">
        <v>3394</v>
      </c>
    </row>
    <row r="2837" s="8" customFormat="1" spans="1:11">
      <c r="A2837" s="8">
        <v>191100</v>
      </c>
      <c r="B2837" s="152" t="s">
        <v>3395</v>
      </c>
      <c r="C2837" s="137" t="s">
        <v>3396</v>
      </c>
      <c r="D2837" s="8">
        <v>1</v>
      </c>
      <c r="K2837" s="30" t="s">
        <v>3397</v>
      </c>
    </row>
    <row r="2838" s="8" customFormat="1" spans="1:11">
      <c r="A2838" s="8">
        <v>191200</v>
      </c>
      <c r="B2838" s="154" t="s">
        <v>3398</v>
      </c>
      <c r="C2838" s="137" t="s">
        <v>3399</v>
      </c>
      <c r="D2838" s="8">
        <v>1</v>
      </c>
      <c r="E2838" s="8">
        <v>0.51</v>
      </c>
      <c r="F2838" s="8">
        <v>0.01</v>
      </c>
      <c r="I2838" s="30"/>
      <c r="J2838" s="30"/>
      <c r="K2838" s="30" t="s">
        <v>3400</v>
      </c>
    </row>
    <row r="2839" s="8" customFormat="1" spans="1:11">
      <c r="A2839" s="8">
        <v>191300</v>
      </c>
      <c r="B2839" s="145" t="s">
        <v>3395</v>
      </c>
      <c r="C2839" s="137" t="s">
        <v>3401</v>
      </c>
      <c r="D2839" s="8">
        <v>1</v>
      </c>
      <c r="I2839" s="30"/>
      <c r="J2839" s="30"/>
      <c r="K2839" s="30" t="s">
        <v>3402</v>
      </c>
    </row>
    <row r="2840" s="8" customFormat="1" spans="1:11">
      <c r="A2840" s="8">
        <v>191400</v>
      </c>
      <c r="B2840" s="145" t="s">
        <v>3403</v>
      </c>
      <c r="C2840" s="137" t="s">
        <v>3404</v>
      </c>
      <c r="D2840" s="8">
        <v>1</v>
      </c>
      <c r="I2840" s="30"/>
      <c r="J2840" s="30"/>
      <c r="K2840" s="30" t="s">
        <v>3405</v>
      </c>
    </row>
    <row r="2841" s="8" customFormat="1" spans="1:11">
      <c r="A2841" s="8">
        <v>191500</v>
      </c>
      <c r="B2841" s="150" t="s">
        <v>3406</v>
      </c>
      <c r="C2841" s="137" t="s">
        <v>3407</v>
      </c>
      <c r="D2841" s="8">
        <v>1</v>
      </c>
      <c r="I2841" s="30"/>
      <c r="J2841" s="30"/>
      <c r="K2841" s="30" t="s">
        <v>3408</v>
      </c>
    </row>
    <row r="2842" s="8" customFormat="1" spans="1:11">
      <c r="A2842" s="8">
        <v>191600</v>
      </c>
      <c r="B2842" s="117" t="s">
        <v>3409</v>
      </c>
      <c r="C2842" s="137" t="s">
        <v>3410</v>
      </c>
      <c r="D2842" s="8">
        <v>1</v>
      </c>
      <c r="I2842" s="30"/>
      <c r="J2842" s="30"/>
      <c r="K2842" s="30" t="s">
        <v>3411</v>
      </c>
    </row>
    <row r="2843" s="8" customFormat="1" spans="1:11">
      <c r="A2843" s="8">
        <v>191700</v>
      </c>
      <c r="B2843" s="155" t="s">
        <v>3412</v>
      </c>
      <c r="C2843" s="137" t="s">
        <v>3413</v>
      </c>
      <c r="D2843" s="8">
        <v>1</v>
      </c>
      <c r="I2843" s="30"/>
      <c r="J2843" s="30"/>
      <c r="K2843" s="30" t="s">
        <v>3414</v>
      </c>
    </row>
    <row r="2844" s="8" customFormat="1" spans="1:11">
      <c r="A2844" s="8">
        <v>191800</v>
      </c>
      <c r="B2844" s="156" t="s">
        <v>3415</v>
      </c>
      <c r="C2844" s="137" t="s">
        <v>3416</v>
      </c>
      <c r="D2844" s="8">
        <v>1</v>
      </c>
      <c r="I2844" s="30"/>
      <c r="J2844" s="30"/>
      <c r="K2844" s="30" t="s">
        <v>3417</v>
      </c>
    </row>
    <row r="2845" s="8" customFormat="1" spans="1:11">
      <c r="A2845" s="8">
        <v>191900</v>
      </c>
      <c r="B2845" s="150" t="s">
        <v>3418</v>
      </c>
      <c r="C2845" s="137" t="s">
        <v>3419</v>
      </c>
      <c r="D2845" s="8">
        <v>1</v>
      </c>
      <c r="I2845" s="30"/>
      <c r="J2845" s="30"/>
      <c r="K2845" s="30" t="s">
        <v>3420</v>
      </c>
    </row>
    <row r="2846" s="8" customFormat="1" spans="1:11">
      <c r="A2846" s="8">
        <v>191901</v>
      </c>
      <c r="B2846" s="150" t="s">
        <v>3421</v>
      </c>
      <c r="C2846" s="137" t="s">
        <v>3422</v>
      </c>
      <c r="D2846" s="8">
        <v>1</v>
      </c>
      <c r="E2846" s="8">
        <v>0.21</v>
      </c>
      <c r="F2846" s="8">
        <v>0.01</v>
      </c>
      <c r="G2846" s="8">
        <v>0.21</v>
      </c>
      <c r="H2846" s="8">
        <v>0.01</v>
      </c>
      <c r="I2846" s="30"/>
      <c r="J2846" s="30"/>
      <c r="K2846" s="30" t="str">
        <f t="shared" ref="K2846:K2909" si="48">C2847&amp;"-"&amp;D2847</f>
        <v>13079-1</v>
      </c>
    </row>
    <row r="2847" s="8" customFormat="1" spans="1:11">
      <c r="A2847" s="8">
        <v>191902</v>
      </c>
      <c r="B2847" s="150" t="s">
        <v>3421</v>
      </c>
      <c r="C2847" s="137" t="s">
        <v>3423</v>
      </c>
      <c r="D2847" s="8">
        <v>1</v>
      </c>
      <c r="E2847" s="8">
        <v>0.21</v>
      </c>
      <c r="F2847" s="8">
        <v>0.01</v>
      </c>
      <c r="I2847" s="30"/>
      <c r="J2847" s="30"/>
      <c r="K2847" s="30" t="str">
        <f t="shared" si="48"/>
        <v>13080-1</v>
      </c>
    </row>
    <row r="2848" s="8" customFormat="1" spans="1:11">
      <c r="A2848" s="8">
        <v>191903</v>
      </c>
      <c r="B2848" s="150" t="s">
        <v>3421</v>
      </c>
      <c r="C2848" s="137" t="s">
        <v>3424</v>
      </c>
      <c r="D2848" s="8">
        <v>1</v>
      </c>
      <c r="E2848" s="8">
        <v>0.21</v>
      </c>
      <c r="F2848" s="8">
        <v>0.01</v>
      </c>
      <c r="I2848" s="30"/>
      <c r="J2848" s="30"/>
      <c r="K2848" s="30" t="str">
        <f t="shared" si="48"/>
        <v>13081-1</v>
      </c>
    </row>
    <row r="2849" s="8" customFormat="1" spans="1:11">
      <c r="A2849" s="8">
        <v>191904</v>
      </c>
      <c r="B2849" s="150" t="s">
        <v>3425</v>
      </c>
      <c r="C2849" s="137" t="s">
        <v>3426</v>
      </c>
      <c r="D2849" s="8">
        <v>1</v>
      </c>
      <c r="E2849" s="8">
        <v>0.11</v>
      </c>
      <c r="F2849" s="8">
        <v>0.01</v>
      </c>
      <c r="G2849" s="8">
        <v>0.01</v>
      </c>
      <c r="H2849" s="8">
        <v>0.01</v>
      </c>
      <c r="I2849" s="30"/>
      <c r="J2849" s="30"/>
      <c r="K2849" s="30" t="str">
        <f t="shared" si="48"/>
        <v>13082-1</v>
      </c>
    </row>
    <row r="2850" s="8" customFormat="1" spans="1:11">
      <c r="A2850" s="8">
        <v>191905</v>
      </c>
      <c r="B2850" s="150" t="s">
        <v>3427</v>
      </c>
      <c r="C2850" s="137" t="s">
        <v>3428</v>
      </c>
      <c r="D2850" s="8">
        <v>1</v>
      </c>
      <c r="E2850" s="8">
        <v>0.01</v>
      </c>
      <c r="F2850" s="8">
        <v>0.01</v>
      </c>
      <c r="I2850" s="30"/>
      <c r="J2850" s="30"/>
      <c r="K2850" s="30" t="str">
        <f t="shared" si="48"/>
        <v>13083-1</v>
      </c>
    </row>
    <row r="2851" s="8" customFormat="1" spans="1:11">
      <c r="A2851" s="8">
        <v>191906</v>
      </c>
      <c r="B2851" s="150" t="s">
        <v>3429</v>
      </c>
      <c r="C2851" s="137" t="s">
        <v>3430</v>
      </c>
      <c r="D2851" s="8">
        <v>1</v>
      </c>
      <c r="E2851" s="8">
        <v>0.11</v>
      </c>
      <c r="F2851" s="8">
        <v>0.01</v>
      </c>
      <c r="I2851" s="30"/>
      <c r="J2851" s="30"/>
      <c r="K2851" s="30" t="str">
        <f t="shared" si="48"/>
        <v>13084-1</v>
      </c>
    </row>
    <row r="2852" s="8" customFormat="1" spans="1:11">
      <c r="A2852" s="8">
        <v>191907</v>
      </c>
      <c r="B2852" s="150" t="s">
        <v>3431</v>
      </c>
      <c r="C2852" s="137" t="s">
        <v>3432</v>
      </c>
      <c r="D2852" s="8">
        <v>1</v>
      </c>
      <c r="E2852" s="8">
        <v>0.11</v>
      </c>
      <c r="F2852" s="8">
        <v>0.01</v>
      </c>
      <c r="I2852" s="30"/>
      <c r="J2852" s="30"/>
      <c r="K2852" s="30" t="str">
        <f t="shared" si="48"/>
        <v>13085-1</v>
      </c>
    </row>
    <row r="2853" s="8" customFormat="1" spans="1:11">
      <c r="A2853" s="8">
        <v>191908</v>
      </c>
      <c r="B2853" s="150" t="s">
        <v>3433</v>
      </c>
      <c r="C2853" s="137" t="s">
        <v>3434</v>
      </c>
      <c r="D2853" s="8">
        <v>1</v>
      </c>
      <c r="E2853" s="8">
        <v>0.01</v>
      </c>
      <c r="F2853" s="8">
        <v>0.01</v>
      </c>
      <c r="I2853" s="30"/>
      <c r="J2853" s="30"/>
      <c r="K2853" s="30" t="str">
        <f t="shared" si="48"/>
        <v>13087-1</v>
      </c>
    </row>
    <row r="2854" s="8" customFormat="1" spans="1:11">
      <c r="A2854" s="8">
        <v>191909</v>
      </c>
      <c r="B2854" s="150" t="s">
        <v>3435</v>
      </c>
      <c r="C2854" s="137" t="s">
        <v>3436</v>
      </c>
      <c r="D2854" s="8">
        <v>1</v>
      </c>
      <c r="E2854" s="8">
        <v>0.4</v>
      </c>
      <c r="I2854" s="30"/>
      <c r="J2854" s="30"/>
      <c r="K2854" s="30" t="str">
        <f t="shared" si="48"/>
        <v>13088-1</v>
      </c>
    </row>
    <row r="2855" s="8" customFormat="1" spans="1:11">
      <c r="A2855" s="8">
        <v>191910</v>
      </c>
      <c r="B2855" s="150" t="s">
        <v>3437</v>
      </c>
      <c r="C2855" s="137" t="s">
        <v>3438</v>
      </c>
      <c r="D2855" s="8">
        <v>1</v>
      </c>
      <c r="E2855" s="8">
        <v>0.11</v>
      </c>
      <c r="F2855" s="8">
        <v>0.01</v>
      </c>
      <c r="I2855" s="30"/>
      <c r="J2855" s="30"/>
      <c r="K2855" s="30" t="str">
        <f t="shared" si="48"/>
        <v>13090-1</v>
      </c>
    </row>
    <row r="2856" s="8" customFormat="1" spans="1:11">
      <c r="A2856" s="8">
        <v>191911</v>
      </c>
      <c r="B2856" s="150" t="s">
        <v>3439</v>
      </c>
      <c r="C2856" s="137" t="s">
        <v>3440</v>
      </c>
      <c r="D2856" s="8">
        <v>1</v>
      </c>
      <c r="E2856" s="8">
        <v>0.62</v>
      </c>
      <c r="F2856" s="8">
        <v>0.02</v>
      </c>
      <c r="G2856" s="8">
        <v>0.005</v>
      </c>
      <c r="H2856" s="8">
        <v>0.005</v>
      </c>
      <c r="I2856" s="30">
        <v>0.31</v>
      </c>
      <c r="J2856" s="30">
        <v>0.01</v>
      </c>
      <c r="K2856" s="30" t="str">
        <f t="shared" si="48"/>
        <v>13091-1</v>
      </c>
    </row>
    <row r="2857" s="8" customFormat="1" spans="1:11">
      <c r="A2857" s="8">
        <v>191912</v>
      </c>
      <c r="B2857" s="150" t="s">
        <v>3441</v>
      </c>
      <c r="C2857" s="137" t="s">
        <v>3442</v>
      </c>
      <c r="D2857" s="8">
        <v>1</v>
      </c>
      <c r="E2857" s="8">
        <v>0.11</v>
      </c>
      <c r="F2857" s="8">
        <v>0.01</v>
      </c>
      <c r="I2857" s="30"/>
      <c r="J2857" s="30"/>
      <c r="K2857" s="30" t="str">
        <f t="shared" si="48"/>
        <v>13092-1</v>
      </c>
    </row>
    <row r="2858" s="8" customFormat="1" spans="1:11">
      <c r="A2858" s="8">
        <v>191913</v>
      </c>
      <c r="B2858" s="150" t="s">
        <v>3443</v>
      </c>
      <c r="C2858" s="137" t="s">
        <v>3444</v>
      </c>
      <c r="D2858" s="8">
        <v>1</v>
      </c>
      <c r="E2858" s="8">
        <v>5</v>
      </c>
      <c r="I2858" s="30"/>
      <c r="J2858" s="30"/>
      <c r="K2858" s="30" t="str">
        <f t="shared" si="48"/>
        <v>13093-1</v>
      </c>
    </row>
    <row r="2859" s="8" customFormat="1" spans="1:11">
      <c r="A2859" s="8">
        <v>191914</v>
      </c>
      <c r="B2859" s="73" t="s">
        <v>3445</v>
      </c>
      <c r="C2859" s="137" t="s">
        <v>3446</v>
      </c>
      <c r="D2859" s="8">
        <v>1</v>
      </c>
      <c r="E2859" s="8">
        <v>0.11</v>
      </c>
      <c r="F2859" s="8">
        <v>0.01</v>
      </c>
      <c r="I2859" s="30"/>
      <c r="J2859" s="30"/>
      <c r="K2859" s="30" t="str">
        <f t="shared" si="48"/>
        <v>13094-1</v>
      </c>
    </row>
    <row r="2860" s="8" customFormat="1" spans="1:11">
      <c r="A2860" s="8">
        <v>191915</v>
      </c>
      <c r="B2860" s="73" t="s">
        <v>3447</v>
      </c>
      <c r="C2860" s="137" t="s">
        <v>3448</v>
      </c>
      <c r="D2860" s="8">
        <v>1</v>
      </c>
      <c r="E2860" s="8">
        <v>0.11</v>
      </c>
      <c r="F2860" s="8">
        <v>0.01</v>
      </c>
      <c r="I2860" s="30"/>
      <c r="J2860" s="30"/>
      <c r="K2860" s="30" t="str">
        <f t="shared" si="48"/>
        <v>13095-1</v>
      </c>
    </row>
    <row r="2861" s="8" customFormat="1" spans="1:11">
      <c r="A2861" s="8">
        <v>191916</v>
      </c>
      <c r="B2861" s="121" t="s">
        <v>3449</v>
      </c>
      <c r="C2861" s="137" t="s">
        <v>3450</v>
      </c>
      <c r="D2861" s="8">
        <v>1</v>
      </c>
      <c r="E2861" s="8">
        <v>0.11</v>
      </c>
      <c r="F2861" s="8">
        <v>0.01</v>
      </c>
      <c r="I2861" s="30"/>
      <c r="J2861" s="30"/>
      <c r="K2861" s="30" t="str">
        <f t="shared" si="48"/>
        <v>13096-1</v>
      </c>
    </row>
    <row r="2862" s="8" customFormat="1" spans="1:11">
      <c r="A2862" s="8">
        <v>191917</v>
      </c>
      <c r="B2862" s="121" t="s">
        <v>3451</v>
      </c>
      <c r="C2862" s="137" t="s">
        <v>3452</v>
      </c>
      <c r="D2862" s="8">
        <v>1</v>
      </c>
      <c r="E2862" s="8">
        <v>0.11</v>
      </c>
      <c r="F2862" s="8">
        <v>0.01</v>
      </c>
      <c r="I2862" s="30"/>
      <c r="J2862" s="30"/>
      <c r="K2862" s="30" t="str">
        <f t="shared" si="48"/>
        <v>13097-1</v>
      </c>
    </row>
    <row r="2863" s="8" customFormat="1" spans="1:11">
      <c r="A2863" s="8">
        <v>191918</v>
      </c>
      <c r="B2863" s="153" t="s">
        <v>3380</v>
      </c>
      <c r="C2863" s="137" t="s">
        <v>3453</v>
      </c>
      <c r="D2863" s="8">
        <v>1</v>
      </c>
      <c r="E2863" s="8">
        <v>0.01</v>
      </c>
      <c r="F2863" s="8">
        <v>0.01</v>
      </c>
      <c r="G2863" s="8">
        <v>0.01</v>
      </c>
      <c r="H2863" s="8">
        <v>0.01</v>
      </c>
      <c r="I2863" s="8">
        <v>0.01</v>
      </c>
      <c r="J2863" s="8">
        <v>0.01</v>
      </c>
      <c r="K2863" s="30" t="str">
        <f t="shared" si="48"/>
        <v>13098-1</v>
      </c>
    </row>
    <row r="2864" s="8" customFormat="1" spans="1:11">
      <c r="A2864" s="8">
        <v>191919</v>
      </c>
      <c r="B2864" s="73" t="s">
        <v>3454</v>
      </c>
      <c r="C2864" s="137" t="s">
        <v>3455</v>
      </c>
      <c r="D2864" s="8">
        <v>1</v>
      </c>
      <c r="K2864" s="30" t="str">
        <f t="shared" si="48"/>
        <v>13099-1</v>
      </c>
    </row>
    <row r="2865" s="8" customFormat="1" spans="1:11">
      <c r="A2865" s="8">
        <v>191920</v>
      </c>
      <c r="B2865" s="73" t="s">
        <v>3456</v>
      </c>
      <c r="C2865" s="137" t="s">
        <v>3457</v>
      </c>
      <c r="D2865" s="8">
        <v>1</v>
      </c>
      <c r="K2865" s="30" t="str">
        <f t="shared" si="48"/>
        <v>12441-1</v>
      </c>
    </row>
    <row r="2866" s="8" customFormat="1" spans="1:11">
      <c r="A2866" s="8">
        <v>192000</v>
      </c>
      <c r="B2866" s="151" t="s">
        <v>3458</v>
      </c>
      <c r="C2866" s="137" t="s">
        <v>3459</v>
      </c>
      <c r="D2866" s="8">
        <v>1</v>
      </c>
      <c r="E2866" s="8">
        <v>1.55</v>
      </c>
      <c r="F2866" s="8">
        <v>0.05</v>
      </c>
      <c r="I2866" s="30"/>
      <c r="J2866" s="30"/>
      <c r="K2866" s="30" t="str">
        <f t="shared" si="48"/>
        <v>12442-1</v>
      </c>
    </row>
    <row r="2867" s="8" customFormat="1" spans="1:11">
      <c r="A2867" s="8">
        <v>192100</v>
      </c>
      <c r="B2867" s="153" t="s">
        <v>3460</v>
      </c>
      <c r="C2867" s="137" t="s">
        <v>3461</v>
      </c>
      <c r="D2867" s="8">
        <v>1</v>
      </c>
      <c r="E2867" s="8">
        <v>0.12</v>
      </c>
      <c r="F2867" s="8">
        <v>0.02</v>
      </c>
      <c r="G2867" s="8">
        <v>0.12</v>
      </c>
      <c r="H2867" s="8">
        <v>0.02</v>
      </c>
      <c r="K2867" s="30" t="str">
        <f t="shared" si="48"/>
        <v>12443-1</v>
      </c>
    </row>
    <row r="2868" s="8" customFormat="1" spans="1:11">
      <c r="A2868" s="8">
        <v>192200</v>
      </c>
      <c r="B2868" s="117" t="s">
        <v>3462</v>
      </c>
      <c r="C2868" s="137" t="s">
        <v>3463</v>
      </c>
      <c r="D2868" s="8">
        <v>1</v>
      </c>
      <c r="E2868" s="8">
        <v>0.12</v>
      </c>
      <c r="F2868" s="8">
        <v>0.02</v>
      </c>
      <c r="I2868" s="30"/>
      <c r="J2868" s="30"/>
      <c r="K2868" s="30" t="str">
        <f t="shared" si="48"/>
        <v>12444-1</v>
      </c>
    </row>
    <row r="2869" s="8" customFormat="1" spans="1:11">
      <c r="A2869" s="8">
        <v>192300</v>
      </c>
      <c r="B2869" s="147" t="s">
        <v>3464</v>
      </c>
      <c r="C2869" s="137" t="s">
        <v>3465</v>
      </c>
      <c r="D2869" s="8">
        <v>1</v>
      </c>
      <c r="I2869" s="30"/>
      <c r="J2869" s="30"/>
      <c r="K2869" s="30" t="str">
        <f t="shared" si="48"/>
        <v>12445-1</v>
      </c>
    </row>
    <row r="2870" s="8" customFormat="1" spans="1:11">
      <c r="A2870" s="8">
        <v>192400</v>
      </c>
      <c r="B2870" s="148" t="s">
        <v>3466</v>
      </c>
      <c r="C2870" s="137" t="s">
        <v>3467</v>
      </c>
      <c r="D2870" s="8">
        <v>1</v>
      </c>
      <c r="E2870" s="8">
        <v>0.12</v>
      </c>
      <c r="F2870" s="8">
        <v>0.02</v>
      </c>
      <c r="I2870" s="30"/>
      <c r="J2870" s="30"/>
      <c r="K2870" s="30" t="str">
        <f t="shared" si="48"/>
        <v>12446-1</v>
      </c>
    </row>
    <row r="2871" s="8" customFormat="1" spans="1:11">
      <c r="A2871" s="8">
        <v>192500</v>
      </c>
      <c r="B2871" s="117" t="s">
        <v>3468</v>
      </c>
      <c r="C2871" s="137" t="s">
        <v>3469</v>
      </c>
      <c r="D2871" s="8">
        <v>1</v>
      </c>
      <c r="I2871" s="30"/>
      <c r="J2871" s="30"/>
      <c r="K2871" s="30" t="str">
        <f t="shared" si="48"/>
        <v>12447-1</v>
      </c>
    </row>
    <row r="2872" s="8" customFormat="1" spans="1:11">
      <c r="A2872" s="8">
        <v>192600</v>
      </c>
      <c r="B2872" s="119" t="s">
        <v>3470</v>
      </c>
      <c r="C2872" s="137" t="s">
        <v>3471</v>
      </c>
      <c r="D2872" s="8">
        <v>1</v>
      </c>
      <c r="I2872" s="30"/>
      <c r="J2872" s="30"/>
      <c r="K2872" s="30" t="str">
        <f t="shared" si="48"/>
        <v>12448-1</v>
      </c>
    </row>
    <row r="2873" s="8" customFormat="1" spans="1:11">
      <c r="A2873" s="8">
        <v>192700</v>
      </c>
      <c r="B2873" s="53" t="s">
        <v>3472</v>
      </c>
      <c r="C2873" s="137" t="s">
        <v>3473</v>
      </c>
      <c r="D2873" s="8">
        <v>1</v>
      </c>
      <c r="E2873" s="8">
        <v>-0.01</v>
      </c>
      <c r="F2873" s="8">
        <v>-0.01</v>
      </c>
      <c r="I2873" s="30"/>
      <c r="J2873" s="30"/>
      <c r="K2873" s="30" t="str">
        <f t="shared" si="48"/>
        <v>12449-1</v>
      </c>
    </row>
    <row r="2874" s="8" customFormat="1" spans="1:11">
      <c r="A2874" s="8">
        <v>192800</v>
      </c>
      <c r="B2874" s="157" t="s">
        <v>3474</v>
      </c>
      <c r="C2874" s="137" t="s">
        <v>3475</v>
      </c>
      <c r="D2874" s="8">
        <v>1</v>
      </c>
      <c r="E2874" s="8">
        <v>-0.32</v>
      </c>
      <c r="F2874" s="8">
        <v>-0.02</v>
      </c>
      <c r="I2874" s="30"/>
      <c r="J2874" s="30"/>
      <c r="K2874" s="30" t="str">
        <f t="shared" si="48"/>
        <v>12450-1</v>
      </c>
    </row>
    <row r="2875" s="8" customFormat="1" spans="1:11">
      <c r="A2875" s="8">
        <v>192900</v>
      </c>
      <c r="B2875" s="155" t="s">
        <v>3476</v>
      </c>
      <c r="C2875" s="137" t="s">
        <v>3477</v>
      </c>
      <c r="D2875" s="8">
        <v>1</v>
      </c>
      <c r="I2875" s="30"/>
      <c r="J2875" s="30"/>
      <c r="K2875" s="30" t="str">
        <f t="shared" si="48"/>
        <v>12451-1</v>
      </c>
    </row>
    <row r="2876" s="8" customFormat="1" spans="1:11">
      <c r="A2876" s="8">
        <v>193000</v>
      </c>
      <c r="B2876" s="150" t="s">
        <v>3478</v>
      </c>
      <c r="C2876" s="137" t="s">
        <v>3479</v>
      </c>
      <c r="D2876" s="8">
        <v>1</v>
      </c>
      <c r="I2876" s="30"/>
      <c r="J2876" s="30"/>
      <c r="K2876" s="30" t="str">
        <f t="shared" si="48"/>
        <v>12452-1</v>
      </c>
    </row>
    <row r="2877" s="8" customFormat="1" spans="1:11">
      <c r="A2877" s="8">
        <v>193100</v>
      </c>
      <c r="B2877" s="117" t="s">
        <v>3480</v>
      </c>
      <c r="C2877" s="137" t="s">
        <v>3481</v>
      </c>
      <c r="D2877" s="8">
        <v>1</v>
      </c>
      <c r="I2877" s="30"/>
      <c r="J2877" s="30"/>
      <c r="K2877" s="30" t="str">
        <f t="shared" si="48"/>
        <v>12453-1</v>
      </c>
    </row>
    <row r="2878" s="8" customFormat="1" spans="1:11">
      <c r="A2878" s="8">
        <v>193200</v>
      </c>
      <c r="B2878" s="117" t="s">
        <v>3482</v>
      </c>
      <c r="C2878" s="137" t="s">
        <v>3483</v>
      </c>
      <c r="D2878" s="8">
        <v>1</v>
      </c>
      <c r="E2878" s="8">
        <v>0.32</v>
      </c>
      <c r="F2878" s="8">
        <v>0.02</v>
      </c>
      <c r="I2878" s="30"/>
      <c r="J2878" s="30"/>
      <c r="K2878" s="30" t="str">
        <f t="shared" si="48"/>
        <v>12454-1</v>
      </c>
    </row>
    <row r="2879" s="8" customFormat="1" spans="1:11">
      <c r="A2879" s="8">
        <v>193300</v>
      </c>
      <c r="B2879" s="117" t="s">
        <v>3484</v>
      </c>
      <c r="C2879" s="137" t="s">
        <v>3485</v>
      </c>
      <c r="D2879" s="8">
        <v>1</v>
      </c>
      <c r="E2879" s="8">
        <v>0.32</v>
      </c>
      <c r="F2879" s="8">
        <v>0.02</v>
      </c>
      <c r="I2879" s="30"/>
      <c r="J2879" s="30"/>
      <c r="K2879" s="30" t="str">
        <f t="shared" si="48"/>
        <v>12455-1</v>
      </c>
    </row>
    <row r="2880" s="8" customFormat="1" spans="1:11">
      <c r="A2880" s="8">
        <v>193400</v>
      </c>
      <c r="B2880" s="117" t="s">
        <v>3486</v>
      </c>
      <c r="C2880" s="137" t="s">
        <v>3487</v>
      </c>
      <c r="D2880" s="8">
        <v>1</v>
      </c>
      <c r="E2880" s="8">
        <v>0.32</v>
      </c>
      <c r="F2880" s="8">
        <v>0.02</v>
      </c>
      <c r="I2880" s="30"/>
      <c r="J2880" s="30"/>
      <c r="K2880" s="30" t="str">
        <f t="shared" si="48"/>
        <v>12456-1</v>
      </c>
    </row>
    <row r="2881" s="8" customFormat="1" spans="1:11">
      <c r="A2881" s="8">
        <v>193500</v>
      </c>
      <c r="B2881" s="155" t="s">
        <v>3488</v>
      </c>
      <c r="C2881" s="137" t="s">
        <v>3489</v>
      </c>
      <c r="D2881" s="8">
        <v>1</v>
      </c>
      <c r="I2881" s="30"/>
      <c r="J2881" s="30"/>
      <c r="K2881" s="30" t="str">
        <f t="shared" si="48"/>
        <v>12457-1</v>
      </c>
    </row>
    <row r="2882" s="8" customFormat="1" spans="1:11">
      <c r="A2882" s="8">
        <v>193600</v>
      </c>
      <c r="B2882" s="155" t="s">
        <v>3490</v>
      </c>
      <c r="C2882" s="137" t="s">
        <v>3491</v>
      </c>
      <c r="D2882" s="8">
        <v>1</v>
      </c>
      <c r="I2882" s="30"/>
      <c r="J2882" s="30"/>
      <c r="K2882" s="30" t="str">
        <f t="shared" si="48"/>
        <v>12458-1</v>
      </c>
    </row>
    <row r="2883" s="8" customFormat="1" spans="1:11">
      <c r="A2883" s="8">
        <v>193700</v>
      </c>
      <c r="B2883" s="158" t="s">
        <v>3492</v>
      </c>
      <c r="C2883" s="137" t="s">
        <v>3493</v>
      </c>
      <c r="D2883" s="8">
        <v>1</v>
      </c>
      <c r="I2883" s="30"/>
      <c r="J2883" s="30"/>
      <c r="K2883" s="30" t="str">
        <f t="shared" si="48"/>
        <v>12459-1</v>
      </c>
    </row>
    <row r="2884" s="8" customFormat="1" spans="1:11">
      <c r="A2884" s="8">
        <v>193800</v>
      </c>
      <c r="B2884" s="155" t="s">
        <v>3494</v>
      </c>
      <c r="C2884" s="137" t="s">
        <v>3495</v>
      </c>
      <c r="D2884" s="8">
        <v>1</v>
      </c>
      <c r="I2884" s="30"/>
      <c r="J2884" s="30"/>
      <c r="K2884" s="30" t="str">
        <f t="shared" si="48"/>
        <v>12460-1</v>
      </c>
    </row>
    <row r="2885" s="8" customFormat="1" spans="1:11">
      <c r="A2885" s="8">
        <v>193900</v>
      </c>
      <c r="B2885" s="117" t="s">
        <v>2839</v>
      </c>
      <c r="C2885" s="137" t="s">
        <v>3496</v>
      </c>
      <c r="D2885" s="8">
        <v>1</v>
      </c>
      <c r="E2885" s="8">
        <v>0.31</v>
      </c>
      <c r="F2885" s="8">
        <v>0.01</v>
      </c>
      <c r="I2885" s="30"/>
      <c r="J2885" s="30"/>
      <c r="K2885" s="30" t="str">
        <f t="shared" si="48"/>
        <v>12461-1</v>
      </c>
    </row>
    <row r="2886" s="8" customFormat="1" spans="1:11">
      <c r="A2886" s="8">
        <v>194000</v>
      </c>
      <c r="B2886" s="117" t="s">
        <v>3497</v>
      </c>
      <c r="C2886" s="137" t="s">
        <v>3498</v>
      </c>
      <c r="D2886" s="8">
        <v>1</v>
      </c>
      <c r="E2886" s="8">
        <v>0.31</v>
      </c>
      <c r="F2886" s="8">
        <v>0.01</v>
      </c>
      <c r="I2886" s="30"/>
      <c r="J2886" s="30"/>
      <c r="K2886" s="30" t="str">
        <f t="shared" si="48"/>
        <v>12462-1</v>
      </c>
    </row>
    <row r="2887" s="8" customFormat="1" spans="1:11">
      <c r="A2887" s="8">
        <v>194100</v>
      </c>
      <c r="B2887" s="121" t="s">
        <v>3499</v>
      </c>
      <c r="C2887" s="137" t="s">
        <v>3500</v>
      </c>
      <c r="D2887" s="8">
        <v>1</v>
      </c>
      <c r="E2887" s="8">
        <v>0.31</v>
      </c>
      <c r="F2887" s="8">
        <v>0.01</v>
      </c>
      <c r="I2887" s="30"/>
      <c r="J2887" s="30"/>
      <c r="K2887" s="30" t="str">
        <f t="shared" si="48"/>
        <v>12463-1</v>
      </c>
    </row>
    <row r="2888" s="8" customFormat="1" spans="1:11">
      <c r="A2888" s="8">
        <v>194200</v>
      </c>
      <c r="B2888" s="121" t="s">
        <v>3501</v>
      </c>
      <c r="C2888" s="137" t="s">
        <v>3502</v>
      </c>
      <c r="D2888" s="8">
        <v>1</v>
      </c>
      <c r="E2888" s="8">
        <v>0.31</v>
      </c>
      <c r="F2888" s="8">
        <v>0.01</v>
      </c>
      <c r="I2888" s="30"/>
      <c r="J2888" s="30"/>
      <c r="K2888" s="30" t="str">
        <f t="shared" si="48"/>
        <v>12464-1</v>
      </c>
    </row>
    <row r="2889" s="8" customFormat="1" spans="1:11">
      <c r="A2889" s="8">
        <v>194300</v>
      </c>
      <c r="B2889" s="153" t="s">
        <v>3503</v>
      </c>
      <c r="C2889" s="137" t="s">
        <v>3504</v>
      </c>
      <c r="D2889" s="8">
        <v>1</v>
      </c>
      <c r="E2889" s="8">
        <v>0.11</v>
      </c>
      <c r="F2889" s="8">
        <v>0.01</v>
      </c>
      <c r="G2889" s="8">
        <v>0.11</v>
      </c>
      <c r="H2889" s="8">
        <v>0.01</v>
      </c>
      <c r="I2889" s="8">
        <v>0.11</v>
      </c>
      <c r="J2889" s="8">
        <v>0.01</v>
      </c>
      <c r="K2889" s="30" t="str">
        <f t="shared" si="48"/>
        <v>12465-1</v>
      </c>
    </row>
    <row r="2890" s="8" customFormat="1" spans="1:11">
      <c r="A2890" s="8">
        <v>194400</v>
      </c>
      <c r="B2890" s="117" t="s">
        <v>3505</v>
      </c>
      <c r="C2890" s="137" t="s">
        <v>3506</v>
      </c>
      <c r="D2890" s="8">
        <v>1</v>
      </c>
      <c r="E2890" s="8">
        <v>0.11</v>
      </c>
      <c r="F2890" s="8">
        <v>0.01</v>
      </c>
      <c r="G2890" s="8">
        <v>0.11</v>
      </c>
      <c r="H2890" s="8">
        <v>0.01</v>
      </c>
      <c r="I2890" s="30"/>
      <c r="J2890" s="30"/>
      <c r="K2890" s="30" t="str">
        <f t="shared" si="48"/>
        <v>12466-1</v>
      </c>
    </row>
    <row r="2891" s="8" customFormat="1" spans="1:11">
      <c r="A2891" s="8">
        <v>194500</v>
      </c>
      <c r="B2891" s="147" t="s">
        <v>3507</v>
      </c>
      <c r="C2891" s="137" t="s">
        <v>3508</v>
      </c>
      <c r="D2891" s="8">
        <v>1</v>
      </c>
      <c r="I2891" s="30"/>
      <c r="J2891" s="30"/>
      <c r="K2891" s="30" t="str">
        <f t="shared" si="48"/>
        <v>12467-1</v>
      </c>
    </row>
    <row r="2892" s="8" customFormat="1" spans="1:11">
      <c r="A2892" s="8">
        <v>194600</v>
      </c>
      <c r="B2892" s="117" t="s">
        <v>3509</v>
      </c>
      <c r="C2892" s="137" t="s">
        <v>3510</v>
      </c>
      <c r="D2892" s="8">
        <v>1</v>
      </c>
      <c r="E2892" s="8">
        <v>0.31</v>
      </c>
      <c r="F2892" s="8">
        <v>0.01</v>
      </c>
      <c r="G2892" s="8">
        <v>0.11</v>
      </c>
      <c r="H2892" s="8">
        <v>0.01</v>
      </c>
      <c r="I2892" s="30"/>
      <c r="J2892" s="30"/>
      <c r="K2892" s="30" t="str">
        <f t="shared" si="48"/>
        <v>12468-1</v>
      </c>
    </row>
    <row r="2893" s="8" customFormat="1" spans="1:11">
      <c r="A2893">
        <v>194700</v>
      </c>
      <c r="B2893" s="93" t="s">
        <v>3511</v>
      </c>
      <c r="C2893" s="137" t="s">
        <v>3512</v>
      </c>
      <c r="D2893">
        <v>1</v>
      </c>
      <c r="E2893">
        <v>0.3</v>
      </c>
      <c r="K2893" t="str">
        <f t="shared" si="48"/>
        <v>12469-1</v>
      </c>
    </row>
    <row r="2894" spans="1:11">
      <c r="A2894">
        <v>194800</v>
      </c>
      <c r="B2894" s="150" t="s">
        <v>3513</v>
      </c>
      <c r="C2894" s="137" t="s">
        <v>3514</v>
      </c>
      <c r="D2894">
        <v>1</v>
      </c>
      <c r="K2894" t="str">
        <f t="shared" si="48"/>
        <v>12470-1</v>
      </c>
    </row>
    <row r="2895" spans="1:11">
      <c r="A2895">
        <v>194900</v>
      </c>
      <c r="B2895" s="110" t="s">
        <v>3515</v>
      </c>
      <c r="C2895" s="137" t="s">
        <v>3516</v>
      </c>
      <c r="D2895">
        <v>1</v>
      </c>
      <c r="E2895">
        <v>1</v>
      </c>
      <c r="G2895">
        <v>5</v>
      </c>
      <c r="I2895">
        <v>1</v>
      </c>
      <c r="K2895" t="str">
        <f t="shared" si="48"/>
        <v>12471-1</v>
      </c>
    </row>
    <row r="2896" spans="1:11">
      <c r="A2896">
        <v>195000</v>
      </c>
      <c r="B2896" s="147" t="s">
        <v>3517</v>
      </c>
      <c r="C2896" s="137" t="s">
        <v>3518</v>
      </c>
      <c r="D2896">
        <v>1</v>
      </c>
      <c r="K2896" t="str">
        <f t="shared" si="48"/>
        <v>12472-1</v>
      </c>
    </row>
    <row r="2897" spans="1:11">
      <c r="A2897">
        <v>195100</v>
      </c>
      <c r="B2897" s="108" t="s">
        <v>3519</v>
      </c>
      <c r="C2897" s="137" t="s">
        <v>3520</v>
      </c>
      <c r="D2897">
        <v>1</v>
      </c>
      <c r="K2897" t="str">
        <f t="shared" si="48"/>
        <v>12473-1</v>
      </c>
    </row>
    <row r="2898" spans="1:11">
      <c r="A2898">
        <v>195200</v>
      </c>
      <c r="B2898" s="147" t="s">
        <v>3521</v>
      </c>
      <c r="C2898" s="137" t="s">
        <v>3522</v>
      </c>
      <c r="D2898">
        <v>1</v>
      </c>
      <c r="K2898" t="str">
        <f t="shared" si="48"/>
        <v>12474-1</v>
      </c>
    </row>
    <row r="2899" spans="1:11">
      <c r="A2899">
        <v>195300</v>
      </c>
      <c r="B2899" s="150" t="s">
        <v>3523</v>
      </c>
      <c r="C2899" s="137" t="s">
        <v>3524</v>
      </c>
      <c r="D2899">
        <v>1</v>
      </c>
      <c r="K2899" t="str">
        <f t="shared" si="48"/>
        <v>12475-1</v>
      </c>
    </row>
    <row r="2900" spans="1:11">
      <c r="A2900">
        <v>195400</v>
      </c>
      <c r="B2900" s="155" t="s">
        <v>3525</v>
      </c>
      <c r="C2900" s="137" t="s">
        <v>3526</v>
      </c>
      <c r="D2900">
        <v>1</v>
      </c>
      <c r="K2900" t="str">
        <f t="shared" si="48"/>
        <v>12476-1</v>
      </c>
    </row>
    <row r="2901" spans="1:11">
      <c r="A2901">
        <v>195500</v>
      </c>
      <c r="B2901" s="155" t="s">
        <v>3527</v>
      </c>
      <c r="C2901" s="137" t="s">
        <v>3528</v>
      </c>
      <c r="D2901">
        <v>1</v>
      </c>
      <c r="K2901" t="str">
        <f t="shared" si="48"/>
        <v>12477-1</v>
      </c>
    </row>
    <row r="2902" spans="1:11">
      <c r="A2902">
        <v>195600</v>
      </c>
      <c r="B2902" s="108" t="s">
        <v>3529</v>
      </c>
      <c r="C2902" s="137" t="s">
        <v>3530</v>
      </c>
      <c r="D2902">
        <v>1</v>
      </c>
      <c r="K2902" t="str">
        <f t="shared" si="48"/>
        <v>12478-1</v>
      </c>
    </row>
    <row r="2903" spans="1:11">
      <c r="A2903">
        <v>195700</v>
      </c>
      <c r="B2903" s="159" t="s">
        <v>3531</v>
      </c>
      <c r="C2903" s="137" t="s">
        <v>3532</v>
      </c>
      <c r="D2903">
        <v>1</v>
      </c>
      <c r="E2903">
        <v>0.01</v>
      </c>
      <c r="F2903">
        <v>0.005</v>
      </c>
      <c r="K2903" t="str">
        <f t="shared" si="48"/>
        <v>12479-1</v>
      </c>
    </row>
    <row r="2904" spans="1:11">
      <c r="A2904">
        <v>195800</v>
      </c>
      <c r="B2904" s="159" t="s">
        <v>3533</v>
      </c>
      <c r="C2904" s="137" t="s">
        <v>3534</v>
      </c>
      <c r="D2904">
        <v>1</v>
      </c>
      <c r="K2904" t="str">
        <f t="shared" si="48"/>
        <v>12480-1</v>
      </c>
    </row>
    <row r="2905" spans="1:11">
      <c r="A2905">
        <v>195900</v>
      </c>
      <c r="B2905" s="159" t="s">
        <v>3535</v>
      </c>
      <c r="C2905" s="137" t="s">
        <v>3536</v>
      </c>
      <c r="D2905">
        <v>1</v>
      </c>
      <c r="K2905" t="str">
        <f t="shared" si="48"/>
        <v>12481-1</v>
      </c>
    </row>
    <row r="2906" spans="1:11">
      <c r="A2906">
        <v>196000</v>
      </c>
      <c r="B2906" s="160" t="s">
        <v>3537</v>
      </c>
      <c r="C2906" s="137" t="s">
        <v>3538</v>
      </c>
      <c r="D2906">
        <v>1</v>
      </c>
      <c r="E2906">
        <v>0</v>
      </c>
      <c r="G2906">
        <v>-0.01</v>
      </c>
      <c r="H2906">
        <v>-0.01</v>
      </c>
      <c r="K2906" t="str">
        <f t="shared" si="48"/>
        <v>12481-2</v>
      </c>
    </row>
    <row r="2907" spans="1:11">
      <c r="A2907">
        <v>196001</v>
      </c>
      <c r="B2907" s="160" t="s">
        <v>3537</v>
      </c>
      <c r="C2907" s="137" t="s">
        <v>3538</v>
      </c>
      <c r="D2907">
        <v>2</v>
      </c>
      <c r="E2907">
        <v>0</v>
      </c>
      <c r="G2907">
        <v>-0.31</v>
      </c>
      <c r="H2907">
        <v>-0.01</v>
      </c>
      <c r="K2907" t="str">
        <f t="shared" si="48"/>
        <v>12482-1</v>
      </c>
    </row>
    <row r="2908" spans="1:11">
      <c r="A2908">
        <v>196100</v>
      </c>
      <c r="B2908" s="150" t="s">
        <v>3539</v>
      </c>
      <c r="C2908" s="137" t="s">
        <v>3540</v>
      </c>
      <c r="D2908">
        <v>1</v>
      </c>
      <c r="K2908" t="str">
        <f t="shared" si="48"/>
        <v>12483-1</v>
      </c>
    </row>
    <row r="2909" spans="1:11">
      <c r="A2909">
        <v>196200</v>
      </c>
      <c r="B2909" s="151" t="s">
        <v>3541</v>
      </c>
      <c r="C2909" s="137" t="s">
        <v>3542</v>
      </c>
      <c r="D2909">
        <v>1</v>
      </c>
      <c r="K2909" t="str">
        <f t="shared" si="48"/>
        <v>12484-1</v>
      </c>
    </row>
    <row r="2910" spans="1:11">
      <c r="A2910">
        <v>196300</v>
      </c>
      <c r="B2910" s="151" t="s">
        <v>3543</v>
      </c>
      <c r="C2910" s="137" t="s">
        <v>3544</v>
      </c>
      <c r="D2910">
        <v>1</v>
      </c>
      <c r="E2910">
        <v>0.01</v>
      </c>
      <c r="F2910">
        <v>0.005</v>
      </c>
      <c r="K2910" t="str">
        <f t="shared" ref="K2910:K2973" si="49">C2911&amp;"-"&amp;D2911</f>
        <v>12485-1</v>
      </c>
    </row>
    <row r="2911" spans="1:11">
      <c r="A2911">
        <v>196400</v>
      </c>
      <c r="B2911" s="151" t="s">
        <v>3545</v>
      </c>
      <c r="C2911" s="137" t="s">
        <v>3546</v>
      </c>
      <c r="D2911">
        <v>1</v>
      </c>
      <c r="K2911" t="str">
        <f t="shared" si="49"/>
        <v>12486-1</v>
      </c>
    </row>
    <row r="2912" spans="1:11">
      <c r="A2912">
        <v>196500</v>
      </c>
      <c r="B2912" s="151" t="s">
        <v>3547</v>
      </c>
      <c r="C2912" s="137" t="s">
        <v>3548</v>
      </c>
      <c r="D2912">
        <v>1</v>
      </c>
      <c r="K2912" t="str">
        <f t="shared" si="49"/>
        <v>12487-1</v>
      </c>
    </row>
    <row r="2913" spans="1:11">
      <c r="A2913">
        <v>196600</v>
      </c>
      <c r="B2913" s="117" t="s">
        <v>3549</v>
      </c>
      <c r="C2913" s="137" t="s">
        <v>3550</v>
      </c>
      <c r="D2913">
        <v>1</v>
      </c>
      <c r="E2913">
        <v>0.01</v>
      </c>
      <c r="F2913">
        <v>0.005</v>
      </c>
      <c r="K2913" t="str">
        <f t="shared" si="49"/>
        <v>12488-1</v>
      </c>
    </row>
    <row r="2914" spans="1:11">
      <c r="A2914">
        <v>196700</v>
      </c>
      <c r="B2914" s="119" t="s">
        <v>3551</v>
      </c>
      <c r="C2914" s="137" t="s">
        <v>3552</v>
      </c>
      <c r="D2914">
        <v>1</v>
      </c>
      <c r="K2914" t="str">
        <f t="shared" si="49"/>
        <v>12489-1</v>
      </c>
    </row>
    <row r="2915" spans="1:11">
      <c r="A2915">
        <v>196800</v>
      </c>
      <c r="B2915" s="119" t="s">
        <v>3553</v>
      </c>
      <c r="C2915" s="137" t="s">
        <v>3554</v>
      </c>
      <c r="D2915">
        <v>1</v>
      </c>
      <c r="K2915" t="str">
        <f t="shared" si="49"/>
        <v>12490-1</v>
      </c>
    </row>
    <row r="2916" spans="1:11">
      <c r="A2916">
        <v>196900</v>
      </c>
      <c r="B2916" s="119" t="s">
        <v>3555</v>
      </c>
      <c r="C2916" s="137" t="s">
        <v>3556</v>
      </c>
      <c r="D2916">
        <v>1</v>
      </c>
      <c r="K2916" t="str">
        <f t="shared" si="49"/>
        <v>12491-1</v>
      </c>
    </row>
    <row r="2917" spans="1:11">
      <c r="A2917">
        <v>197000</v>
      </c>
      <c r="B2917" s="119" t="s">
        <v>3557</v>
      </c>
      <c r="C2917" s="137" t="s">
        <v>3558</v>
      </c>
      <c r="D2917">
        <v>1</v>
      </c>
      <c r="E2917">
        <v>0.01</v>
      </c>
      <c r="F2917">
        <v>0.01</v>
      </c>
      <c r="G2917">
        <v>0.01</v>
      </c>
      <c r="H2917">
        <v>0.005</v>
      </c>
      <c r="K2917" t="str">
        <f t="shared" si="49"/>
        <v>12492-1</v>
      </c>
    </row>
    <row r="2918" spans="1:11">
      <c r="A2918">
        <v>197100</v>
      </c>
      <c r="B2918" s="119" t="s">
        <v>3559</v>
      </c>
      <c r="C2918" s="137" t="s">
        <v>3560</v>
      </c>
      <c r="D2918">
        <v>1</v>
      </c>
      <c r="K2918" t="str">
        <f t="shared" si="49"/>
        <v>12493-1</v>
      </c>
    </row>
    <row r="2919" spans="1:11">
      <c r="A2919">
        <v>197200</v>
      </c>
      <c r="B2919" s="119" t="s">
        <v>3561</v>
      </c>
      <c r="C2919" s="137" t="s">
        <v>3562</v>
      </c>
      <c r="D2919">
        <v>1</v>
      </c>
      <c r="K2919" t="str">
        <f t="shared" si="49"/>
        <v>12494-1</v>
      </c>
    </row>
    <row r="2920" spans="1:11">
      <c r="A2920" s="8">
        <v>197300</v>
      </c>
      <c r="B2920" s="119" t="s">
        <v>3563</v>
      </c>
      <c r="C2920" s="137" t="s">
        <v>3564</v>
      </c>
      <c r="D2920" s="30">
        <v>1</v>
      </c>
      <c r="E2920" s="30">
        <v>3</v>
      </c>
      <c r="F2920" s="30"/>
      <c r="G2920" s="30">
        <v>20</v>
      </c>
      <c r="H2920" s="30"/>
      <c r="I2920" s="30"/>
      <c r="J2920" s="30"/>
      <c r="K2920" s="30" t="str">
        <f t="shared" si="49"/>
        <v>12495-1</v>
      </c>
    </row>
    <row r="2921" s="8" customFormat="1" spans="1:11">
      <c r="A2921" s="8">
        <v>197400</v>
      </c>
      <c r="B2921" s="119" t="s">
        <v>3565</v>
      </c>
      <c r="C2921" s="137" t="s">
        <v>3566</v>
      </c>
      <c r="D2921" s="30">
        <v>1</v>
      </c>
      <c r="E2921" s="30"/>
      <c r="F2921" s="30"/>
      <c r="G2921" s="30"/>
      <c r="H2921" s="30"/>
      <c r="I2921" s="30"/>
      <c r="J2921" s="30"/>
      <c r="K2921" s="30" t="str">
        <f t="shared" si="49"/>
        <v>12496-1</v>
      </c>
    </row>
    <row r="2922" s="8" customFormat="1" spans="1:11">
      <c r="A2922" s="8">
        <v>197500</v>
      </c>
      <c r="B2922" s="119" t="s">
        <v>3567</v>
      </c>
      <c r="C2922" s="137" t="s">
        <v>3568</v>
      </c>
      <c r="D2922" s="30">
        <v>1</v>
      </c>
      <c r="E2922" s="30">
        <v>1</v>
      </c>
      <c r="F2922" s="30"/>
      <c r="G2922" s="30"/>
      <c r="H2922" s="30"/>
      <c r="I2922" s="30"/>
      <c r="J2922" s="30"/>
      <c r="K2922" s="30" t="str">
        <f t="shared" si="49"/>
        <v>12497-1</v>
      </c>
    </row>
    <row r="2923" s="8" customFormat="1" spans="1:11">
      <c r="A2923" s="8">
        <v>197600</v>
      </c>
      <c r="B2923" s="119" t="s">
        <v>3569</v>
      </c>
      <c r="C2923" s="137" t="s">
        <v>3570</v>
      </c>
      <c r="D2923" s="30">
        <v>1</v>
      </c>
      <c r="E2923" s="30"/>
      <c r="F2923" s="30"/>
      <c r="G2923" s="30"/>
      <c r="H2923" s="30"/>
      <c r="I2923" s="30"/>
      <c r="J2923" s="30"/>
      <c r="K2923" s="30" t="str">
        <f t="shared" si="49"/>
        <v>12498-1</v>
      </c>
    </row>
    <row r="2924" s="8" customFormat="1" spans="1:11">
      <c r="A2924" s="8">
        <v>197700</v>
      </c>
      <c r="B2924" s="119" t="s">
        <v>3571</v>
      </c>
      <c r="C2924" s="137" t="s">
        <v>3572</v>
      </c>
      <c r="D2924" s="30">
        <v>1</v>
      </c>
      <c r="E2924" s="30"/>
      <c r="F2924" s="30"/>
      <c r="G2924" s="30"/>
      <c r="H2924" s="30"/>
      <c r="I2924" s="30"/>
      <c r="J2924" s="30"/>
      <c r="K2924" s="30" t="str">
        <f t="shared" si="49"/>
        <v>12499-1</v>
      </c>
    </row>
    <row r="2925" s="8" customFormat="1" spans="1:11">
      <c r="A2925" s="8">
        <v>197800</v>
      </c>
      <c r="B2925" s="119" t="s">
        <v>3573</v>
      </c>
      <c r="C2925" s="138" t="s">
        <v>3574</v>
      </c>
      <c r="D2925" s="30">
        <v>1</v>
      </c>
      <c r="E2925" s="30">
        <v>182</v>
      </c>
      <c r="F2925" s="30"/>
      <c r="G2925" s="30">
        <v>5</v>
      </c>
      <c r="H2925" s="30"/>
      <c r="I2925" s="30"/>
      <c r="J2925" s="30"/>
      <c r="K2925" s="30" t="str">
        <f t="shared" si="49"/>
        <v>12500-1</v>
      </c>
    </row>
    <row r="2926" s="8" customFormat="1" spans="1:11">
      <c r="A2926" s="8">
        <v>197900</v>
      </c>
      <c r="B2926" s="108" t="s">
        <v>3575</v>
      </c>
      <c r="C2926" s="161" t="s">
        <v>3576</v>
      </c>
      <c r="D2926" s="8">
        <v>1</v>
      </c>
      <c r="E2926" s="30">
        <v>0.01</v>
      </c>
      <c r="F2926" s="30">
        <v>0.01</v>
      </c>
      <c r="G2926" s="30"/>
      <c r="H2926" s="30"/>
      <c r="I2926" s="30"/>
      <c r="J2926" s="30"/>
      <c r="K2926" s="30" t="str">
        <f t="shared" si="49"/>
        <v>12500-2</v>
      </c>
    </row>
    <row r="2927" s="8" customFormat="1" spans="1:11">
      <c r="A2927" s="8">
        <v>198000</v>
      </c>
      <c r="B2927" s="108" t="s">
        <v>3577</v>
      </c>
      <c r="C2927" s="161" t="s">
        <v>3576</v>
      </c>
      <c r="D2927" s="8">
        <v>2</v>
      </c>
      <c r="E2927" s="30">
        <v>0.01</v>
      </c>
      <c r="F2927" s="30">
        <v>0.01</v>
      </c>
      <c r="G2927" s="30"/>
      <c r="H2927" s="30"/>
      <c r="I2927" s="30"/>
      <c r="J2927" s="30"/>
      <c r="K2927" s="30" t="str">
        <f t="shared" si="49"/>
        <v>12501-1</v>
      </c>
    </row>
    <row r="2928" s="8" customFormat="1" spans="1:11">
      <c r="A2928" s="8">
        <v>198100</v>
      </c>
      <c r="B2928" s="108" t="s">
        <v>3578</v>
      </c>
      <c r="C2928" s="161" t="s">
        <v>3579</v>
      </c>
      <c r="D2928" s="8">
        <v>1</v>
      </c>
      <c r="E2928" s="30">
        <v>1</v>
      </c>
      <c r="F2928" s="30"/>
      <c r="G2928" s="30"/>
      <c r="H2928" s="30"/>
      <c r="I2928" s="30"/>
      <c r="J2928" s="30"/>
      <c r="K2928" s="30" t="str">
        <f t="shared" si="49"/>
        <v>12502-1</v>
      </c>
    </row>
    <row r="2929" s="8" customFormat="1" spans="1:11">
      <c r="A2929" s="8">
        <v>198200</v>
      </c>
      <c r="B2929" s="108" t="s">
        <v>3580</v>
      </c>
      <c r="C2929" s="161" t="s">
        <v>3581</v>
      </c>
      <c r="D2929" s="8">
        <v>1</v>
      </c>
      <c r="E2929" s="30"/>
      <c r="F2929" s="30"/>
      <c r="G2929" s="30"/>
      <c r="H2929" s="30"/>
      <c r="I2929" s="30"/>
      <c r="J2929" s="30"/>
      <c r="K2929" s="30" t="str">
        <f t="shared" si="49"/>
        <v>12503-1</v>
      </c>
    </row>
    <row r="2930" s="8" customFormat="1" spans="1:11">
      <c r="A2930" s="8">
        <v>198300</v>
      </c>
      <c r="B2930" s="108" t="s">
        <v>3582</v>
      </c>
      <c r="C2930" s="161" t="s">
        <v>3583</v>
      </c>
      <c r="D2930" s="8">
        <v>1</v>
      </c>
      <c r="E2930" s="30">
        <v>-0.11</v>
      </c>
      <c r="F2930" s="30">
        <v>-0.01</v>
      </c>
      <c r="G2930" s="30"/>
      <c r="H2930" s="30"/>
      <c r="I2930" s="30"/>
      <c r="J2930" s="30"/>
      <c r="K2930" s="30" t="str">
        <f t="shared" si="49"/>
        <v>12504-1</v>
      </c>
    </row>
    <row r="2931" s="8" customFormat="1" spans="1:11">
      <c r="A2931" s="8">
        <v>198400</v>
      </c>
      <c r="B2931" s="108" t="s">
        <v>3584</v>
      </c>
      <c r="C2931" s="161" t="s">
        <v>3585</v>
      </c>
      <c r="D2931" s="8">
        <v>1</v>
      </c>
      <c r="E2931" s="30">
        <v>-0.11</v>
      </c>
      <c r="F2931" s="30">
        <v>-0.01</v>
      </c>
      <c r="G2931" s="30"/>
      <c r="H2931" s="30"/>
      <c r="I2931" s="30"/>
      <c r="J2931" s="30"/>
      <c r="K2931" s="30" t="str">
        <f t="shared" si="49"/>
        <v>12505-1</v>
      </c>
    </row>
    <row r="2932" s="8" customFormat="1" spans="1:11">
      <c r="A2932" s="8">
        <v>198500</v>
      </c>
      <c r="B2932" s="108" t="s">
        <v>3586</v>
      </c>
      <c r="C2932" s="161" t="s">
        <v>3587</v>
      </c>
      <c r="D2932" s="8">
        <v>1</v>
      </c>
      <c r="E2932" s="30">
        <v>-0.01</v>
      </c>
      <c r="F2932" s="30">
        <v>-0.01</v>
      </c>
      <c r="G2932" s="30">
        <v>-0.01</v>
      </c>
      <c r="H2932" s="30">
        <v>-0.01</v>
      </c>
      <c r="I2932" s="30"/>
      <c r="J2932" s="30"/>
      <c r="K2932" s="30" t="str">
        <f t="shared" si="49"/>
        <v>12506-1</v>
      </c>
    </row>
    <row r="2933" s="8" customFormat="1" spans="1:11">
      <c r="A2933" s="8">
        <v>198600</v>
      </c>
      <c r="B2933" s="108" t="s">
        <v>3588</v>
      </c>
      <c r="C2933" s="161" t="s">
        <v>3589</v>
      </c>
      <c r="D2933" s="8">
        <v>1</v>
      </c>
      <c r="E2933" s="8">
        <v>183</v>
      </c>
      <c r="F2933" s="30"/>
      <c r="G2933" s="30">
        <v>33</v>
      </c>
      <c r="H2933" s="30"/>
      <c r="I2933" s="30"/>
      <c r="J2933" s="30"/>
      <c r="K2933" s="30" t="str">
        <f t="shared" si="49"/>
        <v>12507-1</v>
      </c>
    </row>
    <row r="2934" s="8" customFormat="1" spans="1:11">
      <c r="A2934" s="8">
        <v>198700</v>
      </c>
      <c r="B2934" s="108" t="s">
        <v>3590</v>
      </c>
      <c r="C2934" s="161" t="s">
        <v>3591</v>
      </c>
      <c r="D2934" s="8">
        <v>1</v>
      </c>
      <c r="E2934" s="8">
        <v>184</v>
      </c>
      <c r="F2934" s="30"/>
      <c r="G2934" s="30">
        <v>5</v>
      </c>
      <c r="H2934" s="30"/>
      <c r="I2934" s="30">
        <v>1</v>
      </c>
      <c r="J2934" s="30"/>
      <c r="K2934" s="30" t="str">
        <f t="shared" si="49"/>
        <v>12508-1</v>
      </c>
    </row>
    <row r="2935" s="8" customFormat="1" spans="1:11">
      <c r="A2935" s="8">
        <v>198800</v>
      </c>
      <c r="B2935" s="108" t="s">
        <v>3592</v>
      </c>
      <c r="C2935" s="161" t="s">
        <v>3593</v>
      </c>
      <c r="D2935" s="8">
        <v>1</v>
      </c>
      <c r="E2935" s="8">
        <v>185</v>
      </c>
      <c r="F2935" s="30"/>
      <c r="G2935" s="30">
        <v>5</v>
      </c>
      <c r="H2935" s="30"/>
      <c r="I2935" s="30">
        <v>1</v>
      </c>
      <c r="J2935" s="30"/>
      <c r="K2935" s="30" t="str">
        <f t="shared" si="49"/>
        <v>12509-1</v>
      </c>
    </row>
    <row r="2936" s="8" customFormat="1" spans="1:11">
      <c r="A2936" s="8">
        <v>198900</v>
      </c>
      <c r="B2936" s="108" t="s">
        <v>3594</v>
      </c>
      <c r="C2936" s="161" t="s">
        <v>3595</v>
      </c>
      <c r="D2936" s="8">
        <v>1</v>
      </c>
      <c r="E2936" s="8">
        <v>186</v>
      </c>
      <c r="F2936" s="30"/>
      <c r="G2936" s="30">
        <v>5</v>
      </c>
      <c r="H2936" s="30"/>
      <c r="I2936" s="30">
        <v>1</v>
      </c>
      <c r="J2936" s="30"/>
      <c r="K2936" s="30" t="str">
        <f t="shared" si="49"/>
        <v>12510-1</v>
      </c>
    </row>
    <row r="2937" s="8" customFormat="1" spans="1:11">
      <c r="A2937" s="8">
        <v>199000</v>
      </c>
      <c r="B2937" s="108" t="s">
        <v>2588</v>
      </c>
      <c r="C2937" s="161" t="s">
        <v>3596</v>
      </c>
      <c r="D2937" s="8">
        <v>1</v>
      </c>
      <c r="E2937" s="30">
        <v>1</v>
      </c>
      <c r="F2937" s="30"/>
      <c r="G2937" s="30"/>
      <c r="H2937" s="30"/>
      <c r="I2937" s="30"/>
      <c r="J2937" s="30"/>
      <c r="K2937" s="30" t="str">
        <f t="shared" si="49"/>
        <v>12511-1</v>
      </c>
    </row>
    <row r="2938" s="8" customFormat="1" spans="1:11">
      <c r="A2938" s="8">
        <v>199100</v>
      </c>
      <c r="B2938" s="108" t="s">
        <v>3597</v>
      </c>
      <c r="C2938" s="161" t="s">
        <v>3598</v>
      </c>
      <c r="D2938" s="8">
        <v>1</v>
      </c>
      <c r="E2938" s="30"/>
      <c r="F2938" s="30"/>
      <c r="G2938" s="30"/>
      <c r="H2938" s="30"/>
      <c r="I2938" s="30"/>
      <c r="J2938" s="30"/>
      <c r="K2938" s="30" t="str">
        <f t="shared" si="49"/>
        <v>12512-1</v>
      </c>
    </row>
    <row r="2939" s="8" customFormat="1" spans="1:11">
      <c r="A2939" s="8">
        <v>199200</v>
      </c>
      <c r="B2939" s="108" t="s">
        <v>3599</v>
      </c>
      <c r="C2939" s="161" t="s">
        <v>3600</v>
      </c>
      <c r="D2939" s="8">
        <v>1</v>
      </c>
      <c r="E2939" s="30">
        <v>1</v>
      </c>
      <c r="F2939" s="30"/>
      <c r="G2939" s="30"/>
      <c r="H2939" s="30"/>
      <c r="I2939" s="30"/>
      <c r="J2939" s="30"/>
      <c r="K2939" s="30" t="str">
        <f t="shared" si="49"/>
        <v>12513-1</v>
      </c>
    </row>
    <row r="2940" s="8" customFormat="1" spans="1:11">
      <c r="A2940" s="8">
        <v>199300</v>
      </c>
      <c r="B2940" s="108" t="s">
        <v>3601</v>
      </c>
      <c r="C2940" s="161" t="s">
        <v>3602</v>
      </c>
      <c r="D2940" s="8">
        <v>1</v>
      </c>
      <c r="E2940" s="30"/>
      <c r="F2940" s="30"/>
      <c r="G2940" s="30"/>
      <c r="H2940" s="30"/>
      <c r="I2940" s="30"/>
      <c r="J2940" s="30"/>
      <c r="K2940" s="30" t="str">
        <f t="shared" si="49"/>
        <v>12514-1</v>
      </c>
    </row>
    <row r="2941" s="8" customFormat="1" spans="1:11">
      <c r="A2941" s="8">
        <v>199400</v>
      </c>
      <c r="B2941" s="108" t="s">
        <v>3603</v>
      </c>
      <c r="C2941" s="161" t="s">
        <v>3604</v>
      </c>
      <c r="D2941" s="8">
        <v>1</v>
      </c>
      <c r="E2941" s="30">
        <v>2</v>
      </c>
      <c r="F2941" s="30"/>
      <c r="G2941" s="30"/>
      <c r="H2941" s="30"/>
      <c r="I2941" s="30"/>
      <c r="J2941" s="30"/>
      <c r="K2941" s="30" t="str">
        <f t="shared" si="49"/>
        <v>12515-1</v>
      </c>
    </row>
    <row r="2942" s="8" customFormat="1" spans="1:11">
      <c r="A2942" s="8">
        <v>199500</v>
      </c>
      <c r="B2942" s="108" t="s">
        <v>3605</v>
      </c>
      <c r="C2942" s="161" t="s">
        <v>3606</v>
      </c>
      <c r="D2942" s="8">
        <v>1</v>
      </c>
      <c r="E2942" s="30"/>
      <c r="F2942" s="30"/>
      <c r="G2942" s="30"/>
      <c r="H2942" s="30"/>
      <c r="I2942" s="30"/>
      <c r="J2942" s="30"/>
      <c r="K2942" s="30" t="str">
        <f t="shared" si="49"/>
        <v>12516-1</v>
      </c>
    </row>
    <row r="2943" s="8" customFormat="1" spans="1:11">
      <c r="A2943" s="8">
        <v>199600</v>
      </c>
      <c r="B2943" s="108" t="s">
        <v>3607</v>
      </c>
      <c r="C2943" s="161" t="s">
        <v>3608</v>
      </c>
      <c r="D2943" s="8">
        <v>1</v>
      </c>
      <c r="E2943" s="30">
        <v>0.31</v>
      </c>
      <c r="F2943" s="30">
        <v>0.01</v>
      </c>
      <c r="G2943" s="30"/>
      <c r="H2943" s="30"/>
      <c r="I2943" s="30"/>
      <c r="J2943" s="30"/>
      <c r="K2943" s="30" t="str">
        <f t="shared" si="49"/>
        <v>12516-2</v>
      </c>
    </row>
    <row r="2944" s="8" customFormat="1" spans="1:11">
      <c r="A2944" s="8">
        <v>199700</v>
      </c>
      <c r="B2944" s="108" t="s">
        <v>3609</v>
      </c>
      <c r="C2944" s="161" t="s">
        <v>3608</v>
      </c>
      <c r="D2944" s="8">
        <v>2</v>
      </c>
      <c r="E2944" s="30">
        <v>0.31</v>
      </c>
      <c r="F2944" s="30">
        <v>0.01</v>
      </c>
      <c r="G2944" s="30">
        <v>0.62</v>
      </c>
      <c r="H2944" s="30">
        <v>0.02</v>
      </c>
      <c r="I2944" s="30"/>
      <c r="J2944" s="30"/>
      <c r="K2944" s="30" t="str">
        <f t="shared" si="49"/>
        <v>12516-3</v>
      </c>
    </row>
    <row r="2945" s="8" customFormat="1" spans="1:11">
      <c r="A2945" s="8">
        <v>199800</v>
      </c>
      <c r="B2945" s="108" t="s">
        <v>3610</v>
      </c>
      <c r="C2945" s="161" t="s">
        <v>3608</v>
      </c>
      <c r="D2945" s="8">
        <v>3</v>
      </c>
      <c r="E2945" s="30">
        <v>0.01</v>
      </c>
      <c r="F2945" s="30">
        <v>0.01</v>
      </c>
      <c r="G2945" s="30">
        <v>0.31</v>
      </c>
      <c r="H2945" s="30">
        <v>0.01</v>
      </c>
      <c r="I2945" s="30">
        <v>0.21</v>
      </c>
      <c r="J2945" s="30">
        <v>0.01</v>
      </c>
      <c r="K2945" s="30" t="str">
        <f t="shared" si="49"/>
        <v>12517-1</v>
      </c>
    </row>
    <row r="2946" s="8" customFormat="1" spans="1:11">
      <c r="A2946" s="8">
        <v>199900</v>
      </c>
      <c r="B2946" s="108" t="s">
        <v>3611</v>
      </c>
      <c r="C2946" s="161" t="s">
        <v>3612</v>
      </c>
      <c r="D2946" s="8">
        <v>1</v>
      </c>
      <c r="E2946" s="30">
        <v>0.8</v>
      </c>
      <c r="F2946" s="30"/>
      <c r="G2946" s="30"/>
      <c r="H2946" s="30"/>
      <c r="I2946" s="30"/>
      <c r="J2946" s="30"/>
      <c r="K2946" s="30" t="str">
        <f t="shared" si="49"/>
        <v>12518-1</v>
      </c>
    </row>
    <row r="2947" s="8" customFormat="1" spans="1:11">
      <c r="A2947" s="8">
        <v>200000</v>
      </c>
      <c r="B2947" s="108" t="s">
        <v>3613</v>
      </c>
      <c r="C2947" s="161" t="s">
        <v>3614</v>
      </c>
      <c r="D2947" s="8">
        <v>1</v>
      </c>
      <c r="E2947" s="30">
        <v>0.31</v>
      </c>
      <c r="F2947" s="30">
        <v>0.01</v>
      </c>
      <c r="G2947" s="30">
        <v>0.31</v>
      </c>
      <c r="H2947" s="30">
        <v>0.01</v>
      </c>
      <c r="I2947" s="30">
        <v>0.31</v>
      </c>
      <c r="J2947" s="30">
        <v>0.01</v>
      </c>
      <c r="K2947" s="30" t="str">
        <f t="shared" si="49"/>
        <v>12519-1</v>
      </c>
    </row>
    <row r="2948" s="8" customFormat="1" spans="1:11">
      <c r="A2948" s="8">
        <v>200100</v>
      </c>
      <c r="B2948" s="108" t="s">
        <v>3615</v>
      </c>
      <c r="C2948" s="161" t="s">
        <v>3616</v>
      </c>
      <c r="D2948" s="8">
        <v>1</v>
      </c>
      <c r="E2948" s="30">
        <v>0.31</v>
      </c>
      <c r="F2948" s="30">
        <v>0.01</v>
      </c>
      <c r="G2948" s="30"/>
      <c r="H2948" s="30"/>
      <c r="I2948" s="30"/>
      <c r="J2948" s="30"/>
      <c r="K2948" s="30" t="str">
        <f t="shared" si="49"/>
        <v>12520-1</v>
      </c>
    </row>
    <row r="2949" s="8" customFormat="1" spans="1:11">
      <c r="A2949" s="8">
        <v>200200</v>
      </c>
      <c r="B2949" s="108" t="s">
        <v>3617</v>
      </c>
      <c r="C2949" s="161" t="s">
        <v>3618</v>
      </c>
      <c r="D2949" s="8">
        <v>1</v>
      </c>
      <c r="E2949" s="30">
        <v>0.31</v>
      </c>
      <c r="F2949" s="30">
        <v>0.01</v>
      </c>
      <c r="G2949" s="30"/>
      <c r="H2949" s="30"/>
      <c r="I2949" s="30"/>
      <c r="J2949" s="30"/>
      <c r="K2949" s="30" t="str">
        <f t="shared" si="49"/>
        <v>12521-1</v>
      </c>
    </row>
    <row r="2950" s="8" customFormat="1" spans="1:11">
      <c r="A2950" s="8">
        <v>200300</v>
      </c>
      <c r="B2950" s="108" t="s">
        <v>3619</v>
      </c>
      <c r="C2950" s="161" t="s">
        <v>3620</v>
      </c>
      <c r="D2950" s="8">
        <v>1</v>
      </c>
      <c r="E2950" s="30">
        <v>0.62</v>
      </c>
      <c r="F2950" s="30">
        <v>0.02</v>
      </c>
      <c r="G2950" s="30"/>
      <c r="H2950" s="30"/>
      <c r="I2950" s="30"/>
      <c r="J2950" s="30"/>
      <c r="K2950" s="30" t="str">
        <f t="shared" si="49"/>
        <v>12522-1</v>
      </c>
    </row>
    <row r="2951" s="8" customFormat="1" spans="1:11">
      <c r="A2951" s="8">
        <v>200400</v>
      </c>
      <c r="B2951" s="112" t="s">
        <v>3621</v>
      </c>
      <c r="C2951" s="99" t="s">
        <v>3622</v>
      </c>
      <c r="D2951" s="8">
        <v>1</v>
      </c>
      <c r="E2951" s="30"/>
      <c r="F2951" s="30"/>
      <c r="G2951" s="30"/>
      <c r="H2951" s="30"/>
      <c r="I2951" s="30"/>
      <c r="J2951" s="30"/>
      <c r="K2951" s="30" t="str">
        <f t="shared" si="49"/>
        <v>12523-1</v>
      </c>
    </row>
    <row r="2952" s="8" customFormat="1" spans="1:11">
      <c r="A2952" s="8">
        <v>200500</v>
      </c>
      <c r="B2952" s="108" t="s">
        <v>3623</v>
      </c>
      <c r="C2952" s="161" t="s">
        <v>3624</v>
      </c>
      <c r="D2952" s="8">
        <v>1</v>
      </c>
      <c r="E2952" s="30"/>
      <c r="F2952" s="30"/>
      <c r="G2952" s="30"/>
      <c r="H2952" s="30"/>
      <c r="I2952" s="30"/>
      <c r="J2952" s="30"/>
      <c r="K2952" s="30" t="str">
        <f t="shared" si="49"/>
        <v>12524-1</v>
      </c>
    </row>
    <row r="2953" s="8" customFormat="1" spans="1:11">
      <c r="A2953" s="8">
        <v>200600</v>
      </c>
      <c r="B2953" s="108" t="s">
        <v>3625</v>
      </c>
      <c r="C2953" s="161" t="s">
        <v>3626</v>
      </c>
      <c r="D2953" s="8">
        <v>1</v>
      </c>
      <c r="E2953" s="30"/>
      <c r="F2953" s="30"/>
      <c r="G2953" s="30"/>
      <c r="H2953" s="30"/>
      <c r="I2953" s="30"/>
      <c r="J2953" s="30"/>
      <c r="K2953" s="30" t="str">
        <f t="shared" si="49"/>
        <v>12525-1</v>
      </c>
    </row>
    <row r="2954" s="8" customFormat="1" spans="1:11">
      <c r="A2954" s="8">
        <v>200700</v>
      </c>
      <c r="B2954" s="108" t="s">
        <v>3627</v>
      </c>
      <c r="C2954" s="161" t="s">
        <v>3628</v>
      </c>
      <c r="D2954" s="8">
        <v>1</v>
      </c>
      <c r="E2954" s="30"/>
      <c r="F2954" s="30"/>
      <c r="G2954" s="30"/>
      <c r="H2954" s="30"/>
      <c r="I2954" s="30"/>
      <c r="J2954" s="30"/>
      <c r="K2954" s="30" t="str">
        <f t="shared" si="49"/>
        <v>12526-1</v>
      </c>
    </row>
    <row r="2955" s="8" customFormat="1" spans="1:11">
      <c r="A2955" s="8">
        <v>200800</v>
      </c>
      <c r="B2955" s="108" t="s">
        <v>3629</v>
      </c>
      <c r="C2955" s="161" t="s">
        <v>3630</v>
      </c>
      <c r="D2955" s="8">
        <v>1</v>
      </c>
      <c r="E2955" s="30">
        <v>3</v>
      </c>
      <c r="F2955" s="30"/>
      <c r="G2955" s="30">
        <v>20</v>
      </c>
      <c r="H2955" s="30"/>
      <c r="I2955" s="30"/>
      <c r="J2955" s="30"/>
      <c r="K2955" s="30" t="str">
        <f t="shared" si="49"/>
        <v>12527-1</v>
      </c>
    </row>
    <row r="2956" s="8" customFormat="1" spans="1:11">
      <c r="A2956" s="8">
        <v>200900</v>
      </c>
      <c r="B2956" s="108" t="s">
        <v>3631</v>
      </c>
      <c r="C2956" s="161" t="s">
        <v>3632</v>
      </c>
      <c r="D2956" s="8">
        <v>1</v>
      </c>
      <c r="E2956" s="30">
        <v>0.01</v>
      </c>
      <c r="F2956" s="30">
        <v>0.01</v>
      </c>
      <c r="G2956" s="30"/>
      <c r="H2956" s="30"/>
      <c r="I2956" s="30"/>
      <c r="J2956" s="30"/>
      <c r="K2956" s="30" t="str">
        <f t="shared" si="49"/>
        <v>12527-2</v>
      </c>
    </row>
    <row r="2957" s="8" customFormat="1" spans="1:11">
      <c r="A2957" s="8">
        <v>201000</v>
      </c>
      <c r="B2957" s="108" t="s">
        <v>3631</v>
      </c>
      <c r="C2957" s="161" t="s">
        <v>3632</v>
      </c>
      <c r="D2957" s="8">
        <v>2</v>
      </c>
      <c r="E2957" s="30">
        <v>0.12</v>
      </c>
      <c r="F2957" s="30">
        <v>0.02</v>
      </c>
      <c r="G2957" s="30"/>
      <c r="H2957" s="30"/>
      <c r="I2957" s="30"/>
      <c r="J2957" s="30"/>
      <c r="K2957" s="30" t="str">
        <f t="shared" si="49"/>
        <v>12528-1</v>
      </c>
    </row>
    <row r="2958" s="8" customFormat="1" spans="1:11">
      <c r="A2958" s="8">
        <v>201100</v>
      </c>
      <c r="B2958" s="108" t="s">
        <v>3633</v>
      </c>
      <c r="C2958" s="161" t="s">
        <v>3634</v>
      </c>
      <c r="D2958" s="8">
        <v>1</v>
      </c>
      <c r="E2958" s="30">
        <v>0.31</v>
      </c>
      <c r="F2958" s="30">
        <v>0.01</v>
      </c>
      <c r="G2958" s="30">
        <v>0.31</v>
      </c>
      <c r="H2958" s="30">
        <v>0.01</v>
      </c>
      <c r="I2958" s="30">
        <v>0.21</v>
      </c>
      <c r="J2958" s="30">
        <v>0.01</v>
      </c>
      <c r="K2958" s="30" t="str">
        <f t="shared" si="49"/>
        <v>12529-1</v>
      </c>
    </row>
    <row r="2959" s="8" customFormat="1" spans="1:11">
      <c r="A2959" s="8">
        <v>201200</v>
      </c>
      <c r="B2959" s="108" t="s">
        <v>3635</v>
      </c>
      <c r="C2959" s="161" t="s">
        <v>3636</v>
      </c>
      <c r="D2959" s="8">
        <v>1</v>
      </c>
      <c r="E2959" s="30">
        <v>0.31</v>
      </c>
      <c r="F2959" s="30">
        <v>0.01</v>
      </c>
      <c r="G2959" s="30"/>
      <c r="H2959" s="30"/>
      <c r="I2959" s="30"/>
      <c r="J2959" s="30"/>
      <c r="K2959" s="30" t="str">
        <f t="shared" si="49"/>
        <v>12530-1</v>
      </c>
    </row>
    <row r="2960" s="8" customFormat="1" spans="1:11">
      <c r="A2960" s="8">
        <v>201300</v>
      </c>
      <c r="B2960" s="108" t="s">
        <v>3637</v>
      </c>
      <c r="C2960" s="161" t="s">
        <v>3638</v>
      </c>
      <c r="D2960" s="8">
        <v>1</v>
      </c>
      <c r="E2960" s="30">
        <v>0.31</v>
      </c>
      <c r="F2960" s="30">
        <v>0.01</v>
      </c>
      <c r="G2960" s="30"/>
      <c r="H2960" s="30"/>
      <c r="I2960" s="30"/>
      <c r="J2960" s="30"/>
      <c r="K2960" s="30" t="str">
        <f t="shared" si="49"/>
        <v>12531-1</v>
      </c>
    </row>
    <row r="2961" s="8" customFormat="1" spans="1:11">
      <c r="A2961" s="8">
        <v>201400</v>
      </c>
      <c r="B2961" s="108" t="s">
        <v>3639</v>
      </c>
      <c r="C2961" s="161" t="s">
        <v>3640</v>
      </c>
      <c r="D2961" s="8">
        <v>1</v>
      </c>
      <c r="E2961" s="30">
        <v>0.21</v>
      </c>
      <c r="F2961" s="30">
        <v>0.01</v>
      </c>
      <c r="G2961" s="30">
        <v>0.21</v>
      </c>
      <c r="H2961" s="30">
        <v>0.01</v>
      </c>
      <c r="I2961" s="30">
        <v>0.21</v>
      </c>
      <c r="J2961" s="30">
        <v>0.01</v>
      </c>
      <c r="K2961" s="30" t="str">
        <f t="shared" si="49"/>
        <v>12532-1</v>
      </c>
    </row>
    <row r="2962" s="8" customFormat="1" spans="1:11">
      <c r="A2962" s="8">
        <v>201500</v>
      </c>
      <c r="B2962" s="108" t="s">
        <v>3641</v>
      </c>
      <c r="C2962" s="161" t="s">
        <v>3642</v>
      </c>
      <c r="D2962" s="8">
        <v>1</v>
      </c>
      <c r="E2962" s="30">
        <v>0.01</v>
      </c>
      <c r="F2962" s="30">
        <v>0.01</v>
      </c>
      <c r="G2962" s="30"/>
      <c r="H2962" s="30"/>
      <c r="I2962" s="30"/>
      <c r="J2962" s="30"/>
      <c r="K2962" s="30" t="str">
        <f t="shared" si="49"/>
        <v>12533-1</v>
      </c>
    </row>
    <row r="2963" s="8" customFormat="1" spans="1:11">
      <c r="A2963" s="8">
        <v>201600</v>
      </c>
      <c r="B2963" s="108" t="s">
        <v>3641</v>
      </c>
      <c r="C2963" s="161" t="s">
        <v>3643</v>
      </c>
      <c r="D2963" s="8">
        <v>1</v>
      </c>
      <c r="E2963" s="30">
        <v>0.01</v>
      </c>
      <c r="F2963" s="30">
        <v>0.01</v>
      </c>
      <c r="G2963" s="30"/>
      <c r="H2963" s="30"/>
      <c r="I2963" s="30"/>
      <c r="J2963" s="30"/>
      <c r="K2963" s="30" t="str">
        <f t="shared" si="49"/>
        <v>12534-1</v>
      </c>
    </row>
    <row r="2964" s="8" customFormat="1" spans="1:11">
      <c r="A2964" s="8">
        <v>201700</v>
      </c>
      <c r="B2964" s="108" t="s">
        <v>3644</v>
      </c>
      <c r="C2964" s="161" t="s">
        <v>3645</v>
      </c>
      <c r="D2964" s="8">
        <v>1</v>
      </c>
      <c r="E2964" s="30">
        <v>0.11</v>
      </c>
      <c r="F2964" s="30">
        <v>0.01</v>
      </c>
      <c r="G2964" s="30"/>
      <c r="H2964" s="30"/>
      <c r="I2964" s="30"/>
      <c r="J2964" s="30"/>
      <c r="K2964" s="30" t="str">
        <f t="shared" si="49"/>
        <v>12535-1</v>
      </c>
    </row>
    <row r="2965" s="8" customFormat="1" spans="1:11">
      <c r="A2965" s="8">
        <v>201800</v>
      </c>
      <c r="B2965" s="108" t="s">
        <v>3646</v>
      </c>
      <c r="C2965" s="161" t="s">
        <v>3647</v>
      </c>
      <c r="D2965" s="8">
        <v>1</v>
      </c>
      <c r="E2965" s="30">
        <v>-0.11</v>
      </c>
      <c r="F2965" s="30">
        <v>-0.01</v>
      </c>
      <c r="G2965" s="30"/>
      <c r="H2965" s="30"/>
      <c r="I2965" s="30"/>
      <c r="J2965" s="30"/>
      <c r="K2965" s="30" t="str">
        <f t="shared" si="49"/>
        <v>12536-1</v>
      </c>
    </row>
    <row r="2966" s="8" customFormat="1" spans="1:11">
      <c r="A2966" s="8">
        <v>201900</v>
      </c>
      <c r="B2966" s="108" t="s">
        <v>3648</v>
      </c>
      <c r="C2966" s="161" t="s">
        <v>3649</v>
      </c>
      <c r="D2966" s="8">
        <v>1</v>
      </c>
      <c r="E2966" s="30"/>
      <c r="F2966" s="30"/>
      <c r="G2966" s="30"/>
      <c r="H2966" s="30"/>
      <c r="I2966" s="30"/>
      <c r="J2966" s="30"/>
      <c r="K2966" s="30" t="str">
        <f t="shared" si="49"/>
        <v>12537-1</v>
      </c>
    </row>
    <row r="2967" s="8" customFormat="1" spans="1:11">
      <c r="A2967" s="8">
        <v>202000</v>
      </c>
      <c r="B2967" s="108" t="s">
        <v>3650</v>
      </c>
      <c r="C2967" s="161" t="s">
        <v>3651</v>
      </c>
      <c r="D2967" s="8">
        <v>1</v>
      </c>
      <c r="E2967" s="30">
        <v>1</v>
      </c>
      <c r="F2967" s="30"/>
      <c r="G2967" s="30"/>
      <c r="H2967" s="30"/>
      <c r="I2967" s="30"/>
      <c r="J2967" s="30"/>
      <c r="K2967" s="30" t="str">
        <f t="shared" si="49"/>
        <v>12538-1</v>
      </c>
    </row>
    <row r="2968" s="8" customFormat="1" spans="1:11">
      <c r="A2968" s="8">
        <v>202100</v>
      </c>
      <c r="B2968" s="108" t="s">
        <v>3652</v>
      </c>
      <c r="C2968" s="161" t="s">
        <v>3653</v>
      </c>
      <c r="D2968" s="8">
        <v>1</v>
      </c>
      <c r="E2968" s="30"/>
      <c r="F2968" s="30"/>
      <c r="G2968" s="30"/>
      <c r="H2968" s="30"/>
      <c r="I2968" s="30"/>
      <c r="J2968" s="30"/>
      <c r="K2968" s="30" t="str">
        <f t="shared" si="49"/>
        <v>12539-1</v>
      </c>
    </row>
    <row r="2969" s="8" customFormat="1" spans="1:11">
      <c r="A2969" s="8">
        <v>202200</v>
      </c>
      <c r="B2969" s="108" t="s">
        <v>3654</v>
      </c>
      <c r="C2969" s="161" t="s">
        <v>3655</v>
      </c>
      <c r="D2969" s="8">
        <v>1</v>
      </c>
      <c r="E2969" s="30"/>
      <c r="F2969" s="30"/>
      <c r="G2969" s="30"/>
      <c r="H2969" s="30"/>
      <c r="I2969" s="30"/>
      <c r="J2969" s="30"/>
      <c r="K2969" s="30" t="str">
        <f t="shared" si="49"/>
        <v>12540-1</v>
      </c>
    </row>
    <row r="2970" s="8" customFormat="1" spans="1:11">
      <c r="A2970" s="8">
        <v>202300</v>
      </c>
      <c r="B2970" s="108" t="s">
        <v>3656</v>
      </c>
      <c r="C2970" s="161" t="s">
        <v>3657</v>
      </c>
      <c r="D2970" s="8">
        <v>1</v>
      </c>
      <c r="E2970" s="30">
        <v>-0.12</v>
      </c>
      <c r="F2970" s="30">
        <v>-0.02</v>
      </c>
      <c r="G2970" s="30"/>
      <c r="H2970" s="30"/>
      <c r="I2970" s="30"/>
      <c r="J2970" s="30"/>
      <c r="K2970" s="30" t="str">
        <f t="shared" si="49"/>
        <v>12541-1</v>
      </c>
    </row>
    <row r="2971" s="8" customFormat="1" spans="1:11">
      <c r="A2971" s="8">
        <v>202400</v>
      </c>
      <c r="B2971" s="108" t="s">
        <v>3658</v>
      </c>
      <c r="C2971" s="161" t="s">
        <v>3659</v>
      </c>
      <c r="D2971" s="8">
        <v>1</v>
      </c>
      <c r="E2971" s="30"/>
      <c r="F2971" s="30"/>
      <c r="G2971" s="30"/>
      <c r="H2971" s="30"/>
      <c r="I2971" s="30"/>
      <c r="J2971" s="30"/>
      <c r="K2971" s="30" t="str">
        <f t="shared" si="49"/>
        <v>12542-1</v>
      </c>
    </row>
    <row r="2972" s="8" customFormat="1" spans="1:11">
      <c r="A2972" s="8">
        <v>202500</v>
      </c>
      <c r="B2972" s="108" t="s">
        <v>3660</v>
      </c>
      <c r="C2972" s="161" t="s">
        <v>3661</v>
      </c>
      <c r="D2972" s="8">
        <v>1</v>
      </c>
      <c r="E2972" s="30">
        <v>-0.1</v>
      </c>
      <c r="F2972" s="30"/>
      <c r="G2972" s="30"/>
      <c r="H2972" s="30"/>
      <c r="I2972" s="30"/>
      <c r="J2972" s="30"/>
      <c r="K2972" s="30" t="str">
        <f t="shared" si="49"/>
        <v>12543-1</v>
      </c>
    </row>
    <row r="2973" s="8" customFormat="1" spans="1:11">
      <c r="A2973" s="8">
        <v>202600</v>
      </c>
      <c r="B2973" s="108" t="s">
        <v>3662</v>
      </c>
      <c r="C2973" s="161" t="s">
        <v>3663</v>
      </c>
      <c r="D2973" s="8">
        <v>1</v>
      </c>
      <c r="E2973" s="30"/>
      <c r="F2973" s="30"/>
      <c r="G2973" s="30"/>
      <c r="H2973" s="30"/>
      <c r="I2973" s="30"/>
      <c r="J2973" s="30"/>
      <c r="K2973" s="30" t="str">
        <f t="shared" si="49"/>
        <v>12544-1</v>
      </c>
    </row>
    <row r="2974" s="8" customFormat="1" spans="1:11">
      <c r="A2974" s="8">
        <v>202700</v>
      </c>
      <c r="B2974" s="108" t="s">
        <v>3664</v>
      </c>
      <c r="C2974" s="161" t="s">
        <v>3665</v>
      </c>
      <c r="D2974" s="8">
        <v>1</v>
      </c>
      <c r="E2974" s="30"/>
      <c r="F2974" s="30"/>
      <c r="G2974" s="30"/>
      <c r="H2974" s="30"/>
      <c r="I2974" s="30"/>
      <c r="J2974" s="30"/>
      <c r="K2974" s="30" t="str">
        <f t="shared" ref="K2974:K3037" si="50">C2975&amp;"-"&amp;D2975</f>
        <v>12545-1</v>
      </c>
    </row>
    <row r="2975" s="8" customFormat="1" spans="1:11">
      <c r="A2975" s="8">
        <v>202800</v>
      </c>
      <c r="B2975" s="108" t="s">
        <v>3666</v>
      </c>
      <c r="C2975" s="161" t="s">
        <v>3667</v>
      </c>
      <c r="D2975" s="8">
        <v>1</v>
      </c>
      <c r="E2975" s="30">
        <v>1</v>
      </c>
      <c r="F2975" s="30"/>
      <c r="G2975" s="30">
        <v>7</v>
      </c>
      <c r="H2975" s="30"/>
      <c r="I2975" s="30">
        <v>1</v>
      </c>
      <c r="J2975" s="30"/>
      <c r="K2975" s="30" t="str">
        <f t="shared" si="50"/>
        <v>12546-1</v>
      </c>
    </row>
    <row r="2976" s="8" customFormat="1" spans="1:11">
      <c r="A2976" s="8">
        <v>202900</v>
      </c>
      <c r="B2976" s="108" t="s">
        <v>3668</v>
      </c>
      <c r="C2976" s="161" t="s">
        <v>3669</v>
      </c>
      <c r="D2976" s="8">
        <v>1</v>
      </c>
      <c r="E2976" s="30">
        <v>2</v>
      </c>
      <c r="F2976" s="30"/>
      <c r="G2976" s="30"/>
      <c r="H2976" s="30"/>
      <c r="I2976" s="30"/>
      <c r="J2976" s="30"/>
      <c r="K2976" s="30" t="str">
        <f t="shared" si="50"/>
        <v>12547-1</v>
      </c>
    </row>
    <row r="2977" s="8" customFormat="1" spans="1:11">
      <c r="A2977" s="8">
        <v>203000</v>
      </c>
      <c r="B2977" s="108" t="s">
        <v>3670</v>
      </c>
      <c r="C2977" s="161" t="s">
        <v>3671</v>
      </c>
      <c r="D2977" s="8">
        <v>1</v>
      </c>
      <c r="E2977" s="30"/>
      <c r="F2977" s="30"/>
      <c r="G2977" s="30"/>
      <c r="H2977" s="30"/>
      <c r="I2977" s="30"/>
      <c r="J2977" s="30"/>
      <c r="K2977" s="30" t="str">
        <f t="shared" si="50"/>
        <v>12548-1</v>
      </c>
    </row>
    <row r="2978" s="8" customFormat="1" spans="1:11">
      <c r="A2978" s="8">
        <v>203100</v>
      </c>
      <c r="B2978" s="108" t="s">
        <v>3672</v>
      </c>
      <c r="C2978" s="161" t="s">
        <v>3673</v>
      </c>
      <c r="D2978" s="8">
        <v>1</v>
      </c>
      <c r="E2978" s="30"/>
      <c r="F2978" s="30"/>
      <c r="G2978" s="30"/>
      <c r="H2978" s="30"/>
      <c r="I2978" s="30"/>
      <c r="J2978" s="30"/>
      <c r="K2978" s="30" t="str">
        <f t="shared" si="50"/>
        <v>12549-1</v>
      </c>
    </row>
    <row r="2979" s="8" customFormat="1" spans="1:11">
      <c r="A2979" s="8">
        <v>203200</v>
      </c>
      <c r="B2979" s="108" t="s">
        <v>3674</v>
      </c>
      <c r="C2979" s="161" t="s">
        <v>3675</v>
      </c>
      <c r="D2979" s="8">
        <v>1</v>
      </c>
      <c r="E2979" s="30"/>
      <c r="F2979" s="30"/>
      <c r="G2979" s="30"/>
      <c r="H2979" s="30"/>
      <c r="I2979" s="30"/>
      <c r="J2979" s="30"/>
      <c r="K2979" s="30" t="str">
        <f t="shared" si="50"/>
        <v>12550-1</v>
      </c>
    </row>
    <row r="2980" s="8" customFormat="1" spans="1:11">
      <c r="A2980" s="8">
        <v>203300</v>
      </c>
      <c r="B2980" s="108" t="s">
        <v>3676</v>
      </c>
      <c r="C2980" s="161" t="s">
        <v>3677</v>
      </c>
      <c r="D2980" s="8">
        <v>1</v>
      </c>
      <c r="E2980" s="30"/>
      <c r="F2980" s="30"/>
      <c r="G2980" s="30"/>
      <c r="H2980" s="30"/>
      <c r="I2980" s="30"/>
      <c r="J2980" s="30"/>
      <c r="K2980" s="30" t="str">
        <f t="shared" si="50"/>
        <v>12551-1</v>
      </c>
    </row>
    <row r="2981" s="8" customFormat="1" spans="1:11">
      <c r="A2981" s="8">
        <v>203400</v>
      </c>
      <c r="B2981" s="108" t="s">
        <v>3678</v>
      </c>
      <c r="C2981" s="161" t="s">
        <v>3679</v>
      </c>
      <c r="D2981" s="8">
        <v>1</v>
      </c>
      <c r="E2981" s="30"/>
      <c r="F2981" s="30"/>
      <c r="G2981" s="30"/>
      <c r="H2981" s="30"/>
      <c r="I2981" s="30"/>
      <c r="J2981" s="30"/>
      <c r="K2981" s="30" t="str">
        <f t="shared" si="50"/>
        <v>12552-1</v>
      </c>
    </row>
    <row r="2982" s="8" customFormat="1" spans="1:11">
      <c r="A2982" s="8">
        <v>203500</v>
      </c>
      <c r="B2982" s="108" t="s">
        <v>3680</v>
      </c>
      <c r="C2982" s="161" t="s">
        <v>3681</v>
      </c>
      <c r="D2982" s="8">
        <v>1</v>
      </c>
      <c r="E2982" s="30">
        <v>0.55</v>
      </c>
      <c r="F2982" s="30">
        <v>0.05</v>
      </c>
      <c r="G2982" s="30"/>
      <c r="H2982" s="30"/>
      <c r="I2982" s="30"/>
      <c r="J2982" s="30"/>
      <c r="K2982" s="30" t="str">
        <f t="shared" si="50"/>
        <v>12553-1</v>
      </c>
    </row>
    <row r="2983" s="8" customFormat="1" spans="1:11">
      <c r="A2983" s="8">
        <v>203600</v>
      </c>
      <c r="B2983" s="108" t="s">
        <v>3682</v>
      </c>
      <c r="C2983" s="161" t="s">
        <v>3683</v>
      </c>
      <c r="D2983" s="8">
        <v>1</v>
      </c>
      <c r="E2983" s="30">
        <v>0.15</v>
      </c>
      <c r="F2983" s="30"/>
      <c r="G2983" s="30"/>
      <c r="H2983" s="30"/>
      <c r="I2983" s="30"/>
      <c r="J2983" s="30"/>
      <c r="K2983" s="30" t="str">
        <f t="shared" si="50"/>
        <v>12554-1</v>
      </c>
    </row>
    <row r="2984" s="8" customFormat="1" spans="1:11">
      <c r="A2984" s="8">
        <v>203700</v>
      </c>
      <c r="B2984" s="108" t="s">
        <v>3684</v>
      </c>
      <c r="C2984" s="161" t="s">
        <v>3685</v>
      </c>
      <c r="D2984" s="8">
        <v>1</v>
      </c>
      <c r="E2984" s="30"/>
      <c r="F2984" s="30"/>
      <c r="G2984" s="30"/>
      <c r="H2984" s="30"/>
      <c r="I2984" s="30"/>
      <c r="J2984" s="30"/>
      <c r="K2984" s="30" t="str">
        <f t="shared" si="50"/>
        <v>12555-1</v>
      </c>
    </row>
    <row r="2985" s="8" customFormat="1" spans="1:11">
      <c r="A2985" s="8">
        <v>203800</v>
      </c>
      <c r="B2985" s="108" t="s">
        <v>3686</v>
      </c>
      <c r="C2985" s="161" t="s">
        <v>3687</v>
      </c>
      <c r="D2985" s="8">
        <v>1</v>
      </c>
      <c r="E2985" s="30"/>
      <c r="F2985" s="30"/>
      <c r="G2985" s="30"/>
      <c r="H2985" s="30"/>
      <c r="I2985" s="30"/>
      <c r="J2985" s="30"/>
      <c r="K2985" s="30" t="str">
        <f t="shared" si="50"/>
        <v>12556-1</v>
      </c>
    </row>
    <row r="2986" s="8" customFormat="1" spans="1:11">
      <c r="A2986" s="8">
        <v>203900</v>
      </c>
      <c r="B2986" s="108" t="s">
        <v>3688</v>
      </c>
      <c r="C2986" s="161" t="s">
        <v>3689</v>
      </c>
      <c r="D2986" s="8">
        <v>1</v>
      </c>
      <c r="E2986" s="30"/>
      <c r="F2986" s="30"/>
      <c r="G2986" s="30"/>
      <c r="H2986" s="30"/>
      <c r="I2986" s="30"/>
      <c r="J2986" s="30"/>
      <c r="K2986" s="30" t="str">
        <f t="shared" si="50"/>
        <v>12557-1</v>
      </c>
    </row>
    <row r="2987" s="8" customFormat="1" spans="1:11">
      <c r="A2987" s="8">
        <v>204000</v>
      </c>
      <c r="B2987" s="108" t="s">
        <v>3690</v>
      </c>
      <c r="C2987" s="161" t="s">
        <v>3691</v>
      </c>
      <c r="D2987" s="8">
        <v>1</v>
      </c>
      <c r="E2987" s="30"/>
      <c r="F2987" s="30"/>
      <c r="G2987" s="30"/>
      <c r="H2987" s="30"/>
      <c r="I2987" s="30"/>
      <c r="J2987" s="30"/>
      <c r="K2987" s="30" t="str">
        <f t="shared" si="50"/>
        <v>12558-1</v>
      </c>
    </row>
    <row r="2988" s="8" customFormat="1" spans="1:11">
      <c r="A2988" s="8">
        <v>204100</v>
      </c>
      <c r="B2988" s="108" t="s">
        <v>3692</v>
      </c>
      <c r="C2988" s="161" t="s">
        <v>3693</v>
      </c>
      <c r="D2988" s="8">
        <v>1</v>
      </c>
      <c r="E2988" s="30"/>
      <c r="F2988" s="30"/>
      <c r="G2988" s="30"/>
      <c r="H2988" s="30"/>
      <c r="I2988" s="30"/>
      <c r="J2988" s="30"/>
      <c r="K2988" s="30" t="str">
        <f t="shared" si="50"/>
        <v>12559-1</v>
      </c>
    </row>
    <row r="2989" s="8" customFormat="1" spans="1:11">
      <c r="A2989" s="8">
        <v>204200</v>
      </c>
      <c r="B2989" s="108" t="s">
        <v>3694</v>
      </c>
      <c r="C2989" s="161" t="s">
        <v>3695</v>
      </c>
      <c r="D2989" s="8">
        <v>1</v>
      </c>
      <c r="E2989" s="30">
        <v>0.05</v>
      </c>
      <c r="F2989" s="30"/>
      <c r="G2989" s="30"/>
      <c r="H2989" s="30"/>
      <c r="I2989" s="30"/>
      <c r="J2989" s="30"/>
      <c r="K2989" s="30" t="str">
        <f t="shared" si="50"/>
        <v>12560-1</v>
      </c>
    </row>
    <row r="2990" s="8" customFormat="1" spans="1:11">
      <c r="A2990" s="8">
        <v>204300</v>
      </c>
      <c r="B2990" s="108" t="s">
        <v>3688</v>
      </c>
      <c r="C2990" s="161" t="s">
        <v>3696</v>
      </c>
      <c r="D2990" s="8">
        <v>1</v>
      </c>
      <c r="E2990" s="30"/>
      <c r="F2990" s="30"/>
      <c r="G2990" s="30"/>
      <c r="H2990" s="30"/>
      <c r="I2990" s="30"/>
      <c r="J2990" s="30"/>
      <c r="K2990" s="30" t="str">
        <f t="shared" si="50"/>
        <v>12561-1</v>
      </c>
    </row>
    <row r="2991" s="8" customFormat="1" spans="1:11">
      <c r="A2991" s="8">
        <v>204400</v>
      </c>
      <c r="B2991" s="159" t="s">
        <v>3697</v>
      </c>
      <c r="C2991" s="161" t="s">
        <v>3698</v>
      </c>
      <c r="D2991" s="8">
        <v>1</v>
      </c>
      <c r="E2991" s="30">
        <v>-0.11</v>
      </c>
      <c r="F2991" s="30">
        <v>-0.01</v>
      </c>
      <c r="G2991" s="30"/>
      <c r="H2991" s="30"/>
      <c r="I2991" s="30"/>
      <c r="J2991" s="30"/>
      <c r="K2991" s="30" t="str">
        <f t="shared" si="50"/>
        <v>12562-1</v>
      </c>
    </row>
    <row r="2992" s="8" customFormat="1" spans="1:11">
      <c r="A2992" s="8">
        <v>204500</v>
      </c>
      <c r="B2992" s="150" t="s">
        <v>3699</v>
      </c>
      <c r="C2992" s="161" t="s">
        <v>3700</v>
      </c>
      <c r="D2992" s="8">
        <v>1</v>
      </c>
      <c r="E2992" s="30"/>
      <c r="F2992" s="30"/>
      <c r="G2992" s="30"/>
      <c r="H2992" s="30"/>
      <c r="I2992" s="30"/>
      <c r="J2992" s="30"/>
      <c r="K2992" s="30" t="str">
        <f t="shared" si="50"/>
        <v>12563-1</v>
      </c>
    </row>
    <row r="2993" s="8" customFormat="1" spans="1:11">
      <c r="A2993" s="8">
        <v>204600</v>
      </c>
      <c r="B2993" s="108" t="s">
        <v>3701</v>
      </c>
      <c r="C2993" s="161" t="s">
        <v>3702</v>
      </c>
      <c r="D2993" s="8">
        <v>1</v>
      </c>
      <c r="E2993" s="30">
        <v>0.12</v>
      </c>
      <c r="F2993" s="30">
        <v>0.02</v>
      </c>
      <c r="G2993" s="30"/>
      <c r="H2993" s="30"/>
      <c r="I2993" s="30"/>
      <c r="J2993" s="30"/>
      <c r="K2993" s="30" t="str">
        <f t="shared" si="50"/>
        <v>12564-1</v>
      </c>
    </row>
    <row r="2994" s="8" customFormat="1" spans="1:11">
      <c r="A2994" s="8">
        <v>204700</v>
      </c>
      <c r="B2994" s="159" t="s">
        <v>3703</v>
      </c>
      <c r="C2994" s="161" t="s">
        <v>3704</v>
      </c>
      <c r="D2994" s="8">
        <v>1</v>
      </c>
      <c r="E2994" s="30">
        <v>0.01</v>
      </c>
      <c r="F2994" s="30">
        <v>0.01</v>
      </c>
      <c r="G2994" s="30">
        <v>0.01</v>
      </c>
      <c r="H2994" s="30">
        <v>0.01</v>
      </c>
      <c r="I2994" s="30"/>
      <c r="J2994" s="30"/>
      <c r="K2994" s="30" t="str">
        <f t="shared" si="50"/>
        <v>12565-1</v>
      </c>
    </row>
    <row r="2995" s="8" customFormat="1" spans="1:11">
      <c r="A2995" s="8">
        <v>204800</v>
      </c>
      <c r="B2995" s="89" t="s">
        <v>3705</v>
      </c>
      <c r="C2995" s="161" t="s">
        <v>3706</v>
      </c>
      <c r="D2995" s="8">
        <v>1</v>
      </c>
      <c r="E2995" s="30">
        <v>0.32</v>
      </c>
      <c r="F2995" s="30">
        <v>0.02</v>
      </c>
      <c r="G2995" s="30"/>
      <c r="H2995" s="30"/>
      <c r="I2995" s="30"/>
      <c r="J2995" s="30"/>
      <c r="K2995" s="30" t="str">
        <f t="shared" si="50"/>
        <v>12566-1</v>
      </c>
    </row>
    <row r="2996" s="8" customFormat="1" spans="1:11">
      <c r="A2996" s="8">
        <v>204900</v>
      </c>
      <c r="B2996" s="157" t="s">
        <v>3707</v>
      </c>
      <c r="C2996" s="161" t="s">
        <v>3708</v>
      </c>
      <c r="D2996" s="8">
        <v>1</v>
      </c>
      <c r="E2996" s="30">
        <v>-0.32</v>
      </c>
      <c r="F2996" s="30">
        <v>-0.02</v>
      </c>
      <c r="G2996" s="30"/>
      <c r="H2996" s="30"/>
      <c r="I2996" s="30"/>
      <c r="J2996" s="30"/>
      <c r="K2996" s="30" t="str">
        <f t="shared" si="50"/>
        <v>12567-1</v>
      </c>
    </row>
    <row r="2997" s="8" customFormat="1" spans="1:11">
      <c r="A2997" s="8">
        <v>205000</v>
      </c>
      <c r="B2997" s="157" t="s">
        <v>3709</v>
      </c>
      <c r="C2997" s="161" t="s">
        <v>3710</v>
      </c>
      <c r="D2997" s="8">
        <v>1</v>
      </c>
      <c r="E2997" s="30"/>
      <c r="F2997" s="30"/>
      <c r="G2997" s="30"/>
      <c r="H2997" s="30"/>
      <c r="I2997" s="30"/>
      <c r="J2997" s="30"/>
      <c r="K2997" s="30" t="str">
        <f t="shared" si="50"/>
        <v>12568-1</v>
      </c>
    </row>
    <row r="2998" s="8" customFormat="1" spans="1:11">
      <c r="A2998" s="8">
        <v>205100</v>
      </c>
      <c r="B2998" s="117" t="s">
        <v>3711</v>
      </c>
      <c r="C2998" s="161" t="s">
        <v>3712</v>
      </c>
      <c r="D2998" s="8">
        <v>1</v>
      </c>
      <c r="E2998" s="30">
        <v>0.01</v>
      </c>
      <c r="F2998" s="30">
        <v>0.005</v>
      </c>
      <c r="G2998" s="30"/>
      <c r="H2998" s="30"/>
      <c r="I2998" s="30"/>
      <c r="J2998" s="30"/>
      <c r="K2998" s="30" t="str">
        <f t="shared" si="50"/>
        <v>12569-1</v>
      </c>
    </row>
    <row r="2999" s="8" customFormat="1" spans="1:11">
      <c r="A2999" s="8">
        <v>205200</v>
      </c>
      <c r="B2999" s="117" t="s">
        <v>3713</v>
      </c>
      <c r="C2999" s="161" t="s">
        <v>3714</v>
      </c>
      <c r="D2999" s="8">
        <v>1</v>
      </c>
      <c r="E2999" s="30">
        <v>0.01</v>
      </c>
      <c r="F2999" s="30">
        <v>0.005</v>
      </c>
      <c r="G2999" s="30"/>
      <c r="H2999" s="30"/>
      <c r="I2999" s="30"/>
      <c r="J2999" s="30"/>
      <c r="K2999" s="30" t="str">
        <f t="shared" si="50"/>
        <v>12570-1</v>
      </c>
    </row>
    <row r="3000" s="8" customFormat="1" spans="1:11">
      <c r="A3000" s="8">
        <v>205300</v>
      </c>
      <c r="B3000" s="117" t="s">
        <v>3715</v>
      </c>
      <c r="C3000" s="161" t="s">
        <v>3716</v>
      </c>
      <c r="D3000" s="8">
        <v>1</v>
      </c>
      <c r="E3000" s="30">
        <v>0.01</v>
      </c>
      <c r="F3000" s="30">
        <v>0.005</v>
      </c>
      <c r="G3000" s="30"/>
      <c r="H3000" s="30"/>
      <c r="I3000" s="30"/>
      <c r="J3000" s="30"/>
      <c r="K3000" s="30" t="str">
        <f t="shared" si="50"/>
        <v>12571-1</v>
      </c>
    </row>
    <row r="3001" s="8" customFormat="1" spans="1:11">
      <c r="A3001" s="8">
        <v>205400</v>
      </c>
      <c r="B3001" s="153" t="s">
        <v>3717</v>
      </c>
      <c r="C3001" s="161" t="s">
        <v>3718</v>
      </c>
      <c r="D3001" s="8">
        <v>1</v>
      </c>
      <c r="E3001" s="30">
        <v>0.01</v>
      </c>
      <c r="F3001" s="30">
        <v>0.005</v>
      </c>
      <c r="G3001" s="30">
        <v>0.01</v>
      </c>
      <c r="H3001" s="30">
        <v>0.005</v>
      </c>
      <c r="I3001" s="30"/>
      <c r="J3001" s="30"/>
      <c r="K3001" s="30" t="str">
        <f t="shared" si="50"/>
        <v>12572-1</v>
      </c>
    </row>
    <row r="3002" s="8" customFormat="1" spans="1:11">
      <c r="A3002" s="8">
        <v>205500</v>
      </c>
      <c r="B3002" s="108" t="s">
        <v>3719</v>
      </c>
      <c r="C3002" s="161" t="s">
        <v>3720</v>
      </c>
      <c r="D3002" s="8">
        <v>1</v>
      </c>
      <c r="E3002" s="30">
        <v>0.62</v>
      </c>
      <c r="F3002" s="30">
        <v>0.02</v>
      </c>
      <c r="G3002" s="30">
        <v>0.01</v>
      </c>
      <c r="H3002" s="30">
        <v>0.005</v>
      </c>
      <c r="I3002" s="30"/>
      <c r="J3002" s="30"/>
      <c r="K3002" s="30" t="str">
        <f t="shared" si="50"/>
        <v>12573-1</v>
      </c>
    </row>
    <row r="3003" s="8" customFormat="1" spans="1:11">
      <c r="A3003" s="8">
        <v>205600</v>
      </c>
      <c r="B3003" s="159" t="s">
        <v>3721</v>
      </c>
      <c r="C3003" s="161" t="s">
        <v>3722</v>
      </c>
      <c r="D3003" s="8">
        <v>1</v>
      </c>
      <c r="E3003" s="30"/>
      <c r="F3003" s="30"/>
      <c r="G3003" s="30"/>
      <c r="H3003" s="30"/>
      <c r="I3003" s="30"/>
      <c r="J3003" s="30"/>
      <c r="K3003" s="30" t="str">
        <f t="shared" si="50"/>
        <v>12574-1</v>
      </c>
    </row>
    <row r="3004" s="8" customFormat="1" spans="1:11">
      <c r="A3004" s="8">
        <v>205700</v>
      </c>
      <c r="B3004" s="159" t="s">
        <v>3723</v>
      </c>
      <c r="C3004" s="161" t="s">
        <v>3724</v>
      </c>
      <c r="D3004" s="8">
        <v>1</v>
      </c>
      <c r="E3004" s="30">
        <v>0.01</v>
      </c>
      <c r="F3004" s="30">
        <v>0.005</v>
      </c>
      <c r="G3004" s="30"/>
      <c r="H3004" s="30"/>
      <c r="I3004" s="30"/>
      <c r="J3004" s="30"/>
      <c r="K3004" s="30" t="str">
        <f t="shared" si="50"/>
        <v>12575-1</v>
      </c>
    </row>
    <row r="3005" s="8" customFormat="1" spans="1:11">
      <c r="A3005" s="8">
        <v>205800</v>
      </c>
      <c r="B3005" s="159" t="s">
        <v>3725</v>
      </c>
      <c r="C3005" s="161" t="s">
        <v>3726</v>
      </c>
      <c r="D3005" s="8">
        <v>1</v>
      </c>
      <c r="E3005" s="30"/>
      <c r="F3005" s="30"/>
      <c r="G3005" s="30"/>
      <c r="H3005" s="30"/>
      <c r="I3005" s="30"/>
      <c r="J3005" s="30"/>
      <c r="K3005" s="30" t="str">
        <f t="shared" si="50"/>
        <v>12576-1</v>
      </c>
    </row>
    <row r="3006" s="8" customFormat="1" spans="1:11">
      <c r="A3006" s="8">
        <v>205900</v>
      </c>
      <c r="B3006" s="159" t="s">
        <v>3727</v>
      </c>
      <c r="C3006" s="161" t="s">
        <v>3728</v>
      </c>
      <c r="D3006" s="8">
        <v>1</v>
      </c>
      <c r="E3006" s="30"/>
      <c r="F3006" s="30"/>
      <c r="G3006" s="30"/>
      <c r="H3006" s="30"/>
      <c r="I3006" s="30"/>
      <c r="J3006" s="30"/>
      <c r="K3006" s="30" t="str">
        <f t="shared" si="50"/>
        <v>12577-1</v>
      </c>
    </row>
    <row r="3007" s="8" customFormat="1" spans="1:11">
      <c r="A3007" s="8">
        <v>206000</v>
      </c>
      <c r="B3007" s="117" t="s">
        <v>3729</v>
      </c>
      <c r="C3007" s="161" t="s">
        <v>3730</v>
      </c>
      <c r="D3007" s="8">
        <v>1</v>
      </c>
      <c r="E3007" s="30"/>
      <c r="F3007" s="30"/>
      <c r="G3007" s="30"/>
      <c r="H3007" s="30"/>
      <c r="I3007" s="30"/>
      <c r="J3007" s="30"/>
      <c r="K3007" s="30" t="str">
        <f t="shared" si="50"/>
        <v>12578-1</v>
      </c>
    </row>
    <row r="3008" s="8" customFormat="1" spans="1:11">
      <c r="A3008" s="8">
        <v>206100</v>
      </c>
      <c r="B3008" s="117" t="s">
        <v>3731</v>
      </c>
      <c r="C3008" s="161" t="s">
        <v>3732</v>
      </c>
      <c r="D3008" s="8">
        <v>1</v>
      </c>
      <c r="E3008" s="30"/>
      <c r="F3008" s="30"/>
      <c r="G3008" s="30"/>
      <c r="H3008" s="30"/>
      <c r="I3008" s="30"/>
      <c r="J3008" s="30"/>
      <c r="K3008" s="30" t="str">
        <f t="shared" si="50"/>
        <v>12579-1</v>
      </c>
    </row>
    <row r="3009" s="8" customFormat="1" spans="1:11">
      <c r="A3009" s="8">
        <v>206200</v>
      </c>
      <c r="B3009" s="117" t="s">
        <v>3711</v>
      </c>
      <c r="C3009" s="161" t="s">
        <v>3733</v>
      </c>
      <c r="D3009" s="8">
        <v>1</v>
      </c>
      <c r="E3009" s="30">
        <v>0.55</v>
      </c>
      <c r="F3009" s="30">
        <v>0.05</v>
      </c>
      <c r="G3009" s="30"/>
      <c r="H3009" s="30"/>
      <c r="I3009" s="30"/>
      <c r="J3009" s="30"/>
      <c r="K3009" s="30" t="str">
        <f t="shared" si="50"/>
        <v>12580-1</v>
      </c>
    </row>
    <row r="3010" s="8" customFormat="1" spans="1:11">
      <c r="A3010" s="8">
        <v>206300</v>
      </c>
      <c r="B3010" s="117" t="s">
        <v>3713</v>
      </c>
      <c r="C3010" s="161" t="s">
        <v>3734</v>
      </c>
      <c r="D3010" s="8">
        <v>1</v>
      </c>
      <c r="E3010" s="30">
        <v>0.55</v>
      </c>
      <c r="F3010" s="30">
        <v>0.05</v>
      </c>
      <c r="G3010" s="30"/>
      <c r="H3010" s="30"/>
      <c r="I3010" s="30"/>
      <c r="J3010" s="30"/>
      <c r="K3010" s="30" t="str">
        <f t="shared" si="50"/>
        <v>12581-1</v>
      </c>
    </row>
    <row r="3011" s="8" customFormat="1" spans="1:11">
      <c r="A3011" s="8">
        <v>206400</v>
      </c>
      <c r="B3011" s="119" t="s">
        <v>3735</v>
      </c>
      <c r="C3011" s="161" t="s">
        <v>3736</v>
      </c>
      <c r="D3011" s="8">
        <v>1</v>
      </c>
      <c r="E3011" s="30"/>
      <c r="F3011" s="30"/>
      <c r="G3011" s="30"/>
      <c r="H3011" s="30"/>
      <c r="I3011" s="30"/>
      <c r="J3011" s="30"/>
      <c r="K3011" s="30" t="str">
        <f t="shared" si="50"/>
        <v>12582-1</v>
      </c>
    </row>
    <row r="3012" s="8" customFormat="1" spans="1:11">
      <c r="A3012" s="8">
        <v>206500</v>
      </c>
      <c r="B3012" s="119" t="s">
        <v>3737</v>
      </c>
      <c r="C3012" s="161" t="s">
        <v>3738</v>
      </c>
      <c r="D3012" s="8">
        <v>1</v>
      </c>
      <c r="E3012" s="30">
        <v>5</v>
      </c>
      <c r="F3012" s="30"/>
      <c r="G3012" s="30">
        <v>50</v>
      </c>
      <c r="H3012" s="30"/>
      <c r="I3012" s="30"/>
      <c r="J3012" s="30"/>
      <c r="K3012" s="30" t="str">
        <f t="shared" si="50"/>
        <v>12583-1</v>
      </c>
    </row>
    <row r="3013" s="8" customFormat="1" spans="1:11">
      <c r="A3013" s="8">
        <v>206600</v>
      </c>
      <c r="B3013" s="119" t="s">
        <v>3739</v>
      </c>
      <c r="C3013" s="161" t="s">
        <v>3740</v>
      </c>
      <c r="D3013" s="8">
        <v>1</v>
      </c>
      <c r="E3013" s="30">
        <v>0.31</v>
      </c>
      <c r="F3013" s="30">
        <v>0.01</v>
      </c>
      <c r="G3013" s="30"/>
      <c r="H3013" s="30"/>
      <c r="I3013" s="30"/>
      <c r="J3013" s="30"/>
      <c r="K3013" s="30" t="str">
        <f t="shared" si="50"/>
        <v>12584-1</v>
      </c>
    </row>
    <row r="3014" s="8" customFormat="1" spans="1:11">
      <c r="A3014" s="8">
        <v>206700</v>
      </c>
      <c r="B3014" s="119" t="s">
        <v>3741</v>
      </c>
      <c r="C3014" s="161" t="s">
        <v>3742</v>
      </c>
      <c r="D3014" s="8">
        <v>1</v>
      </c>
      <c r="E3014" s="30">
        <v>0.62</v>
      </c>
      <c r="F3014" s="30">
        <v>0.02</v>
      </c>
      <c r="G3014" s="30">
        <v>0.31</v>
      </c>
      <c r="H3014" s="30">
        <v>0.01</v>
      </c>
      <c r="I3014" s="30"/>
      <c r="J3014" s="30"/>
      <c r="K3014" s="30" t="str">
        <f t="shared" si="50"/>
        <v>12585-1</v>
      </c>
    </row>
    <row r="3015" s="8" customFormat="1" spans="1:11">
      <c r="A3015" s="8">
        <v>206800</v>
      </c>
      <c r="B3015" s="119" t="s">
        <v>3743</v>
      </c>
      <c r="C3015" s="161" t="s">
        <v>3744</v>
      </c>
      <c r="D3015" s="8">
        <v>1</v>
      </c>
      <c r="E3015" s="30">
        <v>0.01</v>
      </c>
      <c r="F3015" s="30">
        <v>0.01</v>
      </c>
      <c r="G3015" s="30"/>
      <c r="H3015" s="30"/>
      <c r="I3015" s="30"/>
      <c r="J3015" s="30"/>
      <c r="K3015" s="30" t="str">
        <f t="shared" si="50"/>
        <v>12586-1</v>
      </c>
    </row>
    <row r="3016" s="8" customFormat="1" spans="1:11">
      <c r="A3016" s="8">
        <v>206900</v>
      </c>
      <c r="B3016" s="119" t="s">
        <v>3745</v>
      </c>
      <c r="C3016" s="161" t="s">
        <v>3746</v>
      </c>
      <c r="D3016" s="8">
        <v>1</v>
      </c>
      <c r="E3016" s="30">
        <v>0.01</v>
      </c>
      <c r="F3016" s="30">
        <v>0.005</v>
      </c>
      <c r="G3016" s="30"/>
      <c r="H3016" s="30"/>
      <c r="I3016" s="30"/>
      <c r="J3016" s="30"/>
      <c r="K3016" s="30" t="str">
        <f t="shared" si="50"/>
        <v>12587-1</v>
      </c>
    </row>
    <row r="3017" s="8" customFormat="1" spans="1:11">
      <c r="A3017" s="8">
        <v>207000</v>
      </c>
      <c r="B3017" s="119" t="s">
        <v>3747</v>
      </c>
      <c r="C3017" s="161" t="s">
        <v>3748</v>
      </c>
      <c r="D3017" s="8">
        <v>1</v>
      </c>
      <c r="E3017" s="30">
        <v>0.01</v>
      </c>
      <c r="F3017" s="30">
        <v>0.01</v>
      </c>
      <c r="G3017" s="30">
        <v>0.01</v>
      </c>
      <c r="H3017" s="30">
        <v>0.005</v>
      </c>
      <c r="I3017" s="30"/>
      <c r="J3017" s="30"/>
      <c r="K3017" s="30" t="str">
        <f t="shared" si="50"/>
        <v>12588-1</v>
      </c>
    </row>
    <row r="3018" s="8" customFormat="1" spans="1:11">
      <c r="A3018" s="8">
        <v>207100</v>
      </c>
      <c r="B3018" s="119" t="s">
        <v>3749</v>
      </c>
      <c r="C3018" s="161" t="s">
        <v>3750</v>
      </c>
      <c r="D3018" s="8">
        <v>1</v>
      </c>
      <c r="E3018" s="30">
        <v>0.11</v>
      </c>
      <c r="F3018" s="30">
        <v>0.01</v>
      </c>
      <c r="G3018" s="30"/>
      <c r="H3018" s="30"/>
      <c r="I3018" s="30"/>
      <c r="J3018" s="30"/>
      <c r="K3018" s="30" t="str">
        <f t="shared" si="50"/>
        <v>12589-1</v>
      </c>
    </row>
    <row r="3019" s="8" customFormat="1" spans="1:11">
      <c r="A3019" s="8">
        <v>207200</v>
      </c>
      <c r="B3019" s="152" t="s">
        <v>3751</v>
      </c>
      <c r="C3019" s="161" t="s">
        <v>3752</v>
      </c>
      <c r="D3019" s="8">
        <v>1</v>
      </c>
      <c r="I3019" s="30"/>
      <c r="J3019" s="30"/>
      <c r="K3019" s="30" t="str">
        <f t="shared" si="50"/>
        <v>12590-1</v>
      </c>
    </row>
    <row r="3020" s="8" customFormat="1" spans="1:11">
      <c r="A3020" s="8">
        <v>207300</v>
      </c>
      <c r="B3020" s="152" t="s">
        <v>3753</v>
      </c>
      <c r="C3020" s="161" t="s">
        <v>3754</v>
      </c>
      <c r="D3020" s="8">
        <v>1</v>
      </c>
      <c r="E3020" s="8">
        <v>0.31</v>
      </c>
      <c r="F3020" s="8">
        <v>0.01</v>
      </c>
      <c r="I3020" s="30"/>
      <c r="J3020" s="30"/>
      <c r="K3020" s="30" t="str">
        <f t="shared" si="50"/>
        <v>12591-1</v>
      </c>
    </row>
    <row r="3021" s="8" customFormat="1" spans="1:11">
      <c r="A3021" s="8">
        <v>207400</v>
      </c>
      <c r="B3021" s="152" t="s">
        <v>3755</v>
      </c>
      <c r="C3021" s="161" t="s">
        <v>3756</v>
      </c>
      <c r="D3021" s="8">
        <v>1</v>
      </c>
      <c r="E3021" s="8">
        <v>1.05</v>
      </c>
      <c r="F3021" s="8">
        <v>0.05</v>
      </c>
      <c r="I3021" s="30"/>
      <c r="J3021" s="30"/>
      <c r="K3021" s="30" t="str">
        <f t="shared" si="50"/>
        <v>12592-1</v>
      </c>
    </row>
    <row r="3022" s="8" customFormat="1" spans="1:11">
      <c r="A3022" s="8">
        <v>207500</v>
      </c>
      <c r="B3022" s="152" t="s">
        <v>3757</v>
      </c>
      <c r="C3022" s="161" t="s">
        <v>3758</v>
      </c>
      <c r="D3022" s="8">
        <v>1</v>
      </c>
      <c r="E3022" s="8">
        <v>0.31</v>
      </c>
      <c r="F3022" s="8">
        <v>0.01</v>
      </c>
      <c r="G3022" s="30">
        <v>1.05</v>
      </c>
      <c r="H3022" s="30">
        <v>0.05</v>
      </c>
      <c r="K3022" s="30" t="str">
        <f t="shared" si="50"/>
        <v>12593-1</v>
      </c>
    </row>
    <row r="3023" s="8" customFormat="1" spans="1:11">
      <c r="A3023" s="8">
        <v>207600</v>
      </c>
      <c r="B3023" s="117" t="s">
        <v>3759</v>
      </c>
      <c r="C3023" s="161" t="s">
        <v>3760</v>
      </c>
      <c r="D3023" s="8">
        <v>1</v>
      </c>
      <c r="I3023" s="30"/>
      <c r="J3023" s="30"/>
      <c r="K3023" s="30" t="str">
        <f t="shared" si="50"/>
        <v>12594-1</v>
      </c>
    </row>
    <row r="3024" s="8" customFormat="1" spans="1:11">
      <c r="A3024" s="8">
        <v>207700</v>
      </c>
      <c r="B3024" s="108" t="s">
        <v>3761</v>
      </c>
      <c r="C3024" s="161" t="s">
        <v>3762</v>
      </c>
      <c r="D3024" s="8">
        <v>1</v>
      </c>
      <c r="I3024" s="30"/>
      <c r="J3024" s="30"/>
      <c r="K3024" s="30" t="str">
        <f t="shared" si="50"/>
        <v>12595-1</v>
      </c>
    </row>
    <row r="3025" s="8" customFormat="1" spans="1:11">
      <c r="A3025" s="8">
        <v>207800</v>
      </c>
      <c r="B3025" s="108" t="s">
        <v>3763</v>
      </c>
      <c r="C3025" s="161" t="s">
        <v>3764</v>
      </c>
      <c r="D3025" s="8">
        <v>1</v>
      </c>
      <c r="E3025" s="8">
        <v>0.51</v>
      </c>
      <c r="F3025" s="8">
        <v>0.01</v>
      </c>
      <c r="I3025" s="30"/>
      <c r="J3025" s="30"/>
      <c r="K3025" s="30" t="str">
        <f t="shared" si="50"/>
        <v>12596-1</v>
      </c>
    </row>
    <row r="3026" s="8" customFormat="1" spans="1:11">
      <c r="A3026" s="8">
        <v>207900</v>
      </c>
      <c r="B3026" s="159" t="s">
        <v>3765</v>
      </c>
      <c r="C3026" s="161" t="s">
        <v>3766</v>
      </c>
      <c r="D3026" s="8">
        <v>1</v>
      </c>
      <c r="E3026" s="8">
        <v>0.51</v>
      </c>
      <c r="F3026" s="8">
        <v>0.01</v>
      </c>
      <c r="I3026" s="30"/>
      <c r="J3026" s="30"/>
      <c r="K3026" s="30" t="str">
        <f t="shared" si="50"/>
        <v>12597-1</v>
      </c>
    </row>
    <row r="3027" s="8" customFormat="1" spans="1:11">
      <c r="A3027" s="8">
        <v>208000</v>
      </c>
      <c r="B3027" s="159" t="s">
        <v>3767</v>
      </c>
      <c r="C3027" s="161" t="s">
        <v>3768</v>
      </c>
      <c r="D3027" s="8">
        <v>1</v>
      </c>
      <c r="I3027" s="30"/>
      <c r="J3027" s="30"/>
      <c r="K3027" s="30" t="str">
        <f t="shared" si="50"/>
        <v>12598-1</v>
      </c>
    </row>
    <row r="3028" s="8" customFormat="1" spans="1:11">
      <c r="A3028" s="8">
        <v>208100</v>
      </c>
      <c r="B3028" s="159" t="s">
        <v>3769</v>
      </c>
      <c r="C3028" s="161" t="s">
        <v>3770</v>
      </c>
      <c r="D3028" s="8">
        <v>1</v>
      </c>
      <c r="E3028" s="8">
        <v>0.01</v>
      </c>
      <c r="F3028" s="8">
        <v>0.005</v>
      </c>
      <c r="G3028" s="8">
        <v>0.49</v>
      </c>
      <c r="H3028" s="8">
        <v>-0.01</v>
      </c>
      <c r="I3028" s="30"/>
      <c r="J3028" s="30"/>
      <c r="K3028" s="30" t="str">
        <f t="shared" si="50"/>
        <v>12599-1</v>
      </c>
    </row>
    <row r="3029" s="8" customFormat="1" spans="1:11">
      <c r="A3029" s="8">
        <v>208200</v>
      </c>
      <c r="B3029" s="155" t="s">
        <v>3771</v>
      </c>
      <c r="C3029" s="161" t="s">
        <v>3772</v>
      </c>
      <c r="D3029" s="8">
        <v>1</v>
      </c>
      <c r="I3029" s="30"/>
      <c r="J3029" s="30"/>
      <c r="K3029" s="30" t="str">
        <f t="shared" si="50"/>
        <v>12600-1</v>
      </c>
    </row>
    <row r="3030" s="8" customFormat="1" spans="1:11">
      <c r="A3030" s="8">
        <v>208300</v>
      </c>
      <c r="B3030" s="108" t="s">
        <v>3773</v>
      </c>
      <c r="C3030" s="161" t="s">
        <v>3774</v>
      </c>
      <c r="D3030" s="8">
        <v>1</v>
      </c>
      <c r="I3030" s="30"/>
      <c r="J3030" s="30"/>
      <c r="K3030" s="30" t="str">
        <f t="shared" si="50"/>
        <v>12601-1</v>
      </c>
    </row>
    <row r="3031" s="8" customFormat="1" spans="1:11">
      <c r="A3031" s="8">
        <v>208400</v>
      </c>
      <c r="B3031" s="159" t="s">
        <v>3775</v>
      </c>
      <c r="C3031" s="142" t="s">
        <v>3776</v>
      </c>
      <c r="D3031" s="8">
        <v>1</v>
      </c>
      <c r="I3031" s="30"/>
      <c r="J3031" s="30"/>
      <c r="K3031" s="30" t="str">
        <f t="shared" si="50"/>
        <v>12602-1</v>
      </c>
    </row>
    <row r="3032" s="8" customFormat="1" spans="1:11">
      <c r="A3032" s="8">
        <v>208500</v>
      </c>
      <c r="B3032" s="159" t="s">
        <v>3777</v>
      </c>
      <c r="C3032" s="142" t="s">
        <v>3778</v>
      </c>
      <c r="D3032" s="8">
        <v>1</v>
      </c>
      <c r="E3032" s="8">
        <v>0.11</v>
      </c>
      <c r="F3032" s="8">
        <v>0.01</v>
      </c>
      <c r="G3032" s="8">
        <v>0.11</v>
      </c>
      <c r="H3032" s="8">
        <v>0.01</v>
      </c>
      <c r="I3032" s="30"/>
      <c r="J3032" s="30"/>
      <c r="K3032" s="30" t="str">
        <f t="shared" si="50"/>
        <v>12603-1</v>
      </c>
    </row>
    <row r="3033" s="8" customFormat="1" spans="1:11">
      <c r="A3033" s="8">
        <v>208600</v>
      </c>
      <c r="B3033" s="159" t="s">
        <v>3779</v>
      </c>
      <c r="C3033" s="142" t="s">
        <v>3780</v>
      </c>
      <c r="D3033" s="8">
        <v>1</v>
      </c>
      <c r="I3033" s="30"/>
      <c r="J3033" s="30"/>
      <c r="K3033" s="30" t="str">
        <f t="shared" si="50"/>
        <v>12604-1</v>
      </c>
    </row>
    <row r="3034" s="8" customFormat="1" spans="1:11">
      <c r="A3034" s="8">
        <v>208700</v>
      </c>
      <c r="B3034" s="117" t="s">
        <v>3781</v>
      </c>
      <c r="C3034" s="142" t="s">
        <v>3782</v>
      </c>
      <c r="D3034" s="8">
        <v>1</v>
      </c>
      <c r="I3034" s="30"/>
      <c r="J3034" s="30"/>
      <c r="K3034" s="30" t="str">
        <f t="shared" si="50"/>
        <v>12605-1</v>
      </c>
    </row>
    <row r="3035" s="8" customFormat="1" spans="1:11">
      <c r="A3035" s="8">
        <v>208800</v>
      </c>
      <c r="B3035" s="117" t="s">
        <v>3783</v>
      </c>
      <c r="C3035" s="142" t="s">
        <v>3784</v>
      </c>
      <c r="D3035" s="8">
        <v>1</v>
      </c>
      <c r="E3035" s="8">
        <v>0.01</v>
      </c>
      <c r="F3035" s="8">
        <v>0.01</v>
      </c>
      <c r="I3035" s="30"/>
      <c r="J3035" s="30"/>
      <c r="K3035" s="30" t="str">
        <f t="shared" si="50"/>
        <v>12606-1</v>
      </c>
    </row>
    <row r="3036" s="8" customFormat="1" spans="1:11">
      <c r="A3036" s="8">
        <v>208900</v>
      </c>
      <c r="B3036" s="117" t="s">
        <v>3785</v>
      </c>
      <c r="C3036" s="142" t="s">
        <v>3786</v>
      </c>
      <c r="D3036" s="8">
        <v>1</v>
      </c>
      <c r="E3036" s="8">
        <v>0.01</v>
      </c>
      <c r="F3036" s="8">
        <v>0.01</v>
      </c>
      <c r="I3036" s="30"/>
      <c r="J3036" s="30"/>
      <c r="K3036" s="30" t="str">
        <f t="shared" si="50"/>
        <v>12607-1</v>
      </c>
    </row>
    <row r="3037" s="8" customFormat="1" spans="1:11">
      <c r="A3037" s="8">
        <v>209000</v>
      </c>
      <c r="B3037" s="150" t="s">
        <v>3787</v>
      </c>
      <c r="C3037" s="142" t="s">
        <v>3788</v>
      </c>
      <c r="D3037" s="8">
        <v>1</v>
      </c>
      <c r="E3037" s="8">
        <v>0.32</v>
      </c>
      <c r="F3037" s="8">
        <v>0.02</v>
      </c>
      <c r="I3037" s="30"/>
      <c r="J3037" s="30"/>
      <c r="K3037" s="30" t="str">
        <f t="shared" si="50"/>
        <v>12608-1</v>
      </c>
    </row>
    <row r="3038" s="8" customFormat="1" spans="1:11">
      <c r="A3038" s="8">
        <v>209100</v>
      </c>
      <c r="B3038" s="50" t="s">
        <v>3789</v>
      </c>
      <c r="C3038" s="142" t="s">
        <v>3790</v>
      </c>
      <c r="D3038" s="8">
        <v>1</v>
      </c>
      <c r="I3038" s="30"/>
      <c r="J3038" s="30"/>
      <c r="K3038" s="30" t="str">
        <f t="shared" ref="K3038:K3101" si="51">C3039&amp;"-"&amp;D3039</f>
        <v>12609-1</v>
      </c>
    </row>
    <row r="3039" s="8" customFormat="1" spans="1:11">
      <c r="A3039">
        <v>209200</v>
      </c>
      <c r="B3039" s="160" t="s">
        <v>3791</v>
      </c>
      <c r="C3039" s="142" t="s">
        <v>3792</v>
      </c>
      <c r="D3039">
        <v>1</v>
      </c>
      <c r="E3039">
        <v>0</v>
      </c>
      <c r="G3039">
        <v>-0.31</v>
      </c>
      <c r="H3039">
        <v>-0.01</v>
      </c>
      <c r="K3039" t="str">
        <f t="shared" si="51"/>
        <v>12610-1</v>
      </c>
    </row>
    <row r="3040" spans="1:11">
      <c r="A3040">
        <v>209300</v>
      </c>
      <c r="B3040" s="162" t="s">
        <v>3793</v>
      </c>
      <c r="C3040" s="142" t="s">
        <v>3794</v>
      </c>
      <c r="D3040">
        <v>1</v>
      </c>
      <c r="K3040" t="str">
        <f t="shared" si="51"/>
        <v>12611-1</v>
      </c>
    </row>
    <row r="3041" spans="1:11">
      <c r="A3041">
        <v>209400</v>
      </c>
      <c r="B3041" s="162" t="s">
        <v>3795</v>
      </c>
      <c r="C3041" s="142" t="s">
        <v>3796</v>
      </c>
      <c r="D3041">
        <v>1</v>
      </c>
      <c r="E3041">
        <v>0.62</v>
      </c>
      <c r="F3041">
        <v>0.02</v>
      </c>
      <c r="G3041">
        <v>0.31</v>
      </c>
      <c r="H3041">
        <v>0.01</v>
      </c>
      <c r="K3041" t="str">
        <f t="shared" si="51"/>
        <v>12612-1</v>
      </c>
    </row>
    <row r="3042" spans="1:11">
      <c r="A3042" s="8">
        <v>209500</v>
      </c>
      <c r="B3042" s="108" t="s">
        <v>3797</v>
      </c>
      <c r="C3042" s="142" t="s">
        <v>3798</v>
      </c>
      <c r="D3042" s="8">
        <v>1</v>
      </c>
      <c r="E3042" s="8">
        <v>0.31</v>
      </c>
      <c r="F3042" s="8">
        <v>0.01</v>
      </c>
      <c r="I3042" s="30"/>
      <c r="J3042" s="30"/>
      <c r="K3042" s="30" t="str">
        <f t="shared" si="51"/>
        <v>12613-1</v>
      </c>
    </row>
    <row r="3043" s="8" customFormat="1" spans="1:11">
      <c r="A3043" s="8">
        <v>209600</v>
      </c>
      <c r="B3043" s="159" t="s">
        <v>3799</v>
      </c>
      <c r="C3043" s="142" t="s">
        <v>3800</v>
      </c>
      <c r="D3043" s="8">
        <v>1</v>
      </c>
      <c r="E3043" s="8">
        <v>0.31</v>
      </c>
      <c r="F3043" s="8">
        <v>0.01</v>
      </c>
      <c r="I3043" s="30"/>
      <c r="J3043" s="30"/>
      <c r="K3043" s="30" t="str">
        <f t="shared" si="51"/>
        <v>12614-1</v>
      </c>
    </row>
    <row r="3044" s="8" customFormat="1" spans="1:11">
      <c r="A3044" s="8">
        <v>209700</v>
      </c>
      <c r="B3044" s="159" t="s">
        <v>3801</v>
      </c>
      <c r="C3044" s="142" t="s">
        <v>3802</v>
      </c>
      <c r="D3044" s="8">
        <v>1</v>
      </c>
      <c r="E3044" s="8">
        <v>0.11</v>
      </c>
      <c r="F3044" s="8">
        <v>0.01</v>
      </c>
      <c r="G3044" s="8">
        <v>0.11</v>
      </c>
      <c r="H3044" s="8">
        <v>0.01</v>
      </c>
      <c r="I3044" s="30"/>
      <c r="J3044" s="30"/>
      <c r="K3044" s="30" t="str">
        <f t="shared" si="51"/>
        <v>12615-1</v>
      </c>
    </row>
    <row r="3045" s="8" customFormat="1" spans="1:11">
      <c r="A3045" s="8">
        <v>209800</v>
      </c>
      <c r="B3045" s="159" t="s">
        <v>3803</v>
      </c>
      <c r="C3045" s="142" t="s">
        <v>3804</v>
      </c>
      <c r="D3045" s="8">
        <v>1</v>
      </c>
      <c r="E3045" s="8">
        <v>0.11</v>
      </c>
      <c r="F3045" s="8">
        <v>0.01</v>
      </c>
      <c r="G3045" s="8">
        <v>0.69</v>
      </c>
      <c r="H3045" s="8">
        <v>-0.01</v>
      </c>
      <c r="I3045" s="30"/>
      <c r="J3045" s="30"/>
      <c r="K3045" s="30" t="str">
        <f t="shared" si="51"/>
        <v>12616-1</v>
      </c>
    </row>
    <row r="3046" s="8" customFormat="1" spans="1:11">
      <c r="A3046" s="8">
        <v>209900</v>
      </c>
      <c r="B3046" s="117" t="s">
        <v>3805</v>
      </c>
      <c r="C3046" s="142" t="s">
        <v>3806</v>
      </c>
      <c r="D3046" s="8">
        <v>1</v>
      </c>
      <c r="E3046" s="8">
        <v>0.31</v>
      </c>
      <c r="F3046" s="8">
        <v>0.01</v>
      </c>
      <c r="I3046" s="30"/>
      <c r="J3046" s="30"/>
      <c r="K3046" s="30" t="str">
        <f t="shared" si="51"/>
        <v>12617-1</v>
      </c>
    </row>
    <row r="3047" s="8" customFormat="1" spans="1:11">
      <c r="A3047" s="8">
        <v>210000</v>
      </c>
      <c r="B3047" s="117" t="s">
        <v>3807</v>
      </c>
      <c r="C3047" s="142" t="s">
        <v>3808</v>
      </c>
      <c r="D3047" s="8">
        <v>1</v>
      </c>
      <c r="E3047" s="8">
        <v>0.31</v>
      </c>
      <c r="F3047" s="8">
        <v>0.01</v>
      </c>
      <c r="I3047" s="30"/>
      <c r="J3047" s="30"/>
      <c r="K3047" s="30" t="str">
        <f t="shared" si="51"/>
        <v>12618-1</v>
      </c>
    </row>
    <row r="3048" s="8" customFormat="1" spans="1:11">
      <c r="A3048" s="8">
        <v>210100</v>
      </c>
      <c r="B3048" s="117" t="s">
        <v>3809</v>
      </c>
      <c r="C3048" s="142" t="s">
        <v>3810</v>
      </c>
      <c r="D3048" s="8">
        <v>1</v>
      </c>
      <c r="E3048" s="8">
        <v>0.31</v>
      </c>
      <c r="F3048" s="8">
        <v>0.01</v>
      </c>
      <c r="I3048" s="30"/>
      <c r="J3048" s="30"/>
      <c r="K3048" s="30" t="str">
        <f t="shared" si="51"/>
        <v>12619-1</v>
      </c>
    </row>
    <row r="3049" s="8" customFormat="1" spans="1:11">
      <c r="A3049" s="8">
        <v>210200</v>
      </c>
      <c r="B3049" s="121" t="s">
        <v>3811</v>
      </c>
      <c r="C3049" s="142" t="s">
        <v>3812</v>
      </c>
      <c r="D3049" s="8">
        <v>1</v>
      </c>
      <c r="E3049" s="8">
        <v>0.31</v>
      </c>
      <c r="F3049" s="8">
        <v>0.01</v>
      </c>
      <c r="I3049" s="30"/>
      <c r="J3049" s="30"/>
      <c r="K3049" s="30" t="str">
        <f t="shared" si="51"/>
        <v>12620-1</v>
      </c>
    </row>
    <row r="3050" s="8" customFormat="1" spans="1:11">
      <c r="A3050" s="8">
        <v>210300</v>
      </c>
      <c r="B3050" s="121" t="s">
        <v>3813</v>
      </c>
      <c r="C3050" s="142" t="s">
        <v>3814</v>
      </c>
      <c r="D3050" s="8">
        <v>1</v>
      </c>
      <c r="E3050" s="8">
        <v>0.31</v>
      </c>
      <c r="F3050" s="8">
        <v>0.01</v>
      </c>
      <c r="I3050" s="30"/>
      <c r="J3050" s="30"/>
      <c r="K3050" s="30" t="str">
        <f t="shared" si="51"/>
        <v>12621-1</v>
      </c>
    </row>
    <row r="3051" s="8" customFormat="1" spans="1:11">
      <c r="A3051" s="8">
        <v>210400</v>
      </c>
      <c r="B3051" s="153" t="s">
        <v>3815</v>
      </c>
      <c r="C3051" s="142" t="s">
        <v>3816</v>
      </c>
      <c r="D3051" s="8">
        <v>1</v>
      </c>
      <c r="E3051" s="8">
        <v>0.11</v>
      </c>
      <c r="F3051" s="8">
        <v>0.01</v>
      </c>
      <c r="G3051" s="8">
        <v>0.11</v>
      </c>
      <c r="H3051" s="8">
        <v>0.01</v>
      </c>
      <c r="I3051" s="8">
        <v>0.11</v>
      </c>
      <c r="J3051" s="8">
        <v>0.01</v>
      </c>
      <c r="K3051" s="30" t="str">
        <f t="shared" si="51"/>
        <v>12622-1</v>
      </c>
    </row>
    <row r="3052" s="8" customFormat="1" spans="1:11">
      <c r="A3052" s="8">
        <v>210500</v>
      </c>
      <c r="B3052" s="61" t="s">
        <v>3817</v>
      </c>
      <c r="C3052" s="142" t="s">
        <v>3818</v>
      </c>
      <c r="D3052" s="8">
        <v>1</v>
      </c>
      <c r="E3052" s="8">
        <v>0.11</v>
      </c>
      <c r="F3052" s="8">
        <v>0.01</v>
      </c>
      <c r="I3052" s="30"/>
      <c r="J3052" s="30"/>
      <c r="K3052" s="30" t="str">
        <f t="shared" si="51"/>
        <v>12623-1</v>
      </c>
    </row>
    <row r="3053" s="8" customFormat="1" spans="1:11">
      <c r="A3053" s="8">
        <v>210600</v>
      </c>
      <c r="B3053" s="93" t="s">
        <v>3819</v>
      </c>
      <c r="C3053" s="142" t="s">
        <v>3820</v>
      </c>
      <c r="D3053" s="8">
        <v>1</v>
      </c>
      <c r="E3053" s="8">
        <v>5</v>
      </c>
      <c r="G3053" s="8">
        <v>50</v>
      </c>
      <c r="I3053" s="30"/>
      <c r="J3053" s="30"/>
      <c r="K3053" s="30" t="str">
        <f t="shared" si="51"/>
        <v>12624-1</v>
      </c>
    </row>
    <row r="3054" s="8" customFormat="1" spans="1:11">
      <c r="A3054" s="8">
        <v>210700</v>
      </c>
      <c r="B3054" s="108" t="s">
        <v>3821</v>
      </c>
      <c r="C3054" s="142" t="s">
        <v>3822</v>
      </c>
      <c r="D3054" s="8">
        <v>1</v>
      </c>
      <c r="E3054" s="8">
        <v>0.31</v>
      </c>
      <c r="F3054" s="8">
        <v>0.01</v>
      </c>
      <c r="G3054" s="8">
        <v>0.11</v>
      </c>
      <c r="H3054" s="8">
        <v>0.01</v>
      </c>
      <c r="I3054" s="30"/>
      <c r="J3054" s="30"/>
      <c r="K3054" s="30" t="str">
        <f t="shared" si="51"/>
        <v>12625-1</v>
      </c>
    </row>
    <row r="3055" s="8" customFormat="1" spans="1:11">
      <c r="A3055" s="8">
        <v>210800</v>
      </c>
      <c r="B3055" s="159" t="s">
        <v>3823</v>
      </c>
      <c r="C3055" s="142" t="s">
        <v>3824</v>
      </c>
      <c r="D3055" s="8">
        <v>1</v>
      </c>
      <c r="E3055" s="8">
        <v>0.11</v>
      </c>
      <c r="F3055" s="8">
        <v>0.01</v>
      </c>
      <c r="I3055" s="30"/>
      <c r="J3055" s="30"/>
      <c r="K3055" s="30" t="str">
        <f t="shared" si="51"/>
        <v>12626-1</v>
      </c>
    </row>
    <row r="3056" s="8" customFormat="1" spans="1:11">
      <c r="A3056" s="8">
        <v>210900</v>
      </c>
      <c r="B3056" s="159" t="s">
        <v>3825</v>
      </c>
      <c r="C3056" s="142" t="s">
        <v>3826</v>
      </c>
      <c r="D3056" s="8">
        <v>1</v>
      </c>
      <c r="E3056" s="8">
        <v>0.62</v>
      </c>
      <c r="F3056" s="8">
        <v>0.02</v>
      </c>
      <c r="G3056" s="8">
        <v>0.11</v>
      </c>
      <c r="H3056" s="8">
        <v>0.01</v>
      </c>
      <c r="I3056" s="30"/>
      <c r="J3056" s="30"/>
      <c r="K3056" s="30" t="str">
        <f t="shared" si="51"/>
        <v>12627-1</v>
      </c>
    </row>
    <row r="3057" s="8" customFormat="1" spans="1:11">
      <c r="A3057" s="8">
        <v>211000</v>
      </c>
      <c r="B3057" s="163" t="s">
        <v>3827</v>
      </c>
      <c r="C3057" s="142" t="s">
        <v>3828</v>
      </c>
      <c r="D3057" s="8">
        <v>1</v>
      </c>
      <c r="E3057" s="8">
        <v>0.3</v>
      </c>
      <c r="I3057" s="30"/>
      <c r="J3057" s="30"/>
      <c r="K3057" s="30" t="str">
        <f t="shared" si="51"/>
        <v>12628-1</v>
      </c>
    </row>
    <row r="3058" s="8" customFormat="1" spans="1:11">
      <c r="A3058" s="8">
        <v>211100</v>
      </c>
      <c r="B3058" s="163" t="s">
        <v>3829</v>
      </c>
      <c r="C3058" s="142" t="s">
        <v>3830</v>
      </c>
      <c r="D3058" s="8">
        <v>1</v>
      </c>
      <c r="E3058" s="8">
        <v>0.6</v>
      </c>
      <c r="I3058" s="30"/>
      <c r="J3058" s="30"/>
      <c r="K3058" s="30" t="str">
        <f t="shared" si="51"/>
        <v>12629-1</v>
      </c>
    </row>
    <row r="3059" s="8" customFormat="1" spans="1:11">
      <c r="A3059" s="8">
        <v>211200</v>
      </c>
      <c r="B3059" s="164" t="s">
        <v>3831</v>
      </c>
      <c r="C3059" s="142" t="s">
        <v>3832</v>
      </c>
      <c r="D3059" s="8">
        <v>1</v>
      </c>
      <c r="I3059" s="30"/>
      <c r="J3059" s="30"/>
      <c r="K3059" s="30" t="str">
        <f t="shared" si="51"/>
        <v>12630-1</v>
      </c>
    </row>
    <row r="3060" s="8" customFormat="1" spans="1:11">
      <c r="A3060" s="8">
        <v>211300</v>
      </c>
      <c r="B3060" s="164" t="s">
        <v>3833</v>
      </c>
      <c r="C3060" s="142" t="s">
        <v>3834</v>
      </c>
      <c r="D3060" s="8">
        <v>1</v>
      </c>
      <c r="I3060" s="30"/>
      <c r="J3060" s="30"/>
      <c r="K3060" s="30" t="str">
        <f t="shared" si="51"/>
        <v>12631-1</v>
      </c>
    </row>
    <row r="3061" s="8" customFormat="1" spans="1:11">
      <c r="A3061" s="8">
        <v>211400</v>
      </c>
      <c r="B3061" s="153" t="s">
        <v>3835</v>
      </c>
      <c r="C3061" s="142" t="s">
        <v>3836</v>
      </c>
      <c r="D3061" s="8">
        <v>1</v>
      </c>
      <c r="E3061" s="8">
        <v>0.01</v>
      </c>
      <c r="F3061" s="8">
        <v>0.005</v>
      </c>
      <c r="G3061" s="8">
        <v>0.01</v>
      </c>
      <c r="H3061" s="8">
        <v>0.005</v>
      </c>
      <c r="I3061" s="8">
        <v>0.01</v>
      </c>
      <c r="J3061" s="8">
        <v>0.005</v>
      </c>
      <c r="K3061" s="30" t="str">
        <f t="shared" si="51"/>
        <v>12632-1</v>
      </c>
    </row>
    <row r="3062" s="8" customFormat="1" spans="1:11">
      <c r="A3062" s="8">
        <v>211500</v>
      </c>
      <c r="B3062" s="153" t="s">
        <v>3837</v>
      </c>
      <c r="C3062" s="142" t="s">
        <v>3838</v>
      </c>
      <c r="D3062" s="8">
        <v>1</v>
      </c>
      <c r="E3062" s="8">
        <v>0.31</v>
      </c>
      <c r="F3062" s="8">
        <v>0.01</v>
      </c>
      <c r="I3062" s="30"/>
      <c r="J3062" s="30"/>
      <c r="K3062" s="30" t="str">
        <f t="shared" si="51"/>
        <v>12633-1</v>
      </c>
    </row>
    <row r="3063" s="8" customFormat="1" spans="1:11">
      <c r="A3063" s="8">
        <v>211600</v>
      </c>
      <c r="B3063" s="150" t="s">
        <v>3839</v>
      </c>
      <c r="C3063" s="142" t="s">
        <v>3840</v>
      </c>
      <c r="D3063" s="8">
        <v>1</v>
      </c>
      <c r="I3063" s="30"/>
      <c r="J3063" s="30"/>
      <c r="K3063" s="30" t="str">
        <f t="shared" si="51"/>
        <v>12634-1</v>
      </c>
    </row>
    <row r="3064" s="8" customFormat="1" spans="1:11">
      <c r="A3064" s="8">
        <v>211700</v>
      </c>
      <c r="B3064" s="165" t="s">
        <v>3841</v>
      </c>
      <c r="C3064" s="142" t="s">
        <v>3842</v>
      </c>
      <c r="D3064" s="8">
        <v>1</v>
      </c>
      <c r="I3064" s="30"/>
      <c r="J3064" s="30"/>
      <c r="K3064" s="30" t="str">
        <f t="shared" si="51"/>
        <v>12635-1</v>
      </c>
    </row>
    <row r="3065" s="8" customFormat="1" spans="1:11">
      <c r="A3065" s="8">
        <v>211800</v>
      </c>
      <c r="B3065" s="53" t="s">
        <v>3843</v>
      </c>
      <c r="C3065" s="142" t="s">
        <v>3844</v>
      </c>
      <c r="D3065" s="8">
        <v>1</v>
      </c>
      <c r="I3065" s="30"/>
      <c r="J3065" s="30"/>
      <c r="K3065" s="30" t="str">
        <f t="shared" si="51"/>
        <v>12636-1</v>
      </c>
    </row>
    <row r="3066" s="8" customFormat="1" spans="1:11">
      <c r="A3066" s="8">
        <v>211900</v>
      </c>
      <c r="B3066" s="116" t="s">
        <v>3845</v>
      </c>
      <c r="C3066" s="142" t="s">
        <v>3846</v>
      </c>
      <c r="D3066" s="8">
        <v>1</v>
      </c>
      <c r="I3066" s="30"/>
      <c r="J3066" s="30"/>
      <c r="K3066" s="30" t="str">
        <f t="shared" si="51"/>
        <v>12637-1</v>
      </c>
    </row>
    <row r="3067" s="8" customFormat="1" spans="1:11">
      <c r="A3067" s="8">
        <v>212000</v>
      </c>
      <c r="B3067" s="116" t="s">
        <v>3847</v>
      </c>
      <c r="C3067" s="142" t="s">
        <v>3848</v>
      </c>
      <c r="D3067" s="8">
        <v>1</v>
      </c>
      <c r="E3067" s="8">
        <v>0.01</v>
      </c>
      <c r="F3067" s="8">
        <v>0.005</v>
      </c>
      <c r="G3067" s="8">
        <v>0.31</v>
      </c>
      <c r="H3067" s="8">
        <v>0.01</v>
      </c>
      <c r="I3067" s="30"/>
      <c r="J3067" s="30"/>
      <c r="K3067" s="30" t="str">
        <f t="shared" si="51"/>
        <v>12638-1</v>
      </c>
    </row>
    <row r="3068" s="8" customFormat="1" spans="1:11">
      <c r="A3068" s="8">
        <v>212100</v>
      </c>
      <c r="B3068" s="117" t="s">
        <v>3849</v>
      </c>
      <c r="C3068" s="142" t="s">
        <v>3850</v>
      </c>
      <c r="D3068" s="30">
        <v>1</v>
      </c>
      <c r="E3068" s="30">
        <v>0.01</v>
      </c>
      <c r="F3068" s="30">
        <v>0.005</v>
      </c>
      <c r="G3068" s="30"/>
      <c r="H3068" s="30"/>
      <c r="I3068" s="30"/>
      <c r="J3068" s="30"/>
      <c r="K3068" s="30" t="str">
        <f t="shared" si="51"/>
        <v>12639-1</v>
      </c>
    </row>
    <row r="3069" s="8" customFormat="1" spans="1:11">
      <c r="A3069" s="8">
        <v>212200</v>
      </c>
      <c r="B3069" s="119" t="s">
        <v>3851</v>
      </c>
      <c r="C3069" s="142" t="s">
        <v>3852</v>
      </c>
      <c r="D3069" s="30">
        <v>1</v>
      </c>
      <c r="E3069" s="30">
        <v>0.11</v>
      </c>
      <c r="F3069" s="30">
        <v>0.01</v>
      </c>
      <c r="G3069" s="30"/>
      <c r="H3069" s="30"/>
      <c r="I3069" s="30"/>
      <c r="J3069" s="30"/>
      <c r="K3069" s="30" t="str">
        <f t="shared" si="51"/>
        <v>12640-1</v>
      </c>
    </row>
    <row r="3070" s="8" customFormat="1" spans="1:11">
      <c r="A3070" s="8">
        <v>212300</v>
      </c>
      <c r="B3070" s="117" t="s">
        <v>3853</v>
      </c>
      <c r="C3070" s="142" t="s">
        <v>3854</v>
      </c>
      <c r="D3070" s="30">
        <v>1</v>
      </c>
      <c r="E3070" s="30"/>
      <c r="F3070" s="30"/>
      <c r="G3070" s="30"/>
      <c r="H3070" s="30"/>
      <c r="I3070" s="30"/>
      <c r="J3070" s="30"/>
      <c r="K3070" s="30" t="str">
        <f t="shared" si="51"/>
        <v>12641-1</v>
      </c>
    </row>
    <row r="3071" s="8" customFormat="1" spans="1:11">
      <c r="A3071" s="8">
        <v>212400</v>
      </c>
      <c r="B3071" s="119" t="s">
        <v>3855</v>
      </c>
      <c r="C3071" s="142" t="s">
        <v>3856</v>
      </c>
      <c r="D3071" s="30">
        <v>1</v>
      </c>
      <c r="E3071" s="30"/>
      <c r="F3071" s="30"/>
      <c r="G3071" s="30"/>
      <c r="H3071" s="30"/>
      <c r="I3071" s="30"/>
      <c r="J3071" s="30"/>
      <c r="K3071" s="30" t="str">
        <f t="shared" si="51"/>
        <v>12642-1</v>
      </c>
    </row>
    <row r="3072" s="8" customFormat="1" spans="1:11">
      <c r="A3072" s="8">
        <v>212500</v>
      </c>
      <c r="B3072" s="150" t="s">
        <v>3857</v>
      </c>
      <c r="C3072" s="142" t="s">
        <v>3858</v>
      </c>
      <c r="D3072" s="30">
        <v>1</v>
      </c>
      <c r="E3072" s="30"/>
      <c r="F3072" s="30"/>
      <c r="G3072" s="30"/>
      <c r="H3072" s="30"/>
      <c r="I3072" s="30"/>
      <c r="J3072" s="30"/>
      <c r="K3072" s="30" t="str">
        <f t="shared" si="51"/>
        <v>12643-1</v>
      </c>
    </row>
    <row r="3073" s="8" customFormat="1" spans="1:11">
      <c r="A3073" s="8">
        <v>212600</v>
      </c>
      <c r="B3073" s="150" t="s">
        <v>3859</v>
      </c>
      <c r="C3073" s="142" t="s">
        <v>3860</v>
      </c>
      <c r="D3073" s="30">
        <v>1</v>
      </c>
      <c r="E3073" s="30"/>
      <c r="F3073" s="30"/>
      <c r="G3073" s="30"/>
      <c r="H3073" s="30"/>
      <c r="I3073" s="30"/>
      <c r="J3073" s="30"/>
      <c r="K3073" s="30" t="str">
        <f t="shared" si="51"/>
        <v>12644-1</v>
      </c>
    </row>
    <row r="3074" s="8" customFormat="1" spans="1:11">
      <c r="A3074" s="8">
        <v>212700</v>
      </c>
      <c r="B3074" s="151" t="s">
        <v>3861</v>
      </c>
      <c r="C3074" s="142" t="s">
        <v>3862</v>
      </c>
      <c r="D3074" s="30">
        <v>1</v>
      </c>
      <c r="E3074" s="30"/>
      <c r="F3074" s="30"/>
      <c r="G3074" s="30"/>
      <c r="H3074" s="30"/>
      <c r="I3074" s="30"/>
      <c r="J3074" s="30"/>
      <c r="K3074" s="30" t="str">
        <f t="shared" si="51"/>
        <v>12645-1</v>
      </c>
    </row>
    <row r="3075" s="8" customFormat="1" spans="1:11">
      <c r="A3075" s="8">
        <v>212800</v>
      </c>
      <c r="B3075" s="151" t="s">
        <v>3863</v>
      </c>
      <c r="C3075" s="142" t="s">
        <v>3864</v>
      </c>
      <c r="D3075" s="30">
        <v>1</v>
      </c>
      <c r="E3075" s="30">
        <v>0.55</v>
      </c>
      <c r="F3075" s="30">
        <v>0.05</v>
      </c>
      <c r="G3075" s="30"/>
      <c r="H3075" s="30"/>
      <c r="I3075" s="30"/>
      <c r="J3075" s="30"/>
      <c r="K3075" s="30" t="str">
        <f t="shared" si="51"/>
        <v>12646-1</v>
      </c>
    </row>
    <row r="3076" s="8" customFormat="1" spans="1:11">
      <c r="A3076" s="8">
        <v>212900</v>
      </c>
      <c r="B3076" s="151" t="s">
        <v>3865</v>
      </c>
      <c r="C3076" s="142" t="s">
        <v>3866</v>
      </c>
      <c r="D3076" s="30">
        <v>1</v>
      </c>
      <c r="E3076" s="30"/>
      <c r="F3076" s="30"/>
      <c r="G3076" s="30"/>
      <c r="H3076" s="30"/>
      <c r="I3076" s="30"/>
      <c r="J3076" s="30"/>
      <c r="K3076" s="30" t="str">
        <f t="shared" si="51"/>
        <v>12647-1</v>
      </c>
    </row>
    <row r="3077" s="8" customFormat="1" spans="1:11">
      <c r="A3077" s="8">
        <v>213000</v>
      </c>
      <c r="B3077" s="151" t="s">
        <v>3867</v>
      </c>
      <c r="C3077" s="142" t="s">
        <v>3868</v>
      </c>
      <c r="D3077" s="30">
        <v>1</v>
      </c>
      <c r="E3077" s="30"/>
      <c r="F3077" s="30"/>
      <c r="G3077" s="30"/>
      <c r="H3077" s="30"/>
      <c r="I3077" s="30"/>
      <c r="J3077" s="30"/>
      <c r="K3077" s="30" t="str">
        <f t="shared" si="51"/>
        <v>12648-1</v>
      </c>
    </row>
    <row r="3078" s="8" customFormat="1" spans="1:11">
      <c r="A3078" s="8">
        <v>213100</v>
      </c>
      <c r="B3078" s="151" t="s">
        <v>3869</v>
      </c>
      <c r="C3078" s="142" t="s">
        <v>3870</v>
      </c>
      <c r="D3078" s="30">
        <v>1</v>
      </c>
      <c r="E3078" s="30">
        <v>-0.11</v>
      </c>
      <c r="F3078" s="30">
        <v>-0.01</v>
      </c>
      <c r="G3078" s="30">
        <v>-0.11</v>
      </c>
      <c r="H3078" s="30">
        <v>-0.01</v>
      </c>
      <c r="I3078" s="30"/>
      <c r="J3078" s="30"/>
      <c r="K3078" s="30" t="str">
        <f t="shared" si="51"/>
        <v>12649-1</v>
      </c>
    </row>
    <row r="3079" s="8" customFormat="1" spans="1:11">
      <c r="A3079" s="8">
        <v>213200</v>
      </c>
      <c r="B3079" s="151" t="s">
        <v>3871</v>
      </c>
      <c r="C3079" s="142" t="s">
        <v>3872</v>
      </c>
      <c r="D3079" s="30">
        <v>1</v>
      </c>
      <c r="E3079" s="30"/>
      <c r="F3079" s="30"/>
      <c r="G3079" s="30"/>
      <c r="H3079" s="30"/>
      <c r="I3079" s="30"/>
      <c r="J3079" s="30"/>
      <c r="K3079" s="30" t="str">
        <f t="shared" si="51"/>
        <v>12650-1</v>
      </c>
    </row>
    <row r="3080" s="8" customFormat="1" spans="1:11">
      <c r="A3080" s="8">
        <v>213300</v>
      </c>
      <c r="B3080" s="151" t="s">
        <v>3873</v>
      </c>
      <c r="C3080" s="142" t="s">
        <v>3874</v>
      </c>
      <c r="D3080" s="30">
        <v>1</v>
      </c>
      <c r="E3080" s="30"/>
      <c r="F3080" s="30"/>
      <c r="G3080" s="30"/>
      <c r="H3080" s="30"/>
      <c r="I3080" s="30"/>
      <c r="J3080" s="30"/>
      <c r="K3080" s="30" t="str">
        <f t="shared" si="51"/>
        <v>12651-1</v>
      </c>
    </row>
    <row r="3081" s="8" customFormat="1" spans="1:11">
      <c r="A3081" s="8">
        <v>213400</v>
      </c>
      <c r="B3081" s="153" t="s">
        <v>3875</v>
      </c>
      <c r="C3081" s="142" t="s">
        <v>3876</v>
      </c>
      <c r="D3081" s="30">
        <v>1</v>
      </c>
      <c r="E3081" s="30">
        <v>0.12</v>
      </c>
      <c r="F3081" s="30">
        <v>0.02</v>
      </c>
      <c r="G3081" s="30">
        <v>0.12</v>
      </c>
      <c r="H3081" s="30">
        <v>0.02</v>
      </c>
      <c r="I3081" s="30"/>
      <c r="J3081" s="30"/>
      <c r="K3081" s="30" t="str">
        <f t="shared" si="51"/>
        <v>12652-1</v>
      </c>
    </row>
    <row r="3082" s="8" customFormat="1" spans="1:11">
      <c r="A3082" s="8">
        <v>213500</v>
      </c>
      <c r="B3082" s="156" t="s">
        <v>3877</v>
      </c>
      <c r="C3082" s="142" t="s">
        <v>3878</v>
      </c>
      <c r="D3082" s="30">
        <v>1</v>
      </c>
      <c r="E3082" s="30"/>
      <c r="F3082" s="30"/>
      <c r="G3082" s="30"/>
      <c r="H3082" s="30"/>
      <c r="I3082" s="30"/>
      <c r="J3082" s="30"/>
      <c r="K3082" s="30" t="str">
        <f t="shared" si="51"/>
        <v>12653-1</v>
      </c>
    </row>
    <row r="3083" s="8" customFormat="1" spans="1:11">
      <c r="A3083" s="8">
        <v>213600</v>
      </c>
      <c r="B3083" s="150" t="s">
        <v>3879</v>
      </c>
      <c r="C3083" s="142" t="s">
        <v>3880</v>
      </c>
      <c r="D3083" s="30">
        <v>1</v>
      </c>
      <c r="E3083" s="30"/>
      <c r="F3083" s="30"/>
      <c r="G3083" s="30"/>
      <c r="H3083" s="30"/>
      <c r="I3083" s="30"/>
      <c r="J3083" s="30"/>
      <c r="K3083" s="30" t="str">
        <f t="shared" si="51"/>
        <v>12654-1</v>
      </c>
    </row>
    <row r="3084" s="8" customFormat="1" spans="1:11">
      <c r="A3084" s="8">
        <v>213700</v>
      </c>
      <c r="B3084" s="117" t="s">
        <v>3881</v>
      </c>
      <c r="C3084" s="142" t="s">
        <v>3882</v>
      </c>
      <c r="D3084" s="30">
        <v>1</v>
      </c>
      <c r="E3084" s="30">
        <v>0.62</v>
      </c>
      <c r="F3084" s="30">
        <v>0.02</v>
      </c>
      <c r="G3084" s="30"/>
      <c r="H3084" s="30"/>
      <c r="I3084" s="30"/>
      <c r="J3084" s="30"/>
      <c r="K3084" s="30" t="str">
        <f t="shared" si="51"/>
        <v>12655-1</v>
      </c>
    </row>
    <row r="3085" s="8" customFormat="1" spans="1:11">
      <c r="A3085" s="8">
        <v>213800</v>
      </c>
      <c r="B3085" s="117" t="s">
        <v>3883</v>
      </c>
      <c r="C3085" s="142" t="s">
        <v>3884</v>
      </c>
      <c r="D3085" s="30">
        <v>1</v>
      </c>
      <c r="E3085" s="30">
        <v>0.62</v>
      </c>
      <c r="F3085" s="30">
        <v>0.02</v>
      </c>
      <c r="G3085" s="30"/>
      <c r="H3085" s="30"/>
      <c r="I3085" s="30"/>
      <c r="J3085" s="30"/>
      <c r="K3085" s="30" t="str">
        <f t="shared" si="51"/>
        <v>12656-1</v>
      </c>
    </row>
    <row r="3086" s="8" customFormat="1" spans="1:11">
      <c r="A3086" s="8">
        <v>213900</v>
      </c>
      <c r="B3086" s="108" t="s">
        <v>3885</v>
      </c>
      <c r="C3086" s="142" t="s">
        <v>3886</v>
      </c>
      <c r="D3086" s="30">
        <v>1</v>
      </c>
      <c r="E3086" s="30"/>
      <c r="F3086" s="30"/>
      <c r="G3086" s="30"/>
      <c r="H3086" s="30"/>
      <c r="I3086" s="30"/>
      <c r="J3086" s="30"/>
      <c r="K3086" s="30" t="str">
        <f t="shared" si="51"/>
        <v>12657-1</v>
      </c>
    </row>
    <row r="3087" s="8" customFormat="1" spans="1:11">
      <c r="A3087" s="8">
        <v>214000</v>
      </c>
      <c r="B3087" s="93" t="s">
        <v>3887</v>
      </c>
      <c r="C3087" s="142" t="s">
        <v>3888</v>
      </c>
      <c r="D3087" s="30">
        <v>1</v>
      </c>
      <c r="E3087" s="30">
        <v>10</v>
      </c>
      <c r="F3087" s="30">
        <v>10</v>
      </c>
      <c r="G3087" s="30"/>
      <c r="H3087" s="30"/>
      <c r="I3087" s="30"/>
      <c r="J3087" s="30"/>
      <c r="K3087" s="30" t="str">
        <f t="shared" si="51"/>
        <v>12658-1</v>
      </c>
    </row>
    <row r="3088" s="8" customFormat="1" spans="1:11">
      <c r="A3088" s="8">
        <v>214100</v>
      </c>
      <c r="B3088" s="94" t="s">
        <v>3889</v>
      </c>
      <c r="C3088" s="142" t="s">
        <v>3890</v>
      </c>
      <c r="D3088" s="30">
        <v>1</v>
      </c>
      <c r="E3088" s="30">
        <v>0.12</v>
      </c>
      <c r="F3088" s="30">
        <v>0.02</v>
      </c>
      <c r="G3088" s="30">
        <v>0.1</v>
      </c>
      <c r="H3088" s="30">
        <v>0.1</v>
      </c>
      <c r="I3088" s="30"/>
      <c r="J3088" s="30"/>
      <c r="K3088" s="30" t="str">
        <f t="shared" si="51"/>
        <v>12659-1</v>
      </c>
    </row>
    <row r="3089" s="8" customFormat="1" spans="1:11">
      <c r="A3089" s="8">
        <v>214200</v>
      </c>
      <c r="B3089" s="94" t="s">
        <v>3891</v>
      </c>
      <c r="C3089" s="142" t="s">
        <v>3892</v>
      </c>
      <c r="D3089" s="30">
        <v>1</v>
      </c>
      <c r="E3089" s="30">
        <v>-0.11</v>
      </c>
      <c r="F3089" s="30">
        <v>-0.01</v>
      </c>
      <c r="G3089" s="30"/>
      <c r="H3089" s="30"/>
      <c r="I3089" s="30"/>
      <c r="J3089" s="30"/>
      <c r="K3089" s="30" t="str">
        <f t="shared" si="51"/>
        <v>12660-1</v>
      </c>
    </row>
    <row r="3090" s="8" customFormat="1" spans="1:11">
      <c r="A3090" s="8">
        <v>214300</v>
      </c>
      <c r="B3090" s="94" t="s">
        <v>3893</v>
      </c>
      <c r="C3090" s="142" t="s">
        <v>3894</v>
      </c>
      <c r="D3090" s="30">
        <v>1</v>
      </c>
      <c r="E3090" s="30">
        <v>1.55</v>
      </c>
      <c r="F3090" s="30">
        <v>0.05</v>
      </c>
      <c r="G3090" s="30"/>
      <c r="H3090" s="30"/>
      <c r="I3090" s="30"/>
      <c r="J3090" s="30"/>
      <c r="K3090" s="30" t="str">
        <f t="shared" si="51"/>
        <v>12661-1</v>
      </c>
    </row>
    <row r="3091" s="8" customFormat="1" spans="1:11">
      <c r="A3091" s="8">
        <v>214400</v>
      </c>
      <c r="B3091" s="117" t="s">
        <v>3895</v>
      </c>
      <c r="C3091" s="142" t="s">
        <v>3896</v>
      </c>
      <c r="D3091" s="30">
        <v>1</v>
      </c>
      <c r="E3091" s="30">
        <v>0.31</v>
      </c>
      <c r="F3091" s="30">
        <v>0.01</v>
      </c>
      <c r="G3091" s="30"/>
      <c r="H3091" s="30"/>
      <c r="I3091" s="30"/>
      <c r="J3091" s="30"/>
      <c r="K3091" s="30" t="str">
        <f t="shared" si="51"/>
        <v>12662-1</v>
      </c>
    </row>
    <row r="3092" s="8" customFormat="1" spans="1:11">
      <c r="A3092" s="8">
        <v>214500</v>
      </c>
      <c r="B3092" s="117" t="s">
        <v>3897</v>
      </c>
      <c r="C3092" s="142" t="s">
        <v>3898</v>
      </c>
      <c r="D3092" s="30">
        <v>1</v>
      </c>
      <c r="E3092" s="30">
        <v>0.31</v>
      </c>
      <c r="F3092" s="30">
        <v>0.01</v>
      </c>
      <c r="G3092" s="30"/>
      <c r="H3092" s="30"/>
      <c r="I3092" s="30"/>
      <c r="J3092" s="30"/>
      <c r="K3092" s="30" t="str">
        <f t="shared" si="51"/>
        <v>12663-1</v>
      </c>
    </row>
    <row r="3093" s="8" customFormat="1" spans="1:11">
      <c r="A3093" s="8">
        <v>214600</v>
      </c>
      <c r="B3093" s="117" t="s">
        <v>3899</v>
      </c>
      <c r="C3093" s="142" t="s">
        <v>3900</v>
      </c>
      <c r="D3093" s="30">
        <v>1</v>
      </c>
      <c r="E3093" s="30">
        <v>0.31</v>
      </c>
      <c r="F3093" s="30">
        <v>0.01</v>
      </c>
      <c r="G3093" s="30"/>
      <c r="H3093" s="30"/>
      <c r="I3093" s="30"/>
      <c r="J3093" s="30"/>
      <c r="K3093" s="30" t="str">
        <f t="shared" si="51"/>
        <v>12664-1</v>
      </c>
    </row>
    <row r="3094" s="8" customFormat="1" spans="1:11">
      <c r="A3094" s="8">
        <v>214700</v>
      </c>
      <c r="B3094" s="121" t="s">
        <v>3901</v>
      </c>
      <c r="C3094" s="142" t="s">
        <v>3902</v>
      </c>
      <c r="D3094" s="30">
        <v>1</v>
      </c>
      <c r="E3094" s="30">
        <v>0.31</v>
      </c>
      <c r="F3094" s="30">
        <v>0.01</v>
      </c>
      <c r="G3094" s="30"/>
      <c r="H3094" s="30"/>
      <c r="I3094" s="30"/>
      <c r="J3094" s="30"/>
      <c r="K3094" s="30" t="str">
        <f t="shared" si="51"/>
        <v>12665-1</v>
      </c>
    </row>
    <row r="3095" s="8" customFormat="1" spans="1:11">
      <c r="A3095" s="8">
        <v>214800</v>
      </c>
      <c r="B3095" s="121" t="s">
        <v>3903</v>
      </c>
      <c r="C3095" s="142" t="s">
        <v>3904</v>
      </c>
      <c r="D3095" s="30">
        <v>1</v>
      </c>
      <c r="E3095" s="30">
        <v>0.31</v>
      </c>
      <c r="F3095" s="30">
        <v>0.01</v>
      </c>
      <c r="G3095" s="30"/>
      <c r="H3095" s="30"/>
      <c r="I3095" s="30"/>
      <c r="J3095" s="30"/>
      <c r="K3095" s="30" t="str">
        <f t="shared" si="51"/>
        <v>12666-1</v>
      </c>
    </row>
    <row r="3096" s="8" customFormat="1" spans="1:11">
      <c r="A3096" s="8">
        <v>214900</v>
      </c>
      <c r="B3096" s="153" t="s">
        <v>3905</v>
      </c>
      <c r="C3096" s="142" t="s">
        <v>3906</v>
      </c>
      <c r="D3096" s="30">
        <v>1</v>
      </c>
      <c r="E3096" s="30">
        <v>0.11</v>
      </c>
      <c r="F3096" s="30">
        <v>0.01</v>
      </c>
      <c r="G3096" s="30">
        <v>0.11</v>
      </c>
      <c r="H3096" s="30">
        <v>0.01</v>
      </c>
      <c r="I3096" s="30">
        <v>0.11</v>
      </c>
      <c r="J3096" s="30">
        <v>0.01</v>
      </c>
      <c r="K3096" s="30" t="str">
        <f t="shared" si="51"/>
        <v>12667-1</v>
      </c>
    </row>
    <row r="3097" s="8" customFormat="1" spans="1:11">
      <c r="A3097" s="8">
        <v>215000</v>
      </c>
      <c r="B3097" s="147" t="s">
        <v>3907</v>
      </c>
      <c r="C3097" s="142" t="s">
        <v>3908</v>
      </c>
      <c r="D3097" s="30">
        <v>1</v>
      </c>
      <c r="E3097" s="30"/>
      <c r="F3097" s="30"/>
      <c r="G3097" s="30"/>
      <c r="H3097" s="30"/>
      <c r="I3097" s="30"/>
      <c r="J3097" s="30"/>
      <c r="K3097" s="30" t="str">
        <f t="shared" si="51"/>
        <v>12668-1</v>
      </c>
    </row>
    <row r="3098" s="8" customFormat="1" spans="1:11">
      <c r="A3098" s="8">
        <v>215100</v>
      </c>
      <c r="B3098" s="93" t="s">
        <v>3909</v>
      </c>
      <c r="C3098" s="142" t="s">
        <v>3910</v>
      </c>
      <c r="D3098" s="30">
        <v>1</v>
      </c>
      <c r="E3098" s="30">
        <v>3</v>
      </c>
      <c r="F3098" s="30"/>
      <c r="G3098" s="30">
        <v>50</v>
      </c>
      <c r="H3098" s="30"/>
      <c r="I3098" s="30"/>
      <c r="J3098" s="30"/>
      <c r="K3098" s="30" t="str">
        <f t="shared" si="51"/>
        <v>12669-1</v>
      </c>
    </row>
    <row r="3099" s="8" customFormat="1" spans="1:11">
      <c r="A3099" s="8">
        <v>215200</v>
      </c>
      <c r="B3099" s="94" t="s">
        <v>3911</v>
      </c>
      <c r="C3099" s="142" t="s">
        <v>3912</v>
      </c>
      <c r="D3099" s="30">
        <v>1</v>
      </c>
      <c r="E3099" s="30">
        <v>0.31</v>
      </c>
      <c r="F3099" s="30">
        <v>0.01</v>
      </c>
      <c r="G3099" s="30">
        <v>0.11</v>
      </c>
      <c r="H3099" s="30">
        <v>0.01</v>
      </c>
      <c r="I3099" s="30"/>
      <c r="J3099" s="30"/>
      <c r="K3099" s="30" t="str">
        <f t="shared" si="51"/>
        <v>12670-1</v>
      </c>
    </row>
    <row r="3100" s="8" customFormat="1" spans="1:11">
      <c r="A3100" s="8">
        <v>215300</v>
      </c>
      <c r="B3100" s="108" t="s">
        <v>3913</v>
      </c>
      <c r="C3100" s="142" t="s">
        <v>3914</v>
      </c>
      <c r="D3100" s="30">
        <v>1</v>
      </c>
      <c r="E3100" s="8">
        <v>196</v>
      </c>
      <c r="F3100" s="30"/>
      <c r="G3100" s="30">
        <v>5</v>
      </c>
      <c r="H3100" s="30"/>
      <c r="I3100" s="30"/>
      <c r="J3100" s="30"/>
      <c r="K3100" s="30" t="str">
        <f t="shared" si="51"/>
        <v>12671-1</v>
      </c>
    </row>
    <row r="3101" s="8" customFormat="1" spans="1:11">
      <c r="A3101" s="8">
        <v>215400</v>
      </c>
      <c r="B3101" s="159" t="s">
        <v>3915</v>
      </c>
      <c r="C3101" s="142" t="s">
        <v>3916</v>
      </c>
      <c r="D3101" s="30">
        <v>1</v>
      </c>
      <c r="F3101" s="30"/>
      <c r="G3101" s="30"/>
      <c r="H3101" s="30"/>
      <c r="I3101" s="30"/>
      <c r="J3101" s="30"/>
      <c r="K3101" s="30" t="str">
        <f t="shared" si="51"/>
        <v>12672-1</v>
      </c>
    </row>
    <row r="3102" s="8" customFormat="1" spans="1:11">
      <c r="A3102" s="8">
        <v>215500</v>
      </c>
      <c r="B3102" s="159" t="s">
        <v>3917</v>
      </c>
      <c r="C3102" s="142" t="s">
        <v>3918</v>
      </c>
      <c r="D3102" s="30">
        <v>1</v>
      </c>
      <c r="F3102" s="30"/>
      <c r="G3102" s="30"/>
      <c r="H3102" s="30"/>
      <c r="I3102" s="30"/>
      <c r="J3102" s="30"/>
      <c r="K3102" s="30" t="str">
        <f t="shared" ref="K3102:K3165" si="52">C3103&amp;"-"&amp;D3103</f>
        <v>12673-1</v>
      </c>
    </row>
    <row r="3103" s="8" customFormat="1" spans="1:11">
      <c r="A3103" s="8">
        <v>215600</v>
      </c>
      <c r="B3103" s="159" t="s">
        <v>3919</v>
      </c>
      <c r="C3103" s="142" t="s">
        <v>3920</v>
      </c>
      <c r="D3103" s="30">
        <v>1</v>
      </c>
      <c r="F3103" s="30"/>
      <c r="G3103" s="30"/>
      <c r="H3103" s="30"/>
      <c r="I3103" s="30"/>
      <c r="J3103" s="30"/>
      <c r="K3103" s="30" t="str">
        <f t="shared" si="52"/>
        <v>12674-1</v>
      </c>
    </row>
    <row r="3104" s="8" customFormat="1" spans="1:11">
      <c r="A3104" s="8">
        <v>215700</v>
      </c>
      <c r="B3104" s="150" t="s">
        <v>3921</v>
      </c>
      <c r="C3104" s="142" t="s">
        <v>3922</v>
      </c>
      <c r="D3104" s="30">
        <v>1</v>
      </c>
      <c r="F3104" s="30"/>
      <c r="G3104" s="30"/>
      <c r="H3104" s="30"/>
      <c r="I3104" s="30"/>
      <c r="J3104" s="30"/>
      <c r="K3104" s="30" t="str">
        <f t="shared" si="52"/>
        <v>12675-1</v>
      </c>
    </row>
    <row r="3105" s="8" customFormat="1" spans="1:11">
      <c r="A3105" s="8">
        <v>215800</v>
      </c>
      <c r="B3105" s="159" t="s">
        <v>3923</v>
      </c>
      <c r="C3105" s="142" t="s">
        <v>3924</v>
      </c>
      <c r="D3105" s="30">
        <v>1</v>
      </c>
      <c r="F3105" s="30"/>
      <c r="G3105" s="30"/>
      <c r="H3105" s="30"/>
      <c r="I3105" s="30"/>
      <c r="J3105" s="30"/>
      <c r="K3105" s="30" t="str">
        <f t="shared" si="52"/>
        <v>12676-1</v>
      </c>
    </row>
    <row r="3106" s="8" customFormat="1" spans="1:11">
      <c r="A3106" s="8">
        <v>215900</v>
      </c>
      <c r="B3106" s="159" t="s">
        <v>3925</v>
      </c>
      <c r="C3106" s="142" t="s">
        <v>3926</v>
      </c>
      <c r="D3106" s="30">
        <v>1</v>
      </c>
      <c r="E3106" s="8">
        <v>-0.06</v>
      </c>
      <c r="F3106" s="30">
        <v>-0.005</v>
      </c>
      <c r="G3106" s="8">
        <v>-0.06</v>
      </c>
      <c r="H3106" s="30">
        <v>-0.005</v>
      </c>
      <c r="I3106" s="30"/>
      <c r="J3106" s="30"/>
      <c r="K3106" s="30" t="str">
        <f t="shared" si="52"/>
        <v>12677-1</v>
      </c>
    </row>
    <row r="3107" s="8" customFormat="1" spans="1:11">
      <c r="A3107" s="8">
        <v>216000</v>
      </c>
      <c r="B3107" s="145" t="s">
        <v>3927</v>
      </c>
      <c r="C3107" s="142" t="s">
        <v>3928</v>
      </c>
      <c r="D3107" s="30">
        <v>1</v>
      </c>
      <c r="E3107" s="8">
        <v>0.32</v>
      </c>
      <c r="F3107" s="30">
        <v>0.02</v>
      </c>
      <c r="H3107" s="30"/>
      <c r="I3107" s="30"/>
      <c r="J3107" s="30"/>
      <c r="K3107" s="30" t="str">
        <f t="shared" si="52"/>
        <v>12678-1</v>
      </c>
    </row>
    <row r="3108" s="8" customFormat="1" spans="1:11">
      <c r="A3108" s="8">
        <v>216100</v>
      </c>
      <c r="B3108" s="108" t="s">
        <v>3929</v>
      </c>
      <c r="C3108" s="142" t="s">
        <v>3930</v>
      </c>
      <c r="D3108" s="30">
        <v>1</v>
      </c>
      <c r="E3108" s="8">
        <v>0.62</v>
      </c>
      <c r="F3108" s="30">
        <v>0.02</v>
      </c>
      <c r="G3108" s="8">
        <v>0.06</v>
      </c>
      <c r="H3108" s="30">
        <v>0.005</v>
      </c>
      <c r="I3108" s="30">
        <v>0.32</v>
      </c>
      <c r="J3108" s="30">
        <v>0.02</v>
      </c>
      <c r="K3108" s="30" t="str">
        <f t="shared" si="52"/>
        <v>12679-1</v>
      </c>
    </row>
    <row r="3109" s="8" customFormat="1" spans="1:11">
      <c r="A3109" s="8">
        <v>216200</v>
      </c>
      <c r="B3109" s="150" t="s">
        <v>3931</v>
      </c>
      <c r="C3109" s="142" t="s">
        <v>3932</v>
      </c>
      <c r="D3109" s="30">
        <v>1</v>
      </c>
      <c r="F3109" s="30"/>
      <c r="H3109" s="30"/>
      <c r="I3109" s="30"/>
      <c r="J3109" s="30"/>
      <c r="K3109" s="30" t="str">
        <f t="shared" si="52"/>
        <v>12680-1</v>
      </c>
    </row>
    <row r="3110" s="8" customFormat="1" spans="1:11">
      <c r="A3110" s="8">
        <v>216300</v>
      </c>
      <c r="B3110" s="53" t="s">
        <v>3933</v>
      </c>
      <c r="C3110" s="142" t="s">
        <v>3934</v>
      </c>
      <c r="D3110" s="30">
        <v>1</v>
      </c>
      <c r="F3110" s="30"/>
      <c r="H3110" s="30"/>
      <c r="I3110" s="30"/>
      <c r="J3110" s="30"/>
      <c r="K3110" s="30" t="str">
        <f t="shared" si="52"/>
        <v>12681-1</v>
      </c>
    </row>
    <row r="3111" s="8" customFormat="1" spans="1:11">
      <c r="A3111" s="8">
        <v>216400</v>
      </c>
      <c r="B3111" s="116" t="s">
        <v>3935</v>
      </c>
      <c r="C3111" s="142" t="s">
        <v>3936</v>
      </c>
      <c r="D3111" s="30">
        <v>1</v>
      </c>
      <c r="E3111" s="8">
        <v>0.06</v>
      </c>
      <c r="F3111" s="30">
        <v>0.005</v>
      </c>
      <c r="H3111" s="30"/>
      <c r="I3111" s="30"/>
      <c r="J3111" s="30"/>
      <c r="K3111" s="30" t="str">
        <f t="shared" si="52"/>
        <v>12682-1</v>
      </c>
    </row>
    <row r="3112" s="8" customFormat="1" spans="1:11">
      <c r="A3112" s="8">
        <v>216500</v>
      </c>
      <c r="B3112" s="150" t="s">
        <v>3937</v>
      </c>
      <c r="C3112" s="142" t="s">
        <v>3938</v>
      </c>
      <c r="D3112" s="30">
        <v>1</v>
      </c>
      <c r="F3112" s="30"/>
      <c r="H3112" s="30"/>
      <c r="I3112" s="30"/>
      <c r="J3112" s="30"/>
      <c r="K3112" s="30" t="str">
        <f t="shared" si="52"/>
        <v>12683-1</v>
      </c>
    </row>
    <row r="3113" s="8" customFormat="1" spans="1:11">
      <c r="A3113" s="8">
        <v>216600</v>
      </c>
      <c r="B3113" s="117" t="s">
        <v>3939</v>
      </c>
      <c r="C3113" s="142" t="s">
        <v>3940</v>
      </c>
      <c r="D3113" s="30">
        <v>1</v>
      </c>
      <c r="F3113" s="30"/>
      <c r="H3113" s="30"/>
      <c r="I3113" s="30"/>
      <c r="J3113" s="30"/>
      <c r="K3113" s="30" t="str">
        <f t="shared" si="52"/>
        <v>12684-1</v>
      </c>
    </row>
    <row r="3114" s="8" customFormat="1" spans="1:11">
      <c r="A3114" s="8">
        <v>216700</v>
      </c>
      <c r="B3114" s="119" t="s">
        <v>3941</v>
      </c>
      <c r="C3114" s="142" t="s">
        <v>3942</v>
      </c>
      <c r="D3114" s="30">
        <v>1</v>
      </c>
      <c r="E3114" s="8">
        <v>0.06</v>
      </c>
      <c r="F3114" s="30">
        <v>0.005</v>
      </c>
      <c r="G3114" s="8">
        <v>0.62</v>
      </c>
      <c r="H3114" s="30">
        <v>0.02</v>
      </c>
      <c r="I3114" s="30"/>
      <c r="J3114" s="30"/>
      <c r="K3114" s="30" t="str">
        <f t="shared" si="52"/>
        <v>12685-1</v>
      </c>
    </row>
    <row r="3115" s="8" customFormat="1" spans="1:11">
      <c r="A3115" s="8">
        <v>216800</v>
      </c>
      <c r="B3115" s="155" t="s">
        <v>3943</v>
      </c>
      <c r="C3115" s="142" t="s">
        <v>3944</v>
      </c>
      <c r="D3115" s="30">
        <v>1</v>
      </c>
      <c r="F3115" s="30"/>
      <c r="H3115" s="30"/>
      <c r="I3115" s="30"/>
      <c r="J3115" s="30"/>
      <c r="K3115" s="30" t="str">
        <f t="shared" si="52"/>
        <v>12686-1</v>
      </c>
    </row>
    <row r="3116" s="8" customFormat="1" spans="1:11">
      <c r="A3116" s="8">
        <v>216900</v>
      </c>
      <c r="B3116" s="155" t="s">
        <v>3945</v>
      </c>
      <c r="C3116" s="142" t="s">
        <v>3946</v>
      </c>
      <c r="D3116" s="30">
        <v>1</v>
      </c>
      <c r="F3116" s="30"/>
      <c r="H3116" s="30"/>
      <c r="I3116" s="30"/>
      <c r="J3116" s="30"/>
      <c r="K3116" s="30" t="str">
        <f t="shared" si="52"/>
        <v>12687-1</v>
      </c>
    </row>
    <row r="3117" s="8" customFormat="1" spans="1:11">
      <c r="A3117" s="8">
        <v>217000</v>
      </c>
      <c r="B3117" s="155" t="s">
        <v>3947</v>
      </c>
      <c r="C3117" s="142" t="s">
        <v>3948</v>
      </c>
      <c r="D3117" s="30">
        <v>1</v>
      </c>
      <c r="F3117" s="30"/>
      <c r="H3117" s="30"/>
      <c r="I3117" s="30"/>
      <c r="J3117" s="30"/>
      <c r="K3117" s="30" t="str">
        <f t="shared" si="52"/>
        <v>12688-1</v>
      </c>
    </row>
    <row r="3118" s="8" customFormat="1" spans="1:11">
      <c r="A3118" s="8">
        <v>217100</v>
      </c>
      <c r="B3118" s="150" t="s">
        <v>3949</v>
      </c>
      <c r="C3118" s="142" t="s">
        <v>3950</v>
      </c>
      <c r="D3118" s="30">
        <v>1</v>
      </c>
      <c r="F3118" s="30"/>
      <c r="H3118" s="30"/>
      <c r="I3118" s="30"/>
      <c r="J3118" s="30"/>
      <c r="K3118" s="30" t="str">
        <f t="shared" si="52"/>
        <v>12689-1</v>
      </c>
    </row>
    <row r="3119" s="8" customFormat="1" spans="1:11">
      <c r="A3119" s="8">
        <v>217200</v>
      </c>
      <c r="B3119" s="155" t="s">
        <v>3951</v>
      </c>
      <c r="C3119" s="142" t="s">
        <v>3952</v>
      </c>
      <c r="D3119" s="30">
        <v>1</v>
      </c>
      <c r="F3119" s="30"/>
      <c r="H3119" s="30"/>
      <c r="I3119" s="30"/>
      <c r="J3119" s="30"/>
      <c r="K3119" s="30" t="str">
        <f t="shared" si="52"/>
        <v>12690-1</v>
      </c>
    </row>
    <row r="3120" s="8" customFormat="1" spans="1:11">
      <c r="A3120" s="8">
        <v>217300</v>
      </c>
      <c r="B3120" s="149" t="s">
        <v>3953</v>
      </c>
      <c r="C3120" s="142" t="s">
        <v>3954</v>
      </c>
      <c r="D3120" s="30">
        <v>1</v>
      </c>
      <c r="F3120" s="30"/>
      <c r="H3120" s="30"/>
      <c r="I3120" s="30"/>
      <c r="J3120" s="30"/>
      <c r="K3120" s="30" t="str">
        <f t="shared" si="52"/>
        <v>12691-1</v>
      </c>
    </row>
    <row r="3121" s="8" customFormat="1" spans="1:11">
      <c r="A3121" s="8">
        <v>217400</v>
      </c>
      <c r="B3121" s="149" t="s">
        <v>3955</v>
      </c>
      <c r="C3121" s="142" t="s">
        <v>3956</v>
      </c>
      <c r="D3121" s="30">
        <v>1</v>
      </c>
      <c r="F3121" s="30"/>
      <c r="H3121" s="30"/>
      <c r="I3121" s="30"/>
      <c r="J3121" s="30"/>
      <c r="K3121" s="30" t="str">
        <f t="shared" si="52"/>
        <v>12692-1</v>
      </c>
    </row>
    <row r="3122" s="8" customFormat="1" spans="1:11">
      <c r="A3122" s="8">
        <v>217500</v>
      </c>
      <c r="B3122" s="150" t="s">
        <v>3957</v>
      </c>
      <c r="C3122" s="142" t="s">
        <v>3958</v>
      </c>
      <c r="D3122" s="30">
        <v>1</v>
      </c>
      <c r="F3122" s="30"/>
      <c r="H3122" s="30"/>
      <c r="I3122" s="30"/>
      <c r="J3122" s="30"/>
      <c r="K3122" s="30" t="str">
        <f t="shared" si="52"/>
        <v>12693-1</v>
      </c>
    </row>
    <row r="3123" s="8" customFormat="1" spans="1:11">
      <c r="A3123" s="8">
        <v>217600</v>
      </c>
      <c r="B3123" s="150" t="s">
        <v>3959</v>
      </c>
      <c r="C3123" s="142" t="s">
        <v>3960</v>
      </c>
      <c r="D3123" s="30">
        <v>1</v>
      </c>
      <c r="F3123" s="30"/>
      <c r="H3123" s="30"/>
      <c r="I3123" s="30"/>
      <c r="J3123" s="30"/>
      <c r="K3123" s="30" t="str">
        <f t="shared" si="52"/>
        <v>12694-1</v>
      </c>
    </row>
    <row r="3124" s="8" customFormat="1" spans="1:11">
      <c r="A3124" s="8">
        <v>217700</v>
      </c>
      <c r="B3124" s="151" t="s">
        <v>3961</v>
      </c>
      <c r="C3124" s="142" t="s">
        <v>3962</v>
      </c>
      <c r="D3124" s="30">
        <v>1</v>
      </c>
      <c r="E3124" s="8">
        <v>0.62</v>
      </c>
      <c r="F3124" s="30">
        <v>0.02</v>
      </c>
      <c r="H3124" s="30"/>
      <c r="I3124" s="30"/>
      <c r="J3124" s="30"/>
      <c r="K3124" s="30" t="str">
        <f t="shared" si="52"/>
        <v>12695-1</v>
      </c>
    </row>
    <row r="3125" s="8" customFormat="1" spans="1:11">
      <c r="A3125" s="9">
        <v>217800</v>
      </c>
      <c r="B3125" s="166" t="s">
        <v>3963</v>
      </c>
      <c r="C3125" s="142" t="s">
        <v>3964</v>
      </c>
      <c r="D3125" s="9">
        <v>1</v>
      </c>
      <c r="E3125" s="9">
        <v>0.61</v>
      </c>
      <c r="F3125" s="9">
        <v>0.01</v>
      </c>
      <c r="K3125" s="9" t="str">
        <f t="shared" si="52"/>
        <v>12695-2</v>
      </c>
    </row>
    <row r="3126" s="9" customFormat="1" spans="1:11">
      <c r="A3126" s="9">
        <v>217900</v>
      </c>
      <c r="B3126" s="166" t="s">
        <v>3965</v>
      </c>
      <c r="C3126" s="142" t="s">
        <v>3964</v>
      </c>
      <c r="D3126" s="9">
        <v>2</v>
      </c>
      <c r="E3126" s="9">
        <v>0.62</v>
      </c>
      <c r="F3126" s="9">
        <v>0.02</v>
      </c>
      <c r="K3126" s="9" t="str">
        <f t="shared" si="52"/>
        <v>12696-1</v>
      </c>
    </row>
    <row r="3127" s="9" customFormat="1" spans="1:11">
      <c r="A3127" s="9">
        <v>218000</v>
      </c>
      <c r="B3127" s="166" t="s">
        <v>3966</v>
      </c>
      <c r="C3127" s="142" t="s">
        <v>3967</v>
      </c>
      <c r="D3127" s="9">
        <v>1</v>
      </c>
      <c r="E3127" s="9">
        <v>1.55</v>
      </c>
      <c r="F3127" s="9">
        <v>0.05</v>
      </c>
      <c r="K3127" s="9" t="str">
        <f t="shared" si="52"/>
        <v>12697-1</v>
      </c>
    </row>
    <row r="3128" s="9" customFormat="1" spans="1:11">
      <c r="A3128" s="9">
        <v>218100</v>
      </c>
      <c r="B3128" s="166" t="s">
        <v>3968</v>
      </c>
      <c r="C3128" s="142" t="s">
        <v>3969</v>
      </c>
      <c r="D3128" s="9">
        <v>1</v>
      </c>
      <c r="E3128" s="9">
        <v>1.55</v>
      </c>
      <c r="F3128" s="9">
        <v>0.05</v>
      </c>
      <c r="K3128" s="9" t="str">
        <f t="shared" si="52"/>
        <v>12698-1</v>
      </c>
    </row>
    <row r="3129" s="9" customFormat="1" spans="1:11">
      <c r="A3129" s="9">
        <v>218200</v>
      </c>
      <c r="B3129" s="108" t="s">
        <v>3970</v>
      </c>
      <c r="C3129" s="142" t="s">
        <v>3971</v>
      </c>
      <c r="D3129" s="9">
        <v>1</v>
      </c>
      <c r="K3129" s="9" t="str">
        <f t="shared" si="52"/>
        <v>12699-1</v>
      </c>
    </row>
    <row r="3130" s="9" customFormat="1" spans="1:11">
      <c r="A3130" s="9">
        <v>218300</v>
      </c>
      <c r="B3130" s="150" t="s">
        <v>3972</v>
      </c>
      <c r="C3130" s="142" t="s">
        <v>3973</v>
      </c>
      <c r="D3130" s="9">
        <v>1</v>
      </c>
      <c r="K3130" s="9" t="str">
        <f t="shared" si="52"/>
        <v>12700-1</v>
      </c>
    </row>
    <row r="3131" s="9" customFormat="1" spans="1:11">
      <c r="A3131" s="9">
        <v>218400</v>
      </c>
      <c r="B3131" s="108" t="s">
        <v>3974</v>
      </c>
      <c r="C3131" s="142" t="s">
        <v>3975</v>
      </c>
      <c r="D3131" s="9">
        <v>1</v>
      </c>
      <c r="E3131" s="9">
        <v>1.55</v>
      </c>
      <c r="F3131" s="9">
        <v>0.05</v>
      </c>
      <c r="K3131" s="9" t="str">
        <f t="shared" si="52"/>
        <v>12701-1</v>
      </c>
    </row>
    <row r="3132" s="9" customFormat="1" spans="1:11">
      <c r="A3132" s="9">
        <v>218500</v>
      </c>
      <c r="B3132" s="155" t="s">
        <v>3976</v>
      </c>
      <c r="C3132" s="142" t="s">
        <v>3977</v>
      </c>
      <c r="D3132" s="9">
        <v>1</v>
      </c>
      <c r="K3132" s="9" t="str">
        <f t="shared" si="52"/>
        <v>12702-1</v>
      </c>
    </row>
    <row r="3133" s="9" customFormat="1" spans="1:11">
      <c r="A3133" s="9">
        <v>218600</v>
      </c>
      <c r="B3133" s="108" t="s">
        <v>3978</v>
      </c>
      <c r="C3133" s="142" t="s">
        <v>3979</v>
      </c>
      <c r="D3133" s="9">
        <v>1</v>
      </c>
      <c r="K3133" s="9" t="str">
        <f t="shared" si="52"/>
        <v>12703-1</v>
      </c>
    </row>
    <row r="3134" s="9" customFormat="1" spans="1:11">
      <c r="A3134" s="9">
        <v>218700</v>
      </c>
      <c r="B3134" s="159" t="s">
        <v>3980</v>
      </c>
      <c r="C3134" s="142" t="s">
        <v>3981</v>
      </c>
      <c r="D3134" s="9">
        <v>1</v>
      </c>
      <c r="K3134" s="9" t="str">
        <f t="shared" si="52"/>
        <v>12704-1</v>
      </c>
    </row>
    <row r="3135" s="9" customFormat="1" spans="1:11">
      <c r="A3135" s="9">
        <v>218800</v>
      </c>
      <c r="B3135" s="159" t="s">
        <v>3982</v>
      </c>
      <c r="C3135" s="142" t="s">
        <v>3983</v>
      </c>
      <c r="D3135" s="9">
        <v>1</v>
      </c>
      <c r="K3135" s="9" t="str">
        <f t="shared" si="52"/>
        <v>12705-1</v>
      </c>
    </row>
    <row r="3136" s="9" customFormat="1" spans="1:11">
      <c r="A3136" s="9">
        <v>218900</v>
      </c>
      <c r="B3136" s="159" t="s">
        <v>3984</v>
      </c>
      <c r="C3136" s="142" t="s">
        <v>3985</v>
      </c>
      <c r="D3136" s="9">
        <v>1</v>
      </c>
      <c r="E3136" s="9">
        <v>0.62</v>
      </c>
      <c r="F3136" s="9">
        <v>0.02</v>
      </c>
      <c r="K3136" s="9" t="str">
        <f t="shared" si="52"/>
        <v>12705-2</v>
      </c>
    </row>
    <row r="3137" s="9" customFormat="1" spans="1:11">
      <c r="A3137" s="9">
        <v>219000</v>
      </c>
      <c r="B3137" s="159" t="s">
        <v>3984</v>
      </c>
      <c r="C3137" s="142" t="s">
        <v>3985</v>
      </c>
      <c r="D3137" s="9">
        <v>2</v>
      </c>
      <c r="E3137" s="9">
        <v>0.31</v>
      </c>
      <c r="F3137" s="9">
        <v>0.01</v>
      </c>
      <c r="K3137" s="9" t="str">
        <f t="shared" si="52"/>
        <v>12706-1</v>
      </c>
    </row>
    <row r="3138" s="9" customFormat="1" spans="1:11">
      <c r="A3138" s="9">
        <v>219100</v>
      </c>
      <c r="B3138" s="117" t="s">
        <v>3986</v>
      </c>
      <c r="C3138" s="142" t="s">
        <v>3987</v>
      </c>
      <c r="D3138" s="9">
        <v>1</v>
      </c>
      <c r="K3138" s="9" t="str">
        <f t="shared" si="52"/>
        <v>12707-1</v>
      </c>
    </row>
    <row r="3139" s="9" customFormat="1" spans="1:11">
      <c r="A3139" s="9">
        <v>219200</v>
      </c>
      <c r="B3139" s="108" t="s">
        <v>3988</v>
      </c>
      <c r="C3139" s="142" t="s">
        <v>3989</v>
      </c>
      <c r="D3139" s="9">
        <v>1</v>
      </c>
      <c r="K3139" s="9" t="str">
        <f t="shared" si="52"/>
        <v>12708-1</v>
      </c>
    </row>
    <row r="3140" s="9" customFormat="1" spans="1:11">
      <c r="A3140" s="9">
        <v>219300</v>
      </c>
      <c r="B3140" s="108" t="s">
        <v>3990</v>
      </c>
      <c r="C3140" s="142" t="s">
        <v>3991</v>
      </c>
      <c r="D3140" s="9">
        <v>1</v>
      </c>
      <c r="E3140" s="9">
        <v>0.62</v>
      </c>
      <c r="F3140" s="9">
        <v>0.02</v>
      </c>
      <c r="K3140" s="9" t="str">
        <f t="shared" si="52"/>
        <v>12709-1</v>
      </c>
    </row>
    <row r="3141" s="9" customFormat="1" spans="1:11">
      <c r="A3141">
        <v>219400</v>
      </c>
      <c r="B3141" s="150" t="s">
        <v>3992</v>
      </c>
      <c r="C3141" s="142" t="s">
        <v>3993</v>
      </c>
      <c r="D3141">
        <v>1</v>
      </c>
      <c r="E3141">
        <v>1</v>
      </c>
      <c r="K3141" t="str">
        <f t="shared" si="52"/>
        <v>12710-1</v>
      </c>
    </row>
    <row r="3142" spans="1:11">
      <c r="A3142">
        <v>219500</v>
      </c>
      <c r="B3142" s="151" t="s">
        <v>3994</v>
      </c>
      <c r="C3142" s="142" t="s">
        <v>3995</v>
      </c>
      <c r="D3142">
        <v>1</v>
      </c>
      <c r="K3142" t="str">
        <f t="shared" si="52"/>
        <v>12711-1</v>
      </c>
    </row>
    <row r="3143" spans="1:11">
      <c r="A3143">
        <v>219600</v>
      </c>
      <c r="B3143" s="151" t="s">
        <v>3996</v>
      </c>
      <c r="C3143" s="142" t="s">
        <v>3997</v>
      </c>
      <c r="D3143">
        <v>1</v>
      </c>
      <c r="K3143" t="str">
        <f t="shared" si="52"/>
        <v>12712-1</v>
      </c>
    </row>
    <row r="3144" spans="1:11">
      <c r="A3144">
        <v>219700</v>
      </c>
      <c r="B3144" s="151" t="s">
        <v>3998</v>
      </c>
      <c r="C3144" s="142" t="s">
        <v>3999</v>
      </c>
      <c r="D3144">
        <v>1</v>
      </c>
      <c r="K3144" t="str">
        <f t="shared" si="52"/>
        <v>12713-1</v>
      </c>
    </row>
    <row r="3145" spans="1:11">
      <c r="A3145">
        <v>219800</v>
      </c>
      <c r="B3145" s="151" t="s">
        <v>4000</v>
      </c>
      <c r="C3145" s="142" t="s">
        <v>4001</v>
      </c>
      <c r="D3145">
        <v>1</v>
      </c>
      <c r="K3145" t="str">
        <f t="shared" si="52"/>
        <v>12714-1</v>
      </c>
    </row>
    <row r="3146" spans="1:11">
      <c r="A3146">
        <v>219900</v>
      </c>
      <c r="B3146" s="151" t="s">
        <v>4002</v>
      </c>
      <c r="C3146" s="142" t="s">
        <v>4003</v>
      </c>
      <c r="D3146">
        <v>1</v>
      </c>
      <c r="K3146" t="str">
        <f t="shared" si="52"/>
        <v>12715-1</v>
      </c>
    </row>
    <row r="3147" spans="1:11">
      <c r="A3147">
        <v>220000</v>
      </c>
      <c r="B3147" s="151" t="s">
        <v>4004</v>
      </c>
      <c r="C3147" s="142" t="s">
        <v>4005</v>
      </c>
      <c r="D3147">
        <v>1</v>
      </c>
      <c r="K3147" t="str">
        <f t="shared" si="52"/>
        <v>12716-1</v>
      </c>
    </row>
    <row r="3148" spans="1:11">
      <c r="A3148">
        <v>220100</v>
      </c>
      <c r="B3148" s="151" t="s">
        <v>4006</v>
      </c>
      <c r="C3148" s="142" t="s">
        <v>4007</v>
      </c>
      <c r="D3148">
        <v>1</v>
      </c>
      <c r="E3148">
        <v>0.62</v>
      </c>
      <c r="F3148">
        <v>0.02</v>
      </c>
      <c r="K3148" t="str">
        <f t="shared" si="52"/>
        <v>12717-1</v>
      </c>
    </row>
    <row r="3149" spans="1:11">
      <c r="A3149">
        <v>220200</v>
      </c>
      <c r="B3149" s="151" t="s">
        <v>4008</v>
      </c>
      <c r="C3149" s="142" t="s">
        <v>4009</v>
      </c>
      <c r="D3149">
        <v>1</v>
      </c>
      <c r="K3149" t="str">
        <f t="shared" si="52"/>
        <v>12718-1</v>
      </c>
    </row>
    <row r="3150" spans="1:11">
      <c r="A3150">
        <v>220300</v>
      </c>
      <c r="B3150" s="108" t="s">
        <v>4010</v>
      </c>
      <c r="C3150" s="142" t="s">
        <v>4011</v>
      </c>
      <c r="D3150">
        <v>1</v>
      </c>
      <c r="E3150">
        <v>1</v>
      </c>
      <c r="K3150" t="str">
        <f t="shared" si="52"/>
        <v>12719-1</v>
      </c>
    </row>
    <row r="3151" spans="1:11">
      <c r="A3151">
        <v>220400</v>
      </c>
      <c r="B3151" s="44" t="s">
        <v>4012</v>
      </c>
      <c r="C3151" s="142" t="s">
        <v>4013</v>
      </c>
      <c r="D3151">
        <v>1</v>
      </c>
      <c r="K3151" t="str">
        <f t="shared" si="52"/>
        <v>12720-1</v>
      </c>
    </row>
    <row r="3152" spans="1:11">
      <c r="A3152">
        <v>220500</v>
      </c>
      <c r="B3152" s="167" t="s">
        <v>4014</v>
      </c>
      <c r="C3152" s="142" t="s">
        <v>4015</v>
      </c>
      <c r="D3152">
        <v>1</v>
      </c>
      <c r="K3152" t="str">
        <f t="shared" si="52"/>
        <v>12721-1</v>
      </c>
    </row>
    <row r="3153" spans="1:11">
      <c r="A3153">
        <v>220600</v>
      </c>
      <c r="B3153" s="150" t="s">
        <v>4016</v>
      </c>
      <c r="C3153" s="142" t="s">
        <v>4017</v>
      </c>
      <c r="D3153">
        <v>1</v>
      </c>
      <c r="K3153" t="str">
        <f t="shared" si="52"/>
        <v>12722-1</v>
      </c>
    </row>
    <row r="3154" spans="1:11">
      <c r="A3154">
        <v>220700</v>
      </c>
      <c r="B3154" s="117" t="s">
        <v>4018</v>
      </c>
      <c r="C3154" s="142" t="s">
        <v>4019</v>
      </c>
      <c r="D3154">
        <v>1</v>
      </c>
      <c r="E3154">
        <v>0.11</v>
      </c>
      <c r="F3154">
        <v>0.01</v>
      </c>
      <c r="K3154" t="str">
        <f t="shared" si="52"/>
        <v>12723-1</v>
      </c>
    </row>
    <row r="3155" spans="1:11">
      <c r="A3155">
        <v>220800</v>
      </c>
      <c r="B3155" s="119" t="s">
        <v>4020</v>
      </c>
      <c r="C3155" s="142" t="s">
        <v>4021</v>
      </c>
      <c r="D3155">
        <v>1</v>
      </c>
      <c r="E3155">
        <v>-0.11</v>
      </c>
      <c r="F3155">
        <v>-0.01</v>
      </c>
      <c r="K3155" t="str">
        <f t="shared" si="52"/>
        <v>12724-1</v>
      </c>
    </row>
    <row r="3156" spans="1:11">
      <c r="A3156">
        <v>220900</v>
      </c>
      <c r="B3156" s="119" t="s">
        <v>4022</v>
      </c>
      <c r="C3156" s="142" t="s">
        <v>4023</v>
      </c>
      <c r="D3156">
        <v>1</v>
      </c>
      <c r="E3156">
        <v>1.55</v>
      </c>
      <c r="F3156">
        <v>0.05</v>
      </c>
      <c r="K3156" t="str">
        <f t="shared" si="52"/>
        <v>12725-1</v>
      </c>
    </row>
    <row r="3157" spans="1:11">
      <c r="A3157">
        <v>221000</v>
      </c>
      <c r="B3157" s="121" t="s">
        <v>4024</v>
      </c>
      <c r="C3157" s="142" t="s">
        <v>4025</v>
      </c>
      <c r="D3157">
        <v>1</v>
      </c>
      <c r="E3157">
        <v>-0.55</v>
      </c>
      <c r="F3157">
        <v>-0.05</v>
      </c>
      <c r="K3157" t="str">
        <f t="shared" si="52"/>
        <v>12726-1</v>
      </c>
    </row>
    <row r="3158" spans="1:11">
      <c r="A3158">
        <v>221100</v>
      </c>
      <c r="B3158" s="121" t="s">
        <v>4026</v>
      </c>
      <c r="C3158" s="142" t="s">
        <v>4027</v>
      </c>
      <c r="D3158">
        <v>1</v>
      </c>
      <c r="E3158">
        <v>-0.55</v>
      </c>
      <c r="F3158">
        <v>-0.05</v>
      </c>
      <c r="K3158" t="str">
        <f t="shared" si="52"/>
        <v>12727-1</v>
      </c>
    </row>
    <row r="3159" spans="1:11">
      <c r="A3159">
        <v>221200</v>
      </c>
      <c r="B3159" s="117" t="s">
        <v>4028</v>
      </c>
      <c r="C3159" s="142" t="s">
        <v>4029</v>
      </c>
      <c r="D3159">
        <v>1</v>
      </c>
      <c r="E3159">
        <v>0.31</v>
      </c>
      <c r="F3159">
        <v>0.01</v>
      </c>
      <c r="K3159" t="str">
        <f t="shared" si="52"/>
        <v>12728-1</v>
      </c>
    </row>
    <row r="3160" spans="1:11">
      <c r="A3160">
        <v>221300</v>
      </c>
      <c r="B3160" s="117" t="s">
        <v>4030</v>
      </c>
      <c r="C3160" s="142" t="s">
        <v>4031</v>
      </c>
      <c r="D3160">
        <v>1</v>
      </c>
      <c r="E3160">
        <v>0.31</v>
      </c>
      <c r="F3160">
        <v>0.01</v>
      </c>
      <c r="K3160" t="str">
        <f t="shared" si="52"/>
        <v>12729-1</v>
      </c>
    </row>
    <row r="3161" spans="1:11">
      <c r="A3161">
        <v>221400</v>
      </c>
      <c r="B3161" s="117" t="s">
        <v>4032</v>
      </c>
      <c r="C3161" s="142" t="s">
        <v>4033</v>
      </c>
      <c r="D3161">
        <v>1</v>
      </c>
      <c r="E3161">
        <v>0.31</v>
      </c>
      <c r="F3161">
        <v>0.01</v>
      </c>
      <c r="K3161" t="str">
        <f t="shared" si="52"/>
        <v>12730-1</v>
      </c>
    </row>
    <row r="3162" spans="1:11">
      <c r="A3162">
        <v>221500</v>
      </c>
      <c r="B3162" s="121" t="s">
        <v>4034</v>
      </c>
      <c r="C3162" s="142" t="s">
        <v>4035</v>
      </c>
      <c r="D3162">
        <v>1</v>
      </c>
      <c r="E3162">
        <v>0.31</v>
      </c>
      <c r="F3162">
        <v>0.01</v>
      </c>
      <c r="K3162" t="str">
        <f t="shared" si="52"/>
        <v>12731-1</v>
      </c>
    </row>
    <row r="3163" spans="1:11">
      <c r="A3163">
        <v>221600</v>
      </c>
      <c r="B3163" s="121" t="s">
        <v>4036</v>
      </c>
      <c r="C3163" s="142" t="s">
        <v>4037</v>
      </c>
      <c r="D3163">
        <v>1</v>
      </c>
      <c r="E3163">
        <v>0.31</v>
      </c>
      <c r="F3163">
        <v>0.01</v>
      </c>
      <c r="K3163" t="str">
        <f t="shared" si="52"/>
        <v>12732-1</v>
      </c>
    </row>
    <row r="3164" spans="1:11">
      <c r="A3164">
        <v>221700</v>
      </c>
      <c r="B3164" s="153" t="s">
        <v>4038</v>
      </c>
      <c r="C3164" s="142" t="s">
        <v>4039</v>
      </c>
      <c r="D3164">
        <v>1</v>
      </c>
      <c r="E3164">
        <v>0.11</v>
      </c>
      <c r="F3164">
        <v>0.01</v>
      </c>
      <c r="G3164">
        <v>0.11</v>
      </c>
      <c r="H3164">
        <v>0.01</v>
      </c>
      <c r="I3164">
        <v>0.11</v>
      </c>
      <c r="J3164">
        <v>0.01</v>
      </c>
      <c r="K3164" t="str">
        <f t="shared" si="52"/>
        <v>12733-1</v>
      </c>
    </row>
    <row r="3165" spans="1:11">
      <c r="A3165">
        <v>221800</v>
      </c>
      <c r="B3165" s="108" t="s">
        <v>4040</v>
      </c>
      <c r="C3165" s="142" t="s">
        <v>4041</v>
      </c>
      <c r="D3165">
        <v>1</v>
      </c>
      <c r="E3165">
        <v>0.31</v>
      </c>
      <c r="F3165">
        <v>0.01</v>
      </c>
      <c r="G3165">
        <v>0.11</v>
      </c>
      <c r="H3165">
        <v>0.01</v>
      </c>
      <c r="K3165" t="str">
        <f t="shared" si="52"/>
        <v>12734-1</v>
      </c>
    </row>
    <row r="3166" spans="1:11">
      <c r="A3166">
        <v>221900</v>
      </c>
      <c r="B3166" s="153" t="s">
        <v>4042</v>
      </c>
      <c r="C3166" s="142" t="s">
        <v>4043</v>
      </c>
      <c r="D3166">
        <v>1</v>
      </c>
      <c r="E3166">
        <v>0.01</v>
      </c>
      <c r="F3166">
        <v>0.005</v>
      </c>
      <c r="K3166" t="str">
        <f t="shared" ref="K3166:K3229" si="53">C3167&amp;"-"&amp;D3167</f>
        <v>12735-1</v>
      </c>
    </row>
    <row r="3167" spans="1:11">
      <c r="A3167">
        <v>222000</v>
      </c>
      <c r="B3167" s="117" t="s">
        <v>4044</v>
      </c>
      <c r="C3167" s="142" t="s">
        <v>4045</v>
      </c>
      <c r="D3167">
        <v>1</v>
      </c>
      <c r="E3167">
        <v>0.31</v>
      </c>
      <c r="F3167">
        <v>0.01</v>
      </c>
      <c r="K3167" t="str">
        <f t="shared" si="53"/>
        <v>12735-2</v>
      </c>
    </row>
    <row r="3168" spans="1:11">
      <c r="A3168">
        <v>222100</v>
      </c>
      <c r="B3168" s="117" t="s">
        <v>4046</v>
      </c>
      <c r="C3168" s="142" t="s">
        <v>4045</v>
      </c>
      <c r="D3168">
        <v>2</v>
      </c>
      <c r="E3168">
        <v>0.01</v>
      </c>
      <c r="F3168">
        <v>0.01</v>
      </c>
      <c r="K3168" t="str">
        <f t="shared" si="53"/>
        <v>12736-1</v>
      </c>
    </row>
    <row r="3169" spans="1:11">
      <c r="A3169">
        <v>222200</v>
      </c>
      <c r="B3169" s="108" t="s">
        <v>4047</v>
      </c>
      <c r="C3169" s="142" t="s">
        <v>4048</v>
      </c>
      <c r="D3169">
        <v>1</v>
      </c>
      <c r="E3169">
        <v>0.01</v>
      </c>
      <c r="F3169">
        <v>0.005</v>
      </c>
      <c r="G3169">
        <v>0.31</v>
      </c>
      <c r="H3169">
        <v>0.01</v>
      </c>
      <c r="K3169" t="str">
        <f t="shared" si="53"/>
        <v>12737-1</v>
      </c>
    </row>
    <row r="3170" spans="1:11">
      <c r="A3170">
        <v>222300</v>
      </c>
      <c r="B3170" s="150" t="s">
        <v>4049</v>
      </c>
      <c r="C3170" s="142" t="s">
        <v>4050</v>
      </c>
      <c r="D3170">
        <v>1</v>
      </c>
      <c r="E3170">
        <v>0.01</v>
      </c>
      <c r="F3170">
        <v>0.005</v>
      </c>
      <c r="K3170" t="str">
        <f t="shared" si="53"/>
        <v>12738-1</v>
      </c>
    </row>
    <row r="3171" spans="1:11">
      <c r="A3171">
        <v>222400</v>
      </c>
      <c r="B3171" s="117" t="s">
        <v>4051</v>
      </c>
      <c r="C3171" s="142" t="s">
        <v>4052</v>
      </c>
      <c r="D3171">
        <v>1</v>
      </c>
      <c r="K3171" t="str">
        <f t="shared" si="53"/>
        <v>12739-1</v>
      </c>
    </row>
    <row r="3172" spans="1:11">
      <c r="A3172">
        <v>222500</v>
      </c>
      <c r="B3172" s="117" t="s">
        <v>4053</v>
      </c>
      <c r="C3172" s="142" t="s">
        <v>4054</v>
      </c>
      <c r="D3172">
        <v>1</v>
      </c>
      <c r="K3172" t="str">
        <f t="shared" si="53"/>
        <v>12740-1</v>
      </c>
    </row>
    <row r="3173" spans="1:11">
      <c r="A3173">
        <v>222600</v>
      </c>
      <c r="B3173" s="108" t="s">
        <v>4055</v>
      </c>
      <c r="C3173" s="142" t="s">
        <v>4056</v>
      </c>
      <c r="D3173">
        <v>1</v>
      </c>
      <c r="E3173">
        <v>0.62</v>
      </c>
      <c r="F3173">
        <v>0.02</v>
      </c>
      <c r="G3173">
        <v>0.01</v>
      </c>
      <c r="H3173">
        <v>0.005</v>
      </c>
      <c r="K3173" t="str">
        <f t="shared" si="53"/>
        <v>12741-1</v>
      </c>
    </row>
    <row r="3174" spans="1:11">
      <c r="A3174">
        <v>222700</v>
      </c>
      <c r="B3174" t="s">
        <v>4057</v>
      </c>
      <c r="C3174" s="142" t="s">
        <v>4058</v>
      </c>
      <c r="D3174">
        <v>1</v>
      </c>
      <c r="E3174">
        <v>1</v>
      </c>
      <c r="G3174">
        <v>1</v>
      </c>
      <c r="K3174" t="str">
        <f t="shared" si="53"/>
        <v>12742-1</v>
      </c>
    </row>
    <row r="3175" spans="1:11">
      <c r="A3175">
        <v>222800</v>
      </c>
      <c r="B3175" s="108" t="s">
        <v>4059</v>
      </c>
      <c r="C3175" s="142" t="s">
        <v>4060</v>
      </c>
      <c r="D3175">
        <v>1</v>
      </c>
      <c r="K3175" t="str">
        <f t="shared" si="53"/>
        <v>12743-1</v>
      </c>
    </row>
    <row r="3176" spans="1:11">
      <c r="A3176">
        <v>222900</v>
      </c>
      <c r="B3176" s="108" t="s">
        <v>4061</v>
      </c>
      <c r="C3176" s="142" t="s">
        <v>4062</v>
      </c>
      <c r="D3176">
        <v>1</v>
      </c>
      <c r="K3176" t="str">
        <f t="shared" si="53"/>
        <v>12744-1</v>
      </c>
    </row>
    <row r="3177" spans="1:11">
      <c r="A3177">
        <v>223000</v>
      </c>
      <c r="B3177" s="150" t="s">
        <v>4063</v>
      </c>
      <c r="C3177" s="142" t="s">
        <v>4064</v>
      </c>
      <c r="D3177">
        <v>1</v>
      </c>
      <c r="K3177" t="str">
        <f t="shared" si="53"/>
        <v>12745-1</v>
      </c>
    </row>
    <row r="3178" spans="1:11">
      <c r="A3178">
        <v>223100</v>
      </c>
      <c r="B3178" s="117" t="s">
        <v>4065</v>
      </c>
      <c r="C3178" s="142" t="s">
        <v>4066</v>
      </c>
      <c r="D3178">
        <v>1</v>
      </c>
      <c r="E3178">
        <v>0.62</v>
      </c>
      <c r="F3178">
        <v>0.02</v>
      </c>
      <c r="K3178" t="str">
        <f t="shared" si="53"/>
        <v>12746-1</v>
      </c>
    </row>
    <row r="3179" spans="1:11">
      <c r="A3179">
        <v>223200</v>
      </c>
      <c r="B3179" s="150" t="s">
        <v>4067</v>
      </c>
      <c r="C3179" s="142" t="s">
        <v>4068</v>
      </c>
      <c r="D3179">
        <v>1</v>
      </c>
      <c r="K3179" t="str">
        <f t="shared" si="53"/>
        <v>12747-1</v>
      </c>
    </row>
    <row r="3180" spans="1:11">
      <c r="A3180">
        <v>223300</v>
      </c>
      <c r="B3180" s="117" t="s">
        <v>4069</v>
      </c>
      <c r="C3180" s="142" t="s">
        <v>4070</v>
      </c>
      <c r="D3180">
        <v>1</v>
      </c>
      <c r="E3180">
        <v>1.12</v>
      </c>
      <c r="F3180">
        <v>0.02</v>
      </c>
      <c r="K3180" t="str">
        <f t="shared" si="53"/>
        <v>12748-1</v>
      </c>
    </row>
    <row r="3181" spans="1:11">
      <c r="A3181">
        <v>223400</v>
      </c>
      <c r="B3181" s="117" t="s">
        <v>4071</v>
      </c>
      <c r="C3181" s="142" t="s">
        <v>4072</v>
      </c>
      <c r="D3181">
        <v>1</v>
      </c>
      <c r="E3181">
        <v>1.12</v>
      </c>
      <c r="F3181">
        <v>0.02</v>
      </c>
      <c r="K3181" t="str">
        <f t="shared" si="53"/>
        <v>12749-1</v>
      </c>
    </row>
    <row r="3182" spans="1:11">
      <c r="A3182">
        <v>223500</v>
      </c>
      <c r="B3182" s="150" t="s">
        <v>4073</v>
      </c>
      <c r="C3182" s="142" t="s">
        <v>4074</v>
      </c>
      <c r="D3182">
        <v>1</v>
      </c>
      <c r="K3182" t="str">
        <f t="shared" si="53"/>
        <v>12750-1</v>
      </c>
    </row>
    <row r="3183" spans="1:11">
      <c r="A3183">
        <v>223600</v>
      </c>
      <c r="B3183" s="108" t="s">
        <v>4075</v>
      </c>
      <c r="C3183" s="142" t="s">
        <v>4076</v>
      </c>
      <c r="D3183">
        <v>1</v>
      </c>
      <c r="E3183">
        <v>0.31</v>
      </c>
      <c r="F3183">
        <v>0.01</v>
      </c>
      <c r="G3183">
        <v>0.62</v>
      </c>
      <c r="H3183">
        <v>0.02</v>
      </c>
      <c r="K3183" t="str">
        <f t="shared" si="53"/>
        <v>12751-1</v>
      </c>
    </row>
    <row r="3184" spans="1:11">
      <c r="A3184">
        <v>223700</v>
      </c>
      <c r="B3184" s="150" t="s">
        <v>4077</v>
      </c>
      <c r="C3184" s="142" t="s">
        <v>4078</v>
      </c>
      <c r="D3184">
        <v>1</v>
      </c>
      <c r="K3184" t="str">
        <f t="shared" si="53"/>
        <v>12752-1</v>
      </c>
    </row>
    <row r="3185" spans="1:11">
      <c r="A3185">
        <v>223800</v>
      </c>
      <c r="B3185" s="153" t="s">
        <v>4079</v>
      </c>
      <c r="C3185" s="142" t="s">
        <v>4080</v>
      </c>
      <c r="D3185">
        <v>1</v>
      </c>
      <c r="E3185">
        <v>0.01</v>
      </c>
      <c r="F3185">
        <v>0.01</v>
      </c>
      <c r="K3185" t="str">
        <f t="shared" si="53"/>
        <v>12753-1</v>
      </c>
    </row>
    <row r="3186" spans="1:11">
      <c r="A3186">
        <v>223900</v>
      </c>
      <c r="B3186" s="108" t="s">
        <v>4081</v>
      </c>
      <c r="C3186" s="142" t="s">
        <v>4082</v>
      </c>
      <c r="D3186">
        <v>1</v>
      </c>
      <c r="E3186">
        <v>0.62</v>
      </c>
      <c r="F3186">
        <v>0.02</v>
      </c>
      <c r="G3186">
        <v>0.01</v>
      </c>
      <c r="H3186">
        <v>0.01</v>
      </c>
      <c r="I3186">
        <v>1.12</v>
      </c>
      <c r="J3186">
        <v>0.02</v>
      </c>
      <c r="K3186" t="str">
        <f t="shared" si="53"/>
        <v>12754-1</v>
      </c>
    </row>
    <row r="3187" spans="1:11">
      <c r="A3187">
        <v>224000</v>
      </c>
      <c r="B3187" s="117" t="s">
        <v>4083</v>
      </c>
      <c r="C3187" s="142" t="s">
        <v>4084</v>
      </c>
      <c r="D3187">
        <v>1</v>
      </c>
      <c r="K3187" t="str">
        <f t="shared" si="53"/>
        <v>12755-1</v>
      </c>
    </row>
    <row r="3188" spans="1:11">
      <c r="A3188">
        <v>224100</v>
      </c>
      <c r="B3188" s="117" t="s">
        <v>4085</v>
      </c>
      <c r="C3188" s="142" t="s">
        <v>4086</v>
      </c>
      <c r="D3188">
        <v>1</v>
      </c>
      <c r="K3188" t="str">
        <f t="shared" si="53"/>
        <v>12756-1</v>
      </c>
    </row>
    <row r="3189" spans="1:11">
      <c r="A3189">
        <v>224200</v>
      </c>
      <c r="B3189" s="108" t="s">
        <v>4087</v>
      </c>
      <c r="C3189" s="142" t="s">
        <v>4088</v>
      </c>
      <c r="D3189">
        <v>1</v>
      </c>
      <c r="K3189" t="str">
        <f t="shared" si="53"/>
        <v>12757-1</v>
      </c>
    </row>
    <row r="3190" spans="1:11">
      <c r="A3190">
        <v>224300</v>
      </c>
      <c r="B3190" s="117" t="s">
        <v>4089</v>
      </c>
      <c r="C3190" s="142" t="s">
        <v>4090</v>
      </c>
      <c r="D3190">
        <v>1</v>
      </c>
      <c r="K3190" t="str">
        <f t="shared" si="53"/>
        <v>12758-1</v>
      </c>
    </row>
    <row r="3191" spans="1:11">
      <c r="A3191">
        <v>224400</v>
      </c>
      <c r="B3191" s="150" t="s">
        <v>4091</v>
      </c>
      <c r="C3191" s="142" t="s">
        <v>4092</v>
      </c>
      <c r="D3191">
        <v>1</v>
      </c>
      <c r="K3191" t="str">
        <f t="shared" si="53"/>
        <v>12759-1</v>
      </c>
    </row>
    <row r="3192" spans="1:11">
      <c r="A3192">
        <v>224500</v>
      </c>
      <c r="B3192" s="155" t="s">
        <v>4093</v>
      </c>
      <c r="C3192" s="142" t="s">
        <v>4094</v>
      </c>
      <c r="D3192">
        <v>1</v>
      </c>
      <c r="K3192" t="str">
        <f t="shared" si="53"/>
        <v>12760-1</v>
      </c>
    </row>
    <row r="3193" spans="1:11">
      <c r="A3193">
        <v>224600</v>
      </c>
      <c r="B3193" s="108" t="s">
        <v>4095</v>
      </c>
      <c r="C3193" s="142" t="s">
        <v>4096</v>
      </c>
      <c r="D3193">
        <v>1</v>
      </c>
      <c r="K3193" t="str">
        <f t="shared" si="53"/>
        <v>12761-1</v>
      </c>
    </row>
    <row r="3194" spans="1:11">
      <c r="A3194">
        <v>224700</v>
      </c>
      <c r="B3194" s="108" t="s">
        <v>4097</v>
      </c>
      <c r="C3194" s="142" t="s">
        <v>4098</v>
      </c>
      <c r="D3194">
        <v>1</v>
      </c>
      <c r="K3194" t="str">
        <f t="shared" si="53"/>
        <v>12762-1</v>
      </c>
    </row>
    <row r="3195" spans="1:11">
      <c r="A3195">
        <v>224800</v>
      </c>
      <c r="B3195" s="108" t="s">
        <v>4099</v>
      </c>
      <c r="C3195" s="142" t="s">
        <v>4100</v>
      </c>
      <c r="D3195">
        <v>1</v>
      </c>
      <c r="K3195" t="str">
        <f t="shared" si="53"/>
        <v>12763-1</v>
      </c>
    </row>
    <row r="3196" spans="1:11">
      <c r="A3196">
        <v>224900</v>
      </c>
      <c r="B3196" s="150" t="s">
        <v>4101</v>
      </c>
      <c r="C3196" s="142" t="s">
        <v>4102</v>
      </c>
      <c r="D3196">
        <v>1</v>
      </c>
      <c r="K3196" t="str">
        <f t="shared" si="53"/>
        <v>12764-1</v>
      </c>
    </row>
    <row r="3197" spans="1:11">
      <c r="A3197">
        <v>225000</v>
      </c>
      <c r="B3197" s="150" t="s">
        <v>4103</v>
      </c>
      <c r="C3197" s="142" t="s">
        <v>4104</v>
      </c>
      <c r="D3197">
        <v>1</v>
      </c>
      <c r="K3197" t="str">
        <f t="shared" si="53"/>
        <v>12765-1</v>
      </c>
    </row>
    <row r="3198" spans="1:11">
      <c r="A3198">
        <v>225100</v>
      </c>
      <c r="B3198" s="108" t="s">
        <v>4105</v>
      </c>
      <c r="C3198" s="142" t="s">
        <v>4106</v>
      </c>
      <c r="D3198">
        <v>1</v>
      </c>
      <c r="E3198">
        <v>0.62</v>
      </c>
      <c r="F3198">
        <v>0.02</v>
      </c>
      <c r="G3198">
        <v>0.01</v>
      </c>
      <c r="H3198">
        <v>0.01</v>
      </c>
      <c r="K3198" t="str">
        <f t="shared" si="53"/>
        <v>12766-1</v>
      </c>
    </row>
    <row r="3199" spans="1:11">
      <c r="A3199">
        <v>225200</v>
      </c>
      <c r="B3199" s="159" t="s">
        <v>4053</v>
      </c>
      <c r="C3199" s="142" t="s">
        <v>4107</v>
      </c>
      <c r="D3199">
        <v>1</v>
      </c>
      <c r="E3199">
        <v>0.01</v>
      </c>
      <c r="F3199">
        <v>0.005</v>
      </c>
      <c r="K3199" t="str">
        <f t="shared" si="53"/>
        <v>12767-1</v>
      </c>
    </row>
    <row r="3200" spans="1:11">
      <c r="A3200">
        <v>225300</v>
      </c>
      <c r="B3200" s="89" t="s">
        <v>4108</v>
      </c>
      <c r="C3200" s="142" t="s">
        <v>4109</v>
      </c>
      <c r="D3200">
        <v>1</v>
      </c>
      <c r="E3200">
        <v>0.55</v>
      </c>
      <c r="F3200">
        <v>0.05</v>
      </c>
      <c r="K3200" t="str">
        <f t="shared" si="53"/>
        <v>12768-1</v>
      </c>
    </row>
    <row r="3201" spans="1:11">
      <c r="A3201" s="10">
        <v>225400</v>
      </c>
      <c r="B3201" s="168" t="s">
        <v>4110</v>
      </c>
      <c r="C3201" s="142" t="s">
        <v>4111</v>
      </c>
      <c r="D3201" s="10">
        <v>1</v>
      </c>
      <c r="E3201" s="10">
        <v>7</v>
      </c>
      <c r="G3201" s="10">
        <v>2</v>
      </c>
      <c r="K3201" s="10" t="str">
        <f t="shared" si="53"/>
        <v>12769-1</v>
      </c>
    </row>
    <row r="3202" s="10" customFormat="1" spans="1:11">
      <c r="A3202" s="10">
        <v>225500</v>
      </c>
      <c r="B3202" s="169" t="s">
        <v>4112</v>
      </c>
      <c r="C3202" s="142" t="s">
        <v>4113</v>
      </c>
      <c r="D3202" s="10">
        <v>1</v>
      </c>
      <c r="E3202" s="10">
        <v>0.55</v>
      </c>
      <c r="F3202" s="10">
        <v>0.05</v>
      </c>
      <c r="G3202" s="10">
        <v>0.32</v>
      </c>
      <c r="H3202" s="10">
        <v>0.02</v>
      </c>
      <c r="K3202" s="10" t="str">
        <f t="shared" si="53"/>
        <v>12770-1</v>
      </c>
    </row>
    <row r="3203" s="10" customFormat="1" spans="1:11">
      <c r="A3203" s="10">
        <v>225600</v>
      </c>
      <c r="B3203" s="150" t="s">
        <v>4114</v>
      </c>
      <c r="C3203" s="142" t="s">
        <v>4115</v>
      </c>
      <c r="D3203" s="10">
        <v>1</v>
      </c>
      <c r="K3203" s="10" t="str">
        <f t="shared" si="53"/>
        <v>12771-1</v>
      </c>
    </row>
    <row r="3204" s="10" customFormat="1" spans="1:11">
      <c r="A3204" s="10">
        <v>225700</v>
      </c>
      <c r="B3204" s="170" t="s">
        <v>4116</v>
      </c>
      <c r="C3204" s="142" t="s">
        <v>4117</v>
      </c>
      <c r="D3204" s="10">
        <v>1</v>
      </c>
      <c r="K3204" s="10" t="str">
        <f t="shared" si="53"/>
        <v>12772-1</v>
      </c>
    </row>
    <row r="3205" s="10" customFormat="1" spans="1:11">
      <c r="A3205" s="10">
        <v>225800</v>
      </c>
      <c r="B3205" s="170" t="s">
        <v>4118</v>
      </c>
      <c r="C3205" s="142" t="s">
        <v>4119</v>
      </c>
      <c r="D3205" s="10">
        <v>1</v>
      </c>
      <c r="K3205" s="10" t="str">
        <f t="shared" si="53"/>
        <v>12773-1</v>
      </c>
    </row>
    <row r="3206" s="10" customFormat="1" spans="1:11">
      <c r="A3206" s="10">
        <v>225900</v>
      </c>
      <c r="B3206" s="170" t="s">
        <v>4120</v>
      </c>
      <c r="C3206" s="142" t="s">
        <v>4121</v>
      </c>
      <c r="D3206" s="10">
        <v>1</v>
      </c>
      <c r="K3206" s="10" t="str">
        <f t="shared" si="53"/>
        <v>12774-1</v>
      </c>
    </row>
    <row r="3207" s="10" customFormat="1" spans="1:11">
      <c r="A3207" s="10">
        <v>226000</v>
      </c>
      <c r="B3207" s="150" t="s">
        <v>4101</v>
      </c>
      <c r="C3207" s="142" t="s">
        <v>4122</v>
      </c>
      <c r="D3207" s="10">
        <v>1</v>
      </c>
      <c r="K3207" s="10" t="str">
        <f t="shared" si="53"/>
        <v>12775-1</v>
      </c>
    </row>
    <row r="3208" s="10" customFormat="1" spans="1:11">
      <c r="A3208" s="10">
        <v>226100</v>
      </c>
      <c r="B3208" s="150" t="s">
        <v>4123</v>
      </c>
      <c r="C3208" s="142" t="s">
        <v>4124</v>
      </c>
      <c r="D3208" s="10">
        <v>1</v>
      </c>
      <c r="K3208" s="10" t="str">
        <f t="shared" si="53"/>
        <v>12776-1</v>
      </c>
    </row>
    <row r="3209" s="10" customFormat="1" spans="1:11">
      <c r="A3209" s="10">
        <v>226200</v>
      </c>
      <c r="B3209" s="151" t="s">
        <v>4125</v>
      </c>
      <c r="C3209" s="142" t="s">
        <v>4126</v>
      </c>
      <c r="D3209" s="10">
        <v>1</v>
      </c>
      <c r="K3209" s="10" t="str">
        <f t="shared" si="53"/>
        <v>12777-1</v>
      </c>
    </row>
    <row r="3210" s="10" customFormat="1" spans="1:11">
      <c r="A3210" s="10">
        <v>226300</v>
      </c>
      <c r="B3210" s="108" t="s">
        <v>4127</v>
      </c>
      <c r="C3210" s="142" t="s">
        <v>4128</v>
      </c>
      <c r="D3210" s="10">
        <v>1</v>
      </c>
      <c r="K3210" s="10" t="str">
        <f t="shared" si="53"/>
        <v>12778-1</v>
      </c>
    </row>
    <row r="3211" s="10" customFormat="1" spans="1:11">
      <c r="A3211" s="10">
        <v>226400</v>
      </c>
      <c r="B3211" s="150" t="s">
        <v>4129</v>
      </c>
      <c r="C3211" s="142" t="s">
        <v>4130</v>
      </c>
      <c r="D3211" s="10">
        <v>1</v>
      </c>
      <c r="K3211" s="10" t="str">
        <f t="shared" si="53"/>
        <v>12779-1</v>
      </c>
    </row>
    <row r="3212" s="10" customFormat="1" spans="1:11">
      <c r="A3212" s="10">
        <v>226500</v>
      </c>
      <c r="B3212" s="155" t="s">
        <v>4093</v>
      </c>
      <c r="C3212" s="142" t="s">
        <v>4131</v>
      </c>
      <c r="D3212" s="10">
        <v>1</v>
      </c>
      <c r="K3212" s="10" t="str">
        <f t="shared" si="53"/>
        <v>12780-1</v>
      </c>
    </row>
    <row r="3213" s="10" customFormat="1" spans="1:11">
      <c r="A3213" s="10">
        <v>226600</v>
      </c>
      <c r="B3213" s="108" t="s">
        <v>4095</v>
      </c>
      <c r="C3213" s="142" t="s">
        <v>4132</v>
      </c>
      <c r="D3213" s="10">
        <v>1</v>
      </c>
      <c r="K3213" s="10" t="str">
        <f t="shared" si="53"/>
        <v>12781-1</v>
      </c>
    </row>
    <row r="3214" s="10" customFormat="1" spans="1:11">
      <c r="A3214" s="10">
        <v>226700</v>
      </c>
      <c r="B3214" s="153" t="s">
        <v>4133</v>
      </c>
      <c r="C3214" s="142" t="s">
        <v>4134</v>
      </c>
      <c r="D3214" s="10">
        <v>1</v>
      </c>
      <c r="E3214" s="10">
        <v>0.01</v>
      </c>
      <c r="F3214" s="10">
        <v>0.01</v>
      </c>
      <c r="K3214" s="10" t="str">
        <f t="shared" si="53"/>
        <v>12782-1</v>
      </c>
    </row>
    <row r="3215" s="10" customFormat="1" spans="1:11">
      <c r="A3215" s="10">
        <v>226800</v>
      </c>
      <c r="B3215" s="108" t="s">
        <v>4135</v>
      </c>
      <c r="C3215" s="142" t="s">
        <v>4136</v>
      </c>
      <c r="D3215" s="10">
        <v>1</v>
      </c>
      <c r="K3215" s="10" t="str">
        <f t="shared" si="53"/>
        <v>12783-1</v>
      </c>
    </row>
    <row r="3216" s="10" customFormat="1" spans="1:11">
      <c r="A3216" s="10">
        <v>226900</v>
      </c>
      <c r="B3216" s="171" t="s">
        <v>4137</v>
      </c>
      <c r="C3216" s="142" t="s">
        <v>4138</v>
      </c>
      <c r="D3216" s="10">
        <v>1</v>
      </c>
      <c r="K3216" s="10" t="str">
        <f t="shared" si="53"/>
        <v>12784-1</v>
      </c>
    </row>
    <row r="3217" s="10" customFormat="1" spans="1:11">
      <c r="A3217" s="10">
        <v>227000</v>
      </c>
      <c r="B3217" s="48" t="s">
        <v>4139</v>
      </c>
      <c r="C3217" s="142" t="s">
        <v>4140</v>
      </c>
      <c r="D3217" s="10">
        <v>1</v>
      </c>
      <c r="E3217" s="10">
        <v>1</v>
      </c>
      <c r="K3217" s="10" t="str">
        <f t="shared" si="53"/>
        <v>12785-1</v>
      </c>
    </row>
    <row r="3218" s="10" customFormat="1" spans="1:11">
      <c r="A3218" s="10">
        <v>227100</v>
      </c>
      <c r="B3218" s="48" t="s">
        <v>4141</v>
      </c>
      <c r="C3218" s="172" t="s">
        <v>4142</v>
      </c>
      <c r="D3218" s="10">
        <v>1</v>
      </c>
      <c r="K3218" s="10" t="str">
        <f t="shared" si="53"/>
        <v>12786-1</v>
      </c>
    </row>
    <row r="3219" s="10" customFormat="1" spans="1:11">
      <c r="A3219" s="10">
        <v>227200</v>
      </c>
      <c r="B3219" s="108" t="s">
        <v>4143</v>
      </c>
      <c r="C3219" s="172" t="s">
        <v>4144</v>
      </c>
      <c r="D3219" s="10">
        <v>1</v>
      </c>
      <c r="K3219" s="10" t="str">
        <f t="shared" si="53"/>
        <v>12787-1</v>
      </c>
    </row>
    <row r="3220" s="10" customFormat="1" spans="1:11">
      <c r="A3220" s="10">
        <v>227300</v>
      </c>
      <c r="B3220" s="48" t="s">
        <v>4145</v>
      </c>
      <c r="C3220" s="172" t="s">
        <v>4146</v>
      </c>
      <c r="D3220" s="10">
        <v>1</v>
      </c>
      <c r="K3220" s="10" t="str">
        <f t="shared" si="53"/>
        <v>12788-1</v>
      </c>
    </row>
    <row r="3221" s="10" customFormat="1" spans="1:11">
      <c r="A3221" s="10">
        <v>227400</v>
      </c>
      <c r="B3221" s="150" t="s">
        <v>4147</v>
      </c>
      <c r="C3221" s="172" t="s">
        <v>4148</v>
      </c>
      <c r="D3221" s="10">
        <v>1</v>
      </c>
      <c r="K3221" s="10" t="str">
        <f t="shared" si="53"/>
        <v>12789-1</v>
      </c>
    </row>
    <row r="3222" s="10" customFormat="1" spans="1:11">
      <c r="A3222" s="11">
        <v>227500</v>
      </c>
      <c r="B3222" s="173" t="s">
        <v>4149</v>
      </c>
      <c r="C3222" s="174" t="s">
        <v>4150</v>
      </c>
      <c r="D3222" s="11">
        <v>1</v>
      </c>
      <c r="E3222" s="11">
        <v>0.16</v>
      </c>
      <c r="F3222" s="11">
        <v>0.01</v>
      </c>
      <c r="K3222" s="11" t="str">
        <f t="shared" si="53"/>
        <v>12789-2</v>
      </c>
    </row>
    <row r="3223" s="11" customFormat="1" spans="1:11">
      <c r="A3223" s="11">
        <v>227600</v>
      </c>
      <c r="B3223" s="173" t="s">
        <v>4149</v>
      </c>
      <c r="C3223" s="174" t="s">
        <v>4150</v>
      </c>
      <c r="D3223" s="11">
        <v>2</v>
      </c>
      <c r="E3223" s="11">
        <v>0.32</v>
      </c>
      <c r="F3223" s="11">
        <v>0.02</v>
      </c>
      <c r="K3223" s="11" t="str">
        <f t="shared" si="53"/>
        <v>12789-3</v>
      </c>
    </row>
    <row r="3224" s="11" customFormat="1" spans="1:11">
      <c r="A3224" s="11">
        <v>227700</v>
      </c>
      <c r="B3224" s="173" t="s">
        <v>4151</v>
      </c>
      <c r="C3224" s="174" t="s">
        <v>4150</v>
      </c>
      <c r="D3224" s="11">
        <v>3</v>
      </c>
      <c r="E3224" s="11">
        <v>1.05</v>
      </c>
      <c r="F3224" s="11">
        <v>0.05</v>
      </c>
      <c r="K3224" s="11" t="str">
        <f t="shared" si="53"/>
        <v>12790-1</v>
      </c>
    </row>
    <row r="3225" s="11" customFormat="1" spans="1:11">
      <c r="A3225" s="11">
        <v>227800</v>
      </c>
      <c r="B3225" s="173" t="s">
        <v>4152</v>
      </c>
      <c r="C3225" s="174" t="s">
        <v>4153</v>
      </c>
      <c r="D3225" s="11">
        <v>1</v>
      </c>
      <c r="E3225" s="11">
        <v>0.16</v>
      </c>
      <c r="F3225" s="11">
        <v>0.01</v>
      </c>
      <c r="K3225" s="11" t="str">
        <f t="shared" si="53"/>
        <v>12790-2</v>
      </c>
    </row>
    <row r="3226" s="11" customFormat="1" spans="1:11">
      <c r="A3226" s="11">
        <v>227900</v>
      </c>
      <c r="B3226" s="173" t="s">
        <v>4152</v>
      </c>
      <c r="C3226" s="174" t="s">
        <v>4153</v>
      </c>
      <c r="D3226" s="11">
        <v>2</v>
      </c>
      <c r="E3226" s="11">
        <v>0.32</v>
      </c>
      <c r="F3226" s="11">
        <v>0.02</v>
      </c>
      <c r="K3226" s="11" t="str">
        <f t="shared" si="53"/>
        <v>12790-3</v>
      </c>
    </row>
    <row r="3227" s="11" customFormat="1" spans="1:11">
      <c r="A3227" s="11">
        <v>228000</v>
      </c>
      <c r="B3227" s="173" t="s">
        <v>4154</v>
      </c>
      <c r="C3227" s="174" t="s">
        <v>4153</v>
      </c>
      <c r="D3227" s="11">
        <v>3</v>
      </c>
      <c r="E3227" s="11">
        <v>1.05</v>
      </c>
      <c r="F3227" s="11">
        <v>0.05</v>
      </c>
      <c r="K3227" s="11" t="str">
        <f t="shared" si="53"/>
        <v>12791-1</v>
      </c>
    </row>
    <row r="3228" s="11" customFormat="1" spans="1:11">
      <c r="A3228" s="11">
        <v>228100</v>
      </c>
      <c r="B3228" s="175" t="s">
        <v>4155</v>
      </c>
      <c r="C3228" s="176" t="s">
        <v>4156</v>
      </c>
      <c r="D3228" s="11">
        <v>1</v>
      </c>
      <c r="E3228" s="11">
        <v>0.12</v>
      </c>
      <c r="F3228" s="11">
        <v>0.02</v>
      </c>
      <c r="K3228" s="11" t="str">
        <f t="shared" si="53"/>
        <v>12791-2</v>
      </c>
    </row>
    <row r="3229" s="11" customFormat="1" spans="1:11">
      <c r="A3229" s="11">
        <v>228200</v>
      </c>
      <c r="B3229" s="175" t="s">
        <v>4155</v>
      </c>
      <c r="C3229" s="176" t="s">
        <v>4156</v>
      </c>
      <c r="D3229" s="11">
        <v>2</v>
      </c>
      <c r="E3229" s="11">
        <v>0.24</v>
      </c>
      <c r="F3229" s="11">
        <v>0.04</v>
      </c>
      <c r="K3229" s="11" t="str">
        <f t="shared" si="53"/>
        <v>12792-1</v>
      </c>
    </row>
    <row r="3230" s="11" customFormat="1" spans="1:11">
      <c r="A3230" s="11">
        <v>228300</v>
      </c>
      <c r="B3230" s="175" t="s">
        <v>4157</v>
      </c>
      <c r="C3230" s="176" t="s">
        <v>4158</v>
      </c>
      <c r="D3230" s="11">
        <v>1</v>
      </c>
      <c r="E3230" s="11">
        <v>1</v>
      </c>
      <c r="G3230" s="11">
        <v>2</v>
      </c>
      <c r="I3230" s="11">
        <v>3</v>
      </c>
      <c r="K3230" s="11" t="str">
        <f t="shared" ref="K3230:K3293" si="54">C3231&amp;"-"&amp;D3231</f>
        <v>12793-1</v>
      </c>
    </row>
    <row r="3231" s="11" customFormat="1" spans="1:11">
      <c r="A3231" s="11">
        <v>228400</v>
      </c>
      <c r="B3231" s="175" t="s">
        <v>4159</v>
      </c>
      <c r="C3231" s="176" t="s">
        <v>4160</v>
      </c>
      <c r="D3231" s="11">
        <v>1</v>
      </c>
      <c r="E3231" s="11">
        <v>0.55</v>
      </c>
      <c r="F3231" s="11">
        <v>0.05</v>
      </c>
      <c r="G3231" s="11">
        <v>0.32</v>
      </c>
      <c r="H3231" s="11">
        <v>0.02</v>
      </c>
      <c r="K3231" s="11" t="str">
        <f t="shared" si="54"/>
        <v>12793-2</v>
      </c>
    </row>
    <row r="3232" s="11" customFormat="1" spans="1:11">
      <c r="A3232" s="11">
        <v>228500</v>
      </c>
      <c r="B3232" s="175" t="s">
        <v>4161</v>
      </c>
      <c r="C3232" s="176" t="s">
        <v>4160</v>
      </c>
      <c r="D3232" s="11">
        <v>2</v>
      </c>
      <c r="E3232" s="11">
        <v>0.31</v>
      </c>
      <c r="F3232" s="11">
        <v>0.01</v>
      </c>
      <c r="G3232" s="11">
        <v>0.62</v>
      </c>
      <c r="H3232" s="11">
        <v>0.02</v>
      </c>
      <c r="K3232" s="11" t="str">
        <f t="shared" si="54"/>
        <v>12793-3</v>
      </c>
    </row>
    <row r="3233" s="11" customFormat="1" spans="1:11">
      <c r="A3233" s="11">
        <v>228600</v>
      </c>
      <c r="B3233" s="175" t="s">
        <v>4162</v>
      </c>
      <c r="C3233" s="176" t="s">
        <v>4160</v>
      </c>
      <c r="D3233" s="11">
        <v>3</v>
      </c>
      <c r="E3233" s="11">
        <v>0.01</v>
      </c>
      <c r="F3233" s="11">
        <v>0.005</v>
      </c>
      <c r="G3233" s="11">
        <v>0.01</v>
      </c>
      <c r="H3233" s="11">
        <v>0.01</v>
      </c>
      <c r="K3233" s="11" t="str">
        <f t="shared" si="54"/>
        <v>12793-4</v>
      </c>
    </row>
    <row r="3234" s="11" customFormat="1" spans="1:11">
      <c r="A3234" s="11">
        <v>228700</v>
      </c>
      <c r="B3234" s="175" t="s">
        <v>4163</v>
      </c>
      <c r="C3234" s="176" t="s">
        <v>4160</v>
      </c>
      <c r="D3234" s="11">
        <v>4</v>
      </c>
      <c r="E3234" s="11">
        <v>0.69</v>
      </c>
      <c r="F3234" s="11">
        <v>-0.01</v>
      </c>
      <c r="G3234" s="11">
        <v>0.49</v>
      </c>
      <c r="H3234" s="11">
        <v>-0.01</v>
      </c>
      <c r="I3234" s="11">
        <v>0.11</v>
      </c>
      <c r="J3234" s="11">
        <v>0.01</v>
      </c>
      <c r="K3234" s="11" t="str">
        <f t="shared" si="54"/>
        <v>12793-5</v>
      </c>
    </row>
    <row r="3235" s="11" customFormat="1" spans="1:11">
      <c r="A3235" s="11">
        <v>228800</v>
      </c>
      <c r="B3235" s="175" t="s">
        <v>4164</v>
      </c>
      <c r="C3235" s="176" t="s">
        <v>4160</v>
      </c>
      <c r="D3235" s="11">
        <v>5</v>
      </c>
      <c r="E3235" s="11">
        <v>0.31</v>
      </c>
      <c r="F3235" s="11">
        <v>0.01</v>
      </c>
      <c r="G3235" s="11">
        <v>0.01</v>
      </c>
      <c r="H3235" s="11">
        <v>0.005</v>
      </c>
      <c r="K3235" s="11" t="str">
        <f t="shared" si="54"/>
        <v>12794-1</v>
      </c>
    </row>
    <row r="3236" s="11" customFormat="1" spans="1:11">
      <c r="A3236" s="11">
        <v>228900</v>
      </c>
      <c r="B3236" s="175" t="s">
        <v>4165</v>
      </c>
      <c r="C3236" s="176" t="s">
        <v>4166</v>
      </c>
      <c r="D3236" s="11">
        <v>1</v>
      </c>
      <c r="K3236" s="11" t="str">
        <f t="shared" si="54"/>
        <v>12795-1</v>
      </c>
    </row>
    <row r="3237" s="11" customFormat="1" spans="1:11">
      <c r="A3237" s="11">
        <v>229000</v>
      </c>
      <c r="B3237" s="175" t="s">
        <v>4167</v>
      </c>
      <c r="C3237" s="176" t="s">
        <v>4168</v>
      </c>
      <c r="D3237" s="11">
        <v>1</v>
      </c>
      <c r="E3237" s="11">
        <v>0.62</v>
      </c>
      <c r="F3237" s="11">
        <v>0.02</v>
      </c>
      <c r="K3237" s="11" t="str">
        <f t="shared" si="54"/>
        <v>12796-1</v>
      </c>
    </row>
    <row r="3238" s="11" customFormat="1" spans="1:11">
      <c r="A3238" s="11">
        <v>229100</v>
      </c>
      <c r="B3238" s="175" t="s">
        <v>4169</v>
      </c>
      <c r="C3238" s="176" t="s">
        <v>4170</v>
      </c>
      <c r="D3238" s="11">
        <v>1</v>
      </c>
      <c r="K3238" s="11" t="str">
        <f t="shared" si="54"/>
        <v>12797-1</v>
      </c>
    </row>
    <row r="3239" s="11" customFormat="1" spans="1:11">
      <c r="A3239" s="11">
        <v>229200</v>
      </c>
      <c r="B3239" s="175" t="s">
        <v>4171</v>
      </c>
      <c r="C3239" s="176" t="s">
        <v>4172</v>
      </c>
      <c r="D3239" s="11">
        <v>1</v>
      </c>
      <c r="E3239" s="11">
        <v>0.01</v>
      </c>
      <c r="F3239" s="11">
        <v>0.005</v>
      </c>
      <c r="G3239" s="11">
        <v>0.01</v>
      </c>
      <c r="H3239" s="11">
        <v>0.005</v>
      </c>
      <c r="K3239" s="11" t="str">
        <f t="shared" si="54"/>
        <v>12798-1</v>
      </c>
    </row>
    <row r="3240" s="11" customFormat="1" spans="1:11">
      <c r="A3240" s="11">
        <v>229300</v>
      </c>
      <c r="B3240" s="175" t="s">
        <v>4173</v>
      </c>
      <c r="C3240" s="176" t="s">
        <v>4174</v>
      </c>
      <c r="D3240" s="11">
        <v>1</v>
      </c>
      <c r="E3240" s="4">
        <v>0.31</v>
      </c>
      <c r="F3240" s="4">
        <v>0.01</v>
      </c>
      <c r="K3240" s="11" t="str">
        <f t="shared" si="54"/>
        <v>12799-1</v>
      </c>
    </row>
    <row r="3241" s="11" customFormat="1" spans="1:11">
      <c r="A3241" s="11">
        <v>229400</v>
      </c>
      <c r="B3241" s="175" t="s">
        <v>4175</v>
      </c>
      <c r="C3241" s="176" t="s">
        <v>4176</v>
      </c>
      <c r="D3241" s="11">
        <v>1</v>
      </c>
      <c r="E3241" s="4">
        <v>0.31</v>
      </c>
      <c r="F3241" s="4">
        <v>0.01</v>
      </c>
      <c r="K3241" s="11" t="str">
        <f t="shared" si="54"/>
        <v>12800-1</v>
      </c>
    </row>
    <row r="3242" s="11" customFormat="1" spans="1:11">
      <c r="A3242" s="11">
        <v>229500</v>
      </c>
      <c r="B3242" s="175" t="s">
        <v>4177</v>
      </c>
      <c r="C3242" s="176" t="s">
        <v>4178</v>
      </c>
      <c r="D3242" s="11">
        <v>1</v>
      </c>
      <c r="E3242" s="11">
        <v>1</v>
      </c>
      <c r="G3242" s="11">
        <v>1</v>
      </c>
      <c r="K3242" s="11" t="str">
        <f t="shared" si="54"/>
        <v>12801-1</v>
      </c>
    </row>
    <row r="3243" s="11" customFormat="1" spans="1:11">
      <c r="A3243" s="11">
        <v>229600</v>
      </c>
      <c r="B3243" s="175" t="s">
        <v>4179</v>
      </c>
      <c r="C3243" s="176" t="s">
        <v>4180</v>
      </c>
      <c r="D3243" s="11">
        <v>1</v>
      </c>
      <c r="E3243" s="4">
        <v>0.01</v>
      </c>
      <c r="F3243" s="4">
        <v>0.01</v>
      </c>
      <c r="K3243" s="11" t="str">
        <f t="shared" si="54"/>
        <v>12802-1</v>
      </c>
    </row>
    <row r="3244" s="11" customFormat="1" spans="1:11">
      <c r="A3244" s="11">
        <v>229700</v>
      </c>
      <c r="B3244" s="175" t="s">
        <v>4181</v>
      </c>
      <c r="C3244" s="176" t="s">
        <v>4182</v>
      </c>
      <c r="D3244" s="11">
        <v>1</v>
      </c>
      <c r="E3244" s="11">
        <v>-0.49</v>
      </c>
      <c r="F3244" s="11">
        <v>0.01</v>
      </c>
      <c r="G3244" s="11">
        <v>0.11</v>
      </c>
      <c r="H3244" s="11">
        <v>0.01</v>
      </c>
      <c r="I3244" s="11">
        <v>0.11</v>
      </c>
      <c r="J3244" s="11">
        <v>0.01</v>
      </c>
      <c r="K3244" s="11" t="str">
        <f t="shared" si="54"/>
        <v>12803-1</v>
      </c>
    </row>
    <row r="3245" s="11" customFormat="1" spans="1:11">
      <c r="A3245" s="11">
        <v>229800</v>
      </c>
      <c r="B3245" s="175" t="s">
        <v>4183</v>
      </c>
      <c r="C3245" s="176" t="s">
        <v>4184</v>
      </c>
      <c r="D3245" s="11">
        <v>1</v>
      </c>
      <c r="K3245" s="11" t="str">
        <f t="shared" si="54"/>
        <v>12804-1</v>
      </c>
    </row>
    <row r="3246" s="11" customFormat="1" spans="1:11">
      <c r="A3246" s="11">
        <v>229900</v>
      </c>
      <c r="B3246" s="175" t="s">
        <v>4185</v>
      </c>
      <c r="C3246" s="176" t="s">
        <v>4186</v>
      </c>
      <c r="D3246" s="11">
        <v>1</v>
      </c>
      <c r="K3246" s="11" t="str">
        <f t="shared" si="54"/>
        <v>12805-1</v>
      </c>
    </row>
    <row r="3247" s="11" customFormat="1" spans="1:11">
      <c r="A3247" s="11">
        <v>230000</v>
      </c>
      <c r="B3247" s="175" t="s">
        <v>4187</v>
      </c>
      <c r="C3247" s="176" t="s">
        <v>4188</v>
      </c>
      <c r="D3247" s="11">
        <v>1</v>
      </c>
      <c r="K3247" s="11" t="str">
        <f t="shared" si="54"/>
        <v>12806-1</v>
      </c>
    </row>
    <row r="3248" s="11" customFormat="1" spans="1:11">
      <c r="A3248" s="11">
        <v>230100</v>
      </c>
      <c r="B3248" s="175" t="s">
        <v>4189</v>
      </c>
      <c r="C3248" s="176" t="s">
        <v>4190</v>
      </c>
      <c r="D3248" s="11">
        <v>1</v>
      </c>
      <c r="K3248" s="11" t="str">
        <f t="shared" si="54"/>
        <v>12807-1</v>
      </c>
    </row>
    <row r="3249" s="11" customFormat="1" spans="1:11">
      <c r="A3249" s="11">
        <v>230200</v>
      </c>
      <c r="B3249" s="175" t="s">
        <v>4191</v>
      </c>
      <c r="C3249" s="176" t="s">
        <v>4192</v>
      </c>
      <c r="D3249" s="11">
        <v>1</v>
      </c>
      <c r="E3249" s="11">
        <v>0.51</v>
      </c>
      <c r="F3249" s="11">
        <v>0.01</v>
      </c>
      <c r="K3249" s="11" t="str">
        <f t="shared" si="54"/>
        <v>12808-1</v>
      </c>
    </row>
    <row r="3250" s="11" customFormat="1" spans="1:11">
      <c r="A3250" s="11">
        <v>230300</v>
      </c>
      <c r="B3250" s="175" t="s">
        <v>4193</v>
      </c>
      <c r="C3250" s="176" t="s">
        <v>4194</v>
      </c>
      <c r="D3250" s="11">
        <v>1</v>
      </c>
      <c r="E3250" s="11">
        <v>0.51</v>
      </c>
      <c r="F3250" s="11">
        <v>0.01</v>
      </c>
      <c r="K3250" s="11" t="str">
        <f t="shared" si="54"/>
        <v>12809-1</v>
      </c>
    </row>
    <row r="3251" s="11" customFormat="1" spans="1:11">
      <c r="A3251" s="11">
        <v>230400</v>
      </c>
      <c r="B3251" s="112" t="s">
        <v>4195</v>
      </c>
      <c r="C3251" s="99" t="s">
        <v>4196</v>
      </c>
      <c r="D3251" s="11">
        <v>1</v>
      </c>
      <c r="E3251" s="11">
        <v>5</v>
      </c>
      <c r="G3251" s="11">
        <v>50</v>
      </c>
      <c r="K3251" s="11" t="str">
        <f t="shared" si="54"/>
        <v>12809-2</v>
      </c>
    </row>
    <row r="3252" s="11" customFormat="1" spans="1:11">
      <c r="A3252" s="11">
        <v>230500</v>
      </c>
      <c r="B3252" s="112" t="s">
        <v>4195</v>
      </c>
      <c r="C3252" s="99" t="s">
        <v>4196</v>
      </c>
      <c r="D3252" s="11">
        <v>2</v>
      </c>
      <c r="E3252" s="11">
        <v>3</v>
      </c>
      <c r="G3252" s="11">
        <v>50</v>
      </c>
      <c r="K3252" s="11" t="str">
        <f t="shared" si="54"/>
        <v>12809-3</v>
      </c>
    </row>
    <row r="3253" s="11" customFormat="1" spans="1:11">
      <c r="A3253" s="11">
        <v>230600</v>
      </c>
      <c r="B3253" s="112" t="s">
        <v>4195</v>
      </c>
      <c r="C3253" s="99" t="s">
        <v>4196</v>
      </c>
      <c r="D3253" s="11">
        <v>3</v>
      </c>
      <c r="E3253" s="11">
        <v>3</v>
      </c>
      <c r="G3253" s="11">
        <v>20</v>
      </c>
      <c r="K3253" s="11" t="str">
        <f t="shared" si="54"/>
        <v>12810-1</v>
      </c>
    </row>
    <row r="3254" s="11" customFormat="1" spans="1:11">
      <c r="A3254" s="11">
        <v>230700</v>
      </c>
      <c r="B3254" s="175" t="s">
        <v>4197</v>
      </c>
      <c r="C3254" s="176" t="s">
        <v>4198</v>
      </c>
      <c r="D3254" s="11">
        <v>1</v>
      </c>
      <c r="E3254" s="11">
        <v>0.11</v>
      </c>
      <c r="F3254" s="11">
        <v>0.01</v>
      </c>
      <c r="G3254" s="11">
        <v>0.11</v>
      </c>
      <c r="H3254" s="11">
        <v>0.01</v>
      </c>
      <c r="I3254" s="11">
        <v>0.11</v>
      </c>
      <c r="J3254" s="11">
        <v>0.01</v>
      </c>
      <c r="K3254" s="11" t="str">
        <f t="shared" si="54"/>
        <v>12811-1</v>
      </c>
    </row>
    <row r="3255" s="11" customFormat="1" spans="1:11">
      <c r="A3255" s="11">
        <v>230800</v>
      </c>
      <c r="B3255" s="175" t="s">
        <v>4199</v>
      </c>
      <c r="C3255" s="176" t="s">
        <v>4200</v>
      </c>
      <c r="D3255" s="11">
        <v>1</v>
      </c>
      <c r="E3255" s="11">
        <v>0.11</v>
      </c>
      <c r="F3255" s="11">
        <v>0.01</v>
      </c>
      <c r="G3255" s="11">
        <v>0.41</v>
      </c>
      <c r="H3255" s="11">
        <v>0.01</v>
      </c>
      <c r="K3255" s="11" t="str">
        <f t="shared" si="54"/>
        <v>12812-1</v>
      </c>
    </row>
    <row r="3256" s="11" customFormat="1" spans="1:11">
      <c r="A3256" s="11">
        <v>230900</v>
      </c>
      <c r="B3256" s="175" t="s">
        <v>4201</v>
      </c>
      <c r="C3256" s="176" t="s">
        <v>4202</v>
      </c>
      <c r="D3256" s="11">
        <v>1</v>
      </c>
      <c r="E3256" s="11">
        <v>0.41</v>
      </c>
      <c r="F3256" s="11">
        <v>0.01</v>
      </c>
      <c r="G3256" s="11">
        <v>0.41</v>
      </c>
      <c r="H3256" s="11">
        <v>0.01</v>
      </c>
      <c r="K3256" s="11" t="str">
        <f t="shared" si="54"/>
        <v>12813-1</v>
      </c>
    </row>
    <row r="3257" s="11" customFormat="1" spans="1:11">
      <c r="A3257" s="11">
        <v>231000</v>
      </c>
      <c r="B3257" s="175" t="s">
        <v>4203</v>
      </c>
      <c r="C3257" s="176" t="s">
        <v>4204</v>
      </c>
      <c r="D3257" s="11">
        <v>1</v>
      </c>
      <c r="E3257" s="11">
        <v>0.41</v>
      </c>
      <c r="F3257" s="11">
        <v>0.01</v>
      </c>
      <c r="K3257" s="11" t="str">
        <f t="shared" si="54"/>
        <v>12814-1</v>
      </c>
    </row>
    <row r="3258" s="11" customFormat="1" spans="1:11">
      <c r="A3258" s="11">
        <v>231100</v>
      </c>
      <c r="B3258" s="175" t="s">
        <v>4205</v>
      </c>
      <c r="C3258" s="176" t="s">
        <v>4206</v>
      </c>
      <c r="D3258" s="11">
        <v>1</v>
      </c>
      <c r="E3258" s="11">
        <v>0.41</v>
      </c>
      <c r="F3258" s="11">
        <v>0.01</v>
      </c>
      <c r="K3258" s="11" t="str">
        <f t="shared" si="54"/>
        <v>12815-1</v>
      </c>
    </row>
    <row r="3259" s="11" customFormat="1" spans="1:11">
      <c r="A3259" s="11">
        <v>231200</v>
      </c>
      <c r="B3259" s="175" t="s">
        <v>4207</v>
      </c>
      <c r="C3259" s="176" t="s">
        <v>4208</v>
      </c>
      <c r="D3259" s="11">
        <v>1</v>
      </c>
      <c r="E3259" s="11">
        <v>0.31</v>
      </c>
      <c r="F3259" s="11">
        <v>0.01</v>
      </c>
      <c r="K3259" s="11" t="str">
        <f t="shared" si="54"/>
        <v>12816-1</v>
      </c>
    </row>
    <row r="3260" s="11" customFormat="1" spans="1:11">
      <c r="A3260" s="11">
        <v>231300</v>
      </c>
      <c r="B3260" s="175" t="s">
        <v>4209</v>
      </c>
      <c r="C3260" s="176" t="s">
        <v>4210</v>
      </c>
      <c r="D3260" s="11">
        <v>1</v>
      </c>
      <c r="E3260" s="11">
        <v>0.01</v>
      </c>
      <c r="F3260" s="11">
        <v>0.005</v>
      </c>
      <c r="K3260" s="11" t="str">
        <f t="shared" si="54"/>
        <v>12817-1</v>
      </c>
    </row>
    <row r="3261" s="11" customFormat="1" spans="1:11">
      <c r="A3261" s="11">
        <v>231400</v>
      </c>
      <c r="B3261" s="175" t="s">
        <v>4211</v>
      </c>
      <c r="C3261" s="176" t="s">
        <v>4212</v>
      </c>
      <c r="D3261" s="11">
        <v>1</v>
      </c>
      <c r="K3261" s="11" t="str">
        <f t="shared" si="54"/>
        <v>12818-1</v>
      </c>
    </row>
    <row r="3262" s="11" customFormat="1" spans="1:11">
      <c r="A3262" s="11">
        <v>231500</v>
      </c>
      <c r="B3262" s="54" t="s">
        <v>4213</v>
      </c>
      <c r="C3262" s="177" t="s">
        <v>4214</v>
      </c>
      <c r="D3262" s="11">
        <v>1</v>
      </c>
      <c r="E3262" s="11">
        <v>0.3</v>
      </c>
      <c r="K3262" s="11" t="str">
        <f t="shared" si="54"/>
        <v>12819-1</v>
      </c>
    </row>
    <row r="3263" s="11" customFormat="1" spans="1:11">
      <c r="A3263" s="11">
        <v>231600</v>
      </c>
      <c r="B3263" s="54" t="s">
        <v>4215</v>
      </c>
      <c r="C3263" s="177" t="s">
        <v>4216</v>
      </c>
      <c r="D3263" s="11">
        <v>1</v>
      </c>
      <c r="E3263" s="11">
        <v>-0.11</v>
      </c>
      <c r="F3263" s="11">
        <v>-0.01</v>
      </c>
      <c r="K3263" s="11" t="str">
        <f t="shared" si="54"/>
        <v>12820-1</v>
      </c>
    </row>
    <row r="3264" s="11" customFormat="1" spans="1:11">
      <c r="A3264" s="11">
        <v>231700</v>
      </c>
      <c r="B3264" s="54" t="s">
        <v>4217</v>
      </c>
      <c r="C3264" s="177" t="s">
        <v>4218</v>
      </c>
      <c r="D3264" s="11">
        <v>1</v>
      </c>
      <c r="E3264" s="11">
        <v>0.3</v>
      </c>
      <c r="K3264" s="11" t="str">
        <f t="shared" si="54"/>
        <v>12821-1</v>
      </c>
    </row>
    <row r="3265" s="11" customFormat="1" spans="1:11">
      <c r="A3265" s="11">
        <v>231800</v>
      </c>
      <c r="B3265" s="54" t="s">
        <v>4219</v>
      </c>
      <c r="C3265" s="177" t="s">
        <v>4220</v>
      </c>
      <c r="D3265" s="11">
        <v>1</v>
      </c>
      <c r="K3265" s="11" t="str">
        <f t="shared" si="54"/>
        <v>12822-1</v>
      </c>
    </row>
    <row r="3266" s="11" customFormat="1" spans="1:11">
      <c r="A3266" s="11">
        <v>231900</v>
      </c>
      <c r="B3266" s="54" t="s">
        <v>4221</v>
      </c>
      <c r="C3266" s="177" t="s">
        <v>4222</v>
      </c>
      <c r="D3266" s="11">
        <v>1</v>
      </c>
      <c r="E3266" s="11">
        <v>1</v>
      </c>
      <c r="K3266" s="11" t="str">
        <f t="shared" si="54"/>
        <v>12823-1</v>
      </c>
    </row>
    <row r="3267" s="11" customFormat="1" spans="1:11">
      <c r="A3267" s="11">
        <v>232000</v>
      </c>
      <c r="B3267" s="54" t="s">
        <v>4223</v>
      </c>
      <c r="C3267" s="177" t="s">
        <v>4224</v>
      </c>
      <c r="D3267" s="11">
        <v>1</v>
      </c>
      <c r="K3267" s="11" t="str">
        <f t="shared" si="54"/>
        <v>12824-1</v>
      </c>
    </row>
    <row r="3268" s="11" customFormat="1" spans="1:11">
      <c r="A3268" s="11">
        <v>232100</v>
      </c>
      <c r="B3268" s="54" t="s">
        <v>4225</v>
      </c>
      <c r="C3268" s="177" t="s">
        <v>4226</v>
      </c>
      <c r="D3268" s="11">
        <v>1</v>
      </c>
      <c r="E3268" s="11">
        <v>-0.01</v>
      </c>
      <c r="F3268" s="11">
        <v>-0.01</v>
      </c>
      <c r="G3268" s="11">
        <v>-0.01</v>
      </c>
      <c r="H3268" s="11">
        <v>-0.01</v>
      </c>
      <c r="K3268" s="11" t="str">
        <f t="shared" si="54"/>
        <v>12825-1</v>
      </c>
    </row>
    <row r="3269" s="11" customFormat="1" spans="1:11">
      <c r="A3269" s="11">
        <v>232200</v>
      </c>
      <c r="B3269" s="54" t="s">
        <v>4227</v>
      </c>
      <c r="C3269" s="177" t="s">
        <v>4228</v>
      </c>
      <c r="D3269" s="11">
        <v>1</v>
      </c>
      <c r="K3269" s="11" t="str">
        <f t="shared" si="54"/>
        <v>12826-1</v>
      </c>
    </row>
    <row r="3270" s="11" customFormat="1" spans="1:11">
      <c r="A3270" s="11">
        <v>232300</v>
      </c>
      <c r="B3270" s="54" t="s">
        <v>4229</v>
      </c>
      <c r="C3270" s="177" t="s">
        <v>4230</v>
      </c>
      <c r="D3270" s="11">
        <v>1</v>
      </c>
      <c r="E3270" s="11">
        <v>0.55</v>
      </c>
      <c r="F3270" s="11">
        <v>0.05</v>
      </c>
      <c r="K3270" s="11" t="str">
        <f t="shared" si="54"/>
        <v>12827-1</v>
      </c>
    </row>
    <row r="3271" s="11" customFormat="1" spans="1:11">
      <c r="A3271" s="11">
        <v>232400</v>
      </c>
      <c r="B3271" s="54" t="s">
        <v>4229</v>
      </c>
      <c r="C3271" s="177" t="s">
        <v>4231</v>
      </c>
      <c r="D3271" s="11">
        <v>1</v>
      </c>
      <c r="E3271" s="11">
        <v>0.55</v>
      </c>
      <c r="F3271" s="11">
        <v>0.05</v>
      </c>
      <c r="K3271" s="11" t="str">
        <f t="shared" si="54"/>
        <v>12828-1</v>
      </c>
    </row>
    <row r="3272" s="11" customFormat="1" spans="1:11">
      <c r="A3272" s="11">
        <v>232500</v>
      </c>
      <c r="B3272" s="54" t="s">
        <v>4232</v>
      </c>
      <c r="C3272" s="177" t="s">
        <v>4233</v>
      </c>
      <c r="D3272" s="11">
        <v>1</v>
      </c>
      <c r="E3272" s="11">
        <v>0.11</v>
      </c>
      <c r="F3272" s="11">
        <v>0.01</v>
      </c>
      <c r="G3272" s="11">
        <v>0.31</v>
      </c>
      <c r="H3272" s="11">
        <v>0.01</v>
      </c>
      <c r="I3272" s="11">
        <v>0.11</v>
      </c>
      <c r="J3272" s="11">
        <v>0.01</v>
      </c>
      <c r="K3272" s="11" t="str">
        <f t="shared" si="54"/>
        <v>12829-1</v>
      </c>
    </row>
    <row r="3273" s="11" customFormat="1" spans="1:11">
      <c r="A3273" s="11">
        <v>232600</v>
      </c>
      <c r="B3273" s="54" t="s">
        <v>4234</v>
      </c>
      <c r="C3273" s="177" t="s">
        <v>4235</v>
      </c>
      <c r="D3273" s="11">
        <v>1</v>
      </c>
      <c r="E3273" s="11">
        <v>0.11</v>
      </c>
      <c r="F3273" s="11">
        <v>0.01</v>
      </c>
      <c r="G3273" s="11">
        <v>0.31</v>
      </c>
      <c r="H3273" s="11">
        <v>0.01</v>
      </c>
      <c r="K3273" s="11" t="str">
        <f t="shared" si="54"/>
        <v>12830-1</v>
      </c>
    </row>
    <row r="3274" s="11" customFormat="1" spans="1:11">
      <c r="A3274" s="11">
        <v>232700</v>
      </c>
      <c r="B3274" s="54" t="s">
        <v>4236</v>
      </c>
      <c r="C3274" s="177" t="s">
        <v>4237</v>
      </c>
      <c r="D3274" s="11">
        <v>1</v>
      </c>
      <c r="E3274" s="11">
        <v>0.31</v>
      </c>
      <c r="F3274" s="11">
        <v>0.01</v>
      </c>
      <c r="K3274" s="11" t="str">
        <f t="shared" si="54"/>
        <v>12831-1</v>
      </c>
    </row>
    <row r="3275" s="11" customFormat="1" spans="1:11">
      <c r="A3275" s="11">
        <v>232800</v>
      </c>
      <c r="B3275" s="54" t="s">
        <v>4238</v>
      </c>
      <c r="C3275" s="177" t="s">
        <v>4239</v>
      </c>
      <c r="D3275" s="11">
        <v>1</v>
      </c>
      <c r="E3275" s="11">
        <v>0.31</v>
      </c>
      <c r="F3275" s="11">
        <v>0.01</v>
      </c>
      <c r="K3275" s="11" t="str">
        <f t="shared" si="54"/>
        <v>12832-1</v>
      </c>
    </row>
    <row r="3276" s="11" customFormat="1" spans="1:11">
      <c r="A3276" s="11">
        <v>232900</v>
      </c>
      <c r="B3276" s="54" t="s">
        <v>4240</v>
      </c>
      <c r="C3276" s="177" t="s">
        <v>4241</v>
      </c>
      <c r="D3276" s="11">
        <v>1</v>
      </c>
      <c r="E3276" s="11">
        <v>0.01</v>
      </c>
      <c r="F3276" s="11">
        <v>0.01</v>
      </c>
      <c r="G3276" s="11">
        <v>0.01</v>
      </c>
      <c r="H3276" s="11">
        <v>0.01</v>
      </c>
      <c r="K3276" s="11" t="str">
        <f t="shared" si="54"/>
        <v>12833-1</v>
      </c>
    </row>
    <row r="3277" s="11" customFormat="1" spans="1:11">
      <c r="A3277" s="11">
        <v>233000</v>
      </c>
      <c r="B3277" s="54" t="s">
        <v>4242</v>
      </c>
      <c r="C3277" s="177" t="s">
        <v>4243</v>
      </c>
      <c r="D3277" s="11">
        <v>1</v>
      </c>
      <c r="K3277" s="11" t="str">
        <f t="shared" si="54"/>
        <v>12834-1</v>
      </c>
    </row>
    <row r="3278" s="11" customFormat="1" spans="1:11">
      <c r="A3278" s="11">
        <v>233100</v>
      </c>
      <c r="B3278" s="54" t="s">
        <v>4244</v>
      </c>
      <c r="C3278" s="177" t="s">
        <v>4245</v>
      </c>
      <c r="D3278" s="11">
        <v>1</v>
      </c>
      <c r="E3278" s="11">
        <v>1</v>
      </c>
      <c r="K3278" s="11" t="str">
        <f t="shared" si="54"/>
        <v>12835-1</v>
      </c>
    </row>
    <row r="3279" s="11" customFormat="1" spans="1:11">
      <c r="A3279" s="11">
        <v>233200</v>
      </c>
      <c r="B3279" s="54" t="s">
        <v>4246</v>
      </c>
      <c r="C3279" s="177" t="s">
        <v>4247</v>
      </c>
      <c r="D3279" s="11">
        <v>1</v>
      </c>
      <c r="K3279" s="11" t="str">
        <f t="shared" si="54"/>
        <v>12836-1</v>
      </c>
    </row>
    <row r="3280" s="11" customFormat="1" spans="1:11">
      <c r="A3280" s="11">
        <v>233300</v>
      </c>
      <c r="B3280" s="54" t="s">
        <v>4248</v>
      </c>
      <c r="C3280" s="177" t="s">
        <v>4249</v>
      </c>
      <c r="D3280" s="11">
        <v>1</v>
      </c>
      <c r="K3280" s="11" t="str">
        <f t="shared" si="54"/>
        <v>12837-1</v>
      </c>
    </row>
    <row r="3281" s="11" customFormat="1" spans="1:11">
      <c r="A3281" s="11">
        <v>233400</v>
      </c>
      <c r="B3281" s="54" t="s">
        <v>4250</v>
      </c>
      <c r="C3281" s="177" t="s">
        <v>4251</v>
      </c>
      <c r="D3281" s="11">
        <v>1</v>
      </c>
      <c r="K3281" s="11" t="str">
        <f t="shared" si="54"/>
        <v>12838-1</v>
      </c>
    </row>
    <row r="3282" s="11" customFormat="1" spans="1:11">
      <c r="A3282" s="11">
        <v>233500</v>
      </c>
      <c r="B3282" s="54" t="s">
        <v>4252</v>
      </c>
      <c r="C3282" s="177" t="s">
        <v>4253</v>
      </c>
      <c r="D3282" s="11">
        <v>1</v>
      </c>
      <c r="K3282" s="11" t="str">
        <f t="shared" si="54"/>
        <v>12839-1</v>
      </c>
    </row>
    <row r="3283" s="11" customFormat="1" spans="1:11">
      <c r="A3283" s="11">
        <v>233600</v>
      </c>
      <c r="B3283" s="54" t="s">
        <v>4254</v>
      </c>
      <c r="C3283" s="177" t="s">
        <v>4255</v>
      </c>
      <c r="D3283" s="11">
        <v>1</v>
      </c>
      <c r="E3283" s="11">
        <v>0.055</v>
      </c>
      <c r="F3283" s="11">
        <v>0.005</v>
      </c>
      <c r="K3283" s="11" t="str">
        <f t="shared" si="54"/>
        <v>12840-1</v>
      </c>
    </row>
    <row r="3284" s="11" customFormat="1" spans="1:11">
      <c r="A3284" s="11">
        <v>233700</v>
      </c>
      <c r="B3284" s="54" t="s">
        <v>4256</v>
      </c>
      <c r="C3284" s="177" t="s">
        <v>4257</v>
      </c>
      <c r="D3284" s="11">
        <v>1</v>
      </c>
      <c r="E3284" s="11">
        <v>0.62</v>
      </c>
      <c r="F3284" s="11">
        <v>0.02</v>
      </c>
      <c r="K3284" s="11" t="str">
        <f t="shared" si="54"/>
        <v>12841-1</v>
      </c>
    </row>
    <row r="3285" s="11" customFormat="1" spans="1:11">
      <c r="A3285" s="11">
        <v>233800</v>
      </c>
      <c r="B3285" s="54" t="s">
        <v>4258</v>
      </c>
      <c r="C3285" s="177" t="s">
        <v>4259</v>
      </c>
      <c r="D3285" s="11">
        <v>1</v>
      </c>
      <c r="K3285" s="11" t="str">
        <f t="shared" si="54"/>
        <v>12842-1</v>
      </c>
    </row>
    <row r="3286" s="11" customFormat="1" spans="1:11">
      <c r="A3286" s="11">
        <v>233900</v>
      </c>
      <c r="B3286" s="54" t="s">
        <v>4260</v>
      </c>
      <c r="C3286" s="177" t="s">
        <v>4261</v>
      </c>
      <c r="D3286" s="11">
        <v>1</v>
      </c>
      <c r="E3286" s="11">
        <v>0.06</v>
      </c>
      <c r="F3286" s="11">
        <v>0.01</v>
      </c>
      <c r="G3286" s="11">
        <v>0.06</v>
      </c>
      <c r="H3286" s="11">
        <v>0.01</v>
      </c>
      <c r="K3286" s="11" t="str">
        <f t="shared" si="54"/>
        <v>12842-2</v>
      </c>
    </row>
    <row r="3287" s="11" customFormat="1" spans="1:11">
      <c r="A3287" s="11">
        <v>234000</v>
      </c>
      <c r="B3287" s="54" t="s">
        <v>4260</v>
      </c>
      <c r="C3287" s="177" t="s">
        <v>4261</v>
      </c>
      <c r="D3287" s="11">
        <v>2</v>
      </c>
      <c r="E3287" s="11">
        <v>0.18</v>
      </c>
      <c r="F3287" s="11">
        <v>0.03</v>
      </c>
      <c r="G3287" s="11">
        <v>0.18</v>
      </c>
      <c r="H3287" s="11">
        <v>0.03</v>
      </c>
      <c r="K3287" s="11" t="str">
        <f t="shared" si="54"/>
        <v>12843-1</v>
      </c>
    </row>
    <row r="3288" s="11" customFormat="1" spans="1:11">
      <c r="A3288" s="11">
        <v>234100</v>
      </c>
      <c r="B3288" s="54" t="s">
        <v>4260</v>
      </c>
      <c r="C3288" s="177" t="s">
        <v>4262</v>
      </c>
      <c r="D3288" s="11">
        <v>1</v>
      </c>
      <c r="E3288" s="11">
        <v>0.06</v>
      </c>
      <c r="F3288" s="11">
        <v>0.01</v>
      </c>
      <c r="K3288" s="11" t="str">
        <f t="shared" si="54"/>
        <v>12843-2</v>
      </c>
    </row>
    <row r="3289" s="11" customFormat="1" spans="1:11">
      <c r="A3289" s="11">
        <v>234200</v>
      </c>
      <c r="B3289" s="54" t="s">
        <v>4260</v>
      </c>
      <c r="C3289" s="177" t="s">
        <v>4262</v>
      </c>
      <c r="D3289" s="11">
        <v>2</v>
      </c>
      <c r="E3289" s="11">
        <v>0.12</v>
      </c>
      <c r="F3289" s="11">
        <v>0.02</v>
      </c>
      <c r="K3289" s="11" t="str">
        <f t="shared" si="54"/>
        <v>12844-1</v>
      </c>
    </row>
    <row r="3290" s="11" customFormat="1" spans="1:11">
      <c r="A3290" s="11">
        <v>234300</v>
      </c>
      <c r="B3290" s="54" t="s">
        <v>4263</v>
      </c>
      <c r="C3290" s="177" t="s">
        <v>4264</v>
      </c>
      <c r="D3290" s="11">
        <v>1</v>
      </c>
      <c r="K3290" s="11" t="str">
        <f t="shared" si="54"/>
        <v>12845-1</v>
      </c>
    </row>
    <row r="3291" s="11" customFormat="1" spans="1:11">
      <c r="A3291" s="11">
        <v>234400</v>
      </c>
      <c r="B3291" s="54" t="s">
        <v>4265</v>
      </c>
      <c r="C3291" s="177" t="s">
        <v>4266</v>
      </c>
      <c r="D3291" s="11">
        <v>1</v>
      </c>
      <c r="K3291" s="11" t="str">
        <f t="shared" si="54"/>
        <v>12846-1</v>
      </c>
    </row>
    <row r="3292" s="11" customFormat="1" spans="1:11">
      <c r="A3292" s="11">
        <v>234500</v>
      </c>
      <c r="B3292" s="54" t="s">
        <v>4267</v>
      </c>
      <c r="C3292" s="177" t="s">
        <v>4268</v>
      </c>
      <c r="D3292" s="11">
        <v>1</v>
      </c>
      <c r="K3292" s="11" t="str">
        <f t="shared" si="54"/>
        <v>12847-1</v>
      </c>
    </row>
    <row r="3293" s="11" customFormat="1" spans="1:11">
      <c r="A3293" s="11">
        <v>234600</v>
      </c>
      <c r="B3293" s="54" t="s">
        <v>4269</v>
      </c>
      <c r="C3293" s="177" t="s">
        <v>4270</v>
      </c>
      <c r="D3293" s="11">
        <v>1</v>
      </c>
      <c r="K3293" s="11" t="str">
        <f t="shared" si="54"/>
        <v>12848-1</v>
      </c>
    </row>
    <row r="3294" s="11" customFormat="1" spans="1:11">
      <c r="A3294" s="11">
        <v>234700</v>
      </c>
      <c r="B3294" s="51" t="s">
        <v>4271</v>
      </c>
      <c r="C3294" s="178" t="s">
        <v>4272</v>
      </c>
      <c r="D3294" s="11">
        <v>1</v>
      </c>
      <c r="E3294" s="11">
        <v>0.05</v>
      </c>
      <c r="G3294" s="11">
        <v>0.1</v>
      </c>
      <c r="K3294" s="11" t="str">
        <f t="shared" ref="K3294:K3357" si="55">C3295&amp;"-"&amp;D3295</f>
        <v>12849-1</v>
      </c>
    </row>
    <row r="3295" s="11" customFormat="1" spans="1:11">
      <c r="A3295" s="11">
        <v>234800</v>
      </c>
      <c r="B3295" s="51" t="s">
        <v>4273</v>
      </c>
      <c r="C3295" s="178" t="s">
        <v>4274</v>
      </c>
      <c r="D3295" s="11">
        <v>1</v>
      </c>
      <c r="E3295" s="11">
        <v>3</v>
      </c>
      <c r="K3295" s="11" t="str">
        <f t="shared" si="55"/>
        <v>12849-2</v>
      </c>
    </row>
    <row r="3296" s="11" customFormat="1" spans="1:11">
      <c r="A3296" s="11">
        <v>234900</v>
      </c>
      <c r="B3296" s="51" t="s">
        <v>4273</v>
      </c>
      <c r="C3296" s="178" t="s">
        <v>4274</v>
      </c>
      <c r="D3296" s="11">
        <v>2</v>
      </c>
      <c r="E3296" s="11">
        <v>4</v>
      </c>
      <c r="K3296" s="11" t="str">
        <f t="shared" si="55"/>
        <v>12850-1</v>
      </c>
    </row>
    <row r="3297" s="11" customFormat="1" spans="1:11">
      <c r="A3297" s="11">
        <v>235000</v>
      </c>
      <c r="B3297" s="51" t="s">
        <v>4275</v>
      </c>
      <c r="C3297" s="178" t="s">
        <v>4276</v>
      </c>
      <c r="D3297" s="11">
        <v>1</v>
      </c>
      <c r="E3297" s="11">
        <v>202</v>
      </c>
      <c r="G3297" s="11">
        <v>5</v>
      </c>
      <c r="K3297" s="11" t="str">
        <f t="shared" si="55"/>
        <v>12851-1</v>
      </c>
    </row>
    <row r="3298" s="11" customFormat="1" spans="1:11">
      <c r="A3298" s="11">
        <v>235100</v>
      </c>
      <c r="B3298" s="51" t="s">
        <v>4277</v>
      </c>
      <c r="C3298" s="178" t="s">
        <v>4278</v>
      </c>
      <c r="D3298" s="11">
        <v>1</v>
      </c>
      <c r="K3298" s="11" t="str">
        <f t="shared" si="55"/>
        <v>12852-1</v>
      </c>
    </row>
    <row r="3299" s="11" customFormat="1" spans="1:11">
      <c r="A3299" s="11">
        <v>235200</v>
      </c>
      <c r="B3299" s="51" t="s">
        <v>4279</v>
      </c>
      <c r="C3299" s="178" t="s">
        <v>4280</v>
      </c>
      <c r="D3299" s="11">
        <v>1</v>
      </c>
      <c r="K3299" s="11" t="str">
        <f t="shared" si="55"/>
        <v>12853-1</v>
      </c>
    </row>
    <row r="3300" s="11" customFormat="1" spans="1:11">
      <c r="A3300" s="11">
        <v>235300</v>
      </c>
      <c r="B3300" s="51" t="s">
        <v>4281</v>
      </c>
      <c r="C3300" s="178" t="s">
        <v>4282</v>
      </c>
      <c r="D3300" s="11">
        <v>1</v>
      </c>
      <c r="E3300" s="11">
        <v>1</v>
      </c>
      <c r="G3300" s="11">
        <v>2</v>
      </c>
      <c r="I3300" s="11">
        <v>0.3</v>
      </c>
      <c r="K3300" s="11" t="str">
        <f t="shared" si="55"/>
        <v>12854-1</v>
      </c>
    </row>
    <row r="3301" s="11" customFormat="1" spans="1:11">
      <c r="A3301" s="11">
        <v>235400</v>
      </c>
      <c r="B3301" s="51" t="s">
        <v>4283</v>
      </c>
      <c r="C3301" s="178" t="s">
        <v>4284</v>
      </c>
      <c r="D3301" s="11">
        <v>1</v>
      </c>
      <c r="K3301" s="11" t="str">
        <f t="shared" si="55"/>
        <v>12855-1</v>
      </c>
    </row>
    <row r="3302" s="11" customFormat="1" spans="1:11">
      <c r="A3302" s="11">
        <v>235500</v>
      </c>
      <c r="B3302" s="51" t="s">
        <v>4285</v>
      </c>
      <c r="C3302" s="178" t="s">
        <v>4286</v>
      </c>
      <c r="D3302" s="11">
        <v>1</v>
      </c>
      <c r="E3302" s="11">
        <v>0.11</v>
      </c>
      <c r="F3302" s="11">
        <v>0.01</v>
      </c>
      <c r="G3302" s="11">
        <v>0.11</v>
      </c>
      <c r="H3302" s="11">
        <v>0.01</v>
      </c>
      <c r="K3302" s="11" t="str">
        <f t="shared" si="55"/>
        <v>12855-2</v>
      </c>
    </row>
    <row r="3303" s="11" customFormat="1" spans="1:11">
      <c r="A3303" s="11">
        <v>235600</v>
      </c>
      <c r="B3303" s="51" t="s">
        <v>4285</v>
      </c>
      <c r="C3303" s="178" t="s">
        <v>4286</v>
      </c>
      <c r="D3303" s="11">
        <v>2</v>
      </c>
      <c r="E3303" s="11">
        <v>0.22</v>
      </c>
      <c r="F3303" s="11">
        <v>0.02</v>
      </c>
      <c r="G3303" s="11">
        <v>0.22</v>
      </c>
      <c r="H3303" s="11">
        <v>0.02</v>
      </c>
      <c r="K3303" s="11" t="str">
        <f t="shared" si="55"/>
        <v>12855-3</v>
      </c>
    </row>
    <row r="3304" s="11" customFormat="1" spans="1:11">
      <c r="A3304" s="11">
        <v>235700</v>
      </c>
      <c r="B3304" s="51" t="s">
        <v>4285</v>
      </c>
      <c r="C3304" s="178" t="s">
        <v>4286</v>
      </c>
      <c r="D3304" s="11">
        <v>3</v>
      </c>
      <c r="E3304" s="11">
        <v>0.33</v>
      </c>
      <c r="F3304" s="11">
        <v>0.03</v>
      </c>
      <c r="G3304" s="11">
        <v>0.33</v>
      </c>
      <c r="H3304" s="11">
        <v>0.03</v>
      </c>
      <c r="K3304" s="11" t="str">
        <f t="shared" si="55"/>
        <v>12855-4</v>
      </c>
    </row>
    <row r="3305" s="11" customFormat="1" spans="1:11">
      <c r="A3305" s="11">
        <v>235800</v>
      </c>
      <c r="B3305" s="51" t="s">
        <v>4285</v>
      </c>
      <c r="C3305" s="178" t="s">
        <v>4286</v>
      </c>
      <c r="D3305" s="11">
        <v>4</v>
      </c>
      <c r="E3305" s="11">
        <v>0.44</v>
      </c>
      <c r="F3305" s="11">
        <v>0.04</v>
      </c>
      <c r="G3305" s="11">
        <v>0.44</v>
      </c>
      <c r="H3305" s="11">
        <v>0.04</v>
      </c>
      <c r="K3305" s="11" t="str">
        <f t="shared" si="55"/>
        <v>12856-1</v>
      </c>
    </row>
    <row r="3306" s="11" customFormat="1" spans="1:11">
      <c r="A3306" s="11">
        <v>235900</v>
      </c>
      <c r="B3306" s="51" t="s">
        <v>4287</v>
      </c>
      <c r="C3306" s="178" t="s">
        <v>4288</v>
      </c>
      <c r="D3306" s="11">
        <v>1</v>
      </c>
      <c r="E3306" s="11">
        <v>1.55</v>
      </c>
      <c r="F3306" s="11">
        <v>0.05</v>
      </c>
      <c r="K3306" s="11" t="str">
        <f t="shared" si="55"/>
        <v>12857-1</v>
      </c>
    </row>
    <row r="3307" s="11" customFormat="1" spans="1:11">
      <c r="A3307" s="11">
        <v>236000</v>
      </c>
      <c r="B3307" s="51" t="s">
        <v>4287</v>
      </c>
      <c r="C3307" s="178" t="s">
        <v>4289</v>
      </c>
      <c r="D3307" s="11">
        <v>1</v>
      </c>
      <c r="E3307" s="11">
        <v>1.55</v>
      </c>
      <c r="F3307" s="11">
        <v>0.05</v>
      </c>
      <c r="K3307" s="11" t="str">
        <f t="shared" si="55"/>
        <v>12858-1</v>
      </c>
    </row>
    <row r="3308" s="11" customFormat="1" spans="1:11">
      <c r="A3308" s="11">
        <v>236100</v>
      </c>
      <c r="B3308" s="51" t="s">
        <v>4290</v>
      </c>
      <c r="C3308" s="178" t="s">
        <v>4291</v>
      </c>
      <c r="D3308" s="11">
        <v>1</v>
      </c>
      <c r="E3308" s="11">
        <v>-1</v>
      </c>
      <c r="G3308" s="11">
        <v>-1</v>
      </c>
      <c r="K3308" s="11" t="str">
        <f t="shared" si="55"/>
        <v>12859-1</v>
      </c>
    </row>
    <row r="3309" s="11" customFormat="1" spans="1:11">
      <c r="A3309" s="11">
        <v>236200</v>
      </c>
      <c r="B3309" s="51" t="s">
        <v>4292</v>
      </c>
      <c r="C3309" s="178" t="s">
        <v>4293</v>
      </c>
      <c r="D3309" s="11">
        <v>1</v>
      </c>
      <c r="E3309" s="11">
        <v>0.11</v>
      </c>
      <c r="F3309" s="11">
        <v>0.01</v>
      </c>
      <c r="G3309" s="11">
        <v>0.11</v>
      </c>
      <c r="H3309" s="11">
        <v>0.01</v>
      </c>
      <c r="I3309" s="11">
        <v>0.31</v>
      </c>
      <c r="J3309" s="11">
        <v>0.01</v>
      </c>
      <c r="K3309" s="11" t="str">
        <f t="shared" si="55"/>
        <v>12860-1</v>
      </c>
    </row>
    <row r="3310" s="11" customFormat="1" spans="1:11">
      <c r="A3310" s="11">
        <v>236300</v>
      </c>
      <c r="B3310" s="51" t="s">
        <v>4294</v>
      </c>
      <c r="C3310" s="178" t="s">
        <v>4295</v>
      </c>
      <c r="D3310" s="11">
        <v>1</v>
      </c>
      <c r="E3310" s="11">
        <v>0.11</v>
      </c>
      <c r="F3310" s="11">
        <v>0.01</v>
      </c>
      <c r="G3310" s="11">
        <v>0.31</v>
      </c>
      <c r="H3310" s="11">
        <v>0.01</v>
      </c>
      <c r="I3310" s="11">
        <v>0.31</v>
      </c>
      <c r="J3310" s="11">
        <v>0.01</v>
      </c>
      <c r="K3310" s="11" t="str">
        <f t="shared" si="55"/>
        <v>12861-1</v>
      </c>
    </row>
    <row r="3311" s="11" customFormat="1" spans="1:11">
      <c r="A3311" s="11">
        <v>236400</v>
      </c>
      <c r="B3311" s="51" t="s">
        <v>4296</v>
      </c>
      <c r="C3311" s="178" t="s">
        <v>4297</v>
      </c>
      <c r="D3311" s="11">
        <v>1</v>
      </c>
      <c r="E3311" s="11">
        <v>0.31</v>
      </c>
      <c r="F3311" s="11">
        <v>0.01</v>
      </c>
      <c r="K3311" s="11" t="str">
        <f t="shared" si="55"/>
        <v>12862-1</v>
      </c>
    </row>
    <row r="3312" s="11" customFormat="1" spans="1:11">
      <c r="A3312" s="11">
        <v>236500</v>
      </c>
      <c r="B3312" s="51" t="s">
        <v>4298</v>
      </c>
      <c r="C3312" s="178" t="s">
        <v>4299</v>
      </c>
      <c r="D3312" s="11">
        <v>1</v>
      </c>
      <c r="E3312" s="11">
        <v>0.31</v>
      </c>
      <c r="F3312" s="11">
        <v>0.01</v>
      </c>
      <c r="K3312" s="11" t="str">
        <f t="shared" si="55"/>
        <v>12863-1</v>
      </c>
    </row>
    <row r="3313" s="11" customFormat="1" spans="1:11">
      <c r="A3313" s="11">
        <v>236600</v>
      </c>
      <c r="B3313" s="51" t="s">
        <v>4300</v>
      </c>
      <c r="C3313" s="178" t="s">
        <v>4301</v>
      </c>
      <c r="D3313" s="11">
        <v>1</v>
      </c>
      <c r="K3313" s="11" t="str">
        <f t="shared" si="55"/>
        <v>12864-1</v>
      </c>
    </row>
    <row r="3314" s="11" customFormat="1" spans="1:11">
      <c r="A3314" s="11">
        <v>236700</v>
      </c>
      <c r="B3314" s="51" t="s">
        <v>4302</v>
      </c>
      <c r="C3314" s="178" t="s">
        <v>4303</v>
      </c>
      <c r="D3314" s="11">
        <v>1</v>
      </c>
      <c r="K3314" s="11" t="str">
        <f t="shared" si="55"/>
        <v>12865-1</v>
      </c>
    </row>
    <row r="3315" s="11" customFormat="1" spans="1:11">
      <c r="A3315" s="11">
        <v>236800</v>
      </c>
      <c r="B3315" s="51" t="s">
        <v>4304</v>
      </c>
      <c r="C3315" s="178" t="s">
        <v>4305</v>
      </c>
      <c r="D3315" s="11">
        <v>1</v>
      </c>
      <c r="E3315" s="11">
        <v>0.1</v>
      </c>
      <c r="K3315" s="11" t="str">
        <f t="shared" si="55"/>
        <v>12866-1</v>
      </c>
    </row>
    <row r="3316" s="11" customFormat="1" spans="1:11">
      <c r="A3316" s="11">
        <v>236900</v>
      </c>
      <c r="B3316" s="51" t="s">
        <v>4306</v>
      </c>
      <c r="C3316" s="178" t="s">
        <v>4307</v>
      </c>
      <c r="D3316" s="11">
        <v>1</v>
      </c>
      <c r="E3316" s="11">
        <v>0.22</v>
      </c>
      <c r="F3316" s="11">
        <v>0.02</v>
      </c>
      <c r="K3316" s="11" t="str">
        <f t="shared" si="55"/>
        <v>12867-1</v>
      </c>
    </row>
    <row r="3317" s="11" customFormat="1" spans="1:11">
      <c r="A3317" s="11">
        <v>237000</v>
      </c>
      <c r="B3317" s="51" t="s">
        <v>4308</v>
      </c>
      <c r="C3317" s="178" t="s">
        <v>4309</v>
      </c>
      <c r="D3317" s="11">
        <v>1</v>
      </c>
      <c r="K3317" s="11" t="str">
        <f t="shared" si="55"/>
        <v>12868-1</v>
      </c>
    </row>
    <row r="3318" s="11" customFormat="1" spans="1:11">
      <c r="A3318" s="11">
        <v>237100</v>
      </c>
      <c r="B3318" s="51" t="s">
        <v>4310</v>
      </c>
      <c r="C3318" s="178" t="s">
        <v>4311</v>
      </c>
      <c r="D3318" s="11">
        <v>1</v>
      </c>
      <c r="K3318" s="11" t="str">
        <f t="shared" si="55"/>
        <v>12869-1</v>
      </c>
    </row>
    <row r="3319" s="11" customFormat="1" spans="1:11">
      <c r="A3319" s="11">
        <v>237200</v>
      </c>
      <c r="B3319" s="51" t="s">
        <v>4312</v>
      </c>
      <c r="C3319" s="178" t="s">
        <v>4313</v>
      </c>
      <c r="D3319" s="11">
        <v>1</v>
      </c>
      <c r="K3319" s="11" t="str">
        <f t="shared" si="55"/>
        <v>12870-1</v>
      </c>
    </row>
    <row r="3320" s="11" customFormat="1" spans="1:11">
      <c r="A3320" s="11">
        <v>237300</v>
      </c>
      <c r="B3320" s="51" t="s">
        <v>4314</v>
      </c>
      <c r="C3320" s="178" t="s">
        <v>4315</v>
      </c>
      <c r="D3320" s="11">
        <v>1</v>
      </c>
      <c r="E3320" s="11">
        <v>1</v>
      </c>
      <c r="F3320" s="11">
        <v>1</v>
      </c>
      <c r="K3320" s="11" t="str">
        <f t="shared" si="55"/>
        <v>12871-1</v>
      </c>
    </row>
    <row r="3321" s="11" customFormat="1" spans="1:11">
      <c r="A3321" s="11">
        <v>237400</v>
      </c>
      <c r="B3321" s="51" t="s">
        <v>4316</v>
      </c>
      <c r="C3321" s="178" t="s">
        <v>4317</v>
      </c>
      <c r="D3321" s="11">
        <v>1</v>
      </c>
      <c r="E3321" s="11">
        <v>1.62</v>
      </c>
      <c r="F3321" s="11">
        <v>0.02</v>
      </c>
      <c r="K3321" s="11" t="str">
        <f t="shared" si="55"/>
        <v>12872-1</v>
      </c>
    </row>
    <row r="3322" s="11" customFormat="1" spans="1:11">
      <c r="A3322" s="11">
        <v>237500</v>
      </c>
      <c r="B3322" s="51" t="s">
        <v>4318</v>
      </c>
      <c r="C3322" s="178" t="s">
        <v>4319</v>
      </c>
      <c r="D3322" s="11">
        <v>1</v>
      </c>
      <c r="K3322" s="11" t="str">
        <f t="shared" si="55"/>
        <v>12873-1</v>
      </c>
    </row>
    <row r="3323" s="11" customFormat="1" spans="1:11">
      <c r="A3323" s="11">
        <v>237600</v>
      </c>
      <c r="B3323" s="51" t="s">
        <v>4320</v>
      </c>
      <c r="C3323" s="178" t="s">
        <v>4321</v>
      </c>
      <c r="D3323" s="11">
        <v>1</v>
      </c>
      <c r="E3323" s="11">
        <v>1</v>
      </c>
      <c r="F3323" s="11">
        <v>1</v>
      </c>
      <c r="G3323" s="11">
        <v>1.62</v>
      </c>
      <c r="H3323" s="11">
        <v>0.02</v>
      </c>
      <c r="K3323" s="11" t="str">
        <f t="shared" si="55"/>
        <v>12874-1</v>
      </c>
    </row>
    <row r="3324" s="11" customFormat="1" spans="1:11">
      <c r="A3324" s="11">
        <v>237700</v>
      </c>
      <c r="B3324" s="51" t="s">
        <v>4322</v>
      </c>
      <c r="C3324" s="178" t="s">
        <v>4323</v>
      </c>
      <c r="D3324" s="11">
        <v>1</v>
      </c>
      <c r="K3324" s="11" t="str">
        <f t="shared" si="55"/>
        <v>12875-1</v>
      </c>
    </row>
    <row r="3325" s="11" customFormat="1" spans="1:11">
      <c r="A3325" s="11">
        <v>237800</v>
      </c>
      <c r="B3325" s="51" t="s">
        <v>4324</v>
      </c>
      <c r="C3325" s="178" t="s">
        <v>4325</v>
      </c>
      <c r="D3325" s="11">
        <v>1</v>
      </c>
      <c r="E3325" s="11">
        <v>1</v>
      </c>
      <c r="G3325" s="11">
        <v>7</v>
      </c>
      <c r="I3325" s="11">
        <v>1</v>
      </c>
      <c r="K3325" s="11" t="str">
        <f t="shared" si="55"/>
        <v>12876-1</v>
      </c>
    </row>
    <row r="3326" s="11" customFormat="1" spans="1:11">
      <c r="A3326" s="11">
        <v>237900</v>
      </c>
      <c r="B3326" s="51" t="s">
        <v>4326</v>
      </c>
      <c r="C3326" s="178" t="s">
        <v>4327</v>
      </c>
      <c r="D3326" s="11">
        <v>1</v>
      </c>
      <c r="K3326" s="11" t="str">
        <f t="shared" si="55"/>
        <v>12877-1</v>
      </c>
    </row>
    <row r="3327" s="11" customFormat="1" spans="1:11">
      <c r="A3327" s="11">
        <v>238000</v>
      </c>
      <c r="B3327" s="51" t="s">
        <v>4328</v>
      </c>
      <c r="C3327" s="178" t="s">
        <v>4329</v>
      </c>
      <c r="D3327" s="11">
        <v>1</v>
      </c>
      <c r="E3327" s="11">
        <v>1</v>
      </c>
      <c r="G3327" s="11">
        <v>5</v>
      </c>
      <c r="I3327" s="11">
        <v>1</v>
      </c>
      <c r="K3327" s="11" t="str">
        <f t="shared" si="55"/>
        <v>12878-1</v>
      </c>
    </row>
    <row r="3328" s="11" customFormat="1" spans="1:11">
      <c r="A3328" s="11">
        <v>238100</v>
      </c>
      <c r="B3328" s="51" t="s">
        <v>4330</v>
      </c>
      <c r="C3328" s="178" t="s">
        <v>4331</v>
      </c>
      <c r="D3328" s="11">
        <v>1</v>
      </c>
      <c r="K3328" s="11" t="str">
        <f t="shared" si="55"/>
        <v>12879-1</v>
      </c>
    </row>
    <row r="3329" s="11" customFormat="1" spans="1:11">
      <c r="A3329" s="11">
        <v>238200</v>
      </c>
      <c r="B3329" s="51" t="s">
        <v>4332</v>
      </c>
      <c r="C3329" s="178" t="s">
        <v>4333</v>
      </c>
      <c r="D3329" s="11">
        <v>1</v>
      </c>
      <c r="K3329" s="11" t="str">
        <f t="shared" si="55"/>
        <v>12880-1</v>
      </c>
    </row>
    <row r="3330" s="11" customFormat="1" spans="1:11">
      <c r="A3330" s="11">
        <v>238300</v>
      </c>
      <c r="B3330" s="51" t="s">
        <v>4334</v>
      </c>
      <c r="C3330" s="178" t="s">
        <v>4335</v>
      </c>
      <c r="D3330" s="11">
        <v>1</v>
      </c>
      <c r="K3330" s="11" t="str">
        <f t="shared" si="55"/>
        <v>12881-1</v>
      </c>
    </row>
    <row r="3331" s="11" customFormat="1" spans="1:11">
      <c r="A3331" s="11">
        <v>238400</v>
      </c>
      <c r="B3331" s="51" t="s">
        <v>4336</v>
      </c>
      <c r="C3331" s="178" t="s">
        <v>4337</v>
      </c>
      <c r="D3331" s="11">
        <v>1</v>
      </c>
      <c r="K3331" s="11" t="str">
        <f t="shared" si="55"/>
        <v>12882-1</v>
      </c>
    </row>
    <row r="3332" s="11" customFormat="1" spans="1:11">
      <c r="A3332" s="11">
        <v>238500</v>
      </c>
      <c r="B3332" s="51" t="s">
        <v>4338</v>
      </c>
      <c r="C3332" s="178" t="s">
        <v>4339</v>
      </c>
      <c r="D3332" s="11">
        <v>1</v>
      </c>
      <c r="K3332" s="11" t="str">
        <f t="shared" si="55"/>
        <v>12883-1</v>
      </c>
    </row>
    <row r="3333" s="11" customFormat="1" spans="1:11">
      <c r="A3333" s="11">
        <v>238600</v>
      </c>
      <c r="B3333" s="51" t="s">
        <v>4340</v>
      </c>
      <c r="C3333" s="178" t="s">
        <v>4341</v>
      </c>
      <c r="D3333" s="11">
        <v>1</v>
      </c>
      <c r="K3333" s="11" t="str">
        <f t="shared" si="55"/>
        <v>12884-1</v>
      </c>
    </row>
    <row r="3334" s="11" customFormat="1" spans="1:11">
      <c r="A3334" s="11">
        <v>238700</v>
      </c>
      <c r="B3334" s="51" t="s">
        <v>4342</v>
      </c>
      <c r="C3334" s="178" t="s">
        <v>4343</v>
      </c>
      <c r="D3334" s="11">
        <v>1</v>
      </c>
      <c r="K3334" s="11" t="str">
        <f t="shared" si="55"/>
        <v>12885-1</v>
      </c>
    </row>
    <row r="3335" s="11" customFormat="1" spans="1:11">
      <c r="A3335" s="11">
        <v>238800</v>
      </c>
      <c r="B3335" s="51" t="s">
        <v>4344</v>
      </c>
      <c r="C3335" s="178" t="s">
        <v>4345</v>
      </c>
      <c r="D3335" s="11">
        <v>1</v>
      </c>
      <c r="K3335" s="11" t="str">
        <f t="shared" si="55"/>
        <v>12886-1</v>
      </c>
    </row>
    <row r="3336" s="11" customFormat="1" spans="1:11">
      <c r="A3336" s="11">
        <v>238900</v>
      </c>
      <c r="B3336" s="51" t="s">
        <v>4346</v>
      </c>
      <c r="C3336" s="178" t="s">
        <v>4347</v>
      </c>
      <c r="D3336" s="11">
        <v>1</v>
      </c>
      <c r="K3336" s="11" t="str">
        <f t="shared" si="55"/>
        <v>12887-1</v>
      </c>
    </row>
    <row r="3337" s="11" customFormat="1" spans="1:11">
      <c r="A3337" s="11">
        <v>239000</v>
      </c>
      <c r="B3337" s="51" t="s">
        <v>4348</v>
      </c>
      <c r="C3337" s="178" t="s">
        <v>4349</v>
      </c>
      <c r="D3337" s="11">
        <v>1</v>
      </c>
      <c r="K3337" s="11" t="str">
        <f t="shared" si="55"/>
        <v>12888-1</v>
      </c>
    </row>
    <row r="3338" s="11" customFormat="1" spans="1:11">
      <c r="A3338" s="11">
        <v>239100</v>
      </c>
      <c r="B3338" s="51" t="s">
        <v>4350</v>
      </c>
      <c r="C3338" s="178" t="s">
        <v>4351</v>
      </c>
      <c r="D3338" s="11">
        <v>1</v>
      </c>
      <c r="E3338" s="11">
        <v>0.1</v>
      </c>
      <c r="K3338" s="11" t="str">
        <f t="shared" si="55"/>
        <v>12889-1</v>
      </c>
    </row>
    <row r="3339" s="11" customFormat="1" spans="1:11">
      <c r="A3339" s="11">
        <v>239200</v>
      </c>
      <c r="B3339" s="51" t="s">
        <v>4352</v>
      </c>
      <c r="C3339" s="178" t="s">
        <v>4353</v>
      </c>
      <c r="D3339" s="11">
        <v>1</v>
      </c>
      <c r="K3339" s="11" t="str">
        <f t="shared" si="55"/>
        <v>12890-1</v>
      </c>
    </row>
    <row r="3340" s="11" customFormat="1" spans="1:11">
      <c r="A3340" s="11">
        <v>239300</v>
      </c>
      <c r="B3340" s="179" t="s">
        <v>4354</v>
      </c>
      <c r="C3340" s="180" t="s">
        <v>4355</v>
      </c>
      <c r="D3340" s="11">
        <v>1</v>
      </c>
      <c r="E3340" s="11">
        <v>0.31</v>
      </c>
      <c r="F3340" s="11">
        <v>0.01</v>
      </c>
      <c r="K3340" s="11" t="str">
        <f t="shared" si="55"/>
        <v>12891-1</v>
      </c>
    </row>
    <row r="3341" s="11" customFormat="1" spans="1:11">
      <c r="A3341" s="11">
        <v>239400</v>
      </c>
      <c r="B3341" s="181" t="s">
        <v>4354</v>
      </c>
      <c r="C3341" s="180" t="s">
        <v>4356</v>
      </c>
      <c r="D3341" s="11">
        <v>1</v>
      </c>
      <c r="E3341" s="11">
        <v>0.31</v>
      </c>
      <c r="F3341" s="11">
        <v>0.01</v>
      </c>
      <c r="K3341" s="11" t="str">
        <f t="shared" si="55"/>
        <v>12892-1</v>
      </c>
    </row>
    <row r="3342" s="11" customFormat="1" spans="1:11">
      <c r="A3342" s="11">
        <v>239500</v>
      </c>
      <c r="B3342" s="179" t="s">
        <v>4357</v>
      </c>
      <c r="C3342" s="180" t="s">
        <v>4358</v>
      </c>
      <c r="D3342" s="11">
        <v>1</v>
      </c>
      <c r="E3342" s="11">
        <v>0.21</v>
      </c>
      <c r="F3342" s="11">
        <v>0.01</v>
      </c>
      <c r="K3342" s="11" t="str">
        <f t="shared" si="55"/>
        <v>12893-1</v>
      </c>
    </row>
    <row r="3343" s="11" customFormat="1" spans="1:11">
      <c r="A3343" s="11">
        <v>239600</v>
      </c>
      <c r="B3343" s="179" t="s">
        <v>4359</v>
      </c>
      <c r="C3343" s="180" t="s">
        <v>4360</v>
      </c>
      <c r="D3343" s="11">
        <v>1</v>
      </c>
      <c r="E3343" s="11">
        <v>-50</v>
      </c>
      <c r="K3343" s="11" t="str">
        <f t="shared" si="55"/>
        <v>12894-1</v>
      </c>
    </row>
    <row r="3344" s="11" customFormat="1" spans="1:11">
      <c r="A3344" s="11">
        <v>239700</v>
      </c>
      <c r="B3344" s="179" t="s">
        <v>4361</v>
      </c>
      <c r="C3344" s="180" t="s">
        <v>4362</v>
      </c>
      <c r="D3344" s="11">
        <v>1</v>
      </c>
      <c r="E3344" s="11">
        <v>0.16</v>
      </c>
      <c r="F3344" s="11">
        <v>0.01</v>
      </c>
      <c r="K3344" s="11" t="str">
        <f t="shared" si="55"/>
        <v>12895-1</v>
      </c>
    </row>
    <row r="3345" s="11" customFormat="1" spans="1:11">
      <c r="A3345" s="11">
        <v>239800</v>
      </c>
      <c r="B3345" s="51" t="s">
        <v>4363</v>
      </c>
      <c r="C3345" s="180" t="s">
        <v>4364</v>
      </c>
      <c r="D3345" s="11">
        <v>1</v>
      </c>
      <c r="E3345" s="11">
        <v>-0.31</v>
      </c>
      <c r="F3345" s="11">
        <v>-0.01</v>
      </c>
      <c r="G3345" s="11">
        <v>-0.31</v>
      </c>
      <c r="H3345" s="11">
        <v>-0.01</v>
      </c>
      <c r="K3345" s="11" t="str">
        <f t="shared" si="55"/>
        <v>12896-1</v>
      </c>
    </row>
    <row r="3346" s="11" customFormat="1" spans="1:11">
      <c r="A3346" s="11">
        <v>239900</v>
      </c>
      <c r="B3346" s="51" t="s">
        <v>4365</v>
      </c>
      <c r="C3346" s="180" t="s">
        <v>4366</v>
      </c>
      <c r="D3346" s="11">
        <v>1</v>
      </c>
      <c r="E3346" s="11">
        <v>-0.31</v>
      </c>
      <c r="F3346" s="11">
        <v>-0.01</v>
      </c>
      <c r="G3346" s="11">
        <v>-0.31</v>
      </c>
      <c r="H3346" s="11">
        <v>-0.01</v>
      </c>
      <c r="K3346" s="11" t="str">
        <f t="shared" si="55"/>
        <v>12897-1</v>
      </c>
    </row>
    <row r="3347" s="11" customFormat="1" spans="1:11">
      <c r="A3347" s="11">
        <v>240000</v>
      </c>
      <c r="B3347" s="51" t="s">
        <v>4367</v>
      </c>
      <c r="C3347" s="180" t="s">
        <v>4368</v>
      </c>
      <c r="D3347" s="11">
        <v>1</v>
      </c>
      <c r="K3347" s="11" t="str">
        <f t="shared" si="55"/>
        <v>12898-1</v>
      </c>
    </row>
    <row r="3348" s="11" customFormat="1" spans="1:11">
      <c r="A3348" s="11">
        <v>240100</v>
      </c>
      <c r="B3348" s="51" t="s">
        <v>4369</v>
      </c>
      <c r="C3348" s="180" t="s">
        <v>4370</v>
      </c>
      <c r="D3348" s="11">
        <v>1</v>
      </c>
      <c r="K3348" s="11" t="str">
        <f t="shared" si="55"/>
        <v>12899-1</v>
      </c>
    </row>
    <row r="3349" s="11" customFormat="1" spans="1:11">
      <c r="A3349" s="11">
        <v>240200</v>
      </c>
      <c r="B3349" s="51" t="s">
        <v>4371</v>
      </c>
      <c r="C3349" s="180" t="s">
        <v>4372</v>
      </c>
      <c r="D3349" s="11">
        <v>1</v>
      </c>
      <c r="K3349" s="11" t="str">
        <f t="shared" si="55"/>
        <v>12900-1</v>
      </c>
    </row>
    <row r="3350" s="11" customFormat="1" spans="1:11">
      <c r="A3350" s="11">
        <v>240300</v>
      </c>
      <c r="B3350" s="51" t="s">
        <v>4373</v>
      </c>
      <c r="C3350" s="180" t="s">
        <v>4374</v>
      </c>
      <c r="D3350" s="11">
        <v>1</v>
      </c>
      <c r="K3350" s="11" t="str">
        <f t="shared" si="55"/>
        <v>12901-1</v>
      </c>
    </row>
    <row r="3351" s="11" customFormat="1" spans="1:11">
      <c r="A3351" s="11">
        <v>240400</v>
      </c>
      <c r="B3351" s="51" t="s">
        <v>4375</v>
      </c>
      <c r="C3351" s="180" t="s">
        <v>4376</v>
      </c>
      <c r="D3351" s="11">
        <v>1</v>
      </c>
      <c r="K3351" s="11" t="str">
        <f t="shared" si="55"/>
        <v>12902-1</v>
      </c>
    </row>
    <row r="3352" s="11" customFormat="1" spans="1:11">
      <c r="A3352" s="11">
        <v>240500</v>
      </c>
      <c r="B3352" s="51" t="s">
        <v>4377</v>
      </c>
      <c r="C3352" s="180" t="s">
        <v>4378</v>
      </c>
      <c r="D3352" s="11">
        <v>1</v>
      </c>
      <c r="E3352" s="11">
        <v>0.21</v>
      </c>
      <c r="F3352" s="11">
        <v>0.01</v>
      </c>
      <c r="G3352" s="11">
        <v>2</v>
      </c>
      <c r="I3352" s="11">
        <v>1</v>
      </c>
      <c r="K3352" s="11" t="str">
        <f t="shared" si="55"/>
        <v>12903-1</v>
      </c>
    </row>
    <row r="3353" s="11" customFormat="1" spans="1:11">
      <c r="A3353" s="11">
        <v>240600</v>
      </c>
      <c r="B3353" s="51" t="s">
        <v>4379</v>
      </c>
      <c r="C3353" s="180" t="s">
        <v>4380</v>
      </c>
      <c r="D3353" s="11">
        <v>1</v>
      </c>
      <c r="E3353" s="11">
        <v>0.21</v>
      </c>
      <c r="F3353" s="11">
        <v>0.01</v>
      </c>
      <c r="G3353" s="11">
        <v>2</v>
      </c>
      <c r="I3353" s="11">
        <v>1</v>
      </c>
      <c r="K3353" s="11" t="str">
        <f t="shared" si="55"/>
        <v>12904-1</v>
      </c>
    </row>
    <row r="3354" s="11" customFormat="1" spans="1:11">
      <c r="A3354" s="11">
        <v>240700</v>
      </c>
      <c r="B3354" s="179" t="s">
        <v>4381</v>
      </c>
      <c r="C3354" s="180" t="s">
        <v>4382</v>
      </c>
      <c r="D3354" s="11">
        <v>1</v>
      </c>
      <c r="K3354" s="11" t="str">
        <f t="shared" si="55"/>
        <v>12905-1</v>
      </c>
    </row>
    <row r="3355" s="11" customFormat="1" spans="1:11">
      <c r="A3355" s="11">
        <v>240800</v>
      </c>
      <c r="B3355" s="179" t="s">
        <v>4383</v>
      </c>
      <c r="C3355" s="180" t="s">
        <v>4384</v>
      </c>
      <c r="D3355" s="11">
        <v>1</v>
      </c>
      <c r="K3355" s="11" t="str">
        <f t="shared" si="55"/>
        <v>12906-1</v>
      </c>
    </row>
    <row r="3356" s="11" customFormat="1" spans="1:11">
      <c r="A3356" s="11">
        <v>240900</v>
      </c>
      <c r="B3356" s="51" t="s">
        <v>4385</v>
      </c>
      <c r="C3356" s="180" t="s">
        <v>4386</v>
      </c>
      <c r="D3356" s="11">
        <v>1</v>
      </c>
      <c r="E3356" s="11">
        <v>0.12</v>
      </c>
      <c r="K3356" s="11" t="str">
        <f t="shared" si="55"/>
        <v>12906-2</v>
      </c>
    </row>
    <row r="3357" s="11" customFormat="1" spans="1:11">
      <c r="A3357" s="11">
        <v>241000</v>
      </c>
      <c r="B3357" s="51" t="s">
        <v>4385</v>
      </c>
      <c r="C3357" s="180" t="s">
        <v>4386</v>
      </c>
      <c r="D3357" s="11">
        <v>2</v>
      </c>
      <c r="E3357" s="11">
        <v>0.24</v>
      </c>
      <c r="K3357" s="11" t="str">
        <f t="shared" si="55"/>
        <v>12907-1</v>
      </c>
    </row>
    <row r="3358" s="11" customFormat="1" spans="1:11">
      <c r="A3358" s="11">
        <v>241100</v>
      </c>
      <c r="B3358" s="179" t="s">
        <v>4387</v>
      </c>
      <c r="C3358" s="180" t="s">
        <v>4388</v>
      </c>
      <c r="D3358" s="11">
        <v>1</v>
      </c>
      <c r="E3358" s="11">
        <v>0.12</v>
      </c>
      <c r="K3358" s="11" t="str">
        <f t="shared" ref="K3358:K3421" si="56">C3359&amp;"-"&amp;D3359</f>
        <v>12908-1</v>
      </c>
    </row>
    <row r="3359" s="11" customFormat="1" spans="1:11">
      <c r="A3359" s="11">
        <v>241200</v>
      </c>
      <c r="B3359" s="179" t="s">
        <v>4387</v>
      </c>
      <c r="C3359" s="180" t="s">
        <v>4389</v>
      </c>
      <c r="D3359" s="11">
        <v>1</v>
      </c>
      <c r="E3359" s="11">
        <v>0.24</v>
      </c>
      <c r="K3359" s="11" t="str">
        <f t="shared" si="56"/>
        <v>12909-1</v>
      </c>
    </row>
    <row r="3360" s="11" customFormat="1" spans="1:11">
      <c r="A3360" s="11">
        <v>241300</v>
      </c>
      <c r="B3360" s="179" t="s">
        <v>4390</v>
      </c>
      <c r="C3360" s="180" t="s">
        <v>4391</v>
      </c>
      <c r="D3360" s="11">
        <v>1</v>
      </c>
      <c r="E3360" s="11">
        <v>0.69</v>
      </c>
      <c r="F3360" s="11">
        <v>-0.01</v>
      </c>
      <c r="K3360" s="11" t="str">
        <f t="shared" si="56"/>
        <v>12910-1</v>
      </c>
    </row>
    <row r="3361" s="11" customFormat="1" spans="1:11">
      <c r="A3361" s="11">
        <v>241400</v>
      </c>
      <c r="B3361" s="51" t="s">
        <v>4392</v>
      </c>
      <c r="C3361" s="180" t="s">
        <v>4393</v>
      </c>
      <c r="D3361" s="11">
        <v>1</v>
      </c>
      <c r="K3361" s="11" t="str">
        <f t="shared" si="56"/>
        <v>12911-1</v>
      </c>
    </row>
    <row r="3362" s="11" customFormat="1" spans="1:11">
      <c r="A3362" s="11">
        <v>241500</v>
      </c>
      <c r="B3362" s="51" t="s">
        <v>4394</v>
      </c>
      <c r="C3362" s="180" t="s">
        <v>4395</v>
      </c>
      <c r="D3362" s="11">
        <v>1</v>
      </c>
      <c r="K3362" s="11" t="str">
        <f t="shared" si="56"/>
        <v>12912-1</v>
      </c>
    </row>
    <row r="3363" s="11" customFormat="1" spans="1:11">
      <c r="A3363" s="11">
        <v>241600</v>
      </c>
      <c r="B3363" s="181" t="s">
        <v>4396</v>
      </c>
      <c r="C3363" s="180" t="s">
        <v>4397</v>
      </c>
      <c r="D3363" s="11">
        <v>1</v>
      </c>
      <c r="K3363" s="11" t="str">
        <f t="shared" si="56"/>
        <v>12913-1</v>
      </c>
    </row>
    <row r="3364" s="11" customFormat="1" spans="1:11">
      <c r="A3364" s="11">
        <v>241700</v>
      </c>
      <c r="B3364" s="51" t="s">
        <v>4398</v>
      </c>
      <c r="C3364" s="180" t="s">
        <v>4399</v>
      </c>
      <c r="D3364" s="11">
        <v>1</v>
      </c>
      <c r="E3364" s="11">
        <v>0.21</v>
      </c>
      <c r="F3364" s="11">
        <v>0.01</v>
      </c>
      <c r="G3364" s="11">
        <v>0.62</v>
      </c>
      <c r="H3364" s="11">
        <v>0.02</v>
      </c>
      <c r="K3364" s="11" t="str">
        <f t="shared" si="56"/>
        <v>12914-1</v>
      </c>
    </row>
    <row r="3365" s="11" customFormat="1" spans="1:11">
      <c r="A3365" s="11">
        <v>241800</v>
      </c>
      <c r="B3365" s="179" t="s">
        <v>4400</v>
      </c>
      <c r="C3365" s="180" t="s">
        <v>4401</v>
      </c>
      <c r="D3365" s="11">
        <v>1</v>
      </c>
      <c r="E3365" s="11">
        <v>50</v>
      </c>
      <c r="G3365" s="11">
        <v>2</v>
      </c>
      <c r="K3365" s="11" t="str">
        <f t="shared" si="56"/>
        <v>12915-1</v>
      </c>
    </row>
    <row r="3366" s="11" customFormat="1" spans="1:11">
      <c r="A3366" s="11">
        <v>241900</v>
      </c>
      <c r="B3366" s="179" t="s">
        <v>4402</v>
      </c>
      <c r="C3366" s="180" t="s">
        <v>4403</v>
      </c>
      <c r="D3366" s="11">
        <v>1</v>
      </c>
      <c r="K3366" s="11" t="str">
        <f t="shared" si="56"/>
        <v>12916-1</v>
      </c>
    </row>
    <row r="3367" s="11" customFormat="1" spans="1:11">
      <c r="A3367" s="11">
        <v>242000</v>
      </c>
      <c r="B3367" s="179" t="s">
        <v>4404</v>
      </c>
      <c r="C3367" s="180" t="s">
        <v>4405</v>
      </c>
      <c r="D3367" s="11">
        <v>1</v>
      </c>
      <c r="K3367" s="11" t="str">
        <f t="shared" si="56"/>
        <v>12917-1</v>
      </c>
    </row>
    <row r="3368" s="11" customFormat="1" spans="1:11">
      <c r="A3368" s="11">
        <v>242100</v>
      </c>
      <c r="B3368" s="51" t="s">
        <v>4406</v>
      </c>
      <c r="C3368" s="180" t="s">
        <v>4407</v>
      </c>
      <c r="D3368" s="11">
        <v>1</v>
      </c>
      <c r="K3368" s="11" t="str">
        <f t="shared" si="56"/>
        <v>12918-1</v>
      </c>
    </row>
    <row r="3369" s="11" customFormat="1" spans="1:11">
      <c r="A3369" s="3">
        <v>242200</v>
      </c>
      <c r="B3369" s="112" t="s">
        <v>4408</v>
      </c>
      <c r="C3369" s="52" t="s">
        <v>4409</v>
      </c>
      <c r="D3369" s="3">
        <v>1</v>
      </c>
      <c r="K3369" s="3" t="str">
        <f t="shared" si="56"/>
        <v>12919-1</v>
      </c>
    </row>
    <row r="3370" s="3" customFormat="1" spans="1:11">
      <c r="A3370" s="11">
        <v>242300</v>
      </c>
      <c r="B3370" s="51" t="s">
        <v>4410</v>
      </c>
      <c r="C3370" s="180" t="s">
        <v>4411</v>
      </c>
      <c r="D3370" s="11">
        <v>1</v>
      </c>
      <c r="E3370" s="11">
        <v>0.11</v>
      </c>
      <c r="F3370" s="11">
        <v>0.01</v>
      </c>
      <c r="G3370" s="11">
        <v>0.11</v>
      </c>
      <c r="H3370" s="11">
        <v>0.01</v>
      </c>
      <c r="I3370" s="11">
        <v>0.11</v>
      </c>
      <c r="J3370" s="11">
        <v>0.01</v>
      </c>
      <c r="K3370" s="11" t="str">
        <f t="shared" si="56"/>
        <v>12920-1</v>
      </c>
    </row>
    <row r="3371" s="11" customFormat="1" spans="1:11">
      <c r="A3371" s="11">
        <v>242400</v>
      </c>
      <c r="B3371" s="51" t="s">
        <v>4412</v>
      </c>
      <c r="C3371" s="180" t="s">
        <v>4413</v>
      </c>
      <c r="D3371" s="11">
        <v>1</v>
      </c>
      <c r="E3371" s="11">
        <v>0.11</v>
      </c>
      <c r="F3371" s="11">
        <v>0.01</v>
      </c>
      <c r="K3371" s="11" t="str">
        <f t="shared" si="56"/>
        <v>12921-1</v>
      </c>
    </row>
    <row r="3372" s="11" customFormat="1" spans="1:11">
      <c r="A3372" s="11">
        <v>242500</v>
      </c>
      <c r="B3372" s="51" t="s">
        <v>4414</v>
      </c>
      <c r="C3372" s="180" t="s">
        <v>4415</v>
      </c>
      <c r="D3372" s="11">
        <v>1</v>
      </c>
      <c r="E3372" s="11">
        <v>0.41</v>
      </c>
      <c r="F3372" s="11">
        <v>0.01</v>
      </c>
      <c r="G3372" s="11">
        <v>0.41</v>
      </c>
      <c r="H3372" s="11">
        <v>0.01</v>
      </c>
      <c r="I3372" s="11">
        <v>0.41</v>
      </c>
      <c r="J3372" s="11">
        <v>0.01</v>
      </c>
      <c r="K3372" s="11" t="str">
        <f t="shared" si="56"/>
        <v>12922-1</v>
      </c>
    </row>
    <row r="3373" s="11" customFormat="1" spans="1:11">
      <c r="A3373" s="11">
        <v>242600</v>
      </c>
      <c r="B3373" s="51" t="s">
        <v>4416</v>
      </c>
      <c r="C3373" s="180" t="s">
        <v>4417</v>
      </c>
      <c r="D3373" s="11">
        <v>1</v>
      </c>
      <c r="E3373" s="11">
        <v>0.41</v>
      </c>
      <c r="F3373" s="11">
        <v>0.01</v>
      </c>
      <c r="K3373" s="11" t="str">
        <f t="shared" si="56"/>
        <v>12923-1</v>
      </c>
    </row>
    <row r="3374" s="11" customFormat="1" spans="1:11">
      <c r="A3374" s="11">
        <v>242700</v>
      </c>
      <c r="B3374" s="51" t="s">
        <v>4418</v>
      </c>
      <c r="C3374" s="180" t="s">
        <v>4419</v>
      </c>
      <c r="D3374" s="11">
        <v>1</v>
      </c>
      <c r="K3374" s="11" t="str">
        <f t="shared" si="56"/>
        <v>12924-1</v>
      </c>
    </row>
    <row r="3375" s="11" customFormat="1" spans="1:11">
      <c r="A3375" s="11">
        <v>242800</v>
      </c>
      <c r="B3375" s="51" t="s">
        <v>4420</v>
      </c>
      <c r="C3375" s="180" t="s">
        <v>4421</v>
      </c>
      <c r="D3375" s="11">
        <v>1</v>
      </c>
      <c r="E3375" s="11">
        <v>0.31</v>
      </c>
      <c r="F3375" s="11">
        <v>0.01</v>
      </c>
      <c r="K3375" s="11" t="str">
        <f t="shared" si="56"/>
        <v>12925-1</v>
      </c>
    </row>
    <row r="3376" s="11" customFormat="1" spans="1:11">
      <c r="A3376" s="11">
        <v>242900</v>
      </c>
      <c r="B3376" s="51" t="s">
        <v>4422</v>
      </c>
      <c r="C3376" s="180" t="s">
        <v>4423</v>
      </c>
      <c r="D3376" s="11">
        <v>1</v>
      </c>
      <c r="E3376" s="11">
        <v>0.21</v>
      </c>
      <c r="F3376" s="11">
        <v>0.01</v>
      </c>
      <c r="G3376" s="11">
        <v>0.21</v>
      </c>
      <c r="H3376" s="11">
        <v>0.01</v>
      </c>
      <c r="K3376" s="11" t="str">
        <f t="shared" si="56"/>
        <v>12926-1</v>
      </c>
    </row>
    <row r="3377" s="11" customFormat="1" spans="1:11">
      <c r="A3377" s="11">
        <v>243000</v>
      </c>
      <c r="B3377" s="51" t="s">
        <v>4424</v>
      </c>
      <c r="C3377" s="180" t="s">
        <v>4425</v>
      </c>
      <c r="D3377" s="11">
        <v>1</v>
      </c>
      <c r="E3377" s="11">
        <v>0.11</v>
      </c>
      <c r="F3377" s="11">
        <v>0.01</v>
      </c>
      <c r="G3377" s="11">
        <v>0.41</v>
      </c>
      <c r="H3377" s="11">
        <v>0.01</v>
      </c>
      <c r="K3377" s="11" t="str">
        <f t="shared" si="56"/>
        <v>12927-1</v>
      </c>
    </row>
    <row r="3378" s="11" customFormat="1" spans="1:11">
      <c r="A3378" s="11">
        <v>243100</v>
      </c>
      <c r="B3378" s="51" t="s">
        <v>4426</v>
      </c>
      <c r="C3378" s="180" t="s">
        <v>4427</v>
      </c>
      <c r="D3378" s="11">
        <v>1</v>
      </c>
      <c r="E3378" s="11">
        <v>0.31</v>
      </c>
      <c r="F3378" s="11">
        <v>0.01</v>
      </c>
      <c r="G3378" s="11">
        <v>0.21</v>
      </c>
      <c r="H3378" s="11">
        <v>0.01</v>
      </c>
      <c r="K3378" s="11" t="str">
        <f t="shared" si="56"/>
        <v>12928-1</v>
      </c>
    </row>
    <row r="3379" s="11" customFormat="1" spans="1:11">
      <c r="A3379" s="11">
        <v>243200</v>
      </c>
      <c r="B3379" s="179" t="s">
        <v>4428</v>
      </c>
      <c r="C3379" s="180" t="s">
        <v>4429</v>
      </c>
      <c r="D3379" s="11">
        <v>1</v>
      </c>
      <c r="K3379" s="11" t="str">
        <f t="shared" si="56"/>
        <v>12929-1</v>
      </c>
    </row>
    <row r="3380" s="11" customFormat="1" spans="1:11">
      <c r="A3380" s="11">
        <v>243300</v>
      </c>
      <c r="B3380" s="51" t="s">
        <v>4430</v>
      </c>
      <c r="C3380" s="180" t="s">
        <v>4431</v>
      </c>
      <c r="D3380" s="11">
        <v>1</v>
      </c>
      <c r="K3380" s="11" t="str">
        <f t="shared" si="56"/>
        <v>12930-1</v>
      </c>
    </row>
    <row r="3381" s="11" customFormat="1" spans="1:11">
      <c r="A3381" s="11">
        <v>243400</v>
      </c>
      <c r="B3381" s="51" t="s">
        <v>4432</v>
      </c>
      <c r="C3381" s="180" t="s">
        <v>4433</v>
      </c>
      <c r="D3381" s="11">
        <v>1</v>
      </c>
      <c r="K3381" s="11" t="str">
        <f t="shared" si="56"/>
        <v>12931-1</v>
      </c>
    </row>
    <row r="3382" s="11" customFormat="1" spans="1:11">
      <c r="A3382" s="11">
        <v>243500</v>
      </c>
      <c r="B3382" s="51" t="s">
        <v>4434</v>
      </c>
      <c r="C3382" s="180" t="s">
        <v>4435</v>
      </c>
      <c r="D3382" s="11">
        <v>1</v>
      </c>
      <c r="K3382" s="11" t="str">
        <f t="shared" si="56"/>
        <v>12932-1</v>
      </c>
    </row>
    <row r="3383" s="11" customFormat="1" spans="1:11">
      <c r="A3383" s="11">
        <v>243600</v>
      </c>
      <c r="B3383" s="51" t="s">
        <v>4436</v>
      </c>
      <c r="C3383" s="180" t="s">
        <v>4437</v>
      </c>
      <c r="D3383" s="11">
        <v>1</v>
      </c>
      <c r="K3383" s="11" t="str">
        <f t="shared" si="56"/>
        <v>12933-1</v>
      </c>
    </row>
    <row r="3384" s="11" customFormat="1" spans="1:11">
      <c r="A3384" s="11">
        <v>243700</v>
      </c>
      <c r="B3384" s="51" t="s">
        <v>4438</v>
      </c>
      <c r="C3384" s="180" t="s">
        <v>4439</v>
      </c>
      <c r="D3384" s="11">
        <v>1</v>
      </c>
      <c r="K3384" s="11" t="str">
        <f t="shared" si="56"/>
        <v>12934-1</v>
      </c>
    </row>
    <row r="3385" s="11" customFormat="1" spans="1:11">
      <c r="A3385" s="11">
        <v>243800</v>
      </c>
      <c r="B3385" s="179" t="s">
        <v>4440</v>
      </c>
      <c r="C3385" s="180" t="s">
        <v>4441</v>
      </c>
      <c r="D3385" s="11">
        <v>1</v>
      </c>
      <c r="K3385" s="11" t="str">
        <f t="shared" si="56"/>
        <v>12935-1</v>
      </c>
    </row>
    <row r="3386" s="11" customFormat="1" spans="1:11">
      <c r="A3386" s="11">
        <v>243900</v>
      </c>
      <c r="B3386" s="51" t="s">
        <v>4442</v>
      </c>
      <c r="C3386" s="180" t="s">
        <v>4443</v>
      </c>
      <c r="D3386" s="11">
        <v>1</v>
      </c>
      <c r="E3386" s="11">
        <v>0.49</v>
      </c>
      <c r="F3386" s="11">
        <v>-0.01</v>
      </c>
      <c r="G3386" s="11">
        <v>0.61</v>
      </c>
      <c r="H3386" s="11">
        <v>0.01</v>
      </c>
      <c r="K3386" s="11" t="str">
        <f t="shared" si="56"/>
        <v>12936-1</v>
      </c>
    </row>
    <row r="3387" s="11" customFormat="1" spans="1:11">
      <c r="A3387" s="11">
        <v>244000</v>
      </c>
      <c r="B3387" s="179" t="s">
        <v>4444</v>
      </c>
      <c r="C3387" s="180" t="s">
        <v>4445</v>
      </c>
      <c r="D3387" s="11">
        <v>1</v>
      </c>
      <c r="E3387" s="11">
        <v>1.05</v>
      </c>
      <c r="F3387" s="11">
        <v>0.05</v>
      </c>
      <c r="K3387" s="11" t="str">
        <f t="shared" si="56"/>
        <v>12937-1</v>
      </c>
    </row>
    <row r="3388" s="11" customFormat="1" spans="1:11">
      <c r="A3388" s="11">
        <v>244100</v>
      </c>
      <c r="B3388" s="179" t="s">
        <v>4446</v>
      </c>
      <c r="C3388" s="180" t="s">
        <v>4447</v>
      </c>
      <c r="D3388" s="11">
        <v>1</v>
      </c>
      <c r="K3388" s="11" t="str">
        <f t="shared" si="56"/>
        <v>12938-1</v>
      </c>
    </row>
    <row r="3389" s="11" customFormat="1" spans="1:11">
      <c r="A3389" s="11">
        <v>244200</v>
      </c>
      <c r="B3389" s="179" t="s">
        <v>4448</v>
      </c>
      <c r="C3389" s="180" t="s">
        <v>4449</v>
      </c>
      <c r="D3389" s="11">
        <v>1</v>
      </c>
      <c r="K3389" s="11" t="str">
        <f t="shared" si="56"/>
        <v>12939-1</v>
      </c>
    </row>
    <row r="3390" s="11" customFormat="1" spans="1:11">
      <c r="A3390" s="11">
        <v>244300</v>
      </c>
      <c r="B3390" s="51" t="s">
        <v>4450</v>
      </c>
      <c r="C3390" s="180" t="s">
        <v>4451</v>
      </c>
      <c r="D3390" s="11">
        <v>1</v>
      </c>
      <c r="K3390" s="11" t="str">
        <f t="shared" si="56"/>
        <v>12940-1</v>
      </c>
    </row>
    <row r="3391" s="11" customFormat="1" spans="1:11">
      <c r="A3391" s="11">
        <v>244400</v>
      </c>
      <c r="B3391" s="51" t="s">
        <v>4452</v>
      </c>
      <c r="C3391" s="180" t="s">
        <v>4453</v>
      </c>
      <c r="D3391" s="11">
        <v>1</v>
      </c>
      <c r="K3391" s="11" t="str">
        <f t="shared" si="56"/>
        <v>12941-1</v>
      </c>
    </row>
    <row r="3392" s="11" customFormat="1" spans="1:11">
      <c r="A3392" s="11">
        <v>244500</v>
      </c>
      <c r="B3392" s="51" t="s">
        <v>4454</v>
      </c>
      <c r="C3392" s="180" t="s">
        <v>4455</v>
      </c>
      <c r="D3392" s="11">
        <v>1</v>
      </c>
      <c r="K3392" s="11" t="str">
        <f t="shared" si="56"/>
        <v>12942-1</v>
      </c>
    </row>
    <row r="3393" s="11" customFormat="1" spans="1:11">
      <c r="A3393" s="11">
        <v>244600</v>
      </c>
      <c r="B3393" s="179" t="s">
        <v>4456</v>
      </c>
      <c r="C3393" s="180" t="s">
        <v>4457</v>
      </c>
      <c r="D3393" s="11">
        <v>1</v>
      </c>
      <c r="E3393" s="11">
        <v>0.61</v>
      </c>
      <c r="F3393" s="11">
        <v>0.01</v>
      </c>
      <c r="K3393" s="11" t="str">
        <f t="shared" si="56"/>
        <v>12943-1</v>
      </c>
    </row>
    <row r="3394" s="11" customFormat="1" spans="1:11">
      <c r="A3394" s="11">
        <v>244700</v>
      </c>
      <c r="B3394" s="179" t="s">
        <v>4458</v>
      </c>
      <c r="C3394" s="180" t="s">
        <v>4459</v>
      </c>
      <c r="D3394" s="11">
        <v>1</v>
      </c>
      <c r="K3394" s="11" t="str">
        <f t="shared" si="56"/>
        <v>12944-1</v>
      </c>
    </row>
    <row r="3395" s="11" customFormat="1" spans="1:11">
      <c r="A3395" s="11">
        <v>244800</v>
      </c>
      <c r="B3395" s="179" t="s">
        <v>4460</v>
      </c>
      <c r="C3395" s="180" t="s">
        <v>4461</v>
      </c>
      <c r="D3395" s="11">
        <v>1</v>
      </c>
      <c r="E3395" s="11">
        <v>0.12</v>
      </c>
      <c r="K3395" s="11" t="str">
        <f t="shared" si="56"/>
        <v>12944-2</v>
      </c>
    </row>
    <row r="3396" s="11" customFormat="1" spans="1:11">
      <c r="A3396" s="11">
        <v>244900</v>
      </c>
      <c r="B3396" s="179" t="s">
        <v>4460</v>
      </c>
      <c r="C3396" s="180" t="s">
        <v>4461</v>
      </c>
      <c r="D3396" s="11">
        <v>2</v>
      </c>
      <c r="E3396" s="11">
        <v>0.24</v>
      </c>
      <c r="K3396" s="11" t="str">
        <f t="shared" si="56"/>
        <v>12945-1</v>
      </c>
    </row>
    <row r="3397" s="11" customFormat="1" spans="1:11">
      <c r="A3397" s="11">
        <v>245000</v>
      </c>
      <c r="B3397" s="179" t="s">
        <v>4462</v>
      </c>
      <c r="C3397" s="180" t="s">
        <v>4463</v>
      </c>
      <c r="D3397" s="11">
        <v>1</v>
      </c>
      <c r="K3397" s="11" t="str">
        <f t="shared" si="56"/>
        <v>12946-1</v>
      </c>
    </row>
    <row r="3398" s="11" customFormat="1" spans="1:11">
      <c r="A3398" s="11">
        <v>245100</v>
      </c>
      <c r="B3398" s="179" t="s">
        <v>4464</v>
      </c>
      <c r="C3398" s="180" t="s">
        <v>4465</v>
      </c>
      <c r="D3398" s="11">
        <v>1</v>
      </c>
      <c r="E3398" s="11">
        <v>0.21</v>
      </c>
      <c r="F3398" s="11">
        <v>0.01</v>
      </c>
      <c r="K3398" s="11" t="str">
        <f t="shared" si="56"/>
        <v>12947-1</v>
      </c>
    </row>
    <row r="3399" s="11" customFormat="1" spans="1:11">
      <c r="A3399" s="11">
        <v>245200</v>
      </c>
      <c r="B3399" s="179" t="s">
        <v>4466</v>
      </c>
      <c r="C3399" s="180" t="s">
        <v>4467</v>
      </c>
      <c r="D3399" s="11">
        <v>1</v>
      </c>
      <c r="K3399" s="11" t="str">
        <f t="shared" si="56"/>
        <v>12948-1</v>
      </c>
    </row>
    <row r="3400" s="11" customFormat="1" spans="1:11">
      <c r="A3400" s="11">
        <v>245300</v>
      </c>
      <c r="B3400" s="51" t="s">
        <v>4468</v>
      </c>
      <c r="C3400" s="180" t="s">
        <v>4469</v>
      </c>
      <c r="D3400" s="11">
        <v>1</v>
      </c>
      <c r="K3400" s="11" t="str">
        <f t="shared" si="56"/>
        <v>12949-1</v>
      </c>
    </row>
    <row r="3401" s="11" customFormat="1" spans="1:11">
      <c r="A3401" s="11">
        <v>245400</v>
      </c>
      <c r="B3401" s="51" t="s">
        <v>4470</v>
      </c>
      <c r="C3401" s="180" t="s">
        <v>4471</v>
      </c>
      <c r="D3401" s="11">
        <v>1</v>
      </c>
      <c r="K3401" s="11" t="str">
        <f t="shared" si="56"/>
        <v>12950-1</v>
      </c>
    </row>
    <row r="3402" s="11" customFormat="1" spans="1:11">
      <c r="A3402" s="11">
        <v>245500</v>
      </c>
      <c r="B3402" s="179" t="s">
        <v>4472</v>
      </c>
      <c r="C3402" s="180" t="s">
        <v>4473</v>
      </c>
      <c r="D3402" s="11">
        <v>1</v>
      </c>
      <c r="K3402" s="11" t="str">
        <f t="shared" si="56"/>
        <v>12951-1</v>
      </c>
    </row>
    <row r="3403" s="11" customFormat="1" spans="1:11">
      <c r="A3403" s="11">
        <v>245600</v>
      </c>
      <c r="B3403" s="179" t="s">
        <v>4474</v>
      </c>
      <c r="C3403" s="180" t="s">
        <v>4475</v>
      </c>
      <c r="D3403" s="11">
        <v>1</v>
      </c>
      <c r="K3403" s="11" t="str">
        <f t="shared" si="56"/>
        <v>12952-1</v>
      </c>
    </row>
    <row r="3404" s="11" customFormat="1" spans="1:11">
      <c r="A3404" s="11">
        <v>245700</v>
      </c>
      <c r="B3404" s="179" t="s">
        <v>4476</v>
      </c>
      <c r="C3404" s="180" t="s">
        <v>4477</v>
      </c>
      <c r="D3404" s="11">
        <v>1</v>
      </c>
      <c r="E3404" s="11">
        <v>1</v>
      </c>
      <c r="K3404" s="11" t="str">
        <f t="shared" si="56"/>
        <v>12953-1</v>
      </c>
    </row>
    <row r="3405" s="11" customFormat="1" spans="1:11">
      <c r="A3405" s="11">
        <v>245800</v>
      </c>
      <c r="B3405" s="179" t="s">
        <v>4478</v>
      </c>
      <c r="C3405" s="180" t="s">
        <v>4479</v>
      </c>
      <c r="D3405" s="11">
        <v>1</v>
      </c>
      <c r="E3405" s="11">
        <v>0.21</v>
      </c>
      <c r="F3405" s="11">
        <v>0.01</v>
      </c>
      <c r="K3405" s="11" t="str">
        <f t="shared" si="56"/>
        <v>12954-1</v>
      </c>
    </row>
    <row r="3406" s="11" customFormat="1" spans="1:11">
      <c r="A3406" s="11">
        <v>245900</v>
      </c>
      <c r="B3406" s="51" t="s">
        <v>4480</v>
      </c>
      <c r="C3406" s="180" t="s">
        <v>4481</v>
      </c>
      <c r="D3406" s="11">
        <v>1</v>
      </c>
      <c r="K3406" s="11" t="str">
        <f t="shared" si="56"/>
        <v>12955-1</v>
      </c>
    </row>
    <row r="3407" s="11" customFormat="1" spans="1:11">
      <c r="A3407" s="11">
        <v>246000</v>
      </c>
      <c r="B3407" s="51" t="s">
        <v>4482</v>
      </c>
      <c r="C3407" s="180" t="s">
        <v>4483</v>
      </c>
      <c r="D3407" s="11">
        <v>1</v>
      </c>
      <c r="K3407" s="11" t="str">
        <f t="shared" si="56"/>
        <v>12956-1</v>
      </c>
    </row>
    <row r="3408" s="11" customFormat="1" spans="1:11">
      <c r="A3408" s="11">
        <v>246100</v>
      </c>
      <c r="B3408" s="51" t="s">
        <v>4484</v>
      </c>
      <c r="C3408" s="180" t="s">
        <v>4485</v>
      </c>
      <c r="D3408" s="11">
        <v>1</v>
      </c>
      <c r="K3408" s="11" t="str">
        <f t="shared" si="56"/>
        <v>12957-1</v>
      </c>
    </row>
    <row r="3409" s="11" customFormat="1" spans="1:11">
      <c r="A3409" s="11">
        <v>246200</v>
      </c>
      <c r="B3409" s="51" t="s">
        <v>4486</v>
      </c>
      <c r="C3409" s="180" t="s">
        <v>4487</v>
      </c>
      <c r="D3409" s="11">
        <v>1</v>
      </c>
      <c r="K3409" s="11" t="str">
        <f t="shared" si="56"/>
        <v>12958-1</v>
      </c>
    </row>
    <row r="3410" s="11" customFormat="1" spans="1:11">
      <c r="A3410" s="11">
        <v>246300</v>
      </c>
      <c r="B3410" s="51" t="s">
        <v>4488</v>
      </c>
      <c r="C3410" s="180" t="s">
        <v>4489</v>
      </c>
      <c r="D3410" s="11">
        <v>1</v>
      </c>
      <c r="K3410" s="11" t="str">
        <f t="shared" si="56"/>
        <v>12959-1</v>
      </c>
    </row>
    <row r="3411" s="11" customFormat="1" spans="1:11">
      <c r="A3411" s="11">
        <v>246400</v>
      </c>
      <c r="B3411" s="51" t="s">
        <v>4490</v>
      </c>
      <c r="C3411" s="180" t="s">
        <v>4491</v>
      </c>
      <c r="D3411" s="11">
        <v>1</v>
      </c>
      <c r="K3411" s="11" t="str">
        <f t="shared" si="56"/>
        <v>12960-1</v>
      </c>
    </row>
    <row r="3412" s="11" customFormat="1" spans="1:11">
      <c r="A3412" s="11">
        <v>246500</v>
      </c>
      <c r="B3412" s="51" t="s">
        <v>4492</v>
      </c>
      <c r="C3412" s="180" t="s">
        <v>4493</v>
      </c>
      <c r="D3412" s="11">
        <v>1</v>
      </c>
      <c r="E3412" s="11">
        <v>1</v>
      </c>
      <c r="K3412" s="11" t="str">
        <f t="shared" si="56"/>
        <v>12961-1</v>
      </c>
    </row>
    <row r="3413" s="11" customFormat="1" spans="1:11">
      <c r="A3413" s="11">
        <v>246600</v>
      </c>
      <c r="B3413" s="51" t="s">
        <v>4494</v>
      </c>
      <c r="C3413" s="180" t="s">
        <v>4495</v>
      </c>
      <c r="D3413" s="11">
        <v>1</v>
      </c>
      <c r="K3413" s="11" t="str">
        <f t="shared" si="56"/>
        <v>12962-1</v>
      </c>
    </row>
    <row r="3414" s="11" customFormat="1" spans="1:11">
      <c r="A3414" s="11">
        <v>246700</v>
      </c>
      <c r="B3414" s="51" t="s">
        <v>4496</v>
      </c>
      <c r="C3414" s="180" t="s">
        <v>4497</v>
      </c>
      <c r="D3414" s="11">
        <v>1</v>
      </c>
      <c r="K3414" s="11" t="str">
        <f t="shared" si="56"/>
        <v>12963-1</v>
      </c>
    </row>
    <row r="3415" s="11" customFormat="1" spans="1:11">
      <c r="A3415" s="11">
        <v>246800</v>
      </c>
      <c r="B3415" s="51" t="s">
        <v>4498</v>
      </c>
      <c r="C3415" s="180" t="s">
        <v>4499</v>
      </c>
      <c r="D3415" s="11">
        <v>1</v>
      </c>
      <c r="K3415" s="11" t="str">
        <f t="shared" si="56"/>
        <v>12964-1</v>
      </c>
    </row>
    <row r="3416" s="11" customFormat="1" spans="1:11">
      <c r="A3416" s="11">
        <v>246900</v>
      </c>
      <c r="B3416" s="51" t="s">
        <v>4500</v>
      </c>
      <c r="C3416" s="180" t="s">
        <v>4501</v>
      </c>
      <c r="D3416" s="11">
        <v>1</v>
      </c>
      <c r="K3416" s="11" t="str">
        <f t="shared" si="56"/>
        <v>12965-1</v>
      </c>
    </row>
    <row r="3417" s="11" customFormat="1" spans="1:11">
      <c r="A3417" s="11">
        <v>247000</v>
      </c>
      <c r="B3417" s="51" t="s">
        <v>4502</v>
      </c>
      <c r="C3417" s="180" t="s">
        <v>4503</v>
      </c>
      <c r="D3417" s="11">
        <v>1</v>
      </c>
      <c r="K3417" s="11" t="str">
        <f t="shared" si="56"/>
        <v>12966-1</v>
      </c>
    </row>
    <row r="3418" s="11" customFormat="1" spans="1:11">
      <c r="A3418" s="11">
        <v>247100</v>
      </c>
      <c r="B3418" s="51" t="s">
        <v>4504</v>
      </c>
      <c r="C3418" s="180" t="s">
        <v>4505</v>
      </c>
      <c r="D3418" s="11">
        <v>1</v>
      </c>
      <c r="K3418" s="11" t="str">
        <f t="shared" si="56"/>
        <v>12967-1</v>
      </c>
    </row>
    <row r="3419" s="11" customFormat="1" spans="1:11">
      <c r="A3419" s="11">
        <v>247200</v>
      </c>
      <c r="B3419" s="51" t="s">
        <v>4506</v>
      </c>
      <c r="C3419" s="180" t="s">
        <v>4507</v>
      </c>
      <c r="D3419" s="11">
        <v>1</v>
      </c>
      <c r="K3419" s="11" t="str">
        <f t="shared" si="56"/>
        <v>12968-1</v>
      </c>
    </row>
    <row r="3420" s="11" customFormat="1" spans="1:11">
      <c r="A3420" s="11">
        <v>247300</v>
      </c>
      <c r="B3420" s="179" t="s">
        <v>4508</v>
      </c>
      <c r="C3420" s="180" t="s">
        <v>4509</v>
      </c>
      <c r="D3420" s="11">
        <v>1</v>
      </c>
      <c r="E3420" s="11">
        <v>10</v>
      </c>
      <c r="K3420" s="11" t="str">
        <f t="shared" si="56"/>
        <v>12969-1</v>
      </c>
    </row>
    <row r="3421" s="11" customFormat="1" spans="1:11">
      <c r="A3421" s="11">
        <v>247400</v>
      </c>
      <c r="B3421" s="179" t="s">
        <v>4510</v>
      </c>
      <c r="C3421" s="180" t="s">
        <v>4511</v>
      </c>
      <c r="D3421" s="11">
        <v>1</v>
      </c>
      <c r="E3421" s="11">
        <v>0.31</v>
      </c>
      <c r="F3421" s="11">
        <v>0.01</v>
      </c>
      <c r="G3421" s="11">
        <v>0.31</v>
      </c>
      <c r="H3421" s="11">
        <v>0.01</v>
      </c>
      <c r="I3421" s="11">
        <v>0.31</v>
      </c>
      <c r="J3421" s="11">
        <v>0.01</v>
      </c>
      <c r="K3421" s="11" t="str">
        <f t="shared" si="56"/>
        <v>12970-1</v>
      </c>
    </row>
    <row r="3422" s="11" customFormat="1" spans="1:11">
      <c r="A3422" s="11">
        <v>247500</v>
      </c>
      <c r="B3422" s="179" t="s">
        <v>4512</v>
      </c>
      <c r="C3422" s="180" t="s">
        <v>4513</v>
      </c>
      <c r="D3422" s="11">
        <v>1</v>
      </c>
      <c r="E3422" s="11">
        <v>0.01</v>
      </c>
      <c r="F3422" s="11">
        <v>0.01</v>
      </c>
      <c r="G3422" s="11">
        <v>0.01</v>
      </c>
      <c r="H3422" s="11">
        <v>0.01</v>
      </c>
      <c r="K3422" s="11" t="str">
        <f t="shared" ref="K3422:K3485" si="57">C3423&amp;"-"&amp;D3423</f>
        <v>12971-1</v>
      </c>
    </row>
    <row r="3423" s="11" customFormat="1" spans="1:11">
      <c r="A3423" s="11">
        <v>247600</v>
      </c>
      <c r="B3423" s="51" t="s">
        <v>4514</v>
      </c>
      <c r="C3423" s="180" t="s">
        <v>4515</v>
      </c>
      <c r="D3423" s="11">
        <v>1</v>
      </c>
      <c r="K3423" s="11" t="str">
        <f t="shared" si="57"/>
        <v>12972-1</v>
      </c>
    </row>
    <row r="3424" s="11" customFormat="1" spans="1:11">
      <c r="A3424" s="11">
        <v>247700</v>
      </c>
      <c r="B3424" s="51" t="s">
        <v>4516</v>
      </c>
      <c r="C3424" s="180" t="s">
        <v>4517</v>
      </c>
      <c r="D3424" s="11">
        <v>1</v>
      </c>
      <c r="E3424" s="11">
        <v>1</v>
      </c>
      <c r="K3424" s="11" t="str">
        <f t="shared" si="57"/>
        <v>12973-1</v>
      </c>
    </row>
    <row r="3425" s="11" customFormat="1" spans="1:11">
      <c r="A3425" s="11">
        <v>247800</v>
      </c>
      <c r="B3425" s="51" t="s">
        <v>4518</v>
      </c>
      <c r="C3425" s="180" t="s">
        <v>4519</v>
      </c>
      <c r="D3425" s="11">
        <v>1</v>
      </c>
      <c r="E3425" s="11">
        <v>0.525</v>
      </c>
      <c r="F3425" s="11">
        <v>0.025</v>
      </c>
      <c r="K3425" s="11" t="str">
        <f t="shared" si="57"/>
        <v>12974-1</v>
      </c>
    </row>
    <row r="3426" s="11" customFormat="1" spans="1:11">
      <c r="A3426" s="11">
        <v>247900</v>
      </c>
      <c r="B3426" s="179" t="s">
        <v>4520</v>
      </c>
      <c r="C3426" s="180" t="s">
        <v>4521</v>
      </c>
      <c r="D3426" s="11">
        <v>1</v>
      </c>
      <c r="K3426" s="11" t="str">
        <f t="shared" si="57"/>
        <v>12975-1</v>
      </c>
    </row>
    <row r="3427" s="11" customFormat="1" spans="1:11">
      <c r="A3427" s="11">
        <v>248000</v>
      </c>
      <c r="B3427" s="179" t="s">
        <v>4522</v>
      </c>
      <c r="C3427" s="180" t="s">
        <v>4523</v>
      </c>
      <c r="D3427" s="11">
        <v>1</v>
      </c>
      <c r="K3427" s="11" t="str">
        <f t="shared" si="57"/>
        <v>12976-1</v>
      </c>
    </row>
    <row r="3428" s="11" customFormat="1" spans="1:11">
      <c r="A3428" s="11">
        <v>248100</v>
      </c>
      <c r="B3428" s="182" t="s">
        <v>4524</v>
      </c>
      <c r="C3428" s="97" t="s">
        <v>4525</v>
      </c>
      <c r="D3428" s="11">
        <v>1</v>
      </c>
      <c r="K3428" s="11" t="str">
        <f t="shared" si="57"/>
        <v>12977-1</v>
      </c>
    </row>
    <row r="3429" s="11" customFormat="1" spans="1:11">
      <c r="A3429" s="11">
        <v>248200</v>
      </c>
      <c r="B3429" s="182" t="s">
        <v>4526</v>
      </c>
      <c r="C3429" s="97" t="s">
        <v>4527</v>
      </c>
      <c r="D3429" s="11">
        <v>1</v>
      </c>
      <c r="K3429" s="11" t="str">
        <f t="shared" si="57"/>
        <v>12978-1</v>
      </c>
    </row>
    <row r="3430" s="11" customFormat="1" spans="1:11">
      <c r="A3430" s="11">
        <v>248300</v>
      </c>
      <c r="B3430" s="182" t="s">
        <v>4528</v>
      </c>
      <c r="C3430" s="97" t="s">
        <v>4529</v>
      </c>
      <c r="D3430" s="11">
        <v>1</v>
      </c>
      <c r="E3430" s="11">
        <v>-99</v>
      </c>
      <c r="K3430" s="11" t="str">
        <f t="shared" si="57"/>
        <v>12979-1</v>
      </c>
    </row>
    <row r="3431" s="11" customFormat="1" spans="1:11">
      <c r="A3431" s="11">
        <v>248400</v>
      </c>
      <c r="B3431" s="182" t="s">
        <v>4530</v>
      </c>
      <c r="C3431" s="97" t="s">
        <v>4531</v>
      </c>
      <c r="D3431" s="11">
        <v>1</v>
      </c>
      <c r="E3431" s="11">
        <v>1</v>
      </c>
      <c r="K3431" s="11" t="str">
        <f t="shared" si="57"/>
        <v>12980-1</v>
      </c>
    </row>
    <row r="3432" s="11" customFormat="1" spans="1:11">
      <c r="A3432" s="11">
        <v>248500</v>
      </c>
      <c r="B3432" s="182" t="s">
        <v>4532</v>
      </c>
      <c r="C3432" s="97" t="s">
        <v>4533</v>
      </c>
      <c r="D3432" s="11">
        <v>1</v>
      </c>
      <c r="E3432" s="11">
        <v>3</v>
      </c>
      <c r="G3432" s="11">
        <v>1</v>
      </c>
      <c r="K3432" s="11" t="str">
        <f t="shared" si="57"/>
        <v>12981-1</v>
      </c>
    </row>
    <row r="3433" s="11" customFormat="1" spans="1:11">
      <c r="A3433" s="11">
        <v>248600</v>
      </c>
      <c r="B3433" s="182" t="s">
        <v>4534</v>
      </c>
      <c r="C3433" s="97" t="s">
        <v>4535</v>
      </c>
      <c r="D3433" s="11">
        <v>1</v>
      </c>
      <c r="E3433" s="11">
        <v>0.55</v>
      </c>
      <c r="F3433" s="11">
        <v>0.05</v>
      </c>
      <c r="K3433" s="11" t="str">
        <f t="shared" si="57"/>
        <v>12982-1</v>
      </c>
    </row>
    <row r="3434" s="11" customFormat="1" spans="1:11">
      <c r="A3434" s="11">
        <v>248700</v>
      </c>
      <c r="B3434" s="182" t="s">
        <v>4536</v>
      </c>
      <c r="C3434" s="97" t="s">
        <v>4537</v>
      </c>
      <c r="D3434" s="11">
        <v>1</v>
      </c>
      <c r="E3434" s="11">
        <v>0.55</v>
      </c>
      <c r="F3434" s="11">
        <v>0.05</v>
      </c>
      <c r="K3434" s="11" t="str">
        <f t="shared" si="57"/>
        <v>12983-1</v>
      </c>
    </row>
    <row r="3435" s="11" customFormat="1" spans="1:11">
      <c r="A3435" s="11">
        <v>248800</v>
      </c>
      <c r="B3435" s="182" t="s">
        <v>4538</v>
      </c>
      <c r="C3435" s="182" t="s">
        <v>4539</v>
      </c>
      <c r="D3435" s="11">
        <v>1</v>
      </c>
      <c r="E3435" s="11">
        <v>0.5</v>
      </c>
      <c r="K3435" s="11" t="str">
        <f t="shared" si="57"/>
        <v>12983-2</v>
      </c>
    </row>
    <row r="3436" s="11" customFormat="1" spans="1:11">
      <c r="A3436" s="11">
        <v>248900</v>
      </c>
      <c r="B3436" s="182" t="s">
        <v>4540</v>
      </c>
      <c r="C3436" s="182" t="s">
        <v>4539</v>
      </c>
      <c r="D3436" s="11">
        <v>2</v>
      </c>
      <c r="E3436" s="11">
        <v>2</v>
      </c>
      <c r="K3436" s="11" t="str">
        <f t="shared" si="57"/>
        <v>12983-3</v>
      </c>
    </row>
    <row r="3437" s="11" customFormat="1" spans="1:11">
      <c r="A3437" s="11">
        <v>249000</v>
      </c>
      <c r="B3437" s="182" t="s">
        <v>4541</v>
      </c>
      <c r="C3437" s="182" t="s">
        <v>4539</v>
      </c>
      <c r="D3437" s="11">
        <v>3</v>
      </c>
      <c r="E3437" s="11">
        <v>1.5</v>
      </c>
      <c r="K3437" s="11" t="str">
        <f t="shared" si="57"/>
        <v>12983-4</v>
      </c>
    </row>
    <row r="3438" s="11" customFormat="1" spans="1:11">
      <c r="A3438" s="11">
        <v>249100</v>
      </c>
      <c r="B3438" s="182" t="s">
        <v>4542</v>
      </c>
      <c r="C3438" s="182" t="s">
        <v>4539</v>
      </c>
      <c r="D3438" s="11">
        <v>4</v>
      </c>
      <c r="E3438" s="11">
        <v>1</v>
      </c>
      <c r="K3438" s="11" t="str">
        <f t="shared" si="57"/>
        <v>12984-1</v>
      </c>
    </row>
    <row r="3439" s="11" customFormat="1" spans="1:11">
      <c r="A3439" s="11">
        <v>249200</v>
      </c>
      <c r="B3439" s="182" t="s">
        <v>4543</v>
      </c>
      <c r="C3439" s="182" t="s">
        <v>4544</v>
      </c>
      <c r="D3439" s="11">
        <v>1</v>
      </c>
      <c r="E3439" s="11">
        <v>0.5</v>
      </c>
      <c r="K3439" s="11" t="str">
        <f t="shared" si="57"/>
        <v>12984-2</v>
      </c>
    </row>
    <row r="3440" s="11" customFormat="1" spans="1:11">
      <c r="A3440" s="11">
        <v>249300</v>
      </c>
      <c r="B3440" s="182" t="s">
        <v>4545</v>
      </c>
      <c r="C3440" s="182" t="s">
        <v>4544</v>
      </c>
      <c r="D3440" s="11">
        <v>2</v>
      </c>
      <c r="E3440" s="11">
        <v>2</v>
      </c>
      <c r="K3440" s="11" t="str">
        <f t="shared" si="57"/>
        <v>12984-3</v>
      </c>
    </row>
    <row r="3441" s="11" customFormat="1" spans="1:11">
      <c r="A3441" s="11">
        <v>249400</v>
      </c>
      <c r="B3441" s="182" t="s">
        <v>4546</v>
      </c>
      <c r="C3441" s="182" t="s">
        <v>4544</v>
      </c>
      <c r="D3441" s="11">
        <v>3</v>
      </c>
      <c r="E3441" s="11">
        <v>1.5</v>
      </c>
      <c r="K3441" s="11" t="str">
        <f t="shared" si="57"/>
        <v>12984-4</v>
      </c>
    </row>
    <row r="3442" s="11" customFormat="1" spans="1:11">
      <c r="A3442" s="11">
        <v>249500</v>
      </c>
      <c r="B3442" s="182" t="s">
        <v>4547</v>
      </c>
      <c r="C3442" s="182" t="s">
        <v>4544</v>
      </c>
      <c r="D3442" s="11">
        <v>4</v>
      </c>
      <c r="E3442" s="11">
        <v>1</v>
      </c>
      <c r="K3442" s="11" t="str">
        <f t="shared" si="57"/>
        <v>12985-1</v>
      </c>
    </row>
    <row r="3443" s="11" customFormat="1" spans="1:11">
      <c r="A3443" s="11">
        <v>249600</v>
      </c>
      <c r="B3443" s="182" t="s">
        <v>4548</v>
      </c>
      <c r="C3443" s="97" t="s">
        <v>4549</v>
      </c>
      <c r="D3443" s="11">
        <v>1</v>
      </c>
      <c r="K3443" s="11" t="str">
        <f t="shared" si="57"/>
        <v>12986-1</v>
      </c>
    </row>
    <row r="3444" s="11" customFormat="1" spans="1:11">
      <c r="A3444" s="11">
        <v>249700</v>
      </c>
      <c r="B3444" s="182" t="s">
        <v>4550</v>
      </c>
      <c r="C3444" s="97" t="s">
        <v>4551</v>
      </c>
      <c r="D3444" s="11">
        <v>1</v>
      </c>
      <c r="K3444" s="11" t="str">
        <f t="shared" si="57"/>
        <v>12987-1</v>
      </c>
    </row>
    <row r="3445" s="11" customFormat="1" spans="1:11">
      <c r="A3445" s="11">
        <v>249800</v>
      </c>
      <c r="B3445" s="182" t="s">
        <v>4552</v>
      </c>
      <c r="C3445" s="97" t="s">
        <v>4553</v>
      </c>
      <c r="D3445" s="11">
        <v>1</v>
      </c>
      <c r="K3445" s="11" t="str">
        <f t="shared" si="57"/>
        <v>12988-1</v>
      </c>
    </row>
    <row r="3446" s="11" customFormat="1" spans="1:11">
      <c r="A3446" s="11">
        <v>249900</v>
      </c>
      <c r="B3446" s="182" t="s">
        <v>4554</v>
      </c>
      <c r="C3446" s="97" t="s">
        <v>4555</v>
      </c>
      <c r="D3446" s="11">
        <v>1</v>
      </c>
      <c r="E3446" s="11">
        <v>-0.31</v>
      </c>
      <c r="F3446" s="11">
        <v>-0.01</v>
      </c>
      <c r="K3446" s="11" t="str">
        <f t="shared" si="57"/>
        <v>12989-1</v>
      </c>
    </row>
    <row r="3447" s="11" customFormat="1" spans="1:11">
      <c r="A3447" s="11">
        <v>250000</v>
      </c>
      <c r="B3447" s="182" t="s">
        <v>4556</v>
      </c>
      <c r="C3447" s="97" t="s">
        <v>4557</v>
      </c>
      <c r="D3447" s="11">
        <v>1</v>
      </c>
      <c r="E3447" s="11">
        <v>-0.31</v>
      </c>
      <c r="F3447" s="11">
        <v>-0.01</v>
      </c>
      <c r="K3447" s="11" t="str">
        <f t="shared" si="57"/>
        <v>12990-1</v>
      </c>
    </row>
    <row r="3448" s="11" customFormat="1" spans="1:11">
      <c r="A3448" s="11">
        <v>250100</v>
      </c>
      <c r="B3448" s="182" t="s">
        <v>4558</v>
      </c>
      <c r="C3448" s="97" t="s">
        <v>4559</v>
      </c>
      <c r="D3448" s="11">
        <v>1</v>
      </c>
      <c r="E3448" s="11">
        <v>-0.31</v>
      </c>
      <c r="F3448" s="11">
        <v>-0.01</v>
      </c>
      <c r="K3448" s="11" t="str">
        <f t="shared" si="57"/>
        <v>12991-1</v>
      </c>
    </row>
    <row r="3449" s="11" customFormat="1" spans="1:11">
      <c r="A3449" s="11">
        <v>250200</v>
      </c>
      <c r="B3449" s="182" t="s">
        <v>4560</v>
      </c>
      <c r="C3449" s="97" t="s">
        <v>4561</v>
      </c>
      <c r="D3449" s="11">
        <v>1</v>
      </c>
      <c r="E3449" s="11">
        <v>-0.31</v>
      </c>
      <c r="F3449" s="11">
        <v>-0.01</v>
      </c>
      <c r="K3449" s="11" t="str">
        <f t="shared" si="57"/>
        <v>12992-1</v>
      </c>
    </row>
    <row r="3450" s="11" customFormat="1" spans="1:11">
      <c r="A3450" s="11">
        <v>250300</v>
      </c>
      <c r="B3450" s="182" t="s">
        <v>4562</v>
      </c>
      <c r="C3450" s="97" t="s">
        <v>4563</v>
      </c>
      <c r="D3450" s="11">
        <v>1</v>
      </c>
      <c r="E3450" s="11">
        <v>-0.31</v>
      </c>
      <c r="F3450" s="11">
        <v>-0.01</v>
      </c>
      <c r="K3450" s="11" t="str">
        <f t="shared" si="57"/>
        <v>12993-1</v>
      </c>
    </row>
    <row r="3451" s="11" customFormat="1" spans="1:11">
      <c r="A3451" s="11">
        <v>250400</v>
      </c>
      <c r="B3451" s="182" t="s">
        <v>4564</v>
      </c>
      <c r="C3451" s="97" t="s">
        <v>4565</v>
      </c>
      <c r="D3451" s="11">
        <v>1</v>
      </c>
      <c r="E3451" s="11">
        <v>-0.31</v>
      </c>
      <c r="F3451" s="11">
        <v>-0.01</v>
      </c>
      <c r="K3451" s="11" t="str">
        <f t="shared" si="57"/>
        <v>12994-1</v>
      </c>
    </row>
    <row r="3452" s="11" customFormat="1" spans="1:11">
      <c r="A3452" s="11">
        <v>250500</v>
      </c>
      <c r="B3452" s="182" t="s">
        <v>4566</v>
      </c>
      <c r="C3452" s="97" t="s">
        <v>4567</v>
      </c>
      <c r="D3452" s="11">
        <v>1</v>
      </c>
      <c r="E3452" s="11">
        <v>-0.31</v>
      </c>
      <c r="F3452" s="11">
        <v>-0.01</v>
      </c>
      <c r="K3452" s="11" t="str">
        <f t="shared" si="57"/>
        <v>12995-1</v>
      </c>
    </row>
    <row r="3453" s="11" customFormat="1" spans="1:11">
      <c r="A3453" s="11">
        <v>250600</v>
      </c>
      <c r="B3453" s="182" t="s">
        <v>4568</v>
      </c>
      <c r="C3453" s="97" t="s">
        <v>4569</v>
      </c>
      <c r="D3453" s="11">
        <v>1</v>
      </c>
      <c r="E3453" s="11">
        <v>-0.31</v>
      </c>
      <c r="F3453" s="11">
        <v>-0.01</v>
      </c>
      <c r="K3453" s="11" t="str">
        <f t="shared" si="57"/>
        <v>12996-1</v>
      </c>
    </row>
    <row r="3454" s="11" customFormat="1" spans="1:11">
      <c r="A3454" s="11">
        <v>250700</v>
      </c>
      <c r="B3454" s="182" t="s">
        <v>4570</v>
      </c>
      <c r="C3454" s="97" t="s">
        <v>4571</v>
      </c>
      <c r="D3454" s="11">
        <v>1</v>
      </c>
      <c r="E3454" s="11">
        <v>-0.31</v>
      </c>
      <c r="F3454" s="11">
        <v>-0.01</v>
      </c>
      <c r="K3454" s="11" t="str">
        <f t="shared" si="57"/>
        <v>12997-1</v>
      </c>
    </row>
    <row r="3455" s="11" customFormat="1" spans="1:11">
      <c r="A3455" s="11">
        <v>250800</v>
      </c>
      <c r="B3455" s="182" t="s">
        <v>4572</v>
      </c>
      <c r="C3455" s="97" t="s">
        <v>4573</v>
      </c>
      <c r="D3455" s="11">
        <v>1</v>
      </c>
      <c r="E3455" s="11">
        <v>-0.31</v>
      </c>
      <c r="F3455" s="11">
        <v>-0.01</v>
      </c>
      <c r="K3455" s="11" t="str">
        <f t="shared" si="57"/>
        <v>12998-1</v>
      </c>
    </row>
    <row r="3456" s="11" customFormat="1" spans="1:11">
      <c r="A3456" s="11">
        <v>250900</v>
      </c>
      <c r="B3456" s="182" t="s">
        <v>4574</v>
      </c>
      <c r="C3456" s="97" t="s">
        <v>4575</v>
      </c>
      <c r="D3456" s="11">
        <v>1</v>
      </c>
      <c r="E3456" s="11">
        <v>-0.31</v>
      </c>
      <c r="F3456" s="11">
        <v>-0.01</v>
      </c>
      <c r="K3456" s="11" t="str">
        <f t="shared" si="57"/>
        <v>12999-1</v>
      </c>
    </row>
    <row r="3457" s="11" customFormat="1" spans="1:11">
      <c r="A3457" s="11">
        <v>251000</v>
      </c>
      <c r="B3457" s="182" t="s">
        <v>4576</v>
      </c>
      <c r="C3457" s="97" t="s">
        <v>4577</v>
      </c>
      <c r="D3457" s="11">
        <v>1</v>
      </c>
      <c r="E3457" s="11">
        <v>-0.31</v>
      </c>
      <c r="F3457" s="11">
        <v>-0.01</v>
      </c>
      <c r="K3457" s="11" t="str">
        <f t="shared" si="57"/>
        <v>13000-1</v>
      </c>
    </row>
    <row r="3458" s="11" customFormat="1" spans="1:11">
      <c r="A3458" s="11">
        <v>251100</v>
      </c>
      <c r="B3458" s="182" t="s">
        <v>4578</v>
      </c>
      <c r="C3458" s="97" t="s">
        <v>4579</v>
      </c>
      <c r="D3458" s="11">
        <v>1</v>
      </c>
      <c r="E3458" s="11">
        <v>-0.31</v>
      </c>
      <c r="F3458" s="11">
        <v>-0.01</v>
      </c>
      <c r="K3458" s="11" t="str">
        <f t="shared" si="57"/>
        <v>13001-1</v>
      </c>
    </row>
    <row r="3459" s="11" customFormat="1" spans="1:11">
      <c r="A3459" s="11">
        <v>251200</v>
      </c>
      <c r="B3459" s="182" t="s">
        <v>4580</v>
      </c>
      <c r="C3459" s="97" t="s">
        <v>4581</v>
      </c>
      <c r="D3459" s="11">
        <v>1</v>
      </c>
      <c r="E3459" s="11">
        <v>-0.31</v>
      </c>
      <c r="F3459" s="11">
        <v>-0.01</v>
      </c>
      <c r="K3459" s="11" t="str">
        <f t="shared" si="57"/>
        <v>13002-1</v>
      </c>
    </row>
    <row r="3460" s="11" customFormat="1" spans="1:11">
      <c r="A3460" s="11">
        <v>251300</v>
      </c>
      <c r="B3460" s="182" t="s">
        <v>4582</v>
      </c>
      <c r="C3460" s="97" t="s">
        <v>4583</v>
      </c>
      <c r="D3460" s="11">
        <v>1</v>
      </c>
      <c r="E3460" s="11">
        <v>-0.31</v>
      </c>
      <c r="F3460" s="11">
        <v>-0.01</v>
      </c>
      <c r="K3460" s="11" t="str">
        <f t="shared" si="57"/>
        <v>13003-1</v>
      </c>
    </row>
    <row r="3461" s="11" customFormat="1" spans="1:11">
      <c r="A3461" s="11">
        <v>251400</v>
      </c>
      <c r="B3461" s="182" t="s">
        <v>4584</v>
      </c>
      <c r="C3461" s="97" t="s">
        <v>4585</v>
      </c>
      <c r="D3461" s="11">
        <v>1</v>
      </c>
      <c r="E3461" s="11">
        <v>0.31</v>
      </c>
      <c r="F3461" s="11">
        <v>0.01</v>
      </c>
      <c r="K3461" s="11" t="str">
        <f t="shared" si="57"/>
        <v>13004-1</v>
      </c>
    </row>
    <row r="3462" s="11" customFormat="1" spans="1:11">
      <c r="A3462" s="11">
        <v>251500</v>
      </c>
      <c r="B3462" s="182" t="s">
        <v>4586</v>
      </c>
      <c r="C3462" s="97" t="s">
        <v>4587</v>
      </c>
      <c r="D3462" s="11">
        <v>1</v>
      </c>
      <c r="K3462" s="11" t="str">
        <f t="shared" si="57"/>
        <v>13005-1</v>
      </c>
    </row>
    <row r="3463" s="11" customFormat="1" spans="1:11">
      <c r="A3463" s="11">
        <v>251600</v>
      </c>
      <c r="B3463" s="182" t="s">
        <v>4588</v>
      </c>
      <c r="C3463" s="97" t="s">
        <v>4589</v>
      </c>
      <c r="D3463" s="11">
        <v>1</v>
      </c>
      <c r="E3463" s="11">
        <v>6</v>
      </c>
      <c r="G3463" s="11">
        <v>0</v>
      </c>
      <c r="K3463" s="11" t="str">
        <f t="shared" si="57"/>
        <v>13006-1</v>
      </c>
    </row>
    <row r="3464" s="11" customFormat="1" spans="1:11">
      <c r="A3464" s="11">
        <v>251700</v>
      </c>
      <c r="B3464" s="182" t="s">
        <v>4590</v>
      </c>
      <c r="C3464" s="97" t="s">
        <v>4591</v>
      </c>
      <c r="D3464" s="11">
        <v>1</v>
      </c>
      <c r="K3464" s="11" t="str">
        <f t="shared" si="57"/>
        <v>13007-1</v>
      </c>
    </row>
    <row r="3465" s="11" customFormat="1" spans="1:11">
      <c r="A3465" s="11">
        <v>251800</v>
      </c>
      <c r="B3465" s="182" t="s">
        <v>4592</v>
      </c>
      <c r="C3465" s="97" t="s">
        <v>4593</v>
      </c>
      <c r="D3465" s="11">
        <v>1</v>
      </c>
      <c r="E3465" s="11">
        <v>-0.055</v>
      </c>
      <c r="F3465" s="11">
        <v>-0.005</v>
      </c>
      <c r="G3465" s="11">
        <v>-0.055</v>
      </c>
      <c r="H3465" s="11">
        <v>-0.005</v>
      </c>
      <c r="I3465" s="11">
        <v>-0.06</v>
      </c>
      <c r="J3465" s="11">
        <v>-0.01</v>
      </c>
      <c r="K3465" s="11" t="str">
        <f t="shared" si="57"/>
        <v>13008-1</v>
      </c>
    </row>
    <row r="3466" s="11" customFormat="1" spans="1:11">
      <c r="A3466" s="11">
        <v>251900</v>
      </c>
      <c r="B3466" s="182" t="s">
        <v>4592</v>
      </c>
      <c r="C3466" s="97" t="s">
        <v>4594</v>
      </c>
      <c r="D3466" s="11">
        <v>1</v>
      </c>
      <c r="E3466" s="11">
        <v>-0.06</v>
      </c>
      <c r="F3466" s="11">
        <v>-0.01</v>
      </c>
      <c r="K3466" s="11" t="str">
        <f t="shared" si="57"/>
        <v>13009-1</v>
      </c>
    </row>
    <row r="3467" s="11" customFormat="1" spans="1:11">
      <c r="A3467" s="11">
        <v>252000</v>
      </c>
      <c r="B3467" s="182" t="s">
        <v>4595</v>
      </c>
      <c r="C3467" s="97" t="s">
        <v>4596</v>
      </c>
      <c r="D3467" s="11">
        <v>1</v>
      </c>
      <c r="K3467" s="11" t="str">
        <f t="shared" si="57"/>
        <v>13010-1</v>
      </c>
    </row>
    <row r="3468" s="11" customFormat="1" spans="1:11">
      <c r="A3468" s="11">
        <v>252100</v>
      </c>
      <c r="B3468" s="182" t="s">
        <v>4597</v>
      </c>
      <c r="C3468" s="97" t="s">
        <v>4598</v>
      </c>
      <c r="D3468" s="11">
        <v>1</v>
      </c>
      <c r="K3468" s="11" t="str">
        <f t="shared" si="57"/>
        <v>13011-1</v>
      </c>
    </row>
    <row r="3469" s="11" customFormat="1" spans="1:11">
      <c r="A3469" s="11">
        <v>252200</v>
      </c>
      <c r="B3469" s="182" t="s">
        <v>4599</v>
      </c>
      <c r="C3469" s="97" t="s">
        <v>4600</v>
      </c>
      <c r="D3469" s="11">
        <v>1</v>
      </c>
      <c r="E3469" s="11">
        <v>1</v>
      </c>
      <c r="K3469" s="11" t="str">
        <f t="shared" si="57"/>
        <v>13012-1</v>
      </c>
    </row>
    <row r="3470" s="11" customFormat="1" spans="1:11">
      <c r="A3470" s="11">
        <v>252300</v>
      </c>
      <c r="B3470" s="182" t="s">
        <v>4601</v>
      </c>
      <c r="C3470" s="97" t="s">
        <v>4602</v>
      </c>
      <c r="D3470" s="11">
        <v>1</v>
      </c>
      <c r="E3470" s="11">
        <v>1</v>
      </c>
      <c r="K3470" s="11" t="str">
        <f t="shared" si="57"/>
        <v>13013-1</v>
      </c>
    </row>
    <row r="3471" s="11" customFormat="1" spans="1:11">
      <c r="A3471" s="11">
        <v>252400</v>
      </c>
      <c r="B3471" s="182" t="s">
        <v>4603</v>
      </c>
      <c r="C3471" s="97" t="s">
        <v>4604</v>
      </c>
      <c r="D3471" s="11">
        <v>1</v>
      </c>
      <c r="E3471" s="11">
        <v>0.03</v>
      </c>
      <c r="G3471" s="11">
        <v>0.05</v>
      </c>
      <c r="I3471" s="11">
        <v>0.05</v>
      </c>
      <c r="K3471" s="11" t="str">
        <f t="shared" si="57"/>
        <v>13014-1</v>
      </c>
    </row>
    <row r="3472" s="11" customFormat="1" spans="1:11">
      <c r="A3472" s="11">
        <v>252500</v>
      </c>
      <c r="B3472" s="182" t="s">
        <v>4605</v>
      </c>
      <c r="C3472" s="97" t="s">
        <v>4606</v>
      </c>
      <c r="D3472" s="11">
        <v>1</v>
      </c>
      <c r="E3472" s="11">
        <v>0.05</v>
      </c>
      <c r="K3472" s="11" t="str">
        <f t="shared" si="57"/>
        <v>13015-1</v>
      </c>
    </row>
    <row r="3473" s="11" customFormat="1" spans="1:11">
      <c r="A3473" s="11">
        <v>252600</v>
      </c>
      <c r="B3473" s="182" t="s">
        <v>4607</v>
      </c>
      <c r="C3473" s="97" t="s">
        <v>4608</v>
      </c>
      <c r="D3473" s="11">
        <v>1</v>
      </c>
      <c r="E3473" s="11">
        <v>0.05</v>
      </c>
      <c r="G3473" s="11">
        <v>0.005</v>
      </c>
      <c r="H3473" s="11">
        <v>0.005</v>
      </c>
      <c r="K3473" s="11" t="str">
        <f t="shared" si="57"/>
        <v>13016-1</v>
      </c>
    </row>
    <row r="3474" s="11" customFormat="1" spans="1:11">
      <c r="A3474" s="11">
        <v>252700</v>
      </c>
      <c r="B3474" s="182" t="s">
        <v>4609</v>
      </c>
      <c r="C3474" s="97" t="s">
        <v>4610</v>
      </c>
      <c r="D3474" s="11">
        <v>1</v>
      </c>
      <c r="E3474" s="11">
        <v>0.005</v>
      </c>
      <c r="F3474" s="11">
        <v>0.005</v>
      </c>
      <c r="G3474" s="11">
        <v>0.01</v>
      </c>
      <c r="H3474" s="11">
        <v>0.01</v>
      </c>
      <c r="K3474" s="11" t="str">
        <f t="shared" si="57"/>
        <v>13017-1</v>
      </c>
    </row>
    <row r="3475" s="11" customFormat="1" spans="1:11">
      <c r="A3475" s="11">
        <v>252800</v>
      </c>
      <c r="B3475" s="182" t="s">
        <v>4611</v>
      </c>
      <c r="C3475" s="97" t="s">
        <v>4612</v>
      </c>
      <c r="D3475" s="11">
        <v>1</v>
      </c>
      <c r="E3475" s="11">
        <v>0.005</v>
      </c>
      <c r="F3475" s="11">
        <v>0.005</v>
      </c>
      <c r="K3475" s="11" t="str">
        <f t="shared" si="57"/>
        <v>13018-1</v>
      </c>
    </row>
    <row r="3476" s="11" customFormat="1" spans="1:11">
      <c r="A3476" s="11">
        <v>252900</v>
      </c>
      <c r="B3476" s="182" t="s">
        <v>4613</v>
      </c>
      <c r="C3476" s="97" t="s">
        <v>4614</v>
      </c>
      <c r="D3476" s="11">
        <v>1</v>
      </c>
      <c r="K3476" s="11" t="str">
        <f t="shared" si="57"/>
        <v>13019-1</v>
      </c>
    </row>
    <row r="3477" s="11" customFormat="1" spans="1:11">
      <c r="A3477" s="11">
        <v>253000</v>
      </c>
      <c r="B3477" s="182" t="s">
        <v>4615</v>
      </c>
      <c r="C3477" s="97" t="s">
        <v>4616</v>
      </c>
      <c r="D3477" s="11">
        <v>1</v>
      </c>
      <c r="E3477" s="11">
        <v>1</v>
      </c>
      <c r="K3477" s="11" t="str">
        <f t="shared" si="57"/>
        <v>13020-1</v>
      </c>
    </row>
    <row r="3478" s="11" customFormat="1" spans="1:11">
      <c r="A3478" s="11">
        <v>253100</v>
      </c>
      <c r="B3478" s="183" t="s">
        <v>4617</v>
      </c>
      <c r="C3478" s="97" t="s">
        <v>4618</v>
      </c>
      <c r="D3478" s="11">
        <v>1</v>
      </c>
      <c r="K3478" s="11" t="str">
        <f t="shared" si="57"/>
        <v>13021-1</v>
      </c>
    </row>
    <row r="3479" s="11" customFormat="1" spans="1:11">
      <c r="A3479" s="11">
        <v>253200</v>
      </c>
      <c r="B3479" s="183" t="s">
        <v>4619</v>
      </c>
      <c r="C3479" s="97" t="s">
        <v>4620</v>
      </c>
      <c r="D3479" s="11">
        <v>1</v>
      </c>
      <c r="K3479" s="11" t="str">
        <f t="shared" si="57"/>
        <v>13022-1</v>
      </c>
    </row>
    <row r="3480" s="11" customFormat="1" spans="1:11">
      <c r="A3480" s="11">
        <v>253300</v>
      </c>
      <c r="B3480" s="183" t="s">
        <v>4621</v>
      </c>
      <c r="C3480" s="97" t="s">
        <v>4622</v>
      </c>
      <c r="D3480" s="11">
        <v>1</v>
      </c>
      <c r="K3480" s="11" t="str">
        <f t="shared" si="57"/>
        <v>13023-1</v>
      </c>
    </row>
    <row r="3481" s="11" customFormat="1" spans="1:11">
      <c r="A3481" s="11">
        <v>253400</v>
      </c>
      <c r="B3481" s="183" t="s">
        <v>4623</v>
      </c>
      <c r="C3481" s="97" t="s">
        <v>4624</v>
      </c>
      <c r="D3481" s="11">
        <v>1</v>
      </c>
      <c r="E3481" s="11">
        <v>1</v>
      </c>
      <c r="K3481" s="11" t="str">
        <f t="shared" si="57"/>
        <v>13024-1</v>
      </c>
    </row>
    <row r="3482" s="11" customFormat="1" spans="1:11">
      <c r="A3482" s="11">
        <v>253500</v>
      </c>
      <c r="B3482" s="183" t="s">
        <v>4625</v>
      </c>
      <c r="C3482" s="97" t="s">
        <v>4626</v>
      </c>
      <c r="D3482" s="11">
        <v>1</v>
      </c>
      <c r="K3482" s="11" t="str">
        <f t="shared" si="57"/>
        <v>13025-1</v>
      </c>
    </row>
    <row r="3483" s="11" customFormat="1" spans="1:11">
      <c r="A3483" s="11">
        <v>253600</v>
      </c>
      <c r="B3483" s="182" t="s">
        <v>4627</v>
      </c>
      <c r="C3483" s="97" t="s">
        <v>4628</v>
      </c>
      <c r="D3483" s="11">
        <v>1</v>
      </c>
      <c r="E3483" s="11">
        <v>0.01</v>
      </c>
      <c r="F3483" s="11">
        <v>0.01</v>
      </c>
      <c r="G3483" s="11">
        <v>0.01</v>
      </c>
      <c r="H3483" s="11">
        <v>0.01</v>
      </c>
      <c r="K3483" s="11" t="str">
        <f t="shared" si="57"/>
        <v>13026-1</v>
      </c>
    </row>
    <row r="3484" s="11" customFormat="1" spans="1:11">
      <c r="A3484" s="11">
        <v>253700</v>
      </c>
      <c r="B3484" s="182" t="s">
        <v>4629</v>
      </c>
      <c r="C3484" s="97" t="s">
        <v>4630</v>
      </c>
      <c r="D3484" s="11">
        <v>1</v>
      </c>
      <c r="K3484" s="11" t="str">
        <f t="shared" si="57"/>
        <v>13027-1</v>
      </c>
    </row>
    <row r="3485" s="11" customFormat="1" spans="1:11">
      <c r="A3485" s="11">
        <v>253800</v>
      </c>
      <c r="B3485" s="182" t="s">
        <v>4631</v>
      </c>
      <c r="C3485" s="97" t="s">
        <v>4632</v>
      </c>
      <c r="D3485" s="11">
        <v>1</v>
      </c>
      <c r="K3485" s="11" t="str">
        <f t="shared" si="57"/>
        <v>13028-1</v>
      </c>
    </row>
    <row r="3486" s="11" customFormat="1" spans="1:11">
      <c r="A3486" s="11">
        <v>253900</v>
      </c>
      <c r="B3486" s="182" t="s">
        <v>4633</v>
      </c>
      <c r="C3486" s="97" t="s">
        <v>4634</v>
      </c>
      <c r="D3486" s="11">
        <v>1</v>
      </c>
      <c r="K3486" s="11" t="str">
        <f t="shared" ref="K3486:K3549" si="58">C3487&amp;"-"&amp;D3487</f>
        <v>13029-1</v>
      </c>
    </row>
    <row r="3487" s="11" customFormat="1" spans="1:11">
      <c r="A3487" s="11">
        <v>254000</v>
      </c>
      <c r="B3487" s="182" t="s">
        <v>4635</v>
      </c>
      <c r="C3487" s="97" t="s">
        <v>4636</v>
      </c>
      <c r="D3487" s="11">
        <v>1</v>
      </c>
      <c r="K3487" s="11" t="str">
        <f t="shared" si="58"/>
        <v>13030-1</v>
      </c>
    </row>
    <row r="3488" s="11" customFormat="1" spans="1:11">
      <c r="A3488" s="11">
        <v>254100</v>
      </c>
      <c r="B3488" s="182" t="s">
        <v>4637</v>
      </c>
      <c r="C3488" s="97" t="s">
        <v>4638</v>
      </c>
      <c r="D3488" s="11">
        <v>1</v>
      </c>
      <c r="K3488" s="11" t="str">
        <f t="shared" si="58"/>
        <v>13031-1</v>
      </c>
    </row>
    <row r="3489" s="11" customFormat="1" spans="1:11">
      <c r="A3489" s="11">
        <v>254200</v>
      </c>
      <c r="B3489" s="182" t="s">
        <v>4639</v>
      </c>
      <c r="C3489" s="97" t="s">
        <v>4640</v>
      </c>
      <c r="D3489" s="11">
        <v>1</v>
      </c>
      <c r="K3489" s="11" t="str">
        <f t="shared" si="58"/>
        <v>13032-1</v>
      </c>
    </row>
    <row r="3490" s="11" customFormat="1" spans="1:11">
      <c r="A3490" s="11">
        <v>254300</v>
      </c>
      <c r="B3490" s="182" t="s">
        <v>4641</v>
      </c>
      <c r="C3490" s="97" t="s">
        <v>4642</v>
      </c>
      <c r="D3490" s="11">
        <v>1</v>
      </c>
      <c r="K3490" s="11" t="str">
        <f t="shared" si="58"/>
        <v>13033-1</v>
      </c>
    </row>
    <row r="3491" s="11" customFormat="1" spans="1:11">
      <c r="A3491" s="11">
        <v>254400</v>
      </c>
      <c r="B3491" s="184" t="s">
        <v>4643</v>
      </c>
      <c r="C3491" s="182" t="s">
        <v>4644</v>
      </c>
      <c r="D3491" s="11">
        <v>1</v>
      </c>
      <c r="E3491" s="11">
        <v>0.03</v>
      </c>
      <c r="G3491" s="11">
        <v>0.05</v>
      </c>
      <c r="I3491" s="11">
        <v>0.05</v>
      </c>
      <c r="K3491" s="11" t="str">
        <f t="shared" si="58"/>
        <v>13033-2</v>
      </c>
    </row>
    <row r="3492" s="11" customFormat="1" spans="1:11">
      <c r="A3492" s="11">
        <v>254500</v>
      </c>
      <c r="B3492" s="184" t="s">
        <v>4643</v>
      </c>
      <c r="C3492" s="182" t="s">
        <v>4644</v>
      </c>
      <c r="D3492" s="11">
        <v>2</v>
      </c>
      <c r="E3492" s="11">
        <v>0.12</v>
      </c>
      <c r="G3492" s="11">
        <v>0.2</v>
      </c>
      <c r="I3492" s="11">
        <v>0.2</v>
      </c>
      <c r="K3492" s="11" t="str">
        <f t="shared" si="58"/>
        <v>13033-3</v>
      </c>
    </row>
    <row r="3493" s="11" customFormat="1" spans="1:11">
      <c r="A3493" s="11">
        <v>254600</v>
      </c>
      <c r="B3493" s="184" t="s">
        <v>4643</v>
      </c>
      <c r="C3493" s="182" t="s">
        <v>4644</v>
      </c>
      <c r="D3493" s="11">
        <v>3</v>
      </c>
      <c r="E3493" s="11">
        <v>0.27</v>
      </c>
      <c r="G3493" s="11">
        <v>0.45</v>
      </c>
      <c r="I3493" s="11">
        <v>0.45</v>
      </c>
      <c r="K3493" s="11" t="str">
        <f t="shared" si="58"/>
        <v>13033-4</v>
      </c>
    </row>
    <row r="3494" s="11" customFormat="1" spans="1:11">
      <c r="A3494" s="11">
        <v>254700</v>
      </c>
      <c r="B3494" s="184" t="s">
        <v>4643</v>
      </c>
      <c r="C3494" s="182" t="s">
        <v>4644</v>
      </c>
      <c r="D3494" s="11">
        <v>4</v>
      </c>
      <c r="E3494" s="11">
        <v>0.48</v>
      </c>
      <c r="G3494" s="11">
        <v>0.8</v>
      </c>
      <c r="I3494" s="11">
        <v>0.8</v>
      </c>
      <c r="K3494" s="11" t="str">
        <f t="shared" si="58"/>
        <v>13033-5</v>
      </c>
    </row>
    <row r="3495" s="11" customFormat="1" spans="1:11">
      <c r="A3495" s="11">
        <v>254800</v>
      </c>
      <c r="B3495" s="184" t="s">
        <v>4643</v>
      </c>
      <c r="C3495" s="182" t="s">
        <v>4644</v>
      </c>
      <c r="D3495" s="11">
        <v>5</v>
      </c>
      <c r="E3495" s="11">
        <v>0.75</v>
      </c>
      <c r="G3495" s="11">
        <v>1.25</v>
      </c>
      <c r="I3495" s="11">
        <v>1.25</v>
      </c>
      <c r="K3495" s="11" t="str">
        <f t="shared" si="58"/>
        <v>13033-6</v>
      </c>
    </row>
    <row r="3496" s="11" customFormat="1" spans="1:11">
      <c r="A3496" s="11">
        <v>254900</v>
      </c>
      <c r="B3496" s="184" t="s">
        <v>4643</v>
      </c>
      <c r="C3496" s="182" t="s">
        <v>4644</v>
      </c>
      <c r="D3496" s="11">
        <v>6</v>
      </c>
      <c r="E3496" s="11">
        <v>1.08</v>
      </c>
      <c r="G3496" s="11">
        <v>1.8</v>
      </c>
      <c r="I3496" s="11">
        <v>1.8</v>
      </c>
      <c r="K3496" s="11" t="str">
        <f t="shared" si="58"/>
        <v>13033-11</v>
      </c>
    </row>
    <row r="3497" s="11" customFormat="1" spans="1:11">
      <c r="A3497" s="11">
        <v>254901</v>
      </c>
      <c r="B3497" s="184" t="s">
        <v>4645</v>
      </c>
      <c r="C3497" s="182" t="s">
        <v>4644</v>
      </c>
      <c r="D3497" s="11">
        <v>11</v>
      </c>
      <c r="E3497" s="11">
        <v>0.015</v>
      </c>
      <c r="G3497" s="11">
        <v>0.025</v>
      </c>
      <c r="I3497" s="11">
        <v>0.025</v>
      </c>
      <c r="K3497" s="11" t="str">
        <f t="shared" si="58"/>
        <v>13033-12</v>
      </c>
    </row>
    <row r="3498" s="11" customFormat="1" spans="1:11">
      <c r="A3498" s="11">
        <v>254902</v>
      </c>
      <c r="B3498" s="184" t="s">
        <v>4645</v>
      </c>
      <c r="C3498" s="182" t="s">
        <v>4644</v>
      </c>
      <c r="D3498" s="11">
        <v>12</v>
      </c>
      <c r="E3498" s="11">
        <v>0.06</v>
      </c>
      <c r="G3498" s="11">
        <v>0.1</v>
      </c>
      <c r="I3498" s="11">
        <v>0.1</v>
      </c>
      <c r="K3498" s="11" t="str">
        <f t="shared" si="58"/>
        <v>13033-13</v>
      </c>
    </row>
    <row r="3499" s="11" customFormat="1" spans="1:11">
      <c r="A3499" s="11">
        <v>254903</v>
      </c>
      <c r="B3499" s="184" t="s">
        <v>4645</v>
      </c>
      <c r="C3499" s="182" t="s">
        <v>4644</v>
      </c>
      <c r="D3499" s="11">
        <v>13</v>
      </c>
      <c r="E3499" s="11">
        <v>0.135</v>
      </c>
      <c r="G3499" s="11">
        <v>0.225</v>
      </c>
      <c r="I3499" s="11">
        <v>0.225</v>
      </c>
      <c r="K3499" s="11" t="str">
        <f t="shared" si="58"/>
        <v>13033-14</v>
      </c>
    </row>
    <row r="3500" s="11" customFormat="1" spans="1:11">
      <c r="A3500" s="11">
        <v>254904</v>
      </c>
      <c r="B3500" s="184" t="s">
        <v>4645</v>
      </c>
      <c r="C3500" s="182" t="s">
        <v>4644</v>
      </c>
      <c r="D3500" s="11">
        <v>14</v>
      </c>
      <c r="E3500" s="11">
        <v>0.24</v>
      </c>
      <c r="G3500" s="11">
        <v>0.4</v>
      </c>
      <c r="I3500" s="11">
        <v>0.4</v>
      </c>
      <c r="K3500" s="11" t="str">
        <f t="shared" si="58"/>
        <v>13033-15</v>
      </c>
    </row>
    <row r="3501" s="11" customFormat="1" spans="1:11">
      <c r="A3501" s="11">
        <v>254905</v>
      </c>
      <c r="B3501" s="184" t="s">
        <v>4645</v>
      </c>
      <c r="C3501" s="182" t="s">
        <v>4644</v>
      </c>
      <c r="D3501" s="11">
        <v>15</v>
      </c>
      <c r="E3501" s="11">
        <v>0.375</v>
      </c>
      <c r="G3501" s="11">
        <v>0.625</v>
      </c>
      <c r="I3501" s="11">
        <v>0.625</v>
      </c>
      <c r="K3501" s="11" t="str">
        <f t="shared" si="58"/>
        <v>13033-16</v>
      </c>
    </row>
    <row r="3502" s="11" customFormat="1" spans="1:11">
      <c r="A3502" s="11">
        <v>254906</v>
      </c>
      <c r="B3502" s="184" t="s">
        <v>4645</v>
      </c>
      <c r="C3502" s="182" t="s">
        <v>4644</v>
      </c>
      <c r="D3502" s="11">
        <v>16</v>
      </c>
      <c r="E3502" s="11">
        <v>0.54</v>
      </c>
      <c r="G3502" s="11">
        <v>0.9</v>
      </c>
      <c r="I3502" s="11">
        <v>0.9</v>
      </c>
      <c r="K3502" s="11" t="str">
        <f t="shared" si="58"/>
        <v>13034-1</v>
      </c>
    </row>
    <row r="3503" s="11" customFormat="1" spans="1:11">
      <c r="A3503" s="11">
        <v>255000</v>
      </c>
      <c r="B3503" s="184" t="s">
        <v>4605</v>
      </c>
      <c r="C3503" s="182" t="s">
        <v>4646</v>
      </c>
      <c r="D3503" s="11">
        <v>1</v>
      </c>
      <c r="E3503" s="11">
        <v>0.05</v>
      </c>
      <c r="K3503" s="11" t="str">
        <f t="shared" si="58"/>
        <v>13034-2</v>
      </c>
    </row>
    <row r="3504" s="11" customFormat="1" spans="1:11">
      <c r="A3504" s="11">
        <v>255100</v>
      </c>
      <c r="B3504" s="184" t="s">
        <v>4605</v>
      </c>
      <c r="C3504" s="182" t="s">
        <v>4646</v>
      </c>
      <c r="D3504" s="11">
        <v>2</v>
      </c>
      <c r="E3504" s="11">
        <v>0.2</v>
      </c>
      <c r="K3504" s="11" t="str">
        <f t="shared" si="58"/>
        <v>13034-3</v>
      </c>
    </row>
    <row r="3505" s="11" customFormat="1" spans="1:11">
      <c r="A3505" s="11">
        <v>255200</v>
      </c>
      <c r="B3505" s="184" t="s">
        <v>4605</v>
      </c>
      <c r="C3505" s="182" t="s">
        <v>4646</v>
      </c>
      <c r="D3505" s="11">
        <v>3</v>
      </c>
      <c r="E3505" s="11">
        <v>0.45</v>
      </c>
      <c r="K3505" s="11" t="str">
        <f t="shared" si="58"/>
        <v>13034-4</v>
      </c>
    </row>
    <row r="3506" s="11" customFormat="1" spans="1:11">
      <c r="A3506" s="11">
        <v>255300</v>
      </c>
      <c r="B3506" s="184" t="s">
        <v>4605</v>
      </c>
      <c r="C3506" s="182" t="s">
        <v>4646</v>
      </c>
      <c r="D3506" s="11">
        <v>4</v>
      </c>
      <c r="E3506" s="11">
        <v>0.8</v>
      </c>
      <c r="K3506" s="11" t="str">
        <f t="shared" si="58"/>
        <v>13034-5</v>
      </c>
    </row>
    <row r="3507" s="11" customFormat="1" spans="1:11">
      <c r="A3507" s="11">
        <v>255400</v>
      </c>
      <c r="B3507" s="184" t="s">
        <v>4605</v>
      </c>
      <c r="C3507" s="182" t="s">
        <v>4646</v>
      </c>
      <c r="D3507" s="11">
        <v>5</v>
      </c>
      <c r="E3507" s="11">
        <v>1.25</v>
      </c>
      <c r="K3507" s="11" t="str">
        <f t="shared" si="58"/>
        <v>13034-6</v>
      </c>
    </row>
    <row r="3508" s="11" customFormat="1" spans="1:11">
      <c r="A3508" s="11">
        <v>255500</v>
      </c>
      <c r="B3508" s="184" t="s">
        <v>4605</v>
      </c>
      <c r="C3508" s="182" t="s">
        <v>4646</v>
      </c>
      <c r="D3508" s="11">
        <v>6</v>
      </c>
      <c r="E3508" s="11">
        <v>1.8</v>
      </c>
      <c r="K3508" s="11" t="str">
        <f t="shared" si="58"/>
        <v>13034-11</v>
      </c>
    </row>
    <row r="3509" s="11" customFormat="1" spans="1:11">
      <c r="A3509" s="11">
        <v>255501</v>
      </c>
      <c r="B3509" s="184" t="s">
        <v>4647</v>
      </c>
      <c r="C3509" s="182" t="s">
        <v>4646</v>
      </c>
      <c r="D3509" s="11">
        <v>11</v>
      </c>
      <c r="E3509" s="11">
        <v>0.025</v>
      </c>
      <c r="K3509" s="11" t="str">
        <f t="shared" si="58"/>
        <v>13034-12</v>
      </c>
    </row>
    <row r="3510" s="11" customFormat="1" spans="1:11">
      <c r="A3510" s="11">
        <v>255502</v>
      </c>
      <c r="B3510" s="184" t="s">
        <v>4647</v>
      </c>
      <c r="C3510" s="182" t="s">
        <v>4646</v>
      </c>
      <c r="D3510" s="11">
        <v>12</v>
      </c>
      <c r="E3510" s="11">
        <v>0.1</v>
      </c>
      <c r="K3510" s="11" t="str">
        <f t="shared" si="58"/>
        <v>13034-13</v>
      </c>
    </row>
    <row r="3511" s="11" customFormat="1" spans="1:11">
      <c r="A3511" s="11">
        <v>255503</v>
      </c>
      <c r="B3511" s="184" t="s">
        <v>4647</v>
      </c>
      <c r="C3511" s="182" t="s">
        <v>4646</v>
      </c>
      <c r="D3511" s="11">
        <v>13</v>
      </c>
      <c r="E3511" s="11">
        <v>0.225</v>
      </c>
      <c r="K3511" s="11" t="str">
        <f t="shared" si="58"/>
        <v>13034-14</v>
      </c>
    </row>
    <row r="3512" s="11" customFormat="1" spans="1:11">
      <c r="A3512" s="11">
        <v>255504</v>
      </c>
      <c r="B3512" s="184" t="s">
        <v>4647</v>
      </c>
      <c r="C3512" s="182" t="s">
        <v>4646</v>
      </c>
      <c r="D3512" s="11">
        <v>14</v>
      </c>
      <c r="E3512" s="11">
        <v>0.4</v>
      </c>
      <c r="K3512" s="11" t="str">
        <f t="shared" si="58"/>
        <v>13034-15</v>
      </c>
    </row>
    <row r="3513" s="11" customFormat="1" spans="1:11">
      <c r="A3513" s="11">
        <v>255505</v>
      </c>
      <c r="B3513" s="184" t="s">
        <v>4647</v>
      </c>
      <c r="C3513" s="182" t="s">
        <v>4646</v>
      </c>
      <c r="D3513" s="11">
        <v>15</v>
      </c>
      <c r="E3513" s="11">
        <v>0.625</v>
      </c>
      <c r="K3513" s="11" t="str">
        <f t="shared" si="58"/>
        <v>13034-16</v>
      </c>
    </row>
    <row r="3514" s="11" customFormat="1" spans="1:11">
      <c r="A3514" s="11">
        <v>255506</v>
      </c>
      <c r="B3514" s="184" t="s">
        <v>4647</v>
      </c>
      <c r="C3514" s="182" t="s">
        <v>4646</v>
      </c>
      <c r="D3514" s="11">
        <v>16</v>
      </c>
      <c r="E3514" s="11">
        <v>0.9</v>
      </c>
      <c r="K3514" s="11" t="str">
        <f t="shared" si="58"/>
        <v>13035-1</v>
      </c>
    </row>
    <row r="3515" s="11" customFormat="1" spans="1:11">
      <c r="A3515" s="11">
        <v>255600</v>
      </c>
      <c r="B3515" s="184" t="s">
        <v>4607</v>
      </c>
      <c r="C3515" s="182" t="s">
        <v>4648</v>
      </c>
      <c r="D3515" s="11">
        <v>1</v>
      </c>
      <c r="E3515" s="11">
        <v>0.05</v>
      </c>
      <c r="G3515" s="11">
        <v>0.005</v>
      </c>
      <c r="H3515" s="11">
        <v>0.005</v>
      </c>
      <c r="K3515" s="11" t="str">
        <f t="shared" si="58"/>
        <v>13035-2</v>
      </c>
    </row>
    <row r="3516" s="11" customFormat="1" spans="1:11">
      <c r="A3516" s="11">
        <v>255700</v>
      </c>
      <c r="B3516" s="184" t="s">
        <v>4607</v>
      </c>
      <c r="C3516" s="182" t="s">
        <v>4648</v>
      </c>
      <c r="D3516" s="11">
        <v>2</v>
      </c>
      <c r="E3516" s="11">
        <v>0.2</v>
      </c>
      <c r="G3516" s="11">
        <v>0.02</v>
      </c>
      <c r="H3516" s="11">
        <v>0.02</v>
      </c>
      <c r="K3516" s="11" t="str">
        <f t="shared" si="58"/>
        <v>13035-3</v>
      </c>
    </row>
    <row r="3517" s="11" customFormat="1" spans="1:11">
      <c r="A3517" s="11">
        <v>255800</v>
      </c>
      <c r="B3517" s="184" t="s">
        <v>4607</v>
      </c>
      <c r="C3517" s="182" t="s">
        <v>4648</v>
      </c>
      <c r="D3517" s="11">
        <v>3</v>
      </c>
      <c r="E3517" s="11">
        <v>0.45</v>
      </c>
      <c r="G3517" s="11">
        <v>0.045</v>
      </c>
      <c r="H3517" s="11">
        <v>0.045</v>
      </c>
      <c r="K3517" s="11" t="str">
        <f t="shared" si="58"/>
        <v>13035-4</v>
      </c>
    </row>
    <row r="3518" s="11" customFormat="1" spans="1:11">
      <c r="A3518" s="11">
        <v>255900</v>
      </c>
      <c r="B3518" s="184" t="s">
        <v>4607</v>
      </c>
      <c r="C3518" s="182" t="s">
        <v>4648</v>
      </c>
      <c r="D3518" s="11">
        <v>4</v>
      </c>
      <c r="E3518" s="11">
        <v>0.8</v>
      </c>
      <c r="G3518" s="11">
        <v>0.08</v>
      </c>
      <c r="H3518" s="11">
        <v>0.08</v>
      </c>
      <c r="K3518" s="11" t="str">
        <f t="shared" si="58"/>
        <v>13035-5</v>
      </c>
    </row>
    <row r="3519" s="11" customFormat="1" spans="1:11">
      <c r="A3519" s="11">
        <v>256000</v>
      </c>
      <c r="B3519" s="184" t="s">
        <v>4607</v>
      </c>
      <c r="C3519" s="182" t="s">
        <v>4648</v>
      </c>
      <c r="D3519" s="11">
        <v>5</v>
      </c>
      <c r="E3519" s="11">
        <v>1.25</v>
      </c>
      <c r="G3519" s="11">
        <v>0.125</v>
      </c>
      <c r="H3519" s="11">
        <v>0.125</v>
      </c>
      <c r="K3519" s="11" t="str">
        <f t="shared" si="58"/>
        <v>13035-6</v>
      </c>
    </row>
    <row r="3520" s="11" customFormat="1" spans="1:11">
      <c r="A3520" s="11">
        <v>256100</v>
      </c>
      <c r="B3520" s="184" t="s">
        <v>4607</v>
      </c>
      <c r="C3520" s="182" t="s">
        <v>4648</v>
      </c>
      <c r="D3520" s="11">
        <v>6</v>
      </c>
      <c r="E3520" s="11">
        <v>1.8</v>
      </c>
      <c r="G3520" s="11">
        <v>0.18</v>
      </c>
      <c r="H3520" s="11">
        <v>0.18</v>
      </c>
      <c r="K3520" s="11" t="str">
        <f t="shared" si="58"/>
        <v>13035-11</v>
      </c>
    </row>
    <row r="3521" s="11" customFormat="1" spans="1:11">
      <c r="A3521" s="11">
        <v>256101</v>
      </c>
      <c r="B3521" s="184" t="s">
        <v>4649</v>
      </c>
      <c r="C3521" s="182" t="s">
        <v>4648</v>
      </c>
      <c r="D3521" s="11">
        <v>11</v>
      </c>
      <c r="E3521" s="11">
        <v>0.025</v>
      </c>
      <c r="G3521" s="11">
        <v>0.0025</v>
      </c>
      <c r="H3521" s="11">
        <v>0.0025</v>
      </c>
      <c r="K3521" s="11" t="str">
        <f t="shared" si="58"/>
        <v>13035-12</v>
      </c>
    </row>
    <row r="3522" s="11" customFormat="1" spans="1:11">
      <c r="A3522" s="11">
        <v>256102</v>
      </c>
      <c r="B3522" s="184" t="s">
        <v>4649</v>
      </c>
      <c r="C3522" s="182" t="s">
        <v>4648</v>
      </c>
      <c r="D3522" s="11">
        <v>12</v>
      </c>
      <c r="E3522" s="11">
        <v>0.1</v>
      </c>
      <c r="G3522" s="11">
        <v>0.01</v>
      </c>
      <c r="H3522" s="11">
        <v>0.01</v>
      </c>
      <c r="K3522" s="11" t="str">
        <f t="shared" si="58"/>
        <v>13035-13</v>
      </c>
    </row>
    <row r="3523" s="11" customFormat="1" spans="1:11">
      <c r="A3523" s="11">
        <v>256103</v>
      </c>
      <c r="B3523" s="184" t="s">
        <v>4649</v>
      </c>
      <c r="C3523" s="182" t="s">
        <v>4648</v>
      </c>
      <c r="D3523" s="11">
        <v>13</v>
      </c>
      <c r="E3523" s="11">
        <v>0.225</v>
      </c>
      <c r="G3523" s="11">
        <v>0.0225</v>
      </c>
      <c r="H3523" s="11">
        <v>0.0225</v>
      </c>
      <c r="K3523" s="11" t="str">
        <f t="shared" si="58"/>
        <v>13035-14</v>
      </c>
    </row>
    <row r="3524" s="11" customFormat="1" spans="1:11">
      <c r="A3524" s="11">
        <v>256104</v>
      </c>
      <c r="B3524" s="184" t="s">
        <v>4649</v>
      </c>
      <c r="C3524" s="182" t="s">
        <v>4648</v>
      </c>
      <c r="D3524" s="11">
        <v>14</v>
      </c>
      <c r="E3524" s="11">
        <v>0.4</v>
      </c>
      <c r="G3524" s="11">
        <v>0.04</v>
      </c>
      <c r="H3524" s="11">
        <v>0.04</v>
      </c>
      <c r="K3524" s="11" t="str">
        <f t="shared" si="58"/>
        <v>13035-15</v>
      </c>
    </row>
    <row r="3525" s="11" customFormat="1" spans="1:11">
      <c r="A3525" s="11">
        <v>256105</v>
      </c>
      <c r="B3525" s="184" t="s">
        <v>4649</v>
      </c>
      <c r="C3525" s="182" t="s">
        <v>4648</v>
      </c>
      <c r="D3525" s="11">
        <v>15</v>
      </c>
      <c r="E3525" s="11">
        <v>0.625</v>
      </c>
      <c r="G3525" s="11">
        <v>0.0625</v>
      </c>
      <c r="H3525" s="11">
        <v>0.0625</v>
      </c>
      <c r="K3525" s="11" t="str">
        <f t="shared" si="58"/>
        <v>13035-16</v>
      </c>
    </row>
    <row r="3526" s="11" customFormat="1" spans="1:11">
      <c r="A3526" s="11">
        <v>256106</v>
      </c>
      <c r="B3526" s="184" t="s">
        <v>4649</v>
      </c>
      <c r="C3526" s="182" t="s">
        <v>4648</v>
      </c>
      <c r="D3526" s="11">
        <v>16</v>
      </c>
      <c r="E3526" s="11">
        <v>0.9</v>
      </c>
      <c r="G3526" s="11">
        <v>0.09</v>
      </c>
      <c r="H3526" s="11">
        <v>0.09</v>
      </c>
      <c r="K3526" s="11" t="str">
        <f t="shared" si="58"/>
        <v>13036-1</v>
      </c>
    </row>
    <row r="3527" s="11" customFormat="1" spans="1:11">
      <c r="A3527" s="11">
        <v>256200</v>
      </c>
      <c r="B3527" s="184" t="s">
        <v>4609</v>
      </c>
      <c r="C3527" s="182" t="s">
        <v>4650</v>
      </c>
      <c r="D3527" s="11">
        <v>1</v>
      </c>
      <c r="E3527" s="11">
        <v>0.005</v>
      </c>
      <c r="F3527" s="11">
        <v>0.005</v>
      </c>
      <c r="G3527" s="11">
        <v>0.01</v>
      </c>
      <c r="H3527" s="11">
        <v>0.01</v>
      </c>
      <c r="K3527" s="11" t="str">
        <f t="shared" si="58"/>
        <v>13036-2</v>
      </c>
    </row>
    <row r="3528" s="11" customFormat="1" spans="1:11">
      <c r="A3528" s="11">
        <v>256300</v>
      </c>
      <c r="B3528" s="184" t="s">
        <v>4609</v>
      </c>
      <c r="C3528" s="182" t="s">
        <v>4650</v>
      </c>
      <c r="D3528" s="11">
        <v>2</v>
      </c>
      <c r="E3528" s="11">
        <v>0.02</v>
      </c>
      <c r="F3528" s="11">
        <v>0.02</v>
      </c>
      <c r="G3528" s="11">
        <v>0.04</v>
      </c>
      <c r="H3528" s="11">
        <v>0.04</v>
      </c>
      <c r="K3528" s="11" t="str">
        <f t="shared" si="58"/>
        <v>13036-3</v>
      </c>
    </row>
    <row r="3529" s="11" customFormat="1" spans="1:11">
      <c r="A3529" s="11">
        <v>256400</v>
      </c>
      <c r="B3529" s="184" t="s">
        <v>4609</v>
      </c>
      <c r="C3529" s="182" t="s">
        <v>4650</v>
      </c>
      <c r="D3529" s="11">
        <v>3</v>
      </c>
      <c r="E3529" s="11">
        <v>0.045</v>
      </c>
      <c r="F3529" s="11">
        <v>0.045</v>
      </c>
      <c r="G3529" s="11">
        <v>0.09</v>
      </c>
      <c r="H3529" s="11">
        <v>0.09</v>
      </c>
      <c r="K3529" s="11" t="str">
        <f t="shared" si="58"/>
        <v>13036-4</v>
      </c>
    </row>
    <row r="3530" s="11" customFormat="1" spans="1:11">
      <c r="A3530" s="11">
        <v>256500</v>
      </c>
      <c r="B3530" s="184" t="s">
        <v>4609</v>
      </c>
      <c r="C3530" s="182" t="s">
        <v>4650</v>
      </c>
      <c r="D3530" s="11">
        <v>4</v>
      </c>
      <c r="E3530" s="11">
        <v>0.08</v>
      </c>
      <c r="F3530" s="11">
        <v>0.08</v>
      </c>
      <c r="G3530" s="11">
        <v>0.16</v>
      </c>
      <c r="H3530" s="11">
        <v>0.16</v>
      </c>
      <c r="K3530" s="11" t="str">
        <f t="shared" si="58"/>
        <v>13036-5</v>
      </c>
    </row>
    <row r="3531" s="11" customFormat="1" spans="1:11">
      <c r="A3531" s="11">
        <v>256600</v>
      </c>
      <c r="B3531" s="184" t="s">
        <v>4609</v>
      </c>
      <c r="C3531" s="182" t="s">
        <v>4650</v>
      </c>
      <c r="D3531" s="11">
        <v>5</v>
      </c>
      <c r="E3531" s="11">
        <v>0.125</v>
      </c>
      <c r="F3531" s="11">
        <v>0.125</v>
      </c>
      <c r="G3531" s="11">
        <v>0.25</v>
      </c>
      <c r="H3531" s="11">
        <v>0.25</v>
      </c>
      <c r="K3531" s="11" t="str">
        <f t="shared" si="58"/>
        <v>13036-6</v>
      </c>
    </row>
    <row r="3532" s="11" customFormat="1" spans="1:11">
      <c r="A3532" s="11">
        <v>256700</v>
      </c>
      <c r="B3532" s="184" t="s">
        <v>4609</v>
      </c>
      <c r="C3532" s="182" t="s">
        <v>4650</v>
      </c>
      <c r="D3532" s="11">
        <v>6</v>
      </c>
      <c r="E3532" s="11">
        <v>0.18</v>
      </c>
      <c r="F3532" s="11">
        <v>0.18</v>
      </c>
      <c r="G3532" s="11">
        <v>0.36</v>
      </c>
      <c r="H3532" s="11">
        <v>0.36</v>
      </c>
      <c r="K3532" s="11" t="str">
        <f t="shared" si="58"/>
        <v>13036-11</v>
      </c>
    </row>
    <row r="3533" s="11" customFormat="1" spans="1:11">
      <c r="A3533" s="11">
        <v>256701</v>
      </c>
      <c r="B3533" s="184" t="s">
        <v>4651</v>
      </c>
      <c r="C3533" s="182" t="s">
        <v>4650</v>
      </c>
      <c r="D3533" s="11">
        <v>11</v>
      </c>
      <c r="E3533" s="11">
        <v>0.0025</v>
      </c>
      <c r="F3533" s="11">
        <v>0.0025</v>
      </c>
      <c r="G3533" s="11">
        <v>0.005</v>
      </c>
      <c r="H3533" s="11">
        <v>0.005</v>
      </c>
      <c r="K3533" s="11" t="str">
        <f t="shared" si="58"/>
        <v>13036-12</v>
      </c>
    </row>
    <row r="3534" s="11" customFormat="1" spans="1:11">
      <c r="A3534" s="11">
        <v>256702</v>
      </c>
      <c r="B3534" s="184" t="s">
        <v>4651</v>
      </c>
      <c r="C3534" s="182" t="s">
        <v>4650</v>
      </c>
      <c r="D3534" s="11">
        <v>12</v>
      </c>
      <c r="E3534" s="11">
        <v>0.01</v>
      </c>
      <c r="F3534" s="11">
        <v>0.01</v>
      </c>
      <c r="G3534" s="11">
        <v>0.02</v>
      </c>
      <c r="H3534" s="11">
        <v>0.02</v>
      </c>
      <c r="K3534" s="11" t="str">
        <f t="shared" si="58"/>
        <v>13036-13</v>
      </c>
    </row>
    <row r="3535" s="11" customFormat="1" spans="1:11">
      <c r="A3535" s="11">
        <v>256703</v>
      </c>
      <c r="B3535" s="184" t="s">
        <v>4651</v>
      </c>
      <c r="C3535" s="182" t="s">
        <v>4650</v>
      </c>
      <c r="D3535" s="11">
        <v>13</v>
      </c>
      <c r="E3535" s="11">
        <v>0.0225</v>
      </c>
      <c r="F3535" s="11">
        <v>0.0225</v>
      </c>
      <c r="G3535" s="11">
        <v>0.045</v>
      </c>
      <c r="H3535" s="11">
        <v>0.045</v>
      </c>
      <c r="K3535" s="11" t="str">
        <f t="shared" si="58"/>
        <v>13036-14</v>
      </c>
    </row>
    <row r="3536" s="11" customFormat="1" spans="1:11">
      <c r="A3536" s="11">
        <v>256704</v>
      </c>
      <c r="B3536" s="184" t="s">
        <v>4651</v>
      </c>
      <c r="C3536" s="182" t="s">
        <v>4650</v>
      </c>
      <c r="D3536" s="11">
        <v>14</v>
      </c>
      <c r="E3536" s="11">
        <v>0.04</v>
      </c>
      <c r="F3536" s="11">
        <v>0.04</v>
      </c>
      <c r="G3536" s="11">
        <v>0.08</v>
      </c>
      <c r="H3536" s="11">
        <v>0.08</v>
      </c>
      <c r="K3536" s="11" t="str">
        <f t="shared" si="58"/>
        <v>13036-15</v>
      </c>
    </row>
    <row r="3537" s="11" customFormat="1" spans="1:11">
      <c r="A3537" s="11">
        <v>256705</v>
      </c>
      <c r="B3537" s="184" t="s">
        <v>4651</v>
      </c>
      <c r="C3537" s="182" t="s">
        <v>4650</v>
      </c>
      <c r="D3537" s="11">
        <v>15</v>
      </c>
      <c r="E3537" s="11">
        <v>0.0625</v>
      </c>
      <c r="F3537" s="11">
        <v>0.0625</v>
      </c>
      <c r="G3537" s="11">
        <v>0.125</v>
      </c>
      <c r="H3537" s="11">
        <v>0.125</v>
      </c>
      <c r="K3537" s="11" t="str">
        <f t="shared" si="58"/>
        <v>13036-16</v>
      </c>
    </row>
    <row r="3538" s="11" customFormat="1" spans="1:11">
      <c r="A3538" s="11">
        <v>256706</v>
      </c>
      <c r="B3538" s="184" t="s">
        <v>4651</v>
      </c>
      <c r="C3538" s="182" t="s">
        <v>4650</v>
      </c>
      <c r="D3538" s="11">
        <v>16</v>
      </c>
      <c r="E3538" s="11">
        <v>0.09</v>
      </c>
      <c r="F3538" s="11">
        <v>0.09</v>
      </c>
      <c r="G3538" s="11">
        <v>0.18</v>
      </c>
      <c r="H3538" s="11">
        <v>0.18</v>
      </c>
      <c r="K3538" s="11" t="str">
        <f t="shared" si="58"/>
        <v>13037-1</v>
      </c>
    </row>
    <row r="3539" s="11" customFormat="1" spans="1:11">
      <c r="A3539" s="11">
        <v>256800</v>
      </c>
      <c r="B3539" s="184" t="s">
        <v>4611</v>
      </c>
      <c r="C3539" s="182" t="s">
        <v>4652</v>
      </c>
      <c r="D3539" s="11">
        <v>1</v>
      </c>
      <c r="E3539" s="11">
        <v>0.005</v>
      </c>
      <c r="F3539" s="11">
        <v>0.005</v>
      </c>
      <c r="K3539" s="11" t="str">
        <f t="shared" si="58"/>
        <v>13037-2</v>
      </c>
    </row>
    <row r="3540" s="11" customFormat="1" spans="1:11">
      <c r="A3540" s="11">
        <v>256900</v>
      </c>
      <c r="B3540" s="184" t="s">
        <v>4611</v>
      </c>
      <c r="C3540" s="182" t="s">
        <v>4652</v>
      </c>
      <c r="D3540" s="11">
        <v>2</v>
      </c>
      <c r="E3540" s="11">
        <v>0.02</v>
      </c>
      <c r="F3540" s="11">
        <v>0.02</v>
      </c>
      <c r="K3540" s="11" t="str">
        <f t="shared" si="58"/>
        <v>13037-3</v>
      </c>
    </row>
    <row r="3541" s="11" customFormat="1" spans="1:11">
      <c r="A3541" s="11">
        <v>257000</v>
      </c>
      <c r="B3541" s="184" t="s">
        <v>4611</v>
      </c>
      <c r="C3541" s="182" t="s">
        <v>4652</v>
      </c>
      <c r="D3541" s="11">
        <v>3</v>
      </c>
      <c r="E3541" s="11">
        <v>0.045</v>
      </c>
      <c r="F3541" s="11">
        <v>0.045</v>
      </c>
      <c r="K3541" s="11" t="str">
        <f t="shared" si="58"/>
        <v>13037-4</v>
      </c>
    </row>
    <row r="3542" s="11" customFormat="1" spans="1:11">
      <c r="A3542" s="11">
        <v>257100</v>
      </c>
      <c r="B3542" s="184" t="s">
        <v>4611</v>
      </c>
      <c r="C3542" s="182" t="s">
        <v>4652</v>
      </c>
      <c r="D3542" s="11">
        <v>4</v>
      </c>
      <c r="E3542" s="11">
        <v>0.08</v>
      </c>
      <c r="F3542" s="11">
        <v>0.08</v>
      </c>
      <c r="K3542" s="11" t="str">
        <f t="shared" si="58"/>
        <v>13037-5</v>
      </c>
    </row>
    <row r="3543" s="11" customFormat="1" spans="1:11">
      <c r="A3543" s="11">
        <v>257200</v>
      </c>
      <c r="B3543" s="184" t="s">
        <v>4611</v>
      </c>
      <c r="C3543" s="182" t="s">
        <v>4652</v>
      </c>
      <c r="D3543" s="11">
        <v>5</v>
      </c>
      <c r="E3543" s="11">
        <v>0.125</v>
      </c>
      <c r="F3543" s="11">
        <v>0.125</v>
      </c>
      <c r="K3543" s="11" t="str">
        <f t="shared" si="58"/>
        <v>13037-6</v>
      </c>
    </row>
    <row r="3544" s="11" customFormat="1" spans="1:11">
      <c r="A3544" s="11">
        <v>257300</v>
      </c>
      <c r="B3544" s="184" t="s">
        <v>4611</v>
      </c>
      <c r="C3544" s="182" t="s">
        <v>4652</v>
      </c>
      <c r="D3544" s="11">
        <v>6</v>
      </c>
      <c r="E3544" s="11">
        <v>0.18</v>
      </c>
      <c r="F3544" s="11">
        <v>0.18</v>
      </c>
      <c r="K3544" s="11" t="str">
        <f t="shared" si="58"/>
        <v>13037-11</v>
      </c>
    </row>
    <row r="3545" s="11" customFormat="1" spans="1:11">
      <c r="A3545" s="11">
        <v>257301</v>
      </c>
      <c r="B3545" s="184" t="s">
        <v>4653</v>
      </c>
      <c r="C3545" s="182" t="s">
        <v>4652</v>
      </c>
      <c r="D3545" s="11">
        <v>11</v>
      </c>
      <c r="E3545" s="11">
        <v>0.0025</v>
      </c>
      <c r="F3545" s="11">
        <v>0.0025</v>
      </c>
      <c r="K3545" s="11" t="str">
        <f t="shared" si="58"/>
        <v>13037-12</v>
      </c>
    </row>
    <row r="3546" s="11" customFormat="1" spans="1:11">
      <c r="A3546" s="11">
        <v>257302</v>
      </c>
      <c r="B3546" s="184" t="s">
        <v>4653</v>
      </c>
      <c r="C3546" s="182" t="s">
        <v>4652</v>
      </c>
      <c r="D3546" s="11">
        <v>12</v>
      </c>
      <c r="E3546" s="11">
        <v>0.01</v>
      </c>
      <c r="F3546" s="11">
        <v>0.01</v>
      </c>
      <c r="K3546" s="11" t="str">
        <f t="shared" si="58"/>
        <v>13037-13</v>
      </c>
    </row>
    <row r="3547" s="11" customFormat="1" spans="1:11">
      <c r="A3547" s="11">
        <v>257303</v>
      </c>
      <c r="B3547" s="184" t="s">
        <v>4653</v>
      </c>
      <c r="C3547" s="182" t="s">
        <v>4652</v>
      </c>
      <c r="D3547" s="11">
        <v>13</v>
      </c>
      <c r="E3547" s="11">
        <v>0.0225</v>
      </c>
      <c r="F3547" s="11">
        <v>0.0225</v>
      </c>
      <c r="K3547" s="11" t="str">
        <f t="shared" si="58"/>
        <v>13037-14</v>
      </c>
    </row>
    <row r="3548" s="11" customFormat="1" spans="1:11">
      <c r="A3548" s="11">
        <v>257304</v>
      </c>
      <c r="B3548" s="184" t="s">
        <v>4653</v>
      </c>
      <c r="C3548" s="182" t="s">
        <v>4652</v>
      </c>
      <c r="D3548" s="11">
        <v>14</v>
      </c>
      <c r="E3548" s="11">
        <v>0.04</v>
      </c>
      <c r="F3548" s="11">
        <v>0.04</v>
      </c>
      <c r="K3548" s="11" t="str">
        <f t="shared" si="58"/>
        <v>13037-15</v>
      </c>
    </row>
    <row r="3549" s="11" customFormat="1" spans="1:11">
      <c r="A3549" s="11">
        <v>257305</v>
      </c>
      <c r="B3549" s="184" t="s">
        <v>4653</v>
      </c>
      <c r="C3549" s="182" t="s">
        <v>4652</v>
      </c>
      <c r="D3549" s="11">
        <v>15</v>
      </c>
      <c r="E3549" s="11">
        <v>0.0625</v>
      </c>
      <c r="F3549" s="11">
        <v>0.0625</v>
      </c>
      <c r="K3549" s="11" t="str">
        <f t="shared" si="58"/>
        <v>13037-16</v>
      </c>
    </row>
    <row r="3550" s="11" customFormat="1" spans="1:11">
      <c r="A3550" s="11">
        <v>257306</v>
      </c>
      <c r="B3550" s="184" t="s">
        <v>4653</v>
      </c>
      <c r="C3550" s="182" t="s">
        <v>4652</v>
      </c>
      <c r="D3550" s="11">
        <v>16</v>
      </c>
      <c r="E3550" s="11">
        <v>0.09</v>
      </c>
      <c r="F3550" s="11">
        <v>0.09</v>
      </c>
      <c r="K3550" s="11" t="str">
        <f t="shared" ref="K3550:K3613" si="59">C3551&amp;"-"&amp;D3551</f>
        <v>13038-1</v>
      </c>
    </row>
    <row r="3551" s="11" customFormat="1" spans="1:11">
      <c r="A3551" s="11">
        <v>257400</v>
      </c>
      <c r="B3551" s="182" t="s">
        <v>4654</v>
      </c>
      <c r="C3551" s="97" t="s">
        <v>4655</v>
      </c>
      <c r="D3551" s="11">
        <v>1</v>
      </c>
      <c r="K3551" s="11" t="str">
        <f t="shared" si="59"/>
        <v>13039-1</v>
      </c>
    </row>
    <row r="3552" s="11" customFormat="1" spans="1:11">
      <c r="A3552" s="11">
        <v>257500</v>
      </c>
      <c r="B3552" s="182" t="s">
        <v>4656</v>
      </c>
      <c r="C3552" s="97" t="s">
        <v>4657</v>
      </c>
      <c r="D3552" s="11">
        <v>1</v>
      </c>
      <c r="K3552" s="11" t="str">
        <f t="shared" si="59"/>
        <v>13040-1</v>
      </c>
    </row>
    <row r="3553" s="11" customFormat="1" spans="1:11">
      <c r="A3553" s="11">
        <v>257600</v>
      </c>
      <c r="B3553" s="182" t="s">
        <v>4658</v>
      </c>
      <c r="C3553" s="97" t="s">
        <v>4659</v>
      </c>
      <c r="D3553" s="11">
        <v>1</v>
      </c>
      <c r="K3553" s="11" t="str">
        <f t="shared" si="59"/>
        <v>13041-1</v>
      </c>
    </row>
    <row r="3554" s="11" customFormat="1" spans="1:11">
      <c r="A3554" s="11">
        <v>257700</v>
      </c>
      <c r="B3554" s="182" t="s">
        <v>4660</v>
      </c>
      <c r="C3554" s="97" t="s">
        <v>4661</v>
      </c>
      <c r="D3554" s="11">
        <v>1</v>
      </c>
      <c r="K3554" s="11" t="str">
        <f t="shared" si="59"/>
        <v>13042-1</v>
      </c>
    </row>
    <row r="3555" s="11" customFormat="1" spans="1:11">
      <c r="A3555" s="11">
        <v>257800</v>
      </c>
      <c r="B3555" s="182" t="s">
        <v>4662</v>
      </c>
      <c r="C3555" s="97" t="s">
        <v>4663</v>
      </c>
      <c r="D3555" s="11">
        <v>1</v>
      </c>
      <c r="K3555" s="11" t="str">
        <f t="shared" si="59"/>
        <v>13043-1</v>
      </c>
    </row>
    <row r="3556" s="11" customFormat="1" spans="1:11">
      <c r="A3556" s="11">
        <v>257900</v>
      </c>
      <c r="B3556" s="182" t="s">
        <v>4664</v>
      </c>
      <c r="C3556" s="97" t="s">
        <v>4665</v>
      </c>
      <c r="D3556" s="11">
        <v>1</v>
      </c>
      <c r="K3556" s="11" t="str">
        <f t="shared" si="59"/>
        <v>13044-1</v>
      </c>
    </row>
    <row r="3557" s="11" customFormat="1" spans="1:11">
      <c r="A3557" s="11">
        <v>258000</v>
      </c>
      <c r="B3557" s="182" t="s">
        <v>4666</v>
      </c>
      <c r="C3557" s="97" t="s">
        <v>4667</v>
      </c>
      <c r="D3557" s="11">
        <v>1</v>
      </c>
      <c r="E3557" s="11">
        <v>0.62</v>
      </c>
      <c r="F3557" s="11">
        <v>0.02</v>
      </c>
      <c r="K3557" s="11" t="str">
        <f t="shared" si="59"/>
        <v>13045-1</v>
      </c>
    </row>
    <row r="3558" s="11" customFormat="1" spans="1:11">
      <c r="A3558" s="11">
        <v>258100</v>
      </c>
      <c r="B3558" s="182" t="s">
        <v>4668</v>
      </c>
      <c r="C3558" s="97" t="s">
        <v>4669</v>
      </c>
      <c r="D3558" s="11">
        <v>1</v>
      </c>
      <c r="K3558" s="11" t="str">
        <f t="shared" si="59"/>
        <v>13046-1</v>
      </c>
    </row>
    <row r="3559" s="11" customFormat="1" spans="1:11">
      <c r="A3559" s="11">
        <v>258200</v>
      </c>
      <c r="B3559" s="182" t="s">
        <v>4670</v>
      </c>
      <c r="C3559" s="97" t="s">
        <v>4671</v>
      </c>
      <c r="D3559" s="11">
        <v>1</v>
      </c>
      <c r="K3559" s="11" t="str">
        <f t="shared" si="59"/>
        <v>13047-1</v>
      </c>
    </row>
    <row r="3560" s="11" customFormat="1" spans="1:11">
      <c r="A3560" s="11">
        <v>258300</v>
      </c>
      <c r="B3560" s="182" t="s">
        <v>4672</v>
      </c>
      <c r="C3560" s="97" t="s">
        <v>4673</v>
      </c>
      <c r="D3560" s="11">
        <v>1</v>
      </c>
      <c r="K3560" s="11" t="str">
        <f t="shared" si="59"/>
        <v>13048-1</v>
      </c>
    </row>
    <row r="3561" s="11" customFormat="1" spans="1:11">
      <c r="A3561" s="11">
        <v>258400</v>
      </c>
      <c r="B3561" s="182" t="s">
        <v>4674</v>
      </c>
      <c r="C3561" s="97" t="s">
        <v>4675</v>
      </c>
      <c r="D3561" s="11">
        <v>1</v>
      </c>
      <c r="K3561" s="11" t="str">
        <f t="shared" si="59"/>
        <v>13049-1</v>
      </c>
    </row>
    <row r="3562" s="11" customFormat="1" spans="1:11">
      <c r="A3562" s="11">
        <v>258500</v>
      </c>
      <c r="B3562" s="182" t="s">
        <v>4676</v>
      </c>
      <c r="C3562" s="97" t="s">
        <v>4677</v>
      </c>
      <c r="D3562" s="11">
        <v>1</v>
      </c>
      <c r="E3562" s="11">
        <v>5</v>
      </c>
      <c r="K3562" s="11" t="str">
        <f t="shared" si="59"/>
        <v>13050-1</v>
      </c>
    </row>
    <row r="3563" s="11" customFormat="1" spans="1:11">
      <c r="A3563" s="11">
        <v>258600</v>
      </c>
      <c r="B3563" s="182" t="s">
        <v>4678</v>
      </c>
      <c r="C3563" s="97" t="s">
        <v>4679</v>
      </c>
      <c r="D3563" s="11">
        <v>1</v>
      </c>
      <c r="K3563" s="11" t="str">
        <f t="shared" si="59"/>
        <v>13051-1</v>
      </c>
    </row>
    <row r="3564" s="11" customFormat="1" spans="1:11">
      <c r="A3564" s="11">
        <v>258700</v>
      </c>
      <c r="B3564" s="182" t="s">
        <v>4680</v>
      </c>
      <c r="C3564" s="97" t="s">
        <v>4681</v>
      </c>
      <c r="D3564" s="11">
        <v>1</v>
      </c>
      <c r="K3564" s="11" t="str">
        <f t="shared" si="59"/>
        <v>13052-1</v>
      </c>
    </row>
    <row r="3565" s="11" customFormat="1" spans="1:11">
      <c r="A3565" s="11">
        <v>258800</v>
      </c>
      <c r="B3565" s="182" t="s">
        <v>4682</v>
      </c>
      <c r="C3565" s="97" t="s">
        <v>4683</v>
      </c>
      <c r="D3565" s="11">
        <v>1</v>
      </c>
      <c r="K3565" s="11" t="str">
        <f t="shared" si="59"/>
        <v>13053-1</v>
      </c>
    </row>
    <row r="3566" s="11" customFormat="1" spans="1:11">
      <c r="A3566" s="11">
        <v>258900</v>
      </c>
      <c r="B3566" s="182" t="s">
        <v>4684</v>
      </c>
      <c r="C3566" s="97" t="s">
        <v>4685</v>
      </c>
      <c r="D3566" s="11">
        <v>1</v>
      </c>
      <c r="K3566" s="11" t="str">
        <f t="shared" si="59"/>
        <v>13054-1</v>
      </c>
    </row>
    <row r="3567" s="11" customFormat="1" spans="1:11">
      <c r="A3567" s="11">
        <v>259000</v>
      </c>
      <c r="B3567" s="182" t="s">
        <v>4686</v>
      </c>
      <c r="C3567" s="97" t="s">
        <v>4687</v>
      </c>
      <c r="D3567" s="11">
        <v>1</v>
      </c>
      <c r="K3567" s="11" t="str">
        <f t="shared" si="59"/>
        <v>13055-1</v>
      </c>
    </row>
    <row r="3568" s="11" customFormat="1" spans="1:11">
      <c r="A3568" s="11">
        <v>259100</v>
      </c>
      <c r="B3568" s="182" t="s">
        <v>4688</v>
      </c>
      <c r="C3568" s="97" t="s">
        <v>4689</v>
      </c>
      <c r="D3568" s="11">
        <v>1</v>
      </c>
      <c r="K3568" s="11" t="str">
        <f t="shared" si="59"/>
        <v>13056-1</v>
      </c>
    </row>
    <row r="3569" s="11" customFormat="1" spans="1:11">
      <c r="A3569" s="11">
        <v>259200</v>
      </c>
      <c r="B3569" s="182" t="s">
        <v>4690</v>
      </c>
      <c r="C3569" s="97" t="s">
        <v>4691</v>
      </c>
      <c r="D3569" s="11">
        <v>1</v>
      </c>
      <c r="K3569" s="11" t="str">
        <f t="shared" si="59"/>
        <v>13057-1</v>
      </c>
    </row>
    <row r="3570" s="11" customFormat="1" spans="1:11">
      <c r="A3570" s="11">
        <v>259300</v>
      </c>
      <c r="B3570" s="185" t="s">
        <v>4692</v>
      </c>
      <c r="C3570" s="97" t="s">
        <v>4693</v>
      </c>
      <c r="D3570" s="11">
        <v>1</v>
      </c>
      <c r="K3570" s="11" t="str">
        <f t="shared" si="59"/>
        <v>13058-1</v>
      </c>
    </row>
    <row r="3571" s="11" customFormat="1" spans="1:11">
      <c r="A3571" s="11">
        <v>259400</v>
      </c>
      <c r="B3571" s="182" t="s">
        <v>4694</v>
      </c>
      <c r="C3571" s="97" t="s">
        <v>4695</v>
      </c>
      <c r="D3571" s="11">
        <v>1</v>
      </c>
      <c r="K3571" s="11" t="str">
        <f t="shared" si="59"/>
        <v>13059-1</v>
      </c>
    </row>
    <row r="3572" s="11" customFormat="1" spans="1:11">
      <c r="A3572" s="11">
        <v>259500</v>
      </c>
      <c r="B3572" s="182" t="s">
        <v>4696</v>
      </c>
      <c r="C3572" s="97" t="s">
        <v>4697</v>
      </c>
      <c r="D3572" s="11">
        <v>1</v>
      </c>
      <c r="K3572" s="11" t="str">
        <f t="shared" si="59"/>
        <v>13060-1</v>
      </c>
    </row>
    <row r="3573" s="11" customFormat="1" spans="1:11">
      <c r="A3573" s="11">
        <v>259600</v>
      </c>
      <c r="B3573" s="182" t="s">
        <v>4698</v>
      </c>
      <c r="C3573" s="97" t="s">
        <v>4699</v>
      </c>
      <c r="D3573" s="11">
        <v>1</v>
      </c>
      <c r="E3573" s="11">
        <v>0.55</v>
      </c>
      <c r="F3573" s="11">
        <v>0.05</v>
      </c>
      <c r="K3573" s="11" t="str">
        <f t="shared" si="59"/>
        <v>13061-1</v>
      </c>
    </row>
    <row r="3574" s="11" customFormat="1" spans="1:11">
      <c r="A3574" s="11">
        <v>259700</v>
      </c>
      <c r="B3574" s="182" t="s">
        <v>4700</v>
      </c>
      <c r="C3574" s="97" t="s">
        <v>4701</v>
      </c>
      <c r="D3574" s="11">
        <v>1</v>
      </c>
      <c r="K3574" s="11" t="str">
        <f t="shared" si="59"/>
        <v>13062-1</v>
      </c>
    </row>
    <row r="3575" s="11" customFormat="1" spans="1:11">
      <c r="A3575" s="11">
        <v>259800</v>
      </c>
      <c r="B3575" s="182" t="s">
        <v>4702</v>
      </c>
      <c r="C3575" s="97" t="s">
        <v>4703</v>
      </c>
      <c r="D3575" s="11">
        <v>1</v>
      </c>
      <c r="K3575" s="11" t="str">
        <f t="shared" si="59"/>
        <v>13063-1</v>
      </c>
    </row>
    <row r="3576" s="11" customFormat="1" spans="1:11">
      <c r="A3576" s="11">
        <v>259900</v>
      </c>
      <c r="B3576" s="182" t="s">
        <v>4704</v>
      </c>
      <c r="C3576" s="97" t="s">
        <v>4705</v>
      </c>
      <c r="D3576" s="11">
        <v>1</v>
      </c>
      <c r="K3576" s="11" t="str">
        <f t="shared" si="59"/>
        <v>13064-1</v>
      </c>
    </row>
    <row r="3577" s="11" customFormat="1" spans="1:11">
      <c r="A3577" s="11">
        <v>260000</v>
      </c>
      <c r="B3577" s="182" t="s">
        <v>4706</v>
      </c>
      <c r="C3577" s="97" t="s">
        <v>4707</v>
      </c>
      <c r="D3577" s="11">
        <v>1</v>
      </c>
      <c r="K3577" s="11" t="str">
        <f t="shared" si="59"/>
        <v>13065-1</v>
      </c>
    </row>
    <row r="3578" s="11" customFormat="1" spans="1:11">
      <c r="A3578" s="11">
        <v>260100</v>
      </c>
      <c r="B3578" s="182" t="s">
        <v>4708</v>
      </c>
      <c r="C3578" s="97" t="s">
        <v>4709</v>
      </c>
      <c r="D3578" s="11">
        <v>1</v>
      </c>
      <c r="K3578" s="11" t="str">
        <f t="shared" si="59"/>
        <v>13066-1</v>
      </c>
    </row>
    <row r="3579" s="11" customFormat="1" spans="1:11">
      <c r="A3579" s="11">
        <v>260200</v>
      </c>
      <c r="B3579" s="182" t="s">
        <v>4706</v>
      </c>
      <c r="C3579" s="186" t="s">
        <v>4710</v>
      </c>
      <c r="D3579" s="11">
        <v>1</v>
      </c>
      <c r="K3579" s="11" t="str">
        <f t="shared" si="59"/>
        <v>13067-1</v>
      </c>
    </row>
    <row r="3580" s="11" customFormat="1" spans="1:11">
      <c r="A3580" s="11">
        <v>260201</v>
      </c>
      <c r="B3580" s="182" t="s">
        <v>4711</v>
      </c>
      <c r="C3580" s="97" t="s">
        <v>4712</v>
      </c>
      <c r="D3580" s="11">
        <v>1</v>
      </c>
      <c r="K3580" s="11" t="str">
        <f t="shared" si="59"/>
        <v>13068-1</v>
      </c>
    </row>
    <row r="3581" s="11" customFormat="1" spans="1:11">
      <c r="A3581" s="11">
        <v>260202</v>
      </c>
      <c r="B3581" s="182" t="s">
        <v>4713</v>
      </c>
      <c r="C3581" s="97" t="s">
        <v>4714</v>
      </c>
      <c r="D3581" s="11">
        <v>1</v>
      </c>
      <c r="K3581" s="11" t="str">
        <f t="shared" si="59"/>
        <v>13069-1</v>
      </c>
    </row>
    <row r="3582" s="11" customFormat="1" spans="1:11">
      <c r="A3582" s="11">
        <v>260203</v>
      </c>
      <c r="B3582" s="182" t="s">
        <v>4715</v>
      </c>
      <c r="C3582" s="97" t="s">
        <v>4716</v>
      </c>
      <c r="D3582" s="11">
        <v>1</v>
      </c>
      <c r="K3582" s="11" t="str">
        <f t="shared" si="59"/>
        <v>13070-1</v>
      </c>
    </row>
    <row r="3583" s="11" customFormat="1" spans="1:11">
      <c r="A3583" s="11">
        <v>260204</v>
      </c>
      <c r="B3583" s="182" t="s">
        <v>4717</v>
      </c>
      <c r="C3583" s="97" t="s">
        <v>4718</v>
      </c>
      <c r="D3583" s="11">
        <v>1</v>
      </c>
      <c r="K3583" s="11" t="str">
        <f t="shared" si="59"/>
        <v>13071-1</v>
      </c>
    </row>
    <row r="3584" s="11" customFormat="1" spans="1:11">
      <c r="A3584" s="11">
        <v>260205</v>
      </c>
      <c r="B3584" s="182" t="s">
        <v>4719</v>
      </c>
      <c r="C3584" s="97" t="s">
        <v>4720</v>
      </c>
      <c r="D3584" s="11">
        <v>1</v>
      </c>
      <c r="K3584" s="11" t="str">
        <f t="shared" si="59"/>
        <v>13072-1</v>
      </c>
    </row>
    <row r="3585" s="11" customFormat="1" spans="1:11">
      <c r="A3585" s="11">
        <v>260206</v>
      </c>
      <c r="B3585" s="182" t="s">
        <v>4721</v>
      </c>
      <c r="C3585" s="97" t="s">
        <v>4722</v>
      </c>
      <c r="D3585" s="11">
        <v>1</v>
      </c>
      <c r="K3585" s="11" t="str">
        <f t="shared" si="59"/>
        <v>13073-1</v>
      </c>
    </row>
    <row r="3586" s="11" customFormat="1" spans="1:11">
      <c r="A3586" s="11">
        <v>260207</v>
      </c>
      <c r="B3586" s="182" t="s">
        <v>4684</v>
      </c>
      <c r="C3586" s="97" t="s">
        <v>4723</v>
      </c>
      <c r="D3586" s="11">
        <v>1</v>
      </c>
      <c r="K3586" s="11" t="str">
        <f t="shared" si="59"/>
        <v>13074-1</v>
      </c>
    </row>
    <row r="3587" s="11" customFormat="1" spans="1:11">
      <c r="A3587" s="11">
        <v>260208</v>
      </c>
      <c r="B3587" s="182" t="s">
        <v>4686</v>
      </c>
      <c r="C3587" s="97" t="s">
        <v>4724</v>
      </c>
      <c r="D3587" s="11">
        <v>1</v>
      </c>
      <c r="K3587" s="11" t="str">
        <f t="shared" si="59"/>
        <v>13075-1</v>
      </c>
    </row>
    <row r="3588" s="11" customFormat="1" spans="1:11">
      <c r="A3588" s="11">
        <v>260209</v>
      </c>
      <c r="B3588" s="182" t="s">
        <v>4684</v>
      </c>
      <c r="C3588" s="97" t="s">
        <v>4725</v>
      </c>
      <c r="D3588" s="11">
        <v>1</v>
      </c>
      <c r="K3588" s="11" t="str">
        <f t="shared" si="59"/>
        <v>13076-1</v>
      </c>
    </row>
    <row r="3589" s="11" customFormat="1" spans="1:11">
      <c r="A3589" s="11">
        <v>260210</v>
      </c>
      <c r="B3589" s="182" t="s">
        <v>4686</v>
      </c>
      <c r="C3589" s="97" t="s">
        <v>4726</v>
      </c>
      <c r="D3589" s="11">
        <v>1</v>
      </c>
      <c r="K3589" s="11" t="str">
        <f t="shared" si="59"/>
        <v>13077-1</v>
      </c>
    </row>
    <row r="3590" s="11" customFormat="1" spans="1:11">
      <c r="A3590" s="11">
        <v>260211</v>
      </c>
      <c r="B3590" s="182" t="s">
        <v>4727</v>
      </c>
      <c r="C3590" s="97" t="s">
        <v>4728</v>
      </c>
      <c r="D3590" s="11">
        <v>1</v>
      </c>
      <c r="K3590" s="11" t="str">
        <f t="shared" si="59"/>
        <v>14001-1</v>
      </c>
    </row>
    <row r="3591" s="11" customFormat="1" spans="1:11">
      <c r="A3591" s="3">
        <v>260300</v>
      </c>
      <c r="B3591" s="187" t="s">
        <v>4729</v>
      </c>
      <c r="C3591" s="52" t="s">
        <v>4730</v>
      </c>
      <c r="D3591" s="3">
        <v>1</v>
      </c>
      <c r="E3591" s="3">
        <v>0.11</v>
      </c>
      <c r="F3591" s="3">
        <v>0.01</v>
      </c>
      <c r="K3591" s="3" t="str">
        <f t="shared" si="59"/>
        <v>14002-1</v>
      </c>
    </row>
    <row r="3592" s="3" customFormat="1" spans="1:11">
      <c r="A3592">
        <v>260400</v>
      </c>
      <c r="B3592" s="119" t="s">
        <v>4731</v>
      </c>
      <c r="C3592" s="52" t="s">
        <v>4732</v>
      </c>
      <c r="D3592">
        <v>1</v>
      </c>
      <c r="K3592" t="str">
        <f t="shared" si="59"/>
        <v>14003-1</v>
      </c>
    </row>
    <row r="3593" spans="1:11">
      <c r="A3593">
        <v>260500</v>
      </c>
      <c r="B3593" s="73" t="s">
        <v>4733</v>
      </c>
      <c r="C3593" s="52" t="s">
        <v>4734</v>
      </c>
      <c r="D3593">
        <v>1</v>
      </c>
      <c r="E3593" s="3">
        <v>0.11</v>
      </c>
      <c r="F3593" s="3">
        <v>0.01</v>
      </c>
      <c r="G3593" s="3">
        <v>0.11</v>
      </c>
      <c r="H3593" s="3">
        <v>0.01</v>
      </c>
      <c r="I3593" s="3">
        <v>0.11</v>
      </c>
      <c r="J3593" s="3">
        <v>0.01</v>
      </c>
      <c r="K3593" t="str">
        <f t="shared" si="59"/>
        <v>14004-1</v>
      </c>
    </row>
    <row r="3594" spans="1:11">
      <c r="A3594">
        <v>260600</v>
      </c>
      <c r="B3594" s="73" t="s">
        <v>4735</v>
      </c>
      <c r="C3594" s="52" t="s">
        <v>4736</v>
      </c>
      <c r="D3594">
        <v>1</v>
      </c>
      <c r="E3594" s="3">
        <v>0.11</v>
      </c>
      <c r="F3594" s="3">
        <v>0.01</v>
      </c>
      <c r="K3594" t="str">
        <f t="shared" si="59"/>
        <v>14005-1</v>
      </c>
    </row>
    <row r="3595" spans="1:11">
      <c r="A3595">
        <v>260700</v>
      </c>
      <c r="B3595" s="188" t="s">
        <v>4737</v>
      </c>
      <c r="C3595" s="52" t="s">
        <v>4738</v>
      </c>
      <c r="D3595">
        <v>1</v>
      </c>
      <c r="E3595" s="3">
        <v>0.01</v>
      </c>
      <c r="F3595" s="3">
        <v>0.01</v>
      </c>
      <c r="K3595" t="str">
        <f t="shared" si="59"/>
        <v>14008-1</v>
      </c>
    </row>
    <row r="3596" spans="1:11">
      <c r="A3596">
        <v>260800</v>
      </c>
      <c r="B3596" s="188" t="s">
        <v>4739</v>
      </c>
      <c r="C3596" s="52" t="s">
        <v>4740</v>
      </c>
      <c r="D3596">
        <v>1</v>
      </c>
      <c r="E3596" s="3">
        <v>0.02</v>
      </c>
      <c r="F3596" s="3">
        <v>0.02</v>
      </c>
      <c r="K3596" t="str">
        <f t="shared" si="59"/>
        <v>14009-1</v>
      </c>
    </row>
    <row r="3597" spans="1:11">
      <c r="A3597">
        <v>260900</v>
      </c>
      <c r="B3597" s="188" t="s">
        <v>4741</v>
      </c>
      <c r="C3597" s="52" t="s">
        <v>4742</v>
      </c>
      <c r="D3597">
        <v>1</v>
      </c>
      <c r="E3597" s="3">
        <v>0.03</v>
      </c>
      <c r="F3597" s="3">
        <v>0.03</v>
      </c>
      <c r="K3597" t="str">
        <f t="shared" si="59"/>
        <v>14010-1</v>
      </c>
    </row>
    <row r="3598" spans="1:11">
      <c r="A3598">
        <v>261000</v>
      </c>
      <c r="B3598" s="188" t="s">
        <v>4743</v>
      </c>
      <c r="C3598" s="52" t="s">
        <v>4744</v>
      </c>
      <c r="D3598">
        <v>1</v>
      </c>
      <c r="E3598" s="3">
        <v>0.04</v>
      </c>
      <c r="F3598" s="3">
        <v>0.04</v>
      </c>
      <c r="K3598" t="str">
        <f t="shared" si="59"/>
        <v>14011-1</v>
      </c>
    </row>
    <row r="3599" spans="1:11">
      <c r="A3599">
        <v>261100</v>
      </c>
      <c r="B3599" s="188" t="s">
        <v>4745</v>
      </c>
      <c r="C3599" s="52" t="s">
        <v>4746</v>
      </c>
      <c r="D3599">
        <v>1</v>
      </c>
      <c r="E3599" s="3">
        <v>0.05</v>
      </c>
      <c r="F3599" s="3">
        <v>0.05</v>
      </c>
      <c r="K3599" t="str">
        <f t="shared" si="59"/>
        <v>14006-1</v>
      </c>
    </row>
    <row r="3600" spans="1:11">
      <c r="A3600">
        <v>261200</v>
      </c>
      <c r="B3600" s="188" t="s">
        <v>4747</v>
      </c>
      <c r="C3600" s="52" t="s">
        <v>4748</v>
      </c>
      <c r="D3600">
        <v>1</v>
      </c>
      <c r="E3600" s="3">
        <v>0.01</v>
      </c>
      <c r="F3600" s="3">
        <v>0.01</v>
      </c>
      <c r="K3600" t="str">
        <f t="shared" si="59"/>
        <v>14006-2</v>
      </c>
    </row>
    <row r="3601" spans="1:11">
      <c r="A3601">
        <v>261300</v>
      </c>
      <c r="B3601" s="188" t="s">
        <v>4749</v>
      </c>
      <c r="C3601" s="52" t="s">
        <v>4748</v>
      </c>
      <c r="D3601">
        <v>2</v>
      </c>
      <c r="E3601" s="3">
        <v>0.02</v>
      </c>
      <c r="F3601" s="3">
        <v>0.02</v>
      </c>
      <c r="K3601" t="str">
        <f t="shared" si="59"/>
        <v>14006-3</v>
      </c>
    </row>
    <row r="3602" spans="1:11">
      <c r="A3602">
        <v>261400</v>
      </c>
      <c r="B3602" s="188" t="s">
        <v>4750</v>
      </c>
      <c r="C3602" s="52" t="s">
        <v>4748</v>
      </c>
      <c r="D3602">
        <v>3</v>
      </c>
      <c r="E3602" s="3">
        <v>0.03</v>
      </c>
      <c r="F3602" s="3">
        <v>0.03</v>
      </c>
      <c r="K3602" t="str">
        <f t="shared" si="59"/>
        <v>14006-4</v>
      </c>
    </row>
    <row r="3603" spans="1:11">
      <c r="A3603">
        <v>261500</v>
      </c>
      <c r="B3603" s="188" t="s">
        <v>4751</v>
      </c>
      <c r="C3603" s="52" t="s">
        <v>4748</v>
      </c>
      <c r="D3603">
        <v>4</v>
      </c>
      <c r="E3603" s="3">
        <v>0.04</v>
      </c>
      <c r="F3603" s="3">
        <v>0.04</v>
      </c>
      <c r="K3603" t="str">
        <f t="shared" si="59"/>
        <v>14006-5</v>
      </c>
    </row>
    <row r="3604" spans="1:11">
      <c r="A3604">
        <v>261600</v>
      </c>
      <c r="B3604" s="188" t="s">
        <v>4752</v>
      </c>
      <c r="C3604" s="52" t="s">
        <v>4748</v>
      </c>
      <c r="D3604">
        <v>5</v>
      </c>
      <c r="E3604" s="3">
        <v>0.05</v>
      </c>
      <c r="F3604" s="3">
        <v>0.05</v>
      </c>
      <c r="K3604" t="str">
        <f t="shared" si="59"/>
        <v>14007-1</v>
      </c>
    </row>
    <row r="3605" spans="1:11">
      <c r="A3605">
        <v>261700</v>
      </c>
      <c r="B3605" s="188" t="s">
        <v>4753</v>
      </c>
      <c r="C3605" s="52" t="s">
        <v>4754</v>
      </c>
      <c r="D3605">
        <v>1</v>
      </c>
      <c r="E3605" s="3">
        <v>0.01</v>
      </c>
      <c r="F3605" s="3">
        <v>0.01</v>
      </c>
      <c r="K3605" t="str">
        <f t="shared" si="59"/>
        <v>14007-2</v>
      </c>
    </row>
    <row r="3606" spans="1:11">
      <c r="A3606">
        <v>261800</v>
      </c>
      <c r="B3606" s="188" t="s">
        <v>4755</v>
      </c>
      <c r="C3606" s="52" t="s">
        <v>4754</v>
      </c>
      <c r="D3606">
        <v>2</v>
      </c>
      <c r="E3606" s="3">
        <v>0.02</v>
      </c>
      <c r="F3606" s="3">
        <v>0.02</v>
      </c>
      <c r="K3606" t="str">
        <f t="shared" si="59"/>
        <v>14007-3</v>
      </c>
    </row>
    <row r="3607" spans="1:11">
      <c r="A3607">
        <v>261900</v>
      </c>
      <c r="B3607" s="188" t="s">
        <v>4756</v>
      </c>
      <c r="C3607" s="52" t="s">
        <v>4754</v>
      </c>
      <c r="D3607">
        <v>3</v>
      </c>
      <c r="E3607" s="3">
        <v>0.03</v>
      </c>
      <c r="F3607" s="3">
        <v>0.03</v>
      </c>
      <c r="K3607" t="str">
        <f t="shared" si="59"/>
        <v>14007-4</v>
      </c>
    </row>
    <row r="3608" spans="1:11">
      <c r="A3608">
        <v>262000</v>
      </c>
      <c r="B3608" s="188" t="s">
        <v>4757</v>
      </c>
      <c r="C3608" s="52" t="s">
        <v>4754</v>
      </c>
      <c r="D3608">
        <v>4</v>
      </c>
      <c r="E3608" s="3">
        <v>0.04</v>
      </c>
      <c r="F3608" s="3">
        <v>0.04</v>
      </c>
      <c r="K3608" t="str">
        <f t="shared" si="59"/>
        <v>14007-5</v>
      </c>
    </row>
    <row r="3609" spans="1:11">
      <c r="A3609">
        <v>262100</v>
      </c>
      <c r="B3609" s="188" t="s">
        <v>4758</v>
      </c>
      <c r="C3609" s="52" t="s">
        <v>4754</v>
      </c>
      <c r="D3609">
        <v>5</v>
      </c>
      <c r="E3609" s="3">
        <v>0.05</v>
      </c>
      <c r="F3609" s="3">
        <v>0.05</v>
      </c>
      <c r="K3609" t="str">
        <f t="shared" si="59"/>
        <v>14012-1</v>
      </c>
    </row>
    <row r="3610" spans="1:11">
      <c r="A3610">
        <v>262200</v>
      </c>
      <c r="B3610" s="44" t="s">
        <v>1351</v>
      </c>
      <c r="C3610" s="52" t="s">
        <v>4759</v>
      </c>
      <c r="D3610">
        <v>1</v>
      </c>
      <c r="E3610" s="3">
        <v>0.01</v>
      </c>
      <c r="F3610" s="3">
        <v>0.01</v>
      </c>
      <c r="K3610" t="str">
        <f t="shared" si="59"/>
        <v>14012-2</v>
      </c>
    </row>
    <row r="3611" spans="1:11">
      <c r="A3611">
        <v>262300</v>
      </c>
      <c r="B3611" s="44" t="s">
        <v>1353</v>
      </c>
      <c r="C3611" s="52" t="s">
        <v>4759</v>
      </c>
      <c r="D3611">
        <v>2</v>
      </c>
      <c r="E3611" s="3">
        <v>0.02</v>
      </c>
      <c r="F3611" s="3">
        <v>0.02</v>
      </c>
      <c r="K3611" t="str">
        <f t="shared" si="59"/>
        <v>14012-3</v>
      </c>
    </row>
    <row r="3612" spans="1:11">
      <c r="A3612">
        <v>262400</v>
      </c>
      <c r="B3612" s="44" t="s">
        <v>1354</v>
      </c>
      <c r="C3612" s="52" t="s">
        <v>4759</v>
      </c>
      <c r="D3612">
        <v>3</v>
      </c>
      <c r="E3612" s="3">
        <v>0.03</v>
      </c>
      <c r="F3612" s="3">
        <v>0.03</v>
      </c>
      <c r="K3612" t="str">
        <f t="shared" si="59"/>
        <v>14012-4</v>
      </c>
    </row>
    <row r="3613" spans="1:11">
      <c r="A3613">
        <v>262500</v>
      </c>
      <c r="B3613" s="44" t="s">
        <v>1355</v>
      </c>
      <c r="C3613" s="52" t="s">
        <v>4759</v>
      </c>
      <c r="D3613">
        <v>4</v>
      </c>
      <c r="E3613" s="3">
        <v>0.04</v>
      </c>
      <c r="F3613" s="3">
        <v>0.04</v>
      </c>
      <c r="K3613" t="str">
        <f t="shared" si="59"/>
        <v>14012-5</v>
      </c>
    </row>
    <row r="3614" spans="1:11">
      <c r="A3614">
        <v>262600</v>
      </c>
      <c r="B3614" s="44" t="s">
        <v>1356</v>
      </c>
      <c r="C3614" s="52" t="s">
        <v>4759</v>
      </c>
      <c r="D3614">
        <v>5</v>
      </c>
      <c r="E3614" s="3">
        <v>0.05</v>
      </c>
      <c r="F3614" s="3">
        <v>0.05</v>
      </c>
      <c r="K3614" t="str">
        <f t="shared" ref="K3614:K3677" si="60">C3615&amp;"-"&amp;D3615</f>
        <v>14013-1</v>
      </c>
    </row>
    <row r="3615" spans="1:11">
      <c r="A3615">
        <v>262601</v>
      </c>
      <c r="B3615" s="189" t="s">
        <v>4760</v>
      </c>
      <c r="C3615" s="52" t="s">
        <v>4761</v>
      </c>
      <c r="D3615">
        <v>1</v>
      </c>
      <c r="E3615" s="3"/>
      <c r="F3615" s="3"/>
      <c r="K3615" t="str">
        <f t="shared" si="60"/>
        <v>14014-1</v>
      </c>
    </row>
    <row r="3616" spans="1:11">
      <c r="A3616">
        <v>262602</v>
      </c>
      <c r="B3616" s="189" t="s">
        <v>4762</v>
      </c>
      <c r="C3616" s="52" t="s">
        <v>4763</v>
      </c>
      <c r="D3616">
        <v>1</v>
      </c>
      <c r="E3616" s="3"/>
      <c r="F3616" s="3"/>
      <c r="K3616" t="str">
        <f t="shared" si="60"/>
        <v>14015-1</v>
      </c>
    </row>
    <row r="3617" spans="1:11">
      <c r="A3617">
        <v>262603</v>
      </c>
      <c r="B3617" s="51" t="s">
        <v>4764</v>
      </c>
      <c r="C3617" s="52" t="s">
        <v>4765</v>
      </c>
      <c r="D3617">
        <v>1</v>
      </c>
      <c r="E3617" s="3"/>
      <c r="F3617" s="3"/>
      <c r="K3617" t="str">
        <f t="shared" si="60"/>
        <v>14016-1</v>
      </c>
    </row>
    <row r="3618" spans="1:11">
      <c r="A3618">
        <v>262604</v>
      </c>
      <c r="B3618" s="51" t="s">
        <v>4766</v>
      </c>
      <c r="C3618" s="52" t="s">
        <v>4767</v>
      </c>
      <c r="D3618">
        <v>1</v>
      </c>
      <c r="E3618" s="3"/>
      <c r="F3618" s="3"/>
      <c r="K3618" t="str">
        <f t="shared" si="60"/>
        <v>14017-1</v>
      </c>
    </row>
    <row r="3619" spans="1:11">
      <c r="A3619">
        <v>262605</v>
      </c>
      <c r="B3619" s="51" t="s">
        <v>4768</v>
      </c>
      <c r="C3619" s="52" t="s">
        <v>4769</v>
      </c>
      <c r="D3619">
        <v>1</v>
      </c>
      <c r="E3619" s="3"/>
      <c r="F3619" s="3"/>
      <c r="K3619" t="str">
        <f t="shared" si="60"/>
        <v>14018-1</v>
      </c>
    </row>
    <row r="3620" spans="1:11">
      <c r="A3620">
        <v>262606</v>
      </c>
      <c r="B3620" s="179" t="s">
        <v>4770</v>
      </c>
      <c r="C3620" s="52" t="s">
        <v>4771</v>
      </c>
      <c r="D3620">
        <v>1</v>
      </c>
      <c r="E3620" s="3"/>
      <c r="F3620" s="3"/>
      <c r="K3620" t="str">
        <f t="shared" si="60"/>
        <v>14019-1</v>
      </c>
    </row>
    <row r="3621" spans="1:11">
      <c r="A3621">
        <v>262607</v>
      </c>
      <c r="B3621" s="179" t="s">
        <v>4772</v>
      </c>
      <c r="C3621" s="52" t="s">
        <v>4773</v>
      </c>
      <c r="D3621">
        <v>1</v>
      </c>
      <c r="E3621" s="3">
        <v>0.31</v>
      </c>
      <c r="F3621" s="3">
        <v>0.01</v>
      </c>
      <c r="G3621">
        <v>0.01</v>
      </c>
      <c r="H3621">
        <v>0.01</v>
      </c>
      <c r="K3621" t="str">
        <f t="shared" si="60"/>
        <v>14020-1</v>
      </c>
    </row>
    <row r="3622" spans="1:11">
      <c r="A3622">
        <v>262608</v>
      </c>
      <c r="B3622" s="179" t="s">
        <v>4774</v>
      </c>
      <c r="C3622" s="52" t="s">
        <v>4775</v>
      </c>
      <c r="D3622">
        <v>1</v>
      </c>
      <c r="E3622" s="3"/>
      <c r="F3622" s="3"/>
      <c r="K3622" t="str">
        <f t="shared" si="60"/>
        <v>14021-1</v>
      </c>
    </row>
    <row r="3623" spans="1:11">
      <c r="A3623">
        <v>262609</v>
      </c>
      <c r="B3623" s="66" t="s">
        <v>4776</v>
      </c>
      <c r="C3623" s="58">
        <v>14021</v>
      </c>
      <c r="D3623">
        <v>1</v>
      </c>
      <c r="E3623">
        <v>0.01</v>
      </c>
      <c r="F3623">
        <v>0.01</v>
      </c>
      <c r="K3623" t="str">
        <f t="shared" si="60"/>
        <v>14022-1</v>
      </c>
    </row>
    <row r="3624" spans="1:11">
      <c r="A3624">
        <v>262610</v>
      </c>
      <c r="B3624" s="66" t="s">
        <v>4777</v>
      </c>
      <c r="C3624" s="58">
        <v>14022</v>
      </c>
      <c r="D3624">
        <v>1</v>
      </c>
      <c r="E3624">
        <v>0.01</v>
      </c>
      <c r="F3624">
        <v>0.01</v>
      </c>
      <c r="K3624" t="str">
        <f t="shared" si="60"/>
        <v>14023-1</v>
      </c>
    </row>
    <row r="3625" spans="1:11">
      <c r="A3625">
        <v>262611</v>
      </c>
      <c r="B3625" s="66" t="s">
        <v>4776</v>
      </c>
      <c r="C3625" s="58">
        <v>14023</v>
      </c>
      <c r="D3625">
        <v>1</v>
      </c>
      <c r="E3625">
        <v>0.01</v>
      </c>
      <c r="F3625">
        <v>0.01</v>
      </c>
      <c r="K3625" t="str">
        <f t="shared" si="60"/>
        <v>14024-1</v>
      </c>
    </row>
    <row r="3626" spans="1:11">
      <c r="A3626">
        <v>262612</v>
      </c>
      <c r="B3626" s="66" t="s">
        <v>4777</v>
      </c>
      <c r="C3626" s="58">
        <v>14024</v>
      </c>
      <c r="D3626">
        <v>1</v>
      </c>
      <c r="E3626">
        <v>0.01</v>
      </c>
      <c r="F3626">
        <v>0.01</v>
      </c>
      <c r="K3626" t="str">
        <f t="shared" si="60"/>
        <v>15001-1</v>
      </c>
    </row>
    <row r="3627" spans="1:11">
      <c r="A3627">
        <v>262701</v>
      </c>
      <c r="B3627" s="51" t="s">
        <v>4778</v>
      </c>
      <c r="C3627" s="58">
        <v>15001</v>
      </c>
      <c r="D3627">
        <v>1</v>
      </c>
      <c r="E3627" s="3">
        <v>0.31</v>
      </c>
      <c r="F3627" s="3">
        <v>0.01</v>
      </c>
      <c r="K3627" t="str">
        <f t="shared" si="60"/>
        <v>15001-2</v>
      </c>
    </row>
    <row r="3628" spans="1:11">
      <c r="A3628">
        <v>262702</v>
      </c>
      <c r="B3628" s="51" t="s">
        <v>4779</v>
      </c>
      <c r="C3628" s="58">
        <v>15001</v>
      </c>
      <c r="D3628">
        <v>2</v>
      </c>
      <c r="E3628" s="3">
        <v>0.31</v>
      </c>
      <c r="F3628" s="3">
        <v>0.01</v>
      </c>
      <c r="K3628" t="str">
        <f t="shared" si="60"/>
        <v>15001-3</v>
      </c>
    </row>
    <row r="3629" spans="1:11">
      <c r="A3629">
        <v>262703</v>
      </c>
      <c r="B3629" s="51" t="s">
        <v>4780</v>
      </c>
      <c r="C3629" s="58">
        <v>15001</v>
      </c>
      <c r="D3629">
        <v>3</v>
      </c>
      <c r="E3629" s="190">
        <v>0.62</v>
      </c>
      <c r="F3629" s="191">
        <v>0.02</v>
      </c>
      <c r="K3629" t="str">
        <f t="shared" si="60"/>
        <v>15002-1</v>
      </c>
    </row>
    <row r="3630" spans="1:11">
      <c r="A3630">
        <v>262704</v>
      </c>
      <c r="B3630" s="51" t="s">
        <v>4781</v>
      </c>
      <c r="C3630" s="58">
        <v>15002</v>
      </c>
      <c r="D3630">
        <v>1</v>
      </c>
      <c r="E3630" s="3">
        <v>0.1</v>
      </c>
      <c r="F3630" s="3"/>
      <c r="K3630" t="str">
        <f t="shared" si="60"/>
        <v>15003-1</v>
      </c>
    </row>
    <row r="3631" spans="1:11">
      <c r="A3631">
        <v>262705</v>
      </c>
      <c r="B3631" s="51" t="s">
        <v>4782</v>
      </c>
      <c r="C3631" s="58">
        <v>15003</v>
      </c>
      <c r="D3631">
        <v>1</v>
      </c>
      <c r="E3631" s="3">
        <v>-0.21</v>
      </c>
      <c r="F3631" s="3">
        <v>-0.01</v>
      </c>
      <c r="K3631" t="str">
        <f t="shared" si="60"/>
        <v>15003-2</v>
      </c>
    </row>
    <row r="3632" spans="1:11">
      <c r="A3632">
        <v>262706</v>
      </c>
      <c r="B3632" s="51" t="s">
        <v>4783</v>
      </c>
      <c r="C3632" s="58">
        <v>15003</v>
      </c>
      <c r="D3632">
        <v>2</v>
      </c>
      <c r="E3632" s="3">
        <v>-0.31</v>
      </c>
      <c r="F3632" s="3">
        <v>-0.01</v>
      </c>
      <c r="K3632" t="str">
        <f t="shared" si="60"/>
        <v>15004-1</v>
      </c>
    </row>
    <row r="3633" spans="1:11">
      <c r="A3633">
        <v>262707</v>
      </c>
      <c r="B3633" s="51" t="s">
        <v>4784</v>
      </c>
      <c r="C3633" s="58">
        <v>15004</v>
      </c>
      <c r="D3633">
        <v>1</v>
      </c>
      <c r="E3633" s="3">
        <v>0.66</v>
      </c>
      <c r="F3633" s="3">
        <v>0.06</v>
      </c>
      <c r="K3633" t="str">
        <f t="shared" si="60"/>
        <v>15005-1</v>
      </c>
    </row>
    <row r="3634" spans="1:11">
      <c r="A3634">
        <v>262708</v>
      </c>
      <c r="B3634" s="147" t="s">
        <v>4785</v>
      </c>
      <c r="C3634" s="58">
        <v>15005</v>
      </c>
      <c r="D3634">
        <v>1</v>
      </c>
      <c r="E3634" s="3"/>
      <c r="F3634" s="3"/>
      <c r="K3634" t="str">
        <f t="shared" si="60"/>
        <v>15006-1</v>
      </c>
    </row>
    <row r="3635" spans="1:11">
      <c r="A3635">
        <v>262709</v>
      </c>
      <c r="B3635" s="192" t="s">
        <v>4786</v>
      </c>
      <c r="C3635" s="58">
        <v>15006</v>
      </c>
      <c r="D3635">
        <v>1</v>
      </c>
      <c r="E3635" s="3">
        <v>3</v>
      </c>
      <c r="F3635" s="3"/>
      <c r="K3635" t="str">
        <f t="shared" si="60"/>
        <v>15007-1</v>
      </c>
    </row>
    <row r="3636" spans="1:11">
      <c r="A3636">
        <v>262710</v>
      </c>
      <c r="B3636" s="51" t="s">
        <v>4787</v>
      </c>
      <c r="C3636" s="58">
        <v>15007</v>
      </c>
      <c r="D3636">
        <v>1</v>
      </c>
      <c r="E3636" s="3">
        <v>0.01</v>
      </c>
      <c r="F3636" s="3">
        <v>0.01</v>
      </c>
      <c r="K3636" t="str">
        <f t="shared" si="60"/>
        <v>15008-1</v>
      </c>
    </row>
    <row r="3637" spans="1:11">
      <c r="A3637">
        <v>262711</v>
      </c>
      <c r="B3637" s="108" t="s">
        <v>4788</v>
      </c>
      <c r="C3637" s="58">
        <v>15008</v>
      </c>
      <c r="D3637">
        <v>1</v>
      </c>
      <c r="E3637" s="3"/>
      <c r="F3637" s="3"/>
      <c r="K3637" t="str">
        <f t="shared" si="60"/>
        <v>15009-1</v>
      </c>
    </row>
    <row r="3638" spans="1:11">
      <c r="A3638">
        <v>262712</v>
      </c>
      <c r="B3638" s="184" t="s">
        <v>4789</v>
      </c>
      <c r="C3638" s="58">
        <v>15009</v>
      </c>
      <c r="D3638">
        <v>1</v>
      </c>
      <c r="E3638" s="3">
        <v>0.55</v>
      </c>
      <c r="F3638" s="3">
        <v>0.05</v>
      </c>
      <c r="K3638" t="str">
        <f t="shared" si="60"/>
        <v>15010-1</v>
      </c>
    </row>
    <row r="3639" spans="1:11">
      <c r="A3639">
        <v>262713</v>
      </c>
      <c r="B3639" s="66" t="s">
        <v>4790</v>
      </c>
      <c r="C3639" s="58">
        <v>15010</v>
      </c>
      <c r="D3639">
        <v>1</v>
      </c>
      <c r="E3639" s="3">
        <v>0.21</v>
      </c>
      <c r="F3639" s="3">
        <v>0.01</v>
      </c>
      <c r="K3639" t="str">
        <f t="shared" si="60"/>
        <v>15011-1</v>
      </c>
    </row>
    <row r="3640" spans="1:11">
      <c r="A3640">
        <v>262714</v>
      </c>
      <c r="B3640" s="150" t="s">
        <v>4791</v>
      </c>
      <c r="C3640" s="58">
        <v>15011</v>
      </c>
      <c r="D3640">
        <v>1</v>
      </c>
      <c r="E3640" s="3"/>
      <c r="F3640" s="3"/>
      <c r="K3640" t="str">
        <f t="shared" si="60"/>
        <v>15012-1</v>
      </c>
    </row>
    <row r="3641" spans="1:11">
      <c r="A3641">
        <v>262715</v>
      </c>
      <c r="B3641" s="108" t="s">
        <v>4792</v>
      </c>
      <c r="C3641" s="58">
        <v>15012</v>
      </c>
      <c r="D3641">
        <v>1</v>
      </c>
      <c r="K3641" t="str">
        <f t="shared" si="60"/>
        <v>15013-1</v>
      </c>
    </row>
    <row r="3642" spans="1:11">
      <c r="A3642">
        <v>262716</v>
      </c>
      <c r="B3642" s="53" t="s">
        <v>4793</v>
      </c>
      <c r="C3642" s="58">
        <v>15013</v>
      </c>
      <c r="D3642">
        <v>1</v>
      </c>
      <c r="G3642" s="3">
        <v>0.01</v>
      </c>
      <c r="H3642" s="3">
        <v>0.01</v>
      </c>
      <c r="I3642" s="3">
        <v>0.01</v>
      </c>
      <c r="J3642" s="3">
        <v>0.01</v>
      </c>
      <c r="K3642" t="str">
        <f t="shared" si="60"/>
        <v>15013-2</v>
      </c>
    </row>
    <row r="3643" spans="1:11">
      <c r="A3643">
        <v>262717</v>
      </c>
      <c r="B3643" s="53" t="s">
        <v>4794</v>
      </c>
      <c r="C3643" s="58">
        <v>15013</v>
      </c>
      <c r="D3643">
        <v>2</v>
      </c>
      <c r="E3643" s="3">
        <v>0.11</v>
      </c>
      <c r="F3643" s="3">
        <v>0.01</v>
      </c>
      <c r="G3643" s="3">
        <v>0.11</v>
      </c>
      <c r="H3643" s="3">
        <v>0.01</v>
      </c>
      <c r="K3643" t="str">
        <f t="shared" si="60"/>
        <v>15014-1</v>
      </c>
    </row>
    <row r="3644" spans="1:11">
      <c r="A3644">
        <v>262718</v>
      </c>
      <c r="B3644" s="193" t="s">
        <v>4795</v>
      </c>
      <c r="C3644" s="58">
        <v>15014</v>
      </c>
      <c r="D3644">
        <v>1</v>
      </c>
      <c r="E3644" s="3">
        <v>0.01</v>
      </c>
      <c r="F3644" s="3">
        <v>0.01</v>
      </c>
      <c r="K3644" t="str">
        <f t="shared" si="60"/>
        <v>15014-2</v>
      </c>
    </row>
    <row r="3645" spans="1:11">
      <c r="A3645">
        <v>262719</v>
      </c>
      <c r="B3645" s="193" t="s">
        <v>4796</v>
      </c>
      <c r="C3645" s="58">
        <v>15014</v>
      </c>
      <c r="D3645">
        <v>2</v>
      </c>
      <c r="E3645" s="3">
        <v>0.41</v>
      </c>
      <c r="F3645" s="3">
        <v>0.01</v>
      </c>
      <c r="K3645" t="str">
        <f t="shared" si="60"/>
        <v>15015-1</v>
      </c>
    </row>
    <row r="3646" spans="1:11">
      <c r="A3646">
        <v>262720</v>
      </c>
      <c r="B3646" s="44" t="s">
        <v>4797</v>
      </c>
      <c r="C3646" s="58">
        <v>15015</v>
      </c>
      <c r="D3646">
        <v>1</v>
      </c>
      <c r="K3646" t="str">
        <f t="shared" si="60"/>
        <v>15016-1</v>
      </c>
    </row>
    <row r="3647" spans="1:11">
      <c r="A3647">
        <v>262721</v>
      </c>
      <c r="B3647" s="108" t="s">
        <v>4798</v>
      </c>
      <c r="C3647" s="58">
        <v>15016</v>
      </c>
      <c r="D3647">
        <v>1</v>
      </c>
      <c r="K3647" t="str">
        <f t="shared" si="60"/>
        <v>15017-1</v>
      </c>
    </row>
    <row r="3648" spans="1:11">
      <c r="A3648">
        <v>262722</v>
      </c>
      <c r="B3648" s="194" t="s">
        <v>4799</v>
      </c>
      <c r="C3648" s="58">
        <v>15017</v>
      </c>
      <c r="D3648">
        <v>1</v>
      </c>
      <c r="K3648" t="str">
        <f t="shared" si="60"/>
        <v>15018-1</v>
      </c>
    </row>
    <row r="3649" spans="1:11">
      <c r="A3649">
        <v>262723</v>
      </c>
      <c r="B3649" s="150" t="s">
        <v>4800</v>
      </c>
      <c r="C3649" s="58">
        <v>15018</v>
      </c>
      <c r="D3649">
        <v>1</v>
      </c>
      <c r="E3649" s="3"/>
      <c r="F3649" s="3"/>
      <c r="K3649" t="str">
        <f t="shared" si="60"/>
        <v>15019-1</v>
      </c>
    </row>
    <row r="3650" spans="1:11">
      <c r="A3650">
        <v>262724</v>
      </c>
      <c r="B3650" s="44" t="s">
        <v>4801</v>
      </c>
      <c r="C3650" s="58">
        <v>15019</v>
      </c>
      <c r="D3650">
        <v>1</v>
      </c>
      <c r="E3650" s="3">
        <v>0.21</v>
      </c>
      <c r="F3650" s="3">
        <v>0.01</v>
      </c>
      <c r="G3650">
        <v>0.21</v>
      </c>
      <c r="H3650">
        <v>0.01</v>
      </c>
      <c r="K3650" t="str">
        <f t="shared" si="60"/>
        <v>15019-2</v>
      </c>
    </row>
    <row r="3651" spans="1:11">
      <c r="A3651">
        <v>262725</v>
      </c>
      <c r="B3651" s="44" t="s">
        <v>4802</v>
      </c>
      <c r="C3651" s="58">
        <v>15019</v>
      </c>
      <c r="D3651">
        <v>2</v>
      </c>
      <c r="E3651" s="3">
        <v>0.31</v>
      </c>
      <c r="F3651" s="3">
        <v>0.01</v>
      </c>
      <c r="G3651">
        <v>0.31</v>
      </c>
      <c r="H3651">
        <v>0.01</v>
      </c>
      <c r="K3651" t="str">
        <f t="shared" si="60"/>
        <v>15020-1</v>
      </c>
    </row>
    <row r="3652" spans="1:11">
      <c r="A3652">
        <v>262726</v>
      </c>
      <c r="B3652" s="150" t="s">
        <v>4803</v>
      </c>
      <c r="C3652" s="58">
        <v>15020</v>
      </c>
      <c r="D3652">
        <v>1</v>
      </c>
      <c r="E3652" s="3"/>
      <c r="F3652" s="3"/>
      <c r="K3652" t="str">
        <f t="shared" si="60"/>
        <v>15021-1</v>
      </c>
    </row>
    <row r="3653" spans="1:11">
      <c r="A3653">
        <v>262727</v>
      </c>
      <c r="B3653" s="53" t="s">
        <v>4804</v>
      </c>
      <c r="C3653" s="58">
        <v>15021</v>
      </c>
      <c r="D3653">
        <v>1</v>
      </c>
      <c r="E3653" s="3">
        <v>0.11</v>
      </c>
      <c r="F3653" s="3">
        <v>0.01</v>
      </c>
      <c r="G3653" s="3">
        <v>0.11</v>
      </c>
      <c r="H3653" s="3">
        <v>0.01</v>
      </c>
      <c r="I3653" s="3">
        <v>0.11</v>
      </c>
      <c r="J3653" s="3">
        <v>0.01</v>
      </c>
      <c r="K3653" t="str">
        <f t="shared" si="60"/>
        <v>15022-1</v>
      </c>
    </row>
    <row r="3654" spans="1:11">
      <c r="A3654">
        <v>262728</v>
      </c>
      <c r="B3654" s="53" t="s">
        <v>4805</v>
      </c>
      <c r="C3654" s="58">
        <v>15022</v>
      </c>
      <c r="D3654">
        <v>1</v>
      </c>
      <c r="E3654" s="3">
        <v>50</v>
      </c>
      <c r="F3654" s="3"/>
      <c r="K3654" t="str">
        <f t="shared" si="60"/>
        <v>15023-1</v>
      </c>
    </row>
    <row r="3655" spans="1:11">
      <c r="A3655">
        <v>262729</v>
      </c>
      <c r="B3655" t="s">
        <v>4806</v>
      </c>
      <c r="C3655" s="58">
        <v>15023</v>
      </c>
      <c r="D3655">
        <v>1</v>
      </c>
      <c r="E3655">
        <v>2</v>
      </c>
      <c r="K3655" t="str">
        <f t="shared" si="60"/>
        <v>15024-1</v>
      </c>
    </row>
    <row r="3656" spans="1:11">
      <c r="A3656">
        <v>262730</v>
      </c>
      <c r="B3656" s="51" t="s">
        <v>4807</v>
      </c>
      <c r="C3656" s="58">
        <v>15024</v>
      </c>
      <c r="D3656">
        <v>1</v>
      </c>
      <c r="E3656" s="3">
        <v>0.21</v>
      </c>
      <c r="F3656" s="3">
        <v>0.01</v>
      </c>
      <c r="K3656" t="str">
        <f t="shared" si="60"/>
        <v>15024-2</v>
      </c>
    </row>
    <row r="3657" spans="1:11">
      <c r="A3657">
        <v>262731</v>
      </c>
      <c r="B3657" s="51" t="s">
        <v>4808</v>
      </c>
      <c r="C3657" s="58">
        <v>15024</v>
      </c>
      <c r="D3657">
        <v>2</v>
      </c>
      <c r="E3657" s="3">
        <v>0.62</v>
      </c>
      <c r="F3657">
        <v>0.02</v>
      </c>
      <c r="K3657" t="str">
        <f t="shared" si="60"/>
        <v>15025-1</v>
      </c>
    </row>
    <row r="3658" spans="1:11">
      <c r="A3658">
        <v>262732</v>
      </c>
      <c r="B3658" s="130" t="s">
        <v>4809</v>
      </c>
      <c r="C3658" s="58">
        <v>15025</v>
      </c>
      <c r="D3658">
        <v>1</v>
      </c>
      <c r="E3658" s="3"/>
      <c r="F3658" s="3"/>
      <c r="K3658" t="str">
        <f t="shared" si="60"/>
        <v>15026-1</v>
      </c>
    </row>
    <row r="3659" spans="1:11">
      <c r="A3659">
        <v>262733</v>
      </c>
      <c r="B3659" s="195" t="s">
        <v>4810</v>
      </c>
      <c r="C3659" s="58">
        <v>15026</v>
      </c>
      <c r="D3659">
        <v>1</v>
      </c>
      <c r="E3659">
        <v>-0.01</v>
      </c>
      <c r="F3659">
        <v>-0.01</v>
      </c>
      <c r="K3659" t="str">
        <f t="shared" si="60"/>
        <v>15027-1</v>
      </c>
    </row>
    <row r="3660" spans="1:11">
      <c r="A3660">
        <v>262734</v>
      </c>
      <c r="B3660" s="150" t="s">
        <v>4811</v>
      </c>
      <c r="C3660" s="58">
        <v>15027</v>
      </c>
      <c r="D3660">
        <v>1</v>
      </c>
      <c r="E3660" s="3"/>
      <c r="F3660" s="3"/>
      <c r="K3660" t="str">
        <f t="shared" si="60"/>
        <v>15028-1</v>
      </c>
    </row>
    <row r="3661" spans="1:11">
      <c r="A3661">
        <v>262735</v>
      </c>
      <c r="B3661" s="196" t="s">
        <v>4812</v>
      </c>
      <c r="C3661" s="58">
        <v>15028</v>
      </c>
      <c r="D3661">
        <v>1</v>
      </c>
      <c r="E3661" s="3"/>
      <c r="F3661" s="3"/>
      <c r="K3661" t="str">
        <f t="shared" si="60"/>
        <v>15029-1</v>
      </c>
    </row>
    <row r="3662" spans="1:11">
      <c r="A3662">
        <v>262736</v>
      </c>
      <c r="B3662" s="130" t="s">
        <v>4813</v>
      </c>
      <c r="C3662" s="58">
        <v>15029</v>
      </c>
      <c r="D3662">
        <v>1</v>
      </c>
      <c r="E3662" s="3"/>
      <c r="F3662" s="3"/>
      <c r="K3662" t="str">
        <f t="shared" si="60"/>
        <v>15030-1</v>
      </c>
    </row>
    <row r="3663" spans="1:11">
      <c r="A3663">
        <v>262737</v>
      </c>
      <c r="B3663" s="195" t="s">
        <v>4814</v>
      </c>
      <c r="C3663" s="58">
        <v>15030</v>
      </c>
      <c r="D3663">
        <v>1</v>
      </c>
      <c r="E3663">
        <v>-0.01</v>
      </c>
      <c r="F3663">
        <v>-0.01</v>
      </c>
      <c r="K3663" t="str">
        <f t="shared" si="60"/>
        <v>15031-1</v>
      </c>
    </row>
    <row r="3664" spans="1:11">
      <c r="A3664">
        <v>262738</v>
      </c>
      <c r="B3664" s="150" t="s">
        <v>4815</v>
      </c>
      <c r="C3664" s="58">
        <v>15031</v>
      </c>
      <c r="D3664">
        <v>1</v>
      </c>
      <c r="E3664" s="3"/>
      <c r="F3664" s="3"/>
      <c r="K3664" t="str">
        <f t="shared" si="60"/>
        <v>15032-1</v>
      </c>
    </row>
    <row r="3665" spans="1:11">
      <c r="A3665">
        <v>262739</v>
      </c>
      <c r="B3665" s="53" t="s">
        <v>4816</v>
      </c>
      <c r="C3665" s="58">
        <v>15032</v>
      </c>
      <c r="D3665">
        <v>1</v>
      </c>
      <c r="E3665">
        <v>0.31</v>
      </c>
      <c r="F3665">
        <v>0.01</v>
      </c>
      <c r="G3665">
        <v>0.31</v>
      </c>
      <c r="H3665">
        <v>0.01</v>
      </c>
      <c r="I3665">
        <v>0.31</v>
      </c>
      <c r="J3665">
        <v>0.01</v>
      </c>
      <c r="K3665" t="str">
        <f t="shared" si="60"/>
        <v>15033-1</v>
      </c>
    </row>
    <row r="3666" spans="1:11">
      <c r="A3666">
        <v>262740</v>
      </c>
      <c r="B3666" s="66" t="s">
        <v>4817</v>
      </c>
      <c r="C3666" s="58">
        <v>15033</v>
      </c>
      <c r="D3666">
        <v>1</v>
      </c>
      <c r="E3666">
        <v>0.31</v>
      </c>
      <c r="F3666">
        <v>0.01</v>
      </c>
      <c r="K3666" t="str">
        <f t="shared" si="60"/>
        <v>15034-1</v>
      </c>
    </row>
    <row r="3667" spans="1:11">
      <c r="A3667">
        <v>262741</v>
      </c>
      <c r="B3667" s="66" t="s">
        <v>4818</v>
      </c>
      <c r="C3667" s="58">
        <v>15034</v>
      </c>
      <c r="D3667">
        <v>1</v>
      </c>
      <c r="E3667">
        <v>0.31</v>
      </c>
      <c r="F3667">
        <v>0.01</v>
      </c>
      <c r="K3667" t="str">
        <f t="shared" si="60"/>
        <v>15035-1</v>
      </c>
    </row>
    <row r="3668" spans="1:11">
      <c r="A3668">
        <v>262742</v>
      </c>
      <c r="B3668" s="108" t="s">
        <v>4819</v>
      </c>
      <c r="C3668" s="58">
        <v>15035</v>
      </c>
      <c r="D3668">
        <v>1</v>
      </c>
      <c r="K3668" t="str">
        <f t="shared" si="60"/>
        <v>15036-1</v>
      </c>
    </row>
    <row r="3669" spans="1:11">
      <c r="A3669">
        <v>262743</v>
      </c>
      <c r="B3669" s="108" t="s">
        <v>4820</v>
      </c>
      <c r="C3669" s="58">
        <v>15036</v>
      </c>
      <c r="D3669">
        <v>1</v>
      </c>
      <c r="K3669" t="str">
        <f t="shared" si="60"/>
        <v>15037-1</v>
      </c>
    </row>
    <row r="3670" spans="1:11">
      <c r="A3670">
        <v>262744</v>
      </c>
      <c r="B3670" s="108" t="s">
        <v>4821</v>
      </c>
      <c r="C3670" s="58">
        <v>15037</v>
      </c>
      <c r="D3670">
        <v>1</v>
      </c>
      <c r="K3670" t="str">
        <f t="shared" si="60"/>
        <v>15038-1</v>
      </c>
    </row>
    <row r="3671" spans="1:11">
      <c r="A3671">
        <v>262745</v>
      </c>
      <c r="B3671" s="130" t="s">
        <v>4822</v>
      </c>
      <c r="C3671" s="58">
        <v>15038</v>
      </c>
      <c r="D3671">
        <v>1</v>
      </c>
      <c r="K3671" t="str">
        <f t="shared" si="60"/>
        <v>15039-1</v>
      </c>
    </row>
    <row r="3672" spans="1:11">
      <c r="A3672">
        <v>262746</v>
      </c>
      <c r="B3672" s="155" t="s">
        <v>4823</v>
      </c>
      <c r="C3672" s="58">
        <v>15039</v>
      </c>
      <c r="D3672">
        <v>1</v>
      </c>
      <c r="K3672" t="str">
        <f t="shared" si="60"/>
        <v>15040-1</v>
      </c>
    </row>
    <row r="3673" spans="1:11">
      <c r="A3673">
        <v>262747</v>
      </c>
      <c r="B3673" s="150" t="s">
        <v>4824</v>
      </c>
      <c r="C3673" s="58">
        <v>15040</v>
      </c>
      <c r="D3673">
        <v>1</v>
      </c>
      <c r="E3673">
        <v>1</v>
      </c>
      <c r="K3673" t="str">
        <f t="shared" si="60"/>
        <v>15041-1</v>
      </c>
    </row>
    <row r="3674" spans="1:11">
      <c r="A3674">
        <v>262748</v>
      </c>
      <c r="B3674" s="194" t="s">
        <v>4825</v>
      </c>
      <c r="C3674" s="58">
        <v>15041</v>
      </c>
      <c r="D3674">
        <v>1</v>
      </c>
      <c r="K3674" t="str">
        <f t="shared" si="60"/>
        <v>15042-1</v>
      </c>
    </row>
    <row r="3675" spans="1:11">
      <c r="A3675">
        <v>262749</v>
      </c>
      <c r="B3675" s="51" t="s">
        <v>4826</v>
      </c>
      <c r="C3675" s="58">
        <v>15042</v>
      </c>
      <c r="D3675">
        <v>1</v>
      </c>
      <c r="E3675">
        <v>-0.3</v>
      </c>
      <c r="K3675" t="str">
        <f t="shared" si="60"/>
        <v>15043-1</v>
      </c>
    </row>
    <row r="3676" spans="1:11">
      <c r="A3676">
        <v>262750</v>
      </c>
      <c r="B3676" s="51" t="s">
        <v>4827</v>
      </c>
      <c r="C3676" s="58">
        <v>15043</v>
      </c>
      <c r="D3676">
        <v>1</v>
      </c>
      <c r="E3676" s="3">
        <v>-0.31</v>
      </c>
      <c r="F3676" s="3">
        <v>-0.01</v>
      </c>
      <c r="K3676" t="str">
        <f t="shared" si="60"/>
        <v>15044-1</v>
      </c>
    </row>
    <row r="3677" spans="1:11">
      <c r="A3677">
        <v>262751</v>
      </c>
      <c r="B3677" s="66" t="s">
        <v>4828</v>
      </c>
      <c r="C3677" s="58">
        <v>15044</v>
      </c>
      <c r="D3677">
        <v>1</v>
      </c>
      <c r="E3677">
        <v>0.11</v>
      </c>
      <c r="F3677">
        <v>0.01</v>
      </c>
      <c r="K3677" t="str">
        <f t="shared" si="60"/>
        <v>15044-2</v>
      </c>
    </row>
    <row r="3678" spans="1:11">
      <c r="A3678">
        <v>262752</v>
      </c>
      <c r="B3678" s="66" t="s">
        <v>4817</v>
      </c>
      <c r="C3678" s="58">
        <v>15044</v>
      </c>
      <c r="D3678">
        <v>2</v>
      </c>
      <c r="E3678">
        <v>0.31</v>
      </c>
      <c r="F3678">
        <v>0.01</v>
      </c>
      <c r="K3678" t="str">
        <f t="shared" ref="K3678:K3707" si="61">C3679&amp;"-"&amp;D3679</f>
        <v>15045-1</v>
      </c>
    </row>
    <row r="3679" spans="1:11">
      <c r="A3679">
        <v>262753</v>
      </c>
      <c r="B3679" s="53" t="s">
        <v>4829</v>
      </c>
      <c r="C3679" s="58">
        <v>15045</v>
      </c>
      <c r="D3679">
        <v>1</v>
      </c>
      <c r="E3679">
        <v>0.11</v>
      </c>
      <c r="F3679">
        <v>0.01</v>
      </c>
      <c r="K3679" t="str">
        <f t="shared" si="61"/>
        <v>15046-1</v>
      </c>
    </row>
    <row r="3680" spans="1:11">
      <c r="A3680">
        <v>262754</v>
      </c>
      <c r="B3680" s="48" t="s">
        <v>4830</v>
      </c>
      <c r="C3680" s="58">
        <v>15046</v>
      </c>
      <c r="D3680">
        <v>1</v>
      </c>
      <c r="E3680">
        <v>0.31</v>
      </c>
      <c r="F3680">
        <v>0.01</v>
      </c>
      <c r="G3680" s="191">
        <v>0.62</v>
      </c>
      <c r="H3680" s="191">
        <v>0.02</v>
      </c>
      <c r="K3680" t="str">
        <f t="shared" si="61"/>
        <v>15047-1</v>
      </c>
    </row>
    <row r="3681" spans="1:11">
      <c r="A3681">
        <v>262755</v>
      </c>
      <c r="B3681" s="48" t="s">
        <v>4831</v>
      </c>
      <c r="C3681" s="58">
        <v>15047</v>
      </c>
      <c r="D3681">
        <v>1</v>
      </c>
      <c r="E3681">
        <v>0.21</v>
      </c>
      <c r="F3681">
        <v>0.01</v>
      </c>
      <c r="G3681">
        <v>0.31</v>
      </c>
      <c r="H3681">
        <v>0.01</v>
      </c>
      <c r="K3681" t="str">
        <f t="shared" si="61"/>
        <v>15048-1</v>
      </c>
    </row>
    <row r="3682" spans="1:11">
      <c r="A3682">
        <v>262756</v>
      </c>
      <c r="B3682" s="48" t="s">
        <v>4832</v>
      </c>
      <c r="C3682" s="58">
        <v>15048</v>
      </c>
      <c r="D3682">
        <v>1</v>
      </c>
      <c r="E3682">
        <v>0.01</v>
      </c>
      <c r="F3682">
        <v>0.01</v>
      </c>
      <c r="G3682">
        <v>0.11</v>
      </c>
      <c r="H3682">
        <v>0.01</v>
      </c>
      <c r="I3682">
        <v>0.31</v>
      </c>
      <c r="J3682">
        <v>0.01</v>
      </c>
      <c r="K3682" t="str">
        <f t="shared" si="61"/>
        <v>15049-1</v>
      </c>
    </row>
    <row r="3683" spans="1:11">
      <c r="A3683">
        <v>262757</v>
      </c>
      <c r="B3683" s="48" t="s">
        <v>4833</v>
      </c>
      <c r="C3683" s="58">
        <v>15049</v>
      </c>
      <c r="D3683">
        <v>1</v>
      </c>
      <c r="E3683">
        <v>0.01</v>
      </c>
      <c r="F3683">
        <v>0.01</v>
      </c>
      <c r="G3683">
        <v>0.31</v>
      </c>
      <c r="H3683">
        <v>0.01</v>
      </c>
      <c r="K3683" t="str">
        <f t="shared" si="61"/>
        <v>15050-1</v>
      </c>
    </row>
    <row r="3684" spans="1:11">
      <c r="A3684">
        <v>262758</v>
      </c>
      <c r="B3684" s="48" t="s">
        <v>4834</v>
      </c>
      <c r="C3684" s="58">
        <v>15050</v>
      </c>
      <c r="D3684">
        <v>1</v>
      </c>
      <c r="E3684">
        <v>0.11</v>
      </c>
      <c r="F3684">
        <v>0.01</v>
      </c>
      <c r="G3684">
        <v>0.31</v>
      </c>
      <c r="H3684">
        <v>0.01</v>
      </c>
      <c r="K3684" t="str">
        <f t="shared" si="61"/>
        <v>15051-1</v>
      </c>
    </row>
    <row r="3685" spans="1:11">
      <c r="A3685">
        <v>262759</v>
      </c>
      <c r="B3685" s="48" t="s">
        <v>4835</v>
      </c>
      <c r="C3685" s="58">
        <v>15051</v>
      </c>
      <c r="D3685">
        <v>1</v>
      </c>
      <c r="E3685">
        <v>0.21</v>
      </c>
      <c r="F3685">
        <v>0.01</v>
      </c>
      <c r="G3685">
        <v>0.62</v>
      </c>
      <c r="H3685">
        <v>0.02</v>
      </c>
      <c r="K3685" t="str">
        <f t="shared" si="61"/>
        <v>15052-1</v>
      </c>
    </row>
    <row r="3686" spans="1:11">
      <c r="A3686">
        <v>262760</v>
      </c>
      <c r="B3686" s="66" t="s">
        <v>4836</v>
      </c>
      <c r="C3686" s="58">
        <v>15052</v>
      </c>
      <c r="D3686">
        <v>1</v>
      </c>
      <c r="E3686">
        <v>0.55</v>
      </c>
      <c r="F3686">
        <v>0.05</v>
      </c>
      <c r="K3686" t="str">
        <f t="shared" si="61"/>
        <v>15053-1</v>
      </c>
    </row>
    <row r="3687" spans="1:11">
      <c r="A3687">
        <v>262761</v>
      </c>
      <c r="B3687" s="108" t="s">
        <v>4837</v>
      </c>
      <c r="C3687" s="197">
        <v>15053</v>
      </c>
      <c r="D3687">
        <v>1</v>
      </c>
      <c r="K3687" t="str">
        <f t="shared" si="61"/>
        <v>15054-1</v>
      </c>
    </row>
    <row r="3688" spans="1:11">
      <c r="A3688">
        <v>262762</v>
      </c>
      <c r="B3688" s="108" t="s">
        <v>4838</v>
      </c>
      <c r="C3688" s="197">
        <v>15054</v>
      </c>
      <c r="D3688">
        <v>1</v>
      </c>
      <c r="K3688" t="str">
        <f t="shared" si="61"/>
        <v>15055-1</v>
      </c>
    </row>
    <row r="3689" spans="1:11">
      <c r="A3689">
        <v>262763</v>
      </c>
      <c r="B3689" s="159" t="s">
        <v>4839</v>
      </c>
      <c r="C3689" s="197">
        <v>15055</v>
      </c>
      <c r="D3689">
        <v>1</v>
      </c>
      <c r="E3689" s="3">
        <v>0.41</v>
      </c>
      <c r="F3689" s="3">
        <v>0.01</v>
      </c>
      <c r="G3689" s="3">
        <v>0.01</v>
      </c>
      <c r="H3689" s="3">
        <v>0.01</v>
      </c>
      <c r="I3689" s="190">
        <v>0.31</v>
      </c>
      <c r="J3689" s="191">
        <v>0.01</v>
      </c>
      <c r="K3689" t="str">
        <f t="shared" si="61"/>
        <v>15056-1</v>
      </c>
    </row>
    <row r="3690" spans="1:11">
      <c r="A3690">
        <v>262764</v>
      </c>
      <c r="B3690" s="108" t="s">
        <v>4840</v>
      </c>
      <c r="C3690" s="58">
        <v>15056</v>
      </c>
      <c r="D3690">
        <v>1</v>
      </c>
      <c r="E3690" s="3"/>
      <c r="F3690" s="3"/>
      <c r="G3690" s="3"/>
      <c r="H3690" s="3"/>
      <c r="K3690" t="str">
        <f t="shared" si="61"/>
        <v>15057-1</v>
      </c>
    </row>
    <row r="3691" spans="1:11">
      <c r="A3691">
        <v>262765</v>
      </c>
      <c r="B3691" s="150" t="s">
        <v>4841</v>
      </c>
      <c r="C3691" s="58">
        <v>15057</v>
      </c>
      <c r="D3691">
        <v>1</v>
      </c>
      <c r="E3691" s="3"/>
      <c r="F3691" s="3"/>
      <c r="G3691" s="3"/>
      <c r="H3691" s="3"/>
      <c r="K3691" t="str">
        <f t="shared" si="61"/>
        <v>15058-1</v>
      </c>
    </row>
    <row r="3692" spans="1:11">
      <c r="A3692">
        <v>262766</v>
      </c>
      <c r="B3692" s="151" t="s">
        <v>4842</v>
      </c>
      <c r="C3692" s="58">
        <v>15058</v>
      </c>
      <c r="D3692">
        <v>1</v>
      </c>
      <c r="E3692" s="3">
        <v>0.11</v>
      </c>
      <c r="F3692" s="3">
        <v>0.01</v>
      </c>
      <c r="G3692" s="3"/>
      <c r="H3692" s="3"/>
      <c r="K3692" t="str">
        <f t="shared" si="61"/>
        <v>15058-2</v>
      </c>
    </row>
    <row r="3693" spans="1:11">
      <c r="A3693">
        <v>262767</v>
      </c>
      <c r="B3693" s="151" t="s">
        <v>4843</v>
      </c>
      <c r="C3693" s="58">
        <v>15058</v>
      </c>
      <c r="D3693">
        <v>2</v>
      </c>
      <c r="E3693">
        <v>0.31</v>
      </c>
      <c r="F3693">
        <v>0.01</v>
      </c>
      <c r="G3693" s="3"/>
      <c r="H3693" s="3"/>
      <c r="K3693" t="str">
        <f t="shared" si="61"/>
        <v>15059-1</v>
      </c>
    </row>
    <row r="3694" spans="1:11">
      <c r="A3694">
        <v>262768</v>
      </c>
      <c r="B3694" s="51" t="s">
        <v>4826</v>
      </c>
      <c r="C3694" s="58">
        <v>15059</v>
      </c>
      <c r="D3694">
        <v>1</v>
      </c>
      <c r="E3694">
        <v>-0.3</v>
      </c>
      <c r="G3694" s="3"/>
      <c r="H3694" s="3"/>
      <c r="K3694" t="str">
        <f t="shared" si="61"/>
        <v>15001-4</v>
      </c>
    </row>
    <row r="3695" spans="1:11">
      <c r="A3695">
        <v>262769</v>
      </c>
      <c r="B3695" s="51" t="s">
        <v>4844</v>
      </c>
      <c r="C3695" s="58">
        <v>15001</v>
      </c>
      <c r="D3695">
        <v>4</v>
      </c>
      <c r="E3695" s="3">
        <v>1.01</v>
      </c>
      <c r="F3695" s="3">
        <v>0.01</v>
      </c>
      <c r="G3695" s="3"/>
      <c r="H3695" s="3"/>
      <c r="K3695" t="str">
        <f t="shared" si="61"/>
        <v>15060-1</v>
      </c>
    </row>
    <row r="3696" spans="1:11">
      <c r="A3696">
        <v>262770</v>
      </c>
      <c r="B3696" s="51" t="s">
        <v>4845</v>
      </c>
      <c r="C3696" s="197">
        <v>15060</v>
      </c>
      <c r="D3696">
        <v>1</v>
      </c>
      <c r="E3696" s="3">
        <v>1.01</v>
      </c>
      <c r="F3696" s="3">
        <v>0.01</v>
      </c>
      <c r="G3696" s="3">
        <v>0.31</v>
      </c>
      <c r="H3696" s="3">
        <v>0.01</v>
      </c>
      <c r="K3696" t="str">
        <f t="shared" si="61"/>
        <v>15061-1</v>
      </c>
    </row>
    <row r="3697" spans="1:11">
      <c r="A3697">
        <v>262771</v>
      </c>
      <c r="B3697" s="48" t="s">
        <v>4846</v>
      </c>
      <c r="C3697" s="197">
        <v>15061</v>
      </c>
      <c r="D3697">
        <v>1</v>
      </c>
      <c r="E3697" s="3"/>
      <c r="F3697" s="3"/>
      <c r="G3697" s="3"/>
      <c r="H3697" s="3"/>
      <c r="K3697" t="str">
        <f t="shared" si="61"/>
        <v>15062-1</v>
      </c>
    </row>
    <row r="3698" spans="1:11">
      <c r="A3698">
        <v>262772</v>
      </c>
      <c r="B3698" s="150" t="s">
        <v>4847</v>
      </c>
      <c r="C3698" s="197">
        <v>15062</v>
      </c>
      <c r="D3698">
        <v>1</v>
      </c>
      <c r="E3698" s="3"/>
      <c r="F3698" s="3"/>
      <c r="G3698" s="3"/>
      <c r="H3698" s="3"/>
      <c r="K3698" t="str">
        <f t="shared" si="61"/>
        <v>15001-5</v>
      </c>
    </row>
    <row r="3699" spans="1:11">
      <c r="A3699">
        <v>262773</v>
      </c>
      <c r="B3699" s="51" t="s">
        <v>4848</v>
      </c>
      <c r="C3699" s="58">
        <v>15001</v>
      </c>
      <c r="D3699">
        <v>5</v>
      </c>
      <c r="E3699" s="190">
        <v>0.31</v>
      </c>
      <c r="F3699" s="191">
        <v>0.01</v>
      </c>
      <c r="K3699" t="str">
        <f t="shared" si="61"/>
        <v>15063-1</v>
      </c>
    </row>
    <row r="3700" spans="1:11">
      <c r="A3700">
        <v>262774</v>
      </c>
      <c r="B3700" s="44" t="s">
        <v>4849</v>
      </c>
      <c r="C3700" s="62">
        <v>15063</v>
      </c>
      <c r="D3700">
        <v>1</v>
      </c>
      <c r="E3700" s="190"/>
      <c r="F3700" s="191"/>
      <c r="K3700" t="str">
        <f t="shared" si="61"/>
        <v>15064-1</v>
      </c>
    </row>
    <row r="3701" spans="1:11">
      <c r="A3701">
        <v>262775</v>
      </c>
      <c r="B3701" s="150" t="s">
        <v>4850</v>
      </c>
      <c r="C3701" s="62">
        <v>15064</v>
      </c>
      <c r="D3701">
        <v>1</v>
      </c>
      <c r="E3701" s="190"/>
      <c r="F3701" s="191"/>
      <c r="K3701" t="str">
        <f t="shared" si="61"/>
        <v>15065-1</v>
      </c>
    </row>
    <row r="3702" spans="1:11">
      <c r="A3702">
        <v>262776</v>
      </c>
      <c r="B3702" s="46" t="s">
        <v>4851</v>
      </c>
      <c r="C3702" s="62">
        <v>15065</v>
      </c>
      <c r="D3702">
        <v>1</v>
      </c>
      <c r="E3702" s="190">
        <v>0.5</v>
      </c>
      <c r="F3702" s="191"/>
      <c r="K3702" t="str">
        <f t="shared" si="61"/>
        <v>15066-1</v>
      </c>
    </row>
    <row r="3703" spans="1:11">
      <c r="A3703">
        <v>262777</v>
      </c>
      <c r="B3703" s="46" t="s">
        <v>4852</v>
      </c>
      <c r="C3703" s="62">
        <v>15066</v>
      </c>
      <c r="D3703">
        <v>1</v>
      </c>
      <c r="E3703" s="190"/>
      <c r="F3703" s="191"/>
      <c r="K3703" t="str">
        <f t="shared" si="61"/>
        <v>15067-1</v>
      </c>
    </row>
    <row r="3704" spans="1:11">
      <c r="A3704">
        <v>262778</v>
      </c>
      <c r="B3704" s="51" t="s">
        <v>4853</v>
      </c>
      <c r="C3704" s="62">
        <v>15067</v>
      </c>
      <c r="D3704">
        <v>1</v>
      </c>
      <c r="E3704" s="190">
        <v>0.31</v>
      </c>
      <c r="F3704" s="191">
        <v>0.01</v>
      </c>
      <c r="K3704" t="str">
        <f t="shared" si="61"/>
        <v>15068-1</v>
      </c>
    </row>
    <row r="3705" spans="1:11">
      <c r="A3705">
        <v>262779</v>
      </c>
      <c r="B3705" s="179" t="s">
        <v>4854</v>
      </c>
      <c r="C3705" s="62">
        <v>15068</v>
      </c>
      <c r="D3705">
        <v>1</v>
      </c>
      <c r="E3705" s="190"/>
      <c r="F3705" s="191"/>
      <c r="K3705" t="str">
        <f t="shared" si="61"/>
        <v>15069-1</v>
      </c>
    </row>
    <row r="3706" spans="1:11">
      <c r="A3706">
        <v>262780</v>
      </c>
      <c r="B3706" s="108" t="s">
        <v>4855</v>
      </c>
      <c r="C3706" s="62">
        <v>15069</v>
      </c>
      <c r="D3706">
        <v>1</v>
      </c>
      <c r="E3706" s="190"/>
      <c r="F3706" s="191"/>
      <c r="K3706" t="str">
        <f t="shared" si="61"/>
        <v>15070-1</v>
      </c>
    </row>
    <row r="3707" spans="1:11">
      <c r="A3707">
        <v>262781</v>
      </c>
      <c r="B3707" s="108" t="s">
        <v>4856</v>
      </c>
      <c r="C3707" s="62">
        <v>15070</v>
      </c>
      <c r="D3707">
        <v>1</v>
      </c>
      <c r="E3707" s="190"/>
      <c r="F3707" s="191"/>
      <c r="K3707" t="str">
        <f t="shared" si="61"/>
        <v>15071-1</v>
      </c>
    </row>
    <row r="3708" spans="1:11">
      <c r="A3708">
        <v>262782</v>
      </c>
      <c r="B3708" s="108" t="s">
        <v>4857</v>
      </c>
      <c r="C3708" s="62">
        <v>15071</v>
      </c>
      <c r="D3708">
        <v>1</v>
      </c>
      <c r="E3708">
        <v>0.21</v>
      </c>
      <c r="F3708">
        <v>0.01</v>
      </c>
      <c r="G3708">
        <v>0.62</v>
      </c>
      <c r="H3708">
        <v>0.02</v>
      </c>
    </row>
    <row r="3709" spans="1:11">
      <c r="A3709">
        <v>262801</v>
      </c>
      <c r="B3709" s="198" t="s">
        <v>4858</v>
      </c>
      <c r="C3709" s="199" t="s">
        <v>4859</v>
      </c>
      <c r="D3709">
        <v>1</v>
      </c>
      <c r="E3709">
        <v>-0.21</v>
      </c>
      <c r="F3709">
        <v>-0.01</v>
      </c>
      <c r="K3709" t="str">
        <f t="shared" ref="K3709:K3772" si="62">C3710&amp;"-"&amp;D3710</f>
        <v>16001-2</v>
      </c>
    </row>
    <row r="3710" spans="1:11">
      <c r="A3710">
        <v>262802</v>
      </c>
      <c r="B3710" s="198" t="s">
        <v>4860</v>
      </c>
      <c r="C3710" s="199" t="s">
        <v>4859</v>
      </c>
      <c r="D3710">
        <v>2</v>
      </c>
      <c r="E3710">
        <v>-0.41</v>
      </c>
      <c r="F3710">
        <v>-0.01</v>
      </c>
      <c r="K3710" t="str">
        <f t="shared" si="62"/>
        <v>16002-1</v>
      </c>
    </row>
    <row r="3711" spans="1:11">
      <c r="A3711">
        <v>262803</v>
      </c>
      <c r="B3711" s="198" t="s">
        <v>4858</v>
      </c>
      <c r="C3711" s="199" t="s">
        <v>4861</v>
      </c>
      <c r="D3711">
        <v>1</v>
      </c>
      <c r="E3711">
        <v>-0.21</v>
      </c>
      <c r="F3711">
        <v>-0.01</v>
      </c>
      <c r="K3711" t="str">
        <f t="shared" si="62"/>
        <v>16002-2</v>
      </c>
    </row>
    <row r="3712" spans="1:11">
      <c r="A3712">
        <v>262804</v>
      </c>
      <c r="B3712" s="198" t="s">
        <v>4860</v>
      </c>
      <c r="C3712" s="199" t="s">
        <v>4861</v>
      </c>
      <c r="D3712">
        <v>2</v>
      </c>
      <c r="E3712">
        <v>-0.41</v>
      </c>
      <c r="F3712">
        <v>-0.01</v>
      </c>
      <c r="K3712" t="str">
        <f t="shared" si="62"/>
        <v>16003-1</v>
      </c>
    </row>
    <row r="3713" spans="1:11">
      <c r="A3713">
        <v>262805</v>
      </c>
      <c r="B3713" s="198" t="s">
        <v>4862</v>
      </c>
      <c r="C3713" s="199" t="s">
        <v>4863</v>
      </c>
      <c r="D3713">
        <v>1</v>
      </c>
      <c r="E3713">
        <v>0.384</v>
      </c>
      <c r="F3713">
        <v>0.048</v>
      </c>
      <c r="K3713" t="str">
        <f t="shared" si="62"/>
        <v>16004-1</v>
      </c>
    </row>
    <row r="3714" spans="1:11">
      <c r="A3714">
        <v>262806</v>
      </c>
      <c r="B3714" s="198" t="s">
        <v>4864</v>
      </c>
      <c r="C3714" s="199" t="s">
        <v>4865</v>
      </c>
      <c r="D3714">
        <v>1</v>
      </c>
      <c r="E3714">
        <v>0.11</v>
      </c>
      <c r="F3714">
        <v>0.01</v>
      </c>
      <c r="G3714">
        <v>0.11</v>
      </c>
      <c r="H3714">
        <v>0.01</v>
      </c>
      <c r="K3714" t="str">
        <f t="shared" si="62"/>
        <v>16004-2</v>
      </c>
    </row>
    <row r="3715" spans="1:11">
      <c r="A3715">
        <v>262807</v>
      </c>
      <c r="B3715" s="198" t="s">
        <v>4866</v>
      </c>
      <c r="C3715" s="199" t="s">
        <v>4865</v>
      </c>
      <c r="D3715">
        <v>2</v>
      </c>
      <c r="E3715">
        <v>0.31</v>
      </c>
      <c r="F3715">
        <v>0.01</v>
      </c>
      <c r="G3715">
        <v>0.31</v>
      </c>
      <c r="H3715">
        <v>0.01</v>
      </c>
      <c r="K3715" t="str">
        <f t="shared" si="62"/>
        <v>16005-1</v>
      </c>
    </row>
    <row r="3716" spans="1:11">
      <c r="A3716">
        <v>262808</v>
      </c>
      <c r="B3716" s="198" t="s">
        <v>4867</v>
      </c>
      <c r="C3716" s="199" t="s">
        <v>4868</v>
      </c>
      <c r="D3716">
        <v>1</v>
      </c>
      <c r="K3716" t="str">
        <f t="shared" si="62"/>
        <v>16006-1</v>
      </c>
    </row>
    <row r="3717" spans="1:11">
      <c r="A3717">
        <v>262809</v>
      </c>
      <c r="B3717" s="198" t="s">
        <v>4869</v>
      </c>
      <c r="C3717" s="199" t="s">
        <v>4870</v>
      </c>
      <c r="D3717">
        <v>1</v>
      </c>
      <c r="K3717" t="str">
        <f t="shared" si="62"/>
        <v>16007-1</v>
      </c>
    </row>
    <row r="3718" spans="1:11">
      <c r="A3718">
        <v>262810</v>
      </c>
      <c r="B3718" s="198" t="s">
        <v>4871</v>
      </c>
      <c r="C3718" s="199" t="s">
        <v>4872</v>
      </c>
      <c r="D3718">
        <v>1</v>
      </c>
      <c r="E3718">
        <v>0.31</v>
      </c>
      <c r="F3718">
        <v>0.01</v>
      </c>
      <c r="G3718">
        <v>0.31</v>
      </c>
      <c r="H3718">
        <v>0.01</v>
      </c>
      <c r="K3718" t="str">
        <f t="shared" si="62"/>
        <v>16007-2</v>
      </c>
    </row>
    <row r="3719" spans="1:11">
      <c r="A3719">
        <v>262811</v>
      </c>
      <c r="B3719" s="198" t="s">
        <v>4873</v>
      </c>
      <c r="C3719" s="199" t="s">
        <v>4872</v>
      </c>
      <c r="D3719">
        <v>2</v>
      </c>
      <c r="E3719">
        <v>0.41</v>
      </c>
      <c r="F3719">
        <v>0.01</v>
      </c>
      <c r="G3719">
        <v>0.41</v>
      </c>
      <c r="H3719">
        <v>0.01</v>
      </c>
      <c r="K3719" t="str">
        <f t="shared" si="62"/>
        <v>16008-1</v>
      </c>
    </row>
    <row r="3720" spans="1:11">
      <c r="A3720">
        <v>262812</v>
      </c>
      <c r="B3720" s="198" t="s">
        <v>4874</v>
      </c>
      <c r="C3720" s="199" t="s">
        <v>4875</v>
      </c>
      <c r="D3720">
        <v>1</v>
      </c>
      <c r="K3720" t="str">
        <f t="shared" si="62"/>
        <v>16009-1</v>
      </c>
    </row>
    <row r="3721" spans="1:11">
      <c r="A3721">
        <v>262813</v>
      </c>
      <c r="B3721" s="198" t="s">
        <v>4876</v>
      </c>
      <c r="C3721" s="199" t="s">
        <v>4877</v>
      </c>
      <c r="D3721">
        <v>1</v>
      </c>
      <c r="K3721" t="str">
        <f t="shared" si="62"/>
        <v>16010-1</v>
      </c>
    </row>
    <row r="3722" spans="1:11">
      <c r="A3722">
        <v>262814</v>
      </c>
      <c r="B3722" s="198" t="s">
        <v>4878</v>
      </c>
      <c r="C3722" s="199" t="s">
        <v>4879</v>
      </c>
      <c r="D3722">
        <v>1</v>
      </c>
      <c r="E3722">
        <v>0.04</v>
      </c>
      <c r="F3722">
        <v>0.04</v>
      </c>
      <c r="K3722" t="str">
        <f t="shared" si="62"/>
        <v>16010-2</v>
      </c>
    </row>
    <row r="3723" spans="1:11">
      <c r="A3723">
        <v>262815</v>
      </c>
      <c r="B3723" s="198" t="s">
        <v>4880</v>
      </c>
      <c r="C3723" s="199" t="s">
        <v>4879</v>
      </c>
      <c r="D3723">
        <v>2</v>
      </c>
      <c r="E3723">
        <v>0.34</v>
      </c>
      <c r="F3723">
        <v>0.04</v>
      </c>
      <c r="K3723" t="str">
        <f t="shared" si="62"/>
        <v>16011-1</v>
      </c>
    </row>
    <row r="3724" spans="1:11">
      <c r="A3724">
        <v>262816</v>
      </c>
      <c r="B3724" s="198" t="s">
        <v>4881</v>
      </c>
      <c r="C3724" s="199" t="s">
        <v>4882</v>
      </c>
      <c r="D3724">
        <v>1</v>
      </c>
      <c r="E3724">
        <v>0.04</v>
      </c>
      <c r="F3724">
        <v>0.04</v>
      </c>
      <c r="K3724" t="str">
        <f t="shared" si="62"/>
        <v>16011-2</v>
      </c>
    </row>
    <row r="3725" spans="1:11">
      <c r="A3725">
        <v>262817</v>
      </c>
      <c r="B3725" s="198" t="s">
        <v>4883</v>
      </c>
      <c r="C3725" s="199" t="s">
        <v>4882</v>
      </c>
      <c r="D3725">
        <v>2</v>
      </c>
      <c r="E3725">
        <v>0.34</v>
      </c>
      <c r="F3725">
        <v>0.04</v>
      </c>
      <c r="K3725" t="str">
        <f t="shared" si="62"/>
        <v>16012-1</v>
      </c>
    </row>
    <row r="3726" spans="1:11">
      <c r="A3726">
        <v>262818</v>
      </c>
      <c r="B3726" s="198" t="s">
        <v>4884</v>
      </c>
      <c r="C3726" s="199" t="s">
        <v>4885</v>
      </c>
      <c r="D3726">
        <v>1</v>
      </c>
      <c r="E3726">
        <v>0.66</v>
      </c>
      <c r="F3726">
        <v>0.06</v>
      </c>
      <c r="K3726" t="str">
        <f t="shared" si="62"/>
        <v>16013-1</v>
      </c>
    </row>
    <row r="3727" spans="1:11">
      <c r="A3727">
        <v>262819</v>
      </c>
      <c r="B3727" s="198" t="s">
        <v>4880</v>
      </c>
      <c r="C3727" s="199" t="s">
        <v>4886</v>
      </c>
      <c r="D3727">
        <v>1</v>
      </c>
      <c r="E3727">
        <v>0.51</v>
      </c>
      <c r="F3727">
        <v>0.01</v>
      </c>
      <c r="K3727" t="str">
        <f t="shared" si="62"/>
        <v>16013-2</v>
      </c>
    </row>
    <row r="3728" spans="1:11">
      <c r="A3728">
        <v>262820</v>
      </c>
      <c r="B3728" s="198" t="s">
        <v>4878</v>
      </c>
      <c r="C3728" s="199" t="s">
        <v>4886</v>
      </c>
      <c r="D3728">
        <v>2</v>
      </c>
      <c r="E3728">
        <v>0.31</v>
      </c>
      <c r="F3728">
        <v>0.01</v>
      </c>
      <c r="K3728" t="str">
        <f t="shared" si="62"/>
        <v>16014-1</v>
      </c>
    </row>
    <row r="3729" spans="1:11">
      <c r="A3729">
        <v>262821</v>
      </c>
      <c r="B3729" s="198" t="s">
        <v>4883</v>
      </c>
      <c r="C3729" s="199" t="s">
        <v>4887</v>
      </c>
      <c r="D3729">
        <v>1</v>
      </c>
      <c r="E3729">
        <v>0.51</v>
      </c>
      <c r="F3729">
        <v>0.01</v>
      </c>
      <c r="K3729" t="str">
        <f t="shared" si="62"/>
        <v>16015-1</v>
      </c>
    </row>
    <row r="3730" spans="1:11">
      <c r="A3730">
        <v>262822</v>
      </c>
      <c r="B3730" s="198" t="s">
        <v>4888</v>
      </c>
      <c r="C3730" s="199" t="s">
        <v>4889</v>
      </c>
      <c r="D3730">
        <v>1</v>
      </c>
      <c r="E3730">
        <v>0.01</v>
      </c>
      <c r="F3730">
        <v>0.01</v>
      </c>
      <c r="K3730" t="str">
        <f t="shared" si="62"/>
        <v>16016-1</v>
      </c>
    </row>
    <row r="3731" spans="1:11">
      <c r="A3731">
        <v>262823</v>
      </c>
      <c r="B3731" s="198" t="s">
        <v>4890</v>
      </c>
      <c r="C3731" s="199" t="s">
        <v>4891</v>
      </c>
      <c r="D3731">
        <v>1</v>
      </c>
      <c r="E3731">
        <v>0.01</v>
      </c>
      <c r="F3731">
        <v>0.01</v>
      </c>
      <c r="K3731" t="str">
        <f t="shared" si="62"/>
        <v>16017-1</v>
      </c>
    </row>
    <row r="3732" spans="1:11">
      <c r="A3732">
        <v>262824</v>
      </c>
      <c r="B3732" s="198" t="s">
        <v>4892</v>
      </c>
      <c r="C3732" s="199" t="s">
        <v>4893</v>
      </c>
      <c r="D3732">
        <v>1</v>
      </c>
      <c r="E3732">
        <v>0.41</v>
      </c>
      <c r="F3732">
        <v>0.01</v>
      </c>
      <c r="K3732" t="str">
        <f t="shared" si="62"/>
        <v>16018-1</v>
      </c>
    </row>
    <row r="3733" spans="1:11">
      <c r="A3733">
        <v>262825</v>
      </c>
      <c r="B3733" s="198" t="s">
        <v>4894</v>
      </c>
      <c r="C3733" s="199" t="s">
        <v>4895</v>
      </c>
      <c r="D3733">
        <v>1</v>
      </c>
      <c r="E3733">
        <v>0.41</v>
      </c>
      <c r="F3733">
        <v>0.01</v>
      </c>
      <c r="K3733" t="str">
        <f t="shared" si="62"/>
        <v>16019-1</v>
      </c>
    </row>
    <row r="3734" spans="1:11">
      <c r="A3734">
        <v>262826</v>
      </c>
      <c r="B3734" s="198" t="s">
        <v>4896</v>
      </c>
      <c r="C3734" s="199" t="s">
        <v>4897</v>
      </c>
      <c r="D3734">
        <v>1</v>
      </c>
      <c r="E3734">
        <v>0.41</v>
      </c>
      <c r="F3734">
        <v>0.01</v>
      </c>
      <c r="K3734" t="str">
        <f t="shared" si="62"/>
        <v>16020-1</v>
      </c>
    </row>
    <row r="3735" spans="1:11">
      <c r="A3735">
        <v>262827</v>
      </c>
      <c r="B3735" s="198" t="s">
        <v>4898</v>
      </c>
      <c r="C3735" s="199" t="s">
        <v>4899</v>
      </c>
      <c r="D3735">
        <v>1</v>
      </c>
      <c r="K3735" t="str">
        <f t="shared" si="62"/>
        <v>16021-1</v>
      </c>
    </row>
    <row r="3736" spans="1:11">
      <c r="A3736">
        <v>262828</v>
      </c>
      <c r="B3736" s="198" t="s">
        <v>4900</v>
      </c>
      <c r="C3736" s="199" t="s">
        <v>4901</v>
      </c>
      <c r="D3736">
        <v>1</v>
      </c>
      <c r="K3736" t="str">
        <f t="shared" si="62"/>
        <v>16022-1</v>
      </c>
    </row>
    <row r="3737" spans="1:11">
      <c r="A3737">
        <v>262829</v>
      </c>
      <c r="B3737" s="198" t="s">
        <v>4902</v>
      </c>
      <c r="C3737" s="199" t="s">
        <v>4903</v>
      </c>
      <c r="D3737">
        <v>1</v>
      </c>
      <c r="K3737" t="str">
        <f t="shared" si="62"/>
        <v>16023-1</v>
      </c>
    </row>
    <row r="3738" spans="1:11">
      <c r="A3738">
        <v>262830</v>
      </c>
      <c r="B3738" s="198" t="s">
        <v>4904</v>
      </c>
      <c r="C3738" s="199" t="s">
        <v>4905</v>
      </c>
      <c r="D3738">
        <v>1</v>
      </c>
      <c r="K3738" t="str">
        <f t="shared" si="62"/>
        <v>16024-1</v>
      </c>
    </row>
    <row r="3739" spans="1:11">
      <c r="A3739">
        <v>262831</v>
      </c>
      <c r="B3739" s="198" t="s">
        <v>4906</v>
      </c>
      <c r="C3739" s="199" t="s">
        <v>4907</v>
      </c>
      <c r="D3739">
        <v>1</v>
      </c>
      <c r="E3739">
        <v>0.55</v>
      </c>
      <c r="F3739">
        <v>0.05</v>
      </c>
      <c r="K3739" t="str">
        <f t="shared" si="62"/>
        <v>16025-1</v>
      </c>
    </row>
    <row r="3740" spans="1:11">
      <c r="A3740">
        <v>262832</v>
      </c>
      <c r="B3740" s="198" t="s">
        <v>4908</v>
      </c>
      <c r="C3740" s="199" t="s">
        <v>4909</v>
      </c>
      <c r="D3740">
        <v>1</v>
      </c>
      <c r="E3740">
        <v>0.21</v>
      </c>
      <c r="F3740">
        <v>0.01</v>
      </c>
      <c r="K3740" t="str">
        <f t="shared" si="62"/>
        <v>16025-2</v>
      </c>
    </row>
    <row r="3741" spans="1:11">
      <c r="A3741">
        <v>262833</v>
      </c>
      <c r="B3741" s="198" t="s">
        <v>4908</v>
      </c>
      <c r="C3741" s="199" t="s">
        <v>4909</v>
      </c>
      <c r="D3741">
        <v>2</v>
      </c>
      <c r="E3741">
        <v>0.31</v>
      </c>
      <c r="F3741">
        <v>0.01</v>
      </c>
      <c r="K3741" t="str">
        <f t="shared" si="62"/>
        <v>16026-1</v>
      </c>
    </row>
    <row r="3742" spans="1:11">
      <c r="A3742">
        <v>262834</v>
      </c>
      <c r="B3742" s="198" t="s">
        <v>4910</v>
      </c>
      <c r="C3742" s="199" t="s">
        <v>4911</v>
      </c>
      <c r="D3742">
        <v>1</v>
      </c>
      <c r="E3742">
        <v>0.21</v>
      </c>
      <c r="F3742">
        <v>0.01</v>
      </c>
      <c r="K3742" t="str">
        <f t="shared" si="62"/>
        <v>16026-2</v>
      </c>
    </row>
    <row r="3743" spans="1:11">
      <c r="A3743">
        <v>262835</v>
      </c>
      <c r="B3743" s="198" t="s">
        <v>4910</v>
      </c>
      <c r="C3743" s="199" t="s">
        <v>4911</v>
      </c>
      <c r="D3743">
        <v>2</v>
      </c>
      <c r="E3743">
        <v>0.61</v>
      </c>
      <c r="F3743">
        <v>0.01</v>
      </c>
      <c r="K3743" t="str">
        <f t="shared" si="62"/>
        <v>16027-1</v>
      </c>
    </row>
    <row r="3744" spans="1:11">
      <c r="A3744">
        <v>262836</v>
      </c>
      <c r="B3744" s="198" t="s">
        <v>4912</v>
      </c>
      <c r="C3744" s="199" t="s">
        <v>4913</v>
      </c>
      <c r="D3744">
        <v>1</v>
      </c>
      <c r="E3744">
        <v>0.31</v>
      </c>
      <c r="F3744">
        <v>0.01</v>
      </c>
      <c r="K3744" t="str">
        <f t="shared" si="62"/>
        <v>16028-1</v>
      </c>
    </row>
    <row r="3745" spans="1:11">
      <c r="A3745">
        <v>262837</v>
      </c>
      <c r="B3745" s="198" t="s">
        <v>4914</v>
      </c>
      <c r="C3745" s="199" t="s">
        <v>4915</v>
      </c>
      <c r="D3745">
        <v>1</v>
      </c>
      <c r="K3745" t="str">
        <f t="shared" si="62"/>
        <v>16029-1</v>
      </c>
    </row>
    <row r="3746" spans="1:11">
      <c r="A3746">
        <v>262838</v>
      </c>
      <c r="B3746" s="198" t="s">
        <v>4916</v>
      </c>
      <c r="C3746" s="199" t="s">
        <v>4917</v>
      </c>
      <c r="D3746">
        <v>1</v>
      </c>
      <c r="K3746" t="str">
        <f t="shared" si="62"/>
        <v>16030-1</v>
      </c>
    </row>
    <row r="3747" spans="1:11">
      <c r="A3747">
        <v>262839</v>
      </c>
      <c r="B3747" s="198" t="s">
        <v>4918</v>
      </c>
      <c r="C3747" s="199" t="s">
        <v>4919</v>
      </c>
      <c r="D3747">
        <v>1</v>
      </c>
      <c r="E3747">
        <v>0.01</v>
      </c>
      <c r="F3747">
        <v>0.01</v>
      </c>
      <c r="G3747">
        <v>0.01</v>
      </c>
      <c r="H3747">
        <v>0.01</v>
      </c>
      <c r="I3747">
        <v>0.01</v>
      </c>
      <c r="J3747">
        <v>0.01</v>
      </c>
      <c r="K3747" t="str">
        <f t="shared" si="62"/>
        <v>16030-2</v>
      </c>
    </row>
    <row r="3748" spans="1:11">
      <c r="A3748">
        <v>262840</v>
      </c>
      <c r="B3748" s="198" t="s">
        <v>4918</v>
      </c>
      <c r="C3748" s="199" t="s">
        <v>4919</v>
      </c>
      <c r="D3748">
        <v>2</v>
      </c>
      <c r="E3748">
        <v>0.11</v>
      </c>
      <c r="F3748">
        <v>0.01</v>
      </c>
      <c r="G3748">
        <v>0.11</v>
      </c>
      <c r="H3748">
        <v>0.01</v>
      </c>
      <c r="I3748">
        <v>0.11</v>
      </c>
      <c r="J3748">
        <v>0.01</v>
      </c>
      <c r="K3748" t="str">
        <f t="shared" si="62"/>
        <v>16031-1</v>
      </c>
    </row>
    <row r="3749" spans="1:11">
      <c r="A3749">
        <v>262841</v>
      </c>
      <c r="B3749" s="198" t="s">
        <v>4920</v>
      </c>
      <c r="C3749" s="199" t="s">
        <v>4921</v>
      </c>
      <c r="D3749">
        <v>1</v>
      </c>
      <c r="E3749">
        <v>0.01</v>
      </c>
      <c r="F3749">
        <v>0.01</v>
      </c>
      <c r="K3749" t="str">
        <f t="shared" si="62"/>
        <v>16031-2</v>
      </c>
    </row>
    <row r="3750" spans="1:11">
      <c r="A3750">
        <v>262842</v>
      </c>
      <c r="B3750" s="198" t="s">
        <v>4920</v>
      </c>
      <c r="C3750" s="199" t="s">
        <v>4921</v>
      </c>
      <c r="D3750">
        <v>2</v>
      </c>
      <c r="E3750">
        <v>0.11</v>
      </c>
      <c r="F3750">
        <v>0.01</v>
      </c>
      <c r="K3750" t="str">
        <f t="shared" si="62"/>
        <v>16032-1</v>
      </c>
    </row>
    <row r="3751" spans="1:11">
      <c r="A3751">
        <v>262843</v>
      </c>
      <c r="B3751" s="198" t="s">
        <v>4922</v>
      </c>
      <c r="C3751" s="199" t="s">
        <v>4923</v>
      </c>
      <c r="D3751">
        <v>1</v>
      </c>
      <c r="E3751">
        <v>2</v>
      </c>
      <c r="K3751" t="str">
        <f t="shared" si="62"/>
        <v>16033-1</v>
      </c>
    </row>
    <row r="3752" spans="1:11">
      <c r="A3752">
        <v>262844</v>
      </c>
      <c r="B3752" s="198" t="s">
        <v>4924</v>
      </c>
      <c r="C3752" s="199" t="s">
        <v>4925</v>
      </c>
      <c r="D3752">
        <v>1</v>
      </c>
      <c r="E3752">
        <v>30</v>
      </c>
      <c r="K3752" t="str">
        <f t="shared" si="62"/>
        <v>16033-2</v>
      </c>
    </row>
    <row r="3753" spans="1:11">
      <c r="A3753">
        <v>262845</v>
      </c>
      <c r="B3753" s="198" t="s">
        <v>4924</v>
      </c>
      <c r="C3753" s="199" t="s">
        <v>4925</v>
      </c>
      <c r="D3753">
        <v>2</v>
      </c>
      <c r="E3753">
        <v>50</v>
      </c>
      <c r="K3753" t="str">
        <f t="shared" si="62"/>
        <v>16034-1</v>
      </c>
    </row>
    <row r="3754" spans="1:11">
      <c r="A3754">
        <v>262846</v>
      </c>
      <c r="B3754" s="198" t="s">
        <v>4926</v>
      </c>
      <c r="C3754" s="199" t="s">
        <v>4927</v>
      </c>
      <c r="D3754">
        <v>1</v>
      </c>
      <c r="E3754">
        <v>0.63</v>
      </c>
      <c r="F3754">
        <v>0.03</v>
      </c>
      <c r="K3754" t="str">
        <f t="shared" si="62"/>
        <v>16034-2</v>
      </c>
    </row>
    <row r="3755" spans="1:11">
      <c r="A3755">
        <v>262847</v>
      </c>
      <c r="B3755" s="198" t="s">
        <v>4928</v>
      </c>
      <c r="C3755" s="199" t="s">
        <v>4927</v>
      </c>
      <c r="D3755">
        <v>2</v>
      </c>
      <c r="E3755">
        <v>0.144</v>
      </c>
      <c r="F3755">
        <v>0.012</v>
      </c>
      <c r="K3755" t="str">
        <f t="shared" si="62"/>
        <v>16034-3</v>
      </c>
    </row>
    <row r="3756" spans="1:11">
      <c r="A3756">
        <v>262848</v>
      </c>
      <c r="B3756" s="198" t="s">
        <v>4929</v>
      </c>
      <c r="C3756" s="199" t="s">
        <v>4927</v>
      </c>
      <c r="D3756">
        <v>3</v>
      </c>
      <c r="E3756">
        <v>0.22</v>
      </c>
      <c r="F3756">
        <v>0.02</v>
      </c>
      <c r="K3756" t="str">
        <f t="shared" si="62"/>
        <v>16034-4</v>
      </c>
    </row>
    <row r="3757" spans="1:11">
      <c r="A3757">
        <v>262849</v>
      </c>
      <c r="B3757" s="198" t="s">
        <v>4930</v>
      </c>
      <c r="C3757" s="199" t="s">
        <v>4927</v>
      </c>
      <c r="D3757">
        <v>4</v>
      </c>
      <c r="E3757">
        <v>0.36</v>
      </c>
      <c r="F3757">
        <v>0.024</v>
      </c>
      <c r="K3757" t="str">
        <f t="shared" si="62"/>
        <v>16034-5</v>
      </c>
    </row>
    <row r="3758" spans="1:11">
      <c r="A3758">
        <v>262850</v>
      </c>
      <c r="B3758" s="198" t="s">
        <v>4931</v>
      </c>
      <c r="C3758" s="199" t="s">
        <v>4927</v>
      </c>
      <c r="D3758">
        <v>5</v>
      </c>
      <c r="E3758">
        <v>3.5</v>
      </c>
      <c r="K3758" t="str">
        <f t="shared" si="62"/>
        <v>16034-6</v>
      </c>
    </row>
    <row r="3759" spans="1:11">
      <c r="A3759">
        <v>262851</v>
      </c>
      <c r="B3759" s="198" t="s">
        <v>4932</v>
      </c>
      <c r="C3759" s="199" t="s">
        <v>4927</v>
      </c>
      <c r="D3759">
        <v>6</v>
      </c>
      <c r="E3759">
        <v>2</v>
      </c>
      <c r="K3759" t="str">
        <f t="shared" si="62"/>
        <v>16034-7</v>
      </c>
    </row>
    <row r="3760" spans="1:11">
      <c r="A3760">
        <v>262852</v>
      </c>
      <c r="B3760" s="198" t="s">
        <v>4933</v>
      </c>
      <c r="C3760" s="199" t="s">
        <v>4927</v>
      </c>
      <c r="D3760">
        <v>7</v>
      </c>
      <c r="E3760">
        <v>2</v>
      </c>
      <c r="K3760" t="str">
        <f t="shared" si="62"/>
        <v>16034-8</v>
      </c>
    </row>
    <row r="3761" spans="1:11">
      <c r="A3761">
        <v>262853</v>
      </c>
      <c r="B3761" s="198" t="s">
        <v>4934</v>
      </c>
      <c r="C3761" s="199" t="s">
        <v>4927</v>
      </c>
      <c r="D3761">
        <v>8</v>
      </c>
      <c r="E3761">
        <v>2</v>
      </c>
      <c r="K3761" t="str">
        <f t="shared" si="62"/>
        <v>16035-1</v>
      </c>
    </row>
    <row r="3762" spans="1:11">
      <c r="A3762">
        <v>262854</v>
      </c>
      <c r="B3762" s="198" t="s">
        <v>4935</v>
      </c>
      <c r="C3762" s="199" t="s">
        <v>4936</v>
      </c>
      <c r="D3762">
        <v>1</v>
      </c>
      <c r="K3762" t="str">
        <f t="shared" si="62"/>
        <v>16036-1</v>
      </c>
    </row>
    <row r="3763" spans="1:11">
      <c r="A3763">
        <v>262855</v>
      </c>
      <c r="B3763" s="198" t="s">
        <v>4937</v>
      </c>
      <c r="C3763" s="199" t="s">
        <v>4938</v>
      </c>
      <c r="D3763">
        <v>1</v>
      </c>
      <c r="E3763">
        <v>0.11</v>
      </c>
      <c r="F3763">
        <v>0.01</v>
      </c>
      <c r="K3763" t="str">
        <f t="shared" si="62"/>
        <v>16036-2</v>
      </c>
    </row>
    <row r="3764" spans="1:11">
      <c r="A3764">
        <v>262856</v>
      </c>
      <c r="B3764" s="198" t="s">
        <v>4937</v>
      </c>
      <c r="C3764" s="199" t="s">
        <v>4938</v>
      </c>
      <c r="D3764">
        <v>2</v>
      </c>
      <c r="E3764">
        <v>0.31</v>
      </c>
      <c r="F3764">
        <v>0.01</v>
      </c>
      <c r="K3764" t="str">
        <f t="shared" si="62"/>
        <v>16037-1</v>
      </c>
    </row>
    <row r="3765" spans="1:11">
      <c r="A3765">
        <v>262857</v>
      </c>
      <c r="B3765" s="198" t="s">
        <v>4939</v>
      </c>
      <c r="C3765" s="199" t="s">
        <v>4940</v>
      </c>
      <c r="D3765">
        <v>1</v>
      </c>
      <c r="K3765" t="str">
        <f t="shared" si="62"/>
        <v>16038-1</v>
      </c>
    </row>
    <row r="3766" spans="1:11">
      <c r="A3766">
        <v>262858</v>
      </c>
      <c r="B3766" s="198" t="s">
        <v>4941</v>
      </c>
      <c r="C3766" s="199" t="s">
        <v>4942</v>
      </c>
      <c r="D3766">
        <v>1</v>
      </c>
      <c r="K3766" t="str">
        <f t="shared" si="62"/>
        <v>16039-1</v>
      </c>
    </row>
    <row r="3767" spans="1:11">
      <c r="A3767">
        <v>262859</v>
      </c>
      <c r="B3767" s="198" t="s">
        <v>4943</v>
      </c>
      <c r="C3767" s="199" t="s">
        <v>4944</v>
      </c>
      <c r="D3767">
        <v>1</v>
      </c>
      <c r="E3767">
        <v>0.11</v>
      </c>
      <c r="F3767">
        <v>0.01</v>
      </c>
      <c r="G3767">
        <v>0.11</v>
      </c>
      <c r="H3767">
        <v>0.01</v>
      </c>
      <c r="K3767" t="str">
        <f t="shared" si="62"/>
        <v>16040-1</v>
      </c>
    </row>
    <row r="3768" spans="1:11">
      <c r="A3768">
        <v>262860</v>
      </c>
      <c r="B3768" s="198" t="s">
        <v>4945</v>
      </c>
      <c r="C3768" s="199" t="s">
        <v>4946</v>
      </c>
      <c r="D3768">
        <v>1</v>
      </c>
      <c r="E3768">
        <v>-0.11</v>
      </c>
      <c r="F3768">
        <v>-0.01</v>
      </c>
      <c r="K3768" t="str">
        <f t="shared" si="62"/>
        <v>16041-1</v>
      </c>
    </row>
    <row r="3769" spans="1:11">
      <c r="A3769">
        <v>262861</v>
      </c>
      <c r="B3769" s="198" t="s">
        <v>4947</v>
      </c>
      <c r="C3769" s="199" t="s">
        <v>4948</v>
      </c>
      <c r="D3769">
        <v>1</v>
      </c>
      <c r="E3769">
        <v>0.31</v>
      </c>
      <c r="F3769">
        <v>0.01</v>
      </c>
      <c r="G3769">
        <v>0.31</v>
      </c>
      <c r="H3769">
        <v>0.01</v>
      </c>
      <c r="I3769">
        <v>0.31</v>
      </c>
      <c r="J3769">
        <v>0.01</v>
      </c>
      <c r="K3769" t="str">
        <f t="shared" si="62"/>
        <v>16042-1</v>
      </c>
    </row>
    <row r="3770" spans="1:11">
      <c r="A3770">
        <v>262862</v>
      </c>
      <c r="B3770" s="198" t="s">
        <v>4949</v>
      </c>
      <c r="C3770" s="199" t="s">
        <v>4950</v>
      </c>
      <c r="D3770">
        <v>1</v>
      </c>
      <c r="K3770" t="str">
        <f t="shared" si="62"/>
        <v>16043-1</v>
      </c>
    </row>
    <row r="3771" spans="1:11">
      <c r="A3771">
        <v>262863</v>
      </c>
      <c r="B3771" s="198" t="s">
        <v>4951</v>
      </c>
      <c r="C3771" s="199" t="s">
        <v>4952</v>
      </c>
      <c r="D3771">
        <v>1</v>
      </c>
      <c r="K3771" t="str">
        <f t="shared" si="62"/>
        <v>16044-1</v>
      </c>
    </row>
    <row r="3772" spans="1:11">
      <c r="A3772">
        <v>262864</v>
      </c>
      <c r="B3772" s="198" t="s">
        <v>4953</v>
      </c>
      <c r="C3772" s="199" t="s">
        <v>4954</v>
      </c>
      <c r="D3772">
        <v>1</v>
      </c>
      <c r="E3772">
        <v>0.01</v>
      </c>
      <c r="F3772">
        <v>0.01</v>
      </c>
      <c r="K3772" t="str">
        <f t="shared" si="62"/>
        <v>16045-1</v>
      </c>
    </row>
    <row r="3773" spans="1:11">
      <c r="A3773">
        <v>262865</v>
      </c>
      <c r="B3773" s="198" t="s">
        <v>4955</v>
      </c>
      <c r="C3773" s="199" t="s">
        <v>4956</v>
      </c>
      <c r="D3773">
        <v>1</v>
      </c>
      <c r="E3773">
        <v>0.11</v>
      </c>
      <c r="F3773">
        <v>0.01</v>
      </c>
      <c r="K3773" t="str">
        <f t="shared" ref="K3773:K3836" si="63">C3774&amp;"-"&amp;D3774</f>
        <v>16045-2</v>
      </c>
    </row>
    <row r="3774" spans="1:11">
      <c r="A3774">
        <v>262866</v>
      </c>
      <c r="B3774" s="198" t="s">
        <v>4955</v>
      </c>
      <c r="C3774" s="199" t="s">
        <v>4956</v>
      </c>
      <c r="D3774">
        <v>2</v>
      </c>
      <c r="E3774">
        <v>0.21</v>
      </c>
      <c r="F3774">
        <v>0.01</v>
      </c>
      <c r="K3774" t="str">
        <f t="shared" si="63"/>
        <v>16046-1</v>
      </c>
    </row>
    <row r="3775" spans="1:11">
      <c r="A3775">
        <v>262867</v>
      </c>
      <c r="B3775" s="198" t="s">
        <v>4957</v>
      </c>
      <c r="C3775" s="199" t="s">
        <v>4958</v>
      </c>
      <c r="D3775">
        <v>1</v>
      </c>
      <c r="K3775" t="str">
        <f t="shared" si="63"/>
        <v>16047-1</v>
      </c>
    </row>
    <row r="3776" spans="1:11">
      <c r="A3776">
        <v>262868</v>
      </c>
      <c r="B3776" s="198" t="s">
        <v>4959</v>
      </c>
      <c r="C3776" s="199" t="s">
        <v>4960</v>
      </c>
      <c r="D3776">
        <v>1</v>
      </c>
      <c r="K3776" t="str">
        <f t="shared" si="63"/>
        <v>16048-1</v>
      </c>
    </row>
    <row r="3777" spans="1:11">
      <c r="A3777">
        <v>262869</v>
      </c>
      <c r="B3777" s="198" t="s">
        <v>4961</v>
      </c>
      <c r="C3777" s="199" t="s">
        <v>4962</v>
      </c>
      <c r="D3777">
        <v>1</v>
      </c>
      <c r="E3777">
        <v>0.41</v>
      </c>
      <c r="F3777">
        <v>0.01</v>
      </c>
      <c r="G3777">
        <v>0.21</v>
      </c>
      <c r="H3777">
        <v>0.01</v>
      </c>
      <c r="K3777" t="str">
        <f t="shared" si="63"/>
        <v>16049-1</v>
      </c>
    </row>
    <row r="3778" spans="1:11">
      <c r="A3778">
        <v>262870</v>
      </c>
      <c r="B3778" s="198" t="s">
        <v>4963</v>
      </c>
      <c r="C3778" s="199" t="s">
        <v>4964</v>
      </c>
      <c r="D3778">
        <v>1</v>
      </c>
      <c r="E3778">
        <v>0.31</v>
      </c>
      <c r="F3778">
        <v>0.01</v>
      </c>
      <c r="G3778">
        <v>0.11</v>
      </c>
      <c r="H3778">
        <v>0.01</v>
      </c>
      <c r="K3778" t="str">
        <f t="shared" si="63"/>
        <v>16050-1</v>
      </c>
    </row>
    <row r="3779" spans="1:11">
      <c r="A3779">
        <v>262871</v>
      </c>
      <c r="B3779" s="198" t="s">
        <v>4965</v>
      </c>
      <c r="C3779" s="199" t="s">
        <v>4966</v>
      </c>
      <c r="D3779">
        <v>1</v>
      </c>
      <c r="E3779">
        <v>0.41</v>
      </c>
      <c r="F3779">
        <v>0.01</v>
      </c>
      <c r="G3779">
        <v>0.31</v>
      </c>
      <c r="H3779">
        <v>0.01</v>
      </c>
      <c r="I3779">
        <v>0.55</v>
      </c>
      <c r="J3779">
        <v>0.05</v>
      </c>
      <c r="K3779" t="str">
        <f t="shared" si="63"/>
        <v>16051-1</v>
      </c>
    </row>
    <row r="3780" spans="1:11">
      <c r="A3780">
        <v>262872</v>
      </c>
      <c r="B3780" s="198" t="s">
        <v>4967</v>
      </c>
      <c r="C3780" s="199" t="s">
        <v>4968</v>
      </c>
      <c r="D3780">
        <v>1</v>
      </c>
      <c r="E3780">
        <v>0.34</v>
      </c>
      <c r="F3780">
        <v>0.04</v>
      </c>
      <c r="G3780">
        <v>0.04</v>
      </c>
      <c r="H3780">
        <v>0.04</v>
      </c>
      <c r="K3780" t="str">
        <f t="shared" si="63"/>
        <v>16052-1</v>
      </c>
    </row>
    <row r="3781" spans="1:11">
      <c r="A3781">
        <v>262873</v>
      </c>
      <c r="B3781" s="198" t="s">
        <v>4969</v>
      </c>
      <c r="C3781" s="199" t="s">
        <v>4970</v>
      </c>
      <c r="D3781">
        <v>1</v>
      </c>
      <c r="E3781">
        <v>0.66</v>
      </c>
      <c r="F3781">
        <v>0.06</v>
      </c>
      <c r="G3781">
        <v>0.384</v>
      </c>
      <c r="H3781">
        <v>0.048</v>
      </c>
      <c r="K3781" t="str">
        <f t="shared" si="63"/>
        <v>16053-1</v>
      </c>
    </row>
    <row r="3782" spans="1:11">
      <c r="A3782">
        <v>262874</v>
      </c>
      <c r="B3782" s="198" t="s">
        <v>4971</v>
      </c>
      <c r="C3782" s="199" t="s">
        <v>4972</v>
      </c>
      <c r="D3782">
        <v>1</v>
      </c>
      <c r="E3782">
        <v>0.51</v>
      </c>
      <c r="F3782">
        <v>0.01</v>
      </c>
      <c r="G3782">
        <v>0.31</v>
      </c>
      <c r="H3782">
        <v>0.01</v>
      </c>
      <c r="K3782" t="str">
        <f t="shared" si="63"/>
        <v>16054-1</v>
      </c>
    </row>
    <row r="3783" spans="1:11">
      <c r="A3783">
        <v>262875</v>
      </c>
      <c r="B3783" s="198" t="s">
        <v>4973</v>
      </c>
      <c r="C3783" s="199" t="s">
        <v>4974</v>
      </c>
      <c r="D3783">
        <v>1</v>
      </c>
      <c r="E3783">
        <v>0.41</v>
      </c>
      <c r="F3783">
        <v>0.01</v>
      </c>
      <c r="G3783">
        <v>0.01</v>
      </c>
      <c r="H3783">
        <v>0.01</v>
      </c>
      <c r="I3783">
        <v>0.55</v>
      </c>
      <c r="J3783">
        <v>0.05</v>
      </c>
      <c r="K3783" t="str">
        <f t="shared" si="63"/>
        <v>16055-1</v>
      </c>
    </row>
    <row r="3784" spans="1:11">
      <c r="A3784">
        <v>262876</v>
      </c>
      <c r="B3784" s="198" t="s">
        <v>4975</v>
      </c>
      <c r="C3784" s="199" t="s">
        <v>4976</v>
      </c>
      <c r="D3784">
        <v>1</v>
      </c>
      <c r="E3784">
        <v>0.31</v>
      </c>
      <c r="F3784">
        <v>0.01</v>
      </c>
      <c r="G3784">
        <v>0.21</v>
      </c>
      <c r="H3784">
        <v>0.01</v>
      </c>
      <c r="I3784">
        <v>0.61</v>
      </c>
      <c r="J3784">
        <v>0.01</v>
      </c>
      <c r="K3784" t="str">
        <f t="shared" si="63"/>
        <v>16056-1</v>
      </c>
    </row>
    <row r="3785" spans="1:11">
      <c r="A3785">
        <v>262877</v>
      </c>
      <c r="B3785" s="198" t="s">
        <v>4977</v>
      </c>
      <c r="C3785" s="199" t="s">
        <v>4978</v>
      </c>
      <c r="D3785">
        <v>1</v>
      </c>
      <c r="E3785">
        <v>0.11</v>
      </c>
      <c r="F3785">
        <v>0.01</v>
      </c>
      <c r="G3785">
        <v>0.01</v>
      </c>
      <c r="H3785">
        <v>0.01</v>
      </c>
      <c r="K3785" t="str">
        <f t="shared" si="63"/>
        <v>16057-1</v>
      </c>
    </row>
    <row r="3786" spans="1:11">
      <c r="A3786">
        <v>262878</v>
      </c>
      <c r="B3786" s="198" t="s">
        <v>4979</v>
      </c>
      <c r="C3786" s="199" t="s">
        <v>4980</v>
      </c>
      <c r="D3786">
        <v>1</v>
      </c>
      <c r="E3786">
        <v>0.31</v>
      </c>
      <c r="F3786">
        <v>0.01</v>
      </c>
      <c r="G3786">
        <v>0.11</v>
      </c>
      <c r="H3786">
        <v>0.01</v>
      </c>
      <c r="K3786" t="str">
        <f t="shared" si="63"/>
        <v>16058-1</v>
      </c>
    </row>
    <row r="3787" spans="1:11">
      <c r="A3787">
        <v>262879</v>
      </c>
      <c r="B3787" s="198" t="s">
        <v>4981</v>
      </c>
      <c r="C3787" s="199" t="s">
        <v>4982</v>
      </c>
      <c r="D3787">
        <v>1</v>
      </c>
      <c r="E3787">
        <v>0.11</v>
      </c>
      <c r="F3787">
        <v>0.01</v>
      </c>
      <c r="G3787">
        <v>0.31</v>
      </c>
      <c r="H3787">
        <v>0.01</v>
      </c>
      <c r="K3787" t="str">
        <f t="shared" si="63"/>
        <v>16059-1</v>
      </c>
    </row>
    <row r="3788" spans="1:11">
      <c r="A3788">
        <v>262880</v>
      </c>
      <c r="B3788" s="198" t="s">
        <v>4983</v>
      </c>
      <c r="C3788" s="199" t="s">
        <v>4984</v>
      </c>
      <c r="D3788">
        <v>1</v>
      </c>
      <c r="E3788">
        <v>0.21</v>
      </c>
      <c r="F3788">
        <v>0.01</v>
      </c>
      <c r="G3788">
        <v>0.01</v>
      </c>
      <c r="H3788">
        <v>0.01</v>
      </c>
      <c r="I3788">
        <v>0.11</v>
      </c>
      <c r="J3788">
        <v>0.01</v>
      </c>
      <c r="K3788" t="str">
        <f t="shared" si="63"/>
        <v>16060-1</v>
      </c>
    </row>
    <row r="3789" spans="1:11">
      <c r="A3789">
        <v>262881</v>
      </c>
      <c r="B3789" s="198" t="s">
        <v>4985</v>
      </c>
      <c r="C3789" s="199" t="s">
        <v>4986</v>
      </c>
      <c r="D3789">
        <v>1</v>
      </c>
      <c r="K3789" t="str">
        <f t="shared" si="63"/>
        <v>16061-1</v>
      </c>
    </row>
    <row r="3790" spans="1:11">
      <c r="A3790">
        <v>262882</v>
      </c>
      <c r="B3790" s="198" t="s">
        <v>4987</v>
      </c>
      <c r="C3790" s="199" t="s">
        <v>4988</v>
      </c>
      <c r="D3790">
        <v>1</v>
      </c>
      <c r="E3790">
        <v>0.1</v>
      </c>
      <c r="K3790" t="str">
        <f t="shared" si="63"/>
        <v>16061-2</v>
      </c>
    </row>
    <row r="3791" spans="1:11">
      <c r="A3791">
        <v>262883</v>
      </c>
      <c r="B3791" s="198" t="s">
        <v>4987</v>
      </c>
      <c r="C3791" s="199" t="s">
        <v>4988</v>
      </c>
      <c r="D3791">
        <v>2</v>
      </c>
      <c r="E3791">
        <v>0.2</v>
      </c>
      <c r="K3791" t="str">
        <f t="shared" si="63"/>
        <v>16062-1</v>
      </c>
    </row>
    <row r="3792" spans="1:11">
      <c r="A3792">
        <v>262884</v>
      </c>
      <c r="B3792" s="198" t="s">
        <v>4989</v>
      </c>
      <c r="C3792" s="199" t="s">
        <v>4990</v>
      </c>
      <c r="D3792">
        <v>1</v>
      </c>
      <c r="E3792">
        <v>0.21</v>
      </c>
      <c r="F3792">
        <v>0.01</v>
      </c>
      <c r="K3792" t="str">
        <f t="shared" si="63"/>
        <v>16063-1</v>
      </c>
    </row>
    <row r="3793" spans="1:11">
      <c r="A3793">
        <v>262885</v>
      </c>
      <c r="B3793" s="198" t="s">
        <v>4991</v>
      </c>
      <c r="C3793" s="199" t="s">
        <v>4992</v>
      </c>
      <c r="D3793">
        <v>1</v>
      </c>
      <c r="E3793">
        <v>1</v>
      </c>
      <c r="K3793" t="str">
        <f t="shared" si="63"/>
        <v>16064-1</v>
      </c>
    </row>
    <row r="3794" spans="1:11">
      <c r="A3794">
        <v>262886</v>
      </c>
      <c r="B3794" s="198" t="s">
        <v>4993</v>
      </c>
      <c r="C3794" s="199" t="s">
        <v>4994</v>
      </c>
      <c r="D3794">
        <v>1</v>
      </c>
      <c r="K3794" t="str">
        <f t="shared" si="63"/>
        <v>16065-1</v>
      </c>
    </row>
    <row r="3795" spans="1:11">
      <c r="A3795">
        <v>262887</v>
      </c>
      <c r="B3795" s="198" t="s">
        <v>4995</v>
      </c>
      <c r="C3795" s="199" t="s">
        <v>4996</v>
      </c>
      <c r="D3795">
        <v>1</v>
      </c>
      <c r="K3795" t="str">
        <f t="shared" si="63"/>
        <v>16066-1</v>
      </c>
    </row>
    <row r="3796" spans="1:11">
      <c r="A3796">
        <v>262888</v>
      </c>
      <c r="B3796" s="198" t="s">
        <v>4997</v>
      </c>
      <c r="C3796" s="199" t="s">
        <v>4998</v>
      </c>
      <c r="D3796">
        <v>1</v>
      </c>
      <c r="E3796">
        <v>0.61</v>
      </c>
      <c r="F3796">
        <v>0.01</v>
      </c>
      <c r="K3796" t="str">
        <f t="shared" si="63"/>
        <v>16067-1</v>
      </c>
    </row>
    <row r="3797" spans="1:11">
      <c r="A3797">
        <v>262889</v>
      </c>
      <c r="B3797" s="198" t="s">
        <v>4999</v>
      </c>
      <c r="C3797" s="199" t="s">
        <v>5000</v>
      </c>
      <c r="D3797">
        <v>1</v>
      </c>
      <c r="E3797">
        <v>0.61</v>
      </c>
      <c r="F3797">
        <v>0.01</v>
      </c>
      <c r="K3797" t="str">
        <f t="shared" si="63"/>
        <v>16068-1</v>
      </c>
    </row>
    <row r="3798" spans="1:11">
      <c r="A3798">
        <v>262890</v>
      </c>
      <c r="B3798" s="198" t="s">
        <v>5001</v>
      </c>
      <c r="C3798" s="199" t="s">
        <v>5002</v>
      </c>
      <c r="D3798">
        <v>1</v>
      </c>
      <c r="E3798">
        <v>0.61</v>
      </c>
      <c r="F3798">
        <v>0.01</v>
      </c>
      <c r="K3798" t="str">
        <f t="shared" si="63"/>
        <v>16069-1</v>
      </c>
    </row>
    <row r="3799" spans="1:11">
      <c r="A3799">
        <v>262891</v>
      </c>
      <c r="B3799" s="198" t="s">
        <v>5003</v>
      </c>
      <c r="C3799" s="199" t="s">
        <v>5004</v>
      </c>
      <c r="D3799">
        <v>1</v>
      </c>
      <c r="K3799" t="str">
        <f t="shared" si="63"/>
        <v>16070-1</v>
      </c>
    </row>
    <row r="3800" spans="1:11">
      <c r="A3800">
        <v>262892</v>
      </c>
      <c r="B3800" s="198" t="s">
        <v>5005</v>
      </c>
      <c r="C3800" s="199" t="s">
        <v>5006</v>
      </c>
      <c r="D3800">
        <v>1</v>
      </c>
      <c r="K3800" t="str">
        <f t="shared" si="63"/>
        <v>16071-1</v>
      </c>
    </row>
    <row r="3801" spans="1:11">
      <c r="A3801">
        <v>262893</v>
      </c>
      <c r="B3801" s="198" t="s">
        <v>5007</v>
      </c>
      <c r="C3801" s="199" t="s">
        <v>5008</v>
      </c>
      <c r="D3801">
        <v>1</v>
      </c>
      <c r="K3801" t="str">
        <f t="shared" si="63"/>
        <v>16072-1</v>
      </c>
    </row>
    <row r="3802" spans="1:11">
      <c r="A3802">
        <v>262894</v>
      </c>
      <c r="B3802" s="198" t="s">
        <v>5009</v>
      </c>
      <c r="C3802" s="199" t="s">
        <v>5010</v>
      </c>
      <c r="D3802">
        <v>1</v>
      </c>
      <c r="E3802">
        <v>0.4</v>
      </c>
      <c r="K3802" t="str">
        <f t="shared" si="63"/>
        <v>16073-1</v>
      </c>
    </row>
    <row r="3803" spans="1:11">
      <c r="A3803">
        <v>262895</v>
      </c>
      <c r="B3803" s="198" t="s">
        <v>5011</v>
      </c>
      <c r="C3803" s="199" t="s">
        <v>5012</v>
      </c>
      <c r="D3803">
        <v>1</v>
      </c>
      <c r="E3803">
        <v>0.6</v>
      </c>
      <c r="K3803" t="str">
        <f t="shared" si="63"/>
        <v>16074-1</v>
      </c>
    </row>
    <row r="3804" spans="1:11">
      <c r="A3804">
        <v>262896</v>
      </c>
      <c r="B3804" s="49" t="s">
        <v>5013</v>
      </c>
      <c r="C3804" s="200">
        <v>16074</v>
      </c>
      <c r="D3804">
        <v>1</v>
      </c>
      <c r="E3804">
        <v>0.2</v>
      </c>
      <c r="K3804" t="str">
        <f t="shared" si="63"/>
        <v>16075-1</v>
      </c>
    </row>
    <row r="3805" spans="1:11">
      <c r="A3805">
        <v>262897</v>
      </c>
      <c r="B3805" s="49" t="s">
        <v>5014</v>
      </c>
      <c r="C3805" s="200">
        <v>16075</v>
      </c>
      <c r="D3805">
        <v>1</v>
      </c>
      <c r="E3805">
        <v>1</v>
      </c>
      <c r="K3805" t="str">
        <f t="shared" si="63"/>
        <v>16075-2</v>
      </c>
    </row>
    <row r="3806" spans="1:11">
      <c r="A3806">
        <v>262898</v>
      </c>
      <c r="B3806" s="49"/>
      <c r="C3806" s="200">
        <v>16075</v>
      </c>
      <c r="D3806">
        <v>2</v>
      </c>
      <c r="E3806">
        <v>0.75</v>
      </c>
      <c r="K3806" t="str">
        <f t="shared" si="63"/>
        <v>16075-3</v>
      </c>
    </row>
    <row r="3807" spans="1:11">
      <c r="A3807">
        <v>262899</v>
      </c>
      <c r="B3807" s="49"/>
      <c r="C3807" s="200">
        <v>16075</v>
      </c>
      <c r="D3807">
        <v>3</v>
      </c>
      <c r="E3807">
        <v>0.5</v>
      </c>
      <c r="K3807" t="str">
        <f t="shared" si="63"/>
        <v>16075-4</v>
      </c>
    </row>
    <row r="3808" spans="1:11">
      <c r="A3808">
        <v>262901</v>
      </c>
      <c r="B3808" s="49"/>
      <c r="C3808" s="200">
        <v>16075</v>
      </c>
      <c r="D3808">
        <v>4</v>
      </c>
      <c r="E3808">
        <v>0.25</v>
      </c>
      <c r="K3808" t="str">
        <f t="shared" si="63"/>
        <v>16076-1</v>
      </c>
    </row>
    <row r="3809" spans="1:11">
      <c r="A3809">
        <v>262902</v>
      </c>
      <c r="B3809" s="49" t="s">
        <v>5015</v>
      </c>
      <c r="C3809" s="200">
        <v>16076</v>
      </c>
      <c r="D3809">
        <v>1</v>
      </c>
      <c r="E3809">
        <v>1</v>
      </c>
      <c r="K3809" t="str">
        <f t="shared" si="63"/>
        <v>16076-2</v>
      </c>
    </row>
    <row r="3810" spans="1:11">
      <c r="A3810">
        <v>262903</v>
      </c>
      <c r="B3810" s="201"/>
      <c r="C3810" s="200">
        <v>16076</v>
      </c>
      <c r="D3810">
        <v>2</v>
      </c>
      <c r="E3810">
        <v>0.75</v>
      </c>
      <c r="K3810" t="str">
        <f t="shared" si="63"/>
        <v>16076-3</v>
      </c>
    </row>
    <row r="3811" spans="1:11">
      <c r="A3811">
        <v>262904</v>
      </c>
      <c r="B3811" s="201"/>
      <c r="C3811" s="200">
        <v>16076</v>
      </c>
      <c r="D3811">
        <v>3</v>
      </c>
      <c r="E3811">
        <v>0.5</v>
      </c>
      <c r="K3811" t="str">
        <f t="shared" si="63"/>
        <v>16076-4</v>
      </c>
    </row>
    <row r="3812" spans="1:11">
      <c r="A3812">
        <v>262905</v>
      </c>
      <c r="B3812" s="201"/>
      <c r="C3812" s="200">
        <v>16076</v>
      </c>
      <c r="D3812">
        <v>4</v>
      </c>
      <c r="E3812">
        <v>0.25</v>
      </c>
      <c r="K3812" t="str">
        <f t="shared" si="63"/>
        <v>16077-1</v>
      </c>
    </row>
    <row r="3813" spans="1:11">
      <c r="A3813">
        <v>262906</v>
      </c>
      <c r="B3813" s="202" t="s">
        <v>5016</v>
      </c>
      <c r="C3813" s="203">
        <v>16077</v>
      </c>
      <c r="D3813">
        <v>1</v>
      </c>
      <c r="E3813">
        <v>0.21</v>
      </c>
      <c r="F3813">
        <v>0.01</v>
      </c>
      <c r="G3813">
        <v>0.21</v>
      </c>
      <c r="H3813">
        <v>0.01</v>
      </c>
      <c r="I3813">
        <v>0.61</v>
      </c>
      <c r="J3813">
        <v>0.01</v>
      </c>
      <c r="K3813" t="str">
        <f t="shared" si="63"/>
        <v>16078-1</v>
      </c>
    </row>
    <row r="3814" spans="1:11">
      <c r="A3814">
        <v>262907</v>
      </c>
      <c r="B3814" s="202" t="s">
        <v>5017</v>
      </c>
      <c r="C3814" s="203">
        <v>16078</v>
      </c>
      <c r="D3814">
        <v>1</v>
      </c>
      <c r="E3814">
        <v>0.21</v>
      </c>
      <c r="F3814">
        <v>0.01</v>
      </c>
      <c r="G3814">
        <v>0.61</v>
      </c>
      <c r="H3814">
        <v>0.01</v>
      </c>
      <c r="I3814">
        <v>0.61</v>
      </c>
      <c r="J3814">
        <v>0.01</v>
      </c>
      <c r="K3814" t="str">
        <f t="shared" si="63"/>
        <v>16079-1</v>
      </c>
    </row>
    <row r="3815" spans="1:11">
      <c r="A3815">
        <v>262908</v>
      </c>
      <c r="B3815" s="202" t="s">
        <v>2934</v>
      </c>
      <c r="C3815" s="203">
        <v>16079</v>
      </c>
      <c r="D3815">
        <v>1</v>
      </c>
      <c r="E3815">
        <v>0.61</v>
      </c>
      <c r="F3815">
        <v>0.01</v>
      </c>
      <c r="K3815" t="str">
        <f t="shared" si="63"/>
        <v>17001-1</v>
      </c>
    </row>
    <row r="3816" spans="1:11">
      <c r="A3816">
        <v>263001</v>
      </c>
      <c r="B3816" s="204" t="s">
        <v>5018</v>
      </c>
      <c r="C3816" s="205">
        <v>17001</v>
      </c>
      <c r="D3816">
        <v>1</v>
      </c>
      <c r="K3816" t="str">
        <f t="shared" si="63"/>
        <v>17002-1</v>
      </c>
    </row>
    <row r="3817" spans="1:11">
      <c r="A3817">
        <v>263002</v>
      </c>
      <c r="B3817" s="204" t="s">
        <v>5019</v>
      </c>
      <c r="C3817" s="205">
        <v>17002</v>
      </c>
      <c r="D3817">
        <v>1</v>
      </c>
      <c r="K3817" t="str">
        <f t="shared" si="63"/>
        <v>17003-1</v>
      </c>
    </row>
    <row r="3818" spans="1:11">
      <c r="A3818">
        <v>263003</v>
      </c>
      <c r="B3818" s="204" t="s">
        <v>5020</v>
      </c>
      <c r="C3818" s="205">
        <v>17003</v>
      </c>
      <c r="D3818">
        <v>1</v>
      </c>
      <c r="E3818">
        <v>10</v>
      </c>
      <c r="K3818" t="str">
        <f t="shared" si="63"/>
        <v>17003-2</v>
      </c>
    </row>
    <row r="3819" spans="1:11">
      <c r="A3819">
        <v>263004</v>
      </c>
      <c r="B3819" s="204"/>
      <c r="C3819" s="205">
        <v>17003</v>
      </c>
      <c r="D3819">
        <v>2</v>
      </c>
      <c r="E3819">
        <v>5</v>
      </c>
      <c r="K3819" t="str">
        <f t="shared" si="63"/>
        <v>17003-3</v>
      </c>
    </row>
    <row r="3820" spans="1:11">
      <c r="A3820">
        <v>263005</v>
      </c>
      <c r="B3820" s="204"/>
      <c r="C3820" s="205">
        <v>17003</v>
      </c>
      <c r="D3820">
        <v>3</v>
      </c>
      <c r="E3820">
        <v>15</v>
      </c>
      <c r="K3820" t="str">
        <f t="shared" si="63"/>
        <v>17003-4</v>
      </c>
    </row>
    <row r="3821" spans="1:11">
      <c r="A3821">
        <v>263006</v>
      </c>
      <c r="B3821" s="204"/>
      <c r="C3821" s="205">
        <v>17003</v>
      </c>
      <c r="D3821">
        <v>4</v>
      </c>
      <c r="E3821">
        <v>15</v>
      </c>
      <c r="K3821" t="str">
        <f t="shared" si="63"/>
        <v>17003-5</v>
      </c>
    </row>
    <row r="3822" spans="1:11">
      <c r="A3822">
        <v>263007</v>
      </c>
      <c r="B3822" s="204"/>
      <c r="C3822" s="205">
        <v>17003</v>
      </c>
      <c r="D3822">
        <v>5</v>
      </c>
      <c r="E3822">
        <v>20</v>
      </c>
      <c r="K3822" t="str">
        <f t="shared" si="63"/>
        <v>17004-1</v>
      </c>
    </row>
    <row r="3823" spans="1:11">
      <c r="A3823">
        <v>263008</v>
      </c>
      <c r="B3823" s="204" t="s">
        <v>5021</v>
      </c>
      <c r="C3823" s="205">
        <v>17004</v>
      </c>
      <c r="D3823">
        <v>1</v>
      </c>
      <c r="K3823" t="str">
        <f t="shared" si="63"/>
        <v>17005-1</v>
      </c>
    </row>
    <row r="3824" spans="1:11">
      <c r="A3824">
        <v>263009</v>
      </c>
      <c r="B3824" s="204" t="s">
        <v>5022</v>
      </c>
      <c r="C3824" s="205">
        <v>17005</v>
      </c>
      <c r="D3824">
        <v>1</v>
      </c>
      <c r="E3824">
        <v>3.1</v>
      </c>
      <c r="F3824">
        <v>0.1</v>
      </c>
      <c r="K3824" t="str">
        <f t="shared" si="63"/>
        <v>17005-2</v>
      </c>
    </row>
    <row r="3825" spans="1:11">
      <c r="A3825">
        <v>263010</v>
      </c>
      <c r="B3825" s="204"/>
      <c r="C3825" s="205">
        <v>17005</v>
      </c>
      <c r="D3825">
        <v>2</v>
      </c>
      <c r="E3825">
        <v>0.06</v>
      </c>
      <c r="F3825">
        <v>0.01</v>
      </c>
      <c r="K3825" t="str">
        <f t="shared" si="63"/>
        <v>17006-1</v>
      </c>
    </row>
    <row r="3826" spans="1:11">
      <c r="A3826">
        <v>263011</v>
      </c>
      <c r="B3826" s="204" t="s">
        <v>5023</v>
      </c>
      <c r="C3826" s="205">
        <v>17006</v>
      </c>
      <c r="D3826">
        <v>1</v>
      </c>
      <c r="E3826">
        <v>0.11</v>
      </c>
      <c r="F3826">
        <v>0.01</v>
      </c>
      <c r="G3826">
        <v>0.11</v>
      </c>
      <c r="H3826">
        <v>0.01</v>
      </c>
      <c r="I3826">
        <v>0.11</v>
      </c>
      <c r="J3826">
        <v>0.01</v>
      </c>
      <c r="K3826" t="str">
        <f t="shared" si="63"/>
        <v>17007-1</v>
      </c>
    </row>
    <row r="3827" spans="1:11">
      <c r="A3827">
        <v>263012</v>
      </c>
      <c r="B3827" s="204" t="s">
        <v>5024</v>
      </c>
      <c r="C3827" s="205">
        <v>17007</v>
      </c>
      <c r="D3827">
        <v>1</v>
      </c>
      <c r="E3827">
        <v>3</v>
      </c>
      <c r="K3827" t="str">
        <f t="shared" si="63"/>
        <v>17007-2</v>
      </c>
    </row>
    <row r="3828" spans="1:11">
      <c r="A3828">
        <v>263013</v>
      </c>
      <c r="B3828" s="204" t="s">
        <v>5025</v>
      </c>
      <c r="C3828" s="205">
        <v>17007</v>
      </c>
      <c r="D3828">
        <v>2</v>
      </c>
      <c r="E3828">
        <v>2</v>
      </c>
      <c r="K3828" t="str">
        <f t="shared" si="63"/>
        <v>17007-3</v>
      </c>
    </row>
    <row r="3829" spans="1:11">
      <c r="A3829">
        <v>263014</v>
      </c>
      <c r="B3829" s="204" t="s">
        <v>5026</v>
      </c>
      <c r="C3829" s="205">
        <v>17007</v>
      </c>
      <c r="D3829">
        <v>3</v>
      </c>
      <c r="E3829">
        <v>1</v>
      </c>
      <c r="K3829" t="str">
        <f t="shared" si="63"/>
        <v>17008-1</v>
      </c>
    </row>
    <row r="3830" spans="1:11">
      <c r="A3830">
        <v>263015</v>
      </c>
      <c r="B3830" s="204" t="s">
        <v>5027</v>
      </c>
      <c r="C3830" s="205">
        <v>17008</v>
      </c>
      <c r="D3830">
        <v>1</v>
      </c>
      <c r="K3830" t="str">
        <f t="shared" si="63"/>
        <v>17009-1</v>
      </c>
    </row>
    <row r="3831" spans="1:11">
      <c r="A3831">
        <v>263016</v>
      </c>
      <c r="B3831" s="204" t="s">
        <v>5028</v>
      </c>
      <c r="C3831" s="205">
        <v>17009</v>
      </c>
      <c r="D3831">
        <v>1</v>
      </c>
      <c r="K3831" t="str">
        <f t="shared" si="63"/>
        <v>17010-1</v>
      </c>
    </row>
    <row r="3832" spans="1:11">
      <c r="A3832">
        <v>263017</v>
      </c>
      <c r="B3832" s="204" t="s">
        <v>5029</v>
      </c>
      <c r="C3832" s="205">
        <v>17010</v>
      </c>
      <c r="D3832">
        <v>1</v>
      </c>
      <c r="K3832" t="str">
        <f t="shared" si="63"/>
        <v>17011-1</v>
      </c>
    </row>
    <row r="3833" spans="1:11">
      <c r="A3833">
        <v>263018</v>
      </c>
      <c r="B3833" s="204" t="s">
        <v>5030</v>
      </c>
      <c r="C3833" s="205">
        <v>17011</v>
      </c>
      <c r="D3833">
        <v>1</v>
      </c>
      <c r="K3833" t="str">
        <f t="shared" si="63"/>
        <v>17012-1</v>
      </c>
    </row>
    <row r="3834" spans="1:11">
      <c r="A3834">
        <v>263019</v>
      </c>
      <c r="B3834" s="204" t="s">
        <v>5031</v>
      </c>
      <c r="C3834" s="205">
        <v>17012</v>
      </c>
      <c r="D3834">
        <v>1</v>
      </c>
      <c r="K3834" t="str">
        <f t="shared" si="63"/>
        <v>17013-1</v>
      </c>
    </row>
    <row r="3835" spans="1:11">
      <c r="A3835">
        <v>263020</v>
      </c>
      <c r="B3835" s="204" t="s">
        <v>5032</v>
      </c>
      <c r="C3835" s="205">
        <v>17013</v>
      </c>
      <c r="D3835">
        <v>1</v>
      </c>
      <c r="E3835">
        <v>-0.01</v>
      </c>
      <c r="F3835">
        <v>-0.005</v>
      </c>
      <c r="K3835" t="str">
        <f t="shared" si="63"/>
        <v>17014-1</v>
      </c>
    </row>
    <row r="3836" spans="1:11">
      <c r="A3836">
        <v>263021</v>
      </c>
      <c r="B3836" s="204" t="s">
        <v>5033</v>
      </c>
      <c r="C3836" s="205">
        <v>17014</v>
      </c>
      <c r="D3836">
        <v>1</v>
      </c>
      <c r="K3836" t="str">
        <f t="shared" si="63"/>
        <v>17015-1</v>
      </c>
    </row>
    <row r="3837" spans="1:11">
      <c r="A3837">
        <v>263022</v>
      </c>
      <c r="B3837" s="204" t="s">
        <v>5034</v>
      </c>
      <c r="C3837" s="205">
        <v>17015</v>
      </c>
      <c r="D3837">
        <v>1</v>
      </c>
      <c r="K3837" t="str">
        <f t="shared" ref="K3837:K3900" si="64">C3838&amp;"-"&amp;D3838</f>
        <v>17016-1</v>
      </c>
    </row>
    <row r="3838" spans="1:11">
      <c r="A3838">
        <v>263023</v>
      </c>
      <c r="B3838" s="204" t="s">
        <v>5035</v>
      </c>
      <c r="C3838" s="205">
        <v>17016</v>
      </c>
      <c r="D3838">
        <v>1</v>
      </c>
      <c r="K3838" t="str">
        <f t="shared" si="64"/>
        <v>17017-1</v>
      </c>
    </row>
    <row r="3839" spans="1:11">
      <c r="A3839">
        <v>263024</v>
      </c>
      <c r="B3839" s="204" t="s">
        <v>5036</v>
      </c>
      <c r="C3839" s="205">
        <v>17017</v>
      </c>
      <c r="D3839">
        <v>1</v>
      </c>
      <c r="E3839">
        <v>0.62</v>
      </c>
      <c r="F3839">
        <v>0.02</v>
      </c>
      <c r="K3839" t="str">
        <f t="shared" si="64"/>
        <v>17018-1</v>
      </c>
    </row>
    <row r="3840" spans="1:11">
      <c r="A3840">
        <v>263025</v>
      </c>
      <c r="B3840" s="204" t="s">
        <v>5037</v>
      </c>
      <c r="C3840" s="205">
        <v>17018</v>
      </c>
      <c r="D3840">
        <v>1</v>
      </c>
      <c r="E3840">
        <v>0.06</v>
      </c>
      <c r="F3840">
        <v>0.01</v>
      </c>
      <c r="G3840">
        <v>3.1</v>
      </c>
      <c r="H3840">
        <v>0.1</v>
      </c>
      <c r="K3840" t="str">
        <f t="shared" si="64"/>
        <v>17019-1</v>
      </c>
    </row>
    <row r="3841" spans="1:11">
      <c r="A3841">
        <v>263026</v>
      </c>
      <c r="B3841" s="204" t="s">
        <v>5038</v>
      </c>
      <c r="C3841" s="205">
        <v>17019</v>
      </c>
      <c r="D3841">
        <v>1</v>
      </c>
      <c r="E3841">
        <v>-0.01</v>
      </c>
      <c r="F3841">
        <v>-0.01</v>
      </c>
      <c r="K3841" t="str">
        <f t="shared" si="64"/>
        <v>17020-1</v>
      </c>
    </row>
    <row r="3842" spans="1:11">
      <c r="A3842">
        <v>263027</v>
      </c>
      <c r="B3842" s="204" t="s">
        <v>5039</v>
      </c>
      <c r="C3842" s="205">
        <v>17020</v>
      </c>
      <c r="D3842">
        <v>1</v>
      </c>
      <c r="E3842">
        <v>-0.01</v>
      </c>
      <c r="F3842">
        <v>-0.01</v>
      </c>
      <c r="K3842" t="str">
        <f t="shared" si="64"/>
        <v>17021-1</v>
      </c>
    </row>
    <row r="3843" spans="1:11">
      <c r="A3843">
        <v>263028</v>
      </c>
      <c r="B3843" s="204" t="s">
        <v>5040</v>
      </c>
      <c r="C3843" s="205">
        <v>17021</v>
      </c>
      <c r="D3843">
        <v>1</v>
      </c>
      <c r="K3843" t="str">
        <f t="shared" si="64"/>
        <v>17022-1</v>
      </c>
    </row>
    <row r="3844" spans="1:11">
      <c r="A3844">
        <v>263029</v>
      </c>
      <c r="B3844" s="204" t="s">
        <v>5041</v>
      </c>
      <c r="C3844" s="205">
        <v>17022</v>
      </c>
      <c r="D3844">
        <v>1</v>
      </c>
      <c r="K3844" t="str">
        <f t="shared" si="64"/>
        <v>17023-1</v>
      </c>
    </row>
    <row r="3845" spans="1:11">
      <c r="A3845">
        <v>263030</v>
      </c>
      <c r="B3845" s="206" t="s">
        <v>5042</v>
      </c>
      <c r="C3845" s="207">
        <v>17023</v>
      </c>
      <c r="D3845">
        <v>1</v>
      </c>
      <c r="E3845">
        <v>1</v>
      </c>
      <c r="G3845">
        <v>2</v>
      </c>
      <c r="I3845">
        <v>0.4</v>
      </c>
      <c r="K3845" t="str">
        <f t="shared" si="64"/>
        <v>17024-1</v>
      </c>
    </row>
    <row r="3846" spans="1:11">
      <c r="A3846">
        <v>263031</v>
      </c>
      <c r="B3846" s="204" t="s">
        <v>5043</v>
      </c>
      <c r="C3846" s="205">
        <v>17024</v>
      </c>
      <c r="D3846">
        <v>1</v>
      </c>
      <c r="E3846">
        <v>0.31</v>
      </c>
      <c r="F3846">
        <v>0.01</v>
      </c>
      <c r="G3846">
        <v>0.31</v>
      </c>
      <c r="H3846">
        <v>0.01</v>
      </c>
      <c r="K3846" t="str">
        <f t="shared" si="64"/>
        <v>17025-1</v>
      </c>
    </row>
    <row r="3847" spans="1:11">
      <c r="A3847">
        <v>263032</v>
      </c>
      <c r="B3847" s="204" t="s">
        <v>5044</v>
      </c>
      <c r="C3847" s="205">
        <v>17025</v>
      </c>
      <c r="D3847">
        <v>1</v>
      </c>
      <c r="E3847">
        <v>-20</v>
      </c>
      <c r="G3847">
        <v>-2</v>
      </c>
      <c r="K3847" t="str">
        <f t="shared" si="64"/>
        <v>17026-1</v>
      </c>
    </row>
    <row r="3848" spans="1:11">
      <c r="A3848">
        <v>263033</v>
      </c>
      <c r="B3848" s="204" t="s">
        <v>5045</v>
      </c>
      <c r="C3848" s="205">
        <v>17026</v>
      </c>
      <c r="D3848">
        <v>1</v>
      </c>
      <c r="K3848" t="str">
        <f t="shared" si="64"/>
        <v>17027-1</v>
      </c>
    </row>
    <row r="3849" spans="1:11">
      <c r="A3849">
        <v>263034</v>
      </c>
      <c r="B3849" s="204" t="s">
        <v>5046</v>
      </c>
      <c r="C3849" s="205">
        <v>17027</v>
      </c>
      <c r="D3849">
        <v>1</v>
      </c>
      <c r="E3849">
        <v>0.62</v>
      </c>
      <c r="F3849">
        <v>0.02</v>
      </c>
      <c r="K3849" t="str">
        <f t="shared" si="64"/>
        <v>17028-1</v>
      </c>
    </row>
    <row r="3850" spans="1:11">
      <c r="A3850">
        <v>263035</v>
      </c>
      <c r="B3850" s="204" t="s">
        <v>5047</v>
      </c>
      <c r="C3850" s="205">
        <v>17028</v>
      </c>
      <c r="D3850">
        <v>1</v>
      </c>
      <c r="E3850">
        <v>-99</v>
      </c>
      <c r="K3850" t="str">
        <f t="shared" si="64"/>
        <v>17029-1</v>
      </c>
    </row>
    <row r="3851" spans="1:11">
      <c r="A3851">
        <v>263036</v>
      </c>
      <c r="B3851" s="204" t="s">
        <v>5048</v>
      </c>
      <c r="C3851" s="205">
        <v>17029</v>
      </c>
      <c r="D3851">
        <v>1</v>
      </c>
      <c r="E3851">
        <v>0.41</v>
      </c>
      <c r="F3851">
        <v>0.01</v>
      </c>
      <c r="K3851" t="str">
        <f t="shared" si="64"/>
        <v>17030-1</v>
      </c>
    </row>
    <row r="3852" spans="1:11">
      <c r="A3852">
        <v>263037</v>
      </c>
      <c r="B3852" s="204" t="s">
        <v>5049</v>
      </c>
      <c r="C3852" s="205">
        <v>17030</v>
      </c>
      <c r="D3852">
        <v>1</v>
      </c>
      <c r="E3852">
        <v>0.41</v>
      </c>
      <c r="F3852">
        <v>0.01</v>
      </c>
      <c r="K3852" t="str">
        <f t="shared" si="64"/>
        <v>17031-1</v>
      </c>
    </row>
    <row r="3853" spans="1:11">
      <c r="A3853">
        <v>263038</v>
      </c>
      <c r="B3853" s="204" t="s">
        <v>5050</v>
      </c>
      <c r="C3853" s="205">
        <v>17031</v>
      </c>
      <c r="D3853">
        <v>1</v>
      </c>
      <c r="E3853">
        <v>0.41</v>
      </c>
      <c r="F3853">
        <v>0.01</v>
      </c>
      <c r="K3853" t="str">
        <f t="shared" si="64"/>
        <v>17032-1</v>
      </c>
    </row>
    <row r="3854" spans="1:11">
      <c r="A3854">
        <v>263039</v>
      </c>
      <c r="B3854" s="208" t="s">
        <v>5051</v>
      </c>
      <c r="C3854" s="205">
        <v>17032</v>
      </c>
      <c r="D3854">
        <v>1</v>
      </c>
      <c r="E3854">
        <v>987</v>
      </c>
      <c r="K3854" t="str">
        <f t="shared" si="64"/>
        <v>17101-1</v>
      </c>
    </row>
    <row r="3855" spans="1:11">
      <c r="A3855">
        <v>263040</v>
      </c>
      <c r="B3855" s="209" t="s">
        <v>5052</v>
      </c>
      <c r="C3855" s="58">
        <v>17101</v>
      </c>
      <c r="D3855">
        <v>1</v>
      </c>
      <c r="E3855">
        <v>1</v>
      </c>
      <c r="G3855">
        <v>1</v>
      </c>
      <c r="I3855">
        <v>0.005</v>
      </c>
      <c r="J3855">
        <v>0.005</v>
      </c>
      <c r="K3855" t="str">
        <f t="shared" si="64"/>
        <v>17101-2</v>
      </c>
    </row>
    <row r="3856" spans="1:11">
      <c r="A3856">
        <v>263041</v>
      </c>
      <c r="B3856" s="209" t="s">
        <v>5052</v>
      </c>
      <c r="C3856" s="58">
        <v>17101</v>
      </c>
      <c r="D3856">
        <v>2</v>
      </c>
      <c r="E3856">
        <v>1</v>
      </c>
      <c r="G3856">
        <v>1</v>
      </c>
      <c r="I3856">
        <v>0.11</v>
      </c>
      <c r="J3856">
        <v>0.01</v>
      </c>
      <c r="K3856" t="str">
        <f t="shared" si="64"/>
        <v>17102-1</v>
      </c>
    </row>
    <row r="3857" spans="1:11">
      <c r="A3857">
        <v>263042</v>
      </c>
      <c r="B3857" s="209" t="s">
        <v>5053</v>
      </c>
      <c r="C3857" s="58">
        <v>17102</v>
      </c>
      <c r="D3857">
        <v>1</v>
      </c>
      <c r="E3857">
        <v>4</v>
      </c>
      <c r="G3857">
        <v>4</v>
      </c>
      <c r="I3857">
        <v>0.01</v>
      </c>
      <c r="J3857">
        <v>0.01</v>
      </c>
      <c r="K3857" t="str">
        <f t="shared" si="64"/>
        <v>17102-2</v>
      </c>
    </row>
    <row r="3858" spans="1:11">
      <c r="A3858">
        <v>263043</v>
      </c>
      <c r="B3858" s="209" t="s">
        <v>5053</v>
      </c>
      <c r="C3858" s="58">
        <v>17102</v>
      </c>
      <c r="D3858">
        <v>2</v>
      </c>
      <c r="E3858">
        <v>4</v>
      </c>
      <c r="G3858">
        <v>4</v>
      </c>
      <c r="I3858">
        <v>0.11</v>
      </c>
      <c r="J3858">
        <v>0.01</v>
      </c>
      <c r="K3858" t="str">
        <f t="shared" si="64"/>
        <v>17103-1</v>
      </c>
    </row>
    <row r="3859" spans="1:11">
      <c r="A3859">
        <v>263044</v>
      </c>
      <c r="B3859" s="209" t="s">
        <v>5054</v>
      </c>
      <c r="C3859" s="58">
        <v>17103</v>
      </c>
      <c r="D3859">
        <v>1</v>
      </c>
      <c r="K3859" t="str">
        <f t="shared" si="64"/>
        <v>17104-1</v>
      </c>
    </row>
    <row r="3860" spans="1:11">
      <c r="A3860">
        <v>263045</v>
      </c>
      <c r="B3860" s="209" t="s">
        <v>5055</v>
      </c>
      <c r="C3860" s="58">
        <v>17104</v>
      </c>
      <c r="D3860">
        <v>1</v>
      </c>
      <c r="E3860">
        <v>-0.01</v>
      </c>
      <c r="F3860">
        <v>-0.01</v>
      </c>
      <c r="K3860" t="str">
        <f t="shared" si="64"/>
        <v>17104-2</v>
      </c>
    </row>
    <row r="3861" spans="1:11">
      <c r="A3861">
        <v>263046</v>
      </c>
      <c r="B3861" s="209" t="s">
        <v>5055</v>
      </c>
      <c r="C3861" s="58">
        <v>17104</v>
      </c>
      <c r="D3861">
        <v>2</v>
      </c>
      <c r="E3861">
        <v>-0.11</v>
      </c>
      <c r="F3861">
        <v>-0.01</v>
      </c>
      <c r="K3861" t="str">
        <f t="shared" si="64"/>
        <v>17105-1</v>
      </c>
    </row>
    <row r="3862" spans="1:11">
      <c r="A3862">
        <v>263047</v>
      </c>
      <c r="B3862" s="209" t="s">
        <v>5056</v>
      </c>
      <c r="C3862" s="58">
        <v>17105</v>
      </c>
      <c r="D3862">
        <v>1</v>
      </c>
      <c r="K3862" t="str">
        <f t="shared" si="64"/>
        <v>17106-1</v>
      </c>
    </row>
    <row r="3863" spans="1:11">
      <c r="A3863">
        <v>263048</v>
      </c>
      <c r="B3863" s="209" t="s">
        <v>5057</v>
      </c>
      <c r="C3863" s="58">
        <v>17106</v>
      </c>
      <c r="D3863">
        <v>1</v>
      </c>
      <c r="K3863" t="str">
        <f t="shared" si="64"/>
        <v>17107-1</v>
      </c>
    </row>
    <row r="3864" spans="1:11">
      <c r="A3864">
        <v>263049</v>
      </c>
      <c r="B3864" s="209" t="s">
        <v>5058</v>
      </c>
      <c r="C3864" s="58">
        <v>17107</v>
      </c>
      <c r="D3864">
        <v>1</v>
      </c>
      <c r="K3864" t="str">
        <f t="shared" si="64"/>
        <v>17108-1</v>
      </c>
    </row>
    <row r="3865" spans="1:11">
      <c r="A3865">
        <v>263050</v>
      </c>
      <c r="B3865" s="209" t="s">
        <v>5059</v>
      </c>
      <c r="C3865" s="58">
        <v>17108</v>
      </c>
      <c r="D3865">
        <v>1</v>
      </c>
      <c r="K3865" t="str">
        <f t="shared" si="64"/>
        <v>17109-1</v>
      </c>
    </row>
    <row r="3866" spans="1:11">
      <c r="A3866">
        <v>263051</v>
      </c>
      <c r="B3866" s="209" t="s">
        <v>5060</v>
      </c>
      <c r="C3866" s="58">
        <v>17109</v>
      </c>
      <c r="D3866">
        <v>1</v>
      </c>
      <c r="K3866" t="str">
        <f t="shared" si="64"/>
        <v>17110-1</v>
      </c>
    </row>
    <row r="3867" spans="1:11">
      <c r="A3867">
        <v>263052</v>
      </c>
      <c r="B3867" s="209" t="s">
        <v>5061</v>
      </c>
      <c r="C3867" s="58">
        <v>17110</v>
      </c>
      <c r="D3867">
        <v>1</v>
      </c>
      <c r="K3867" t="str">
        <f t="shared" si="64"/>
        <v>17111-1</v>
      </c>
    </row>
    <row r="3868" spans="1:11">
      <c r="A3868">
        <v>263053</v>
      </c>
      <c r="B3868" s="209" t="s">
        <v>5062</v>
      </c>
      <c r="C3868" s="58">
        <v>17111</v>
      </c>
      <c r="D3868">
        <v>1</v>
      </c>
      <c r="E3868">
        <v>0.005</v>
      </c>
      <c r="F3868">
        <v>0.005</v>
      </c>
      <c r="K3868" t="str">
        <f t="shared" si="64"/>
        <v>17112-1</v>
      </c>
    </row>
    <row r="3869" spans="1:11">
      <c r="A3869">
        <v>263054</v>
      </c>
      <c r="B3869" s="209" t="s">
        <v>5063</v>
      </c>
      <c r="C3869" s="58">
        <v>17112</v>
      </c>
      <c r="D3869">
        <v>1</v>
      </c>
      <c r="K3869" t="str">
        <f t="shared" si="64"/>
        <v>17113-1</v>
      </c>
    </row>
    <row r="3870" spans="1:11">
      <c r="A3870">
        <v>263055</v>
      </c>
      <c r="B3870" s="209" t="s">
        <v>5064</v>
      </c>
      <c r="C3870" s="58">
        <v>17113</v>
      </c>
      <c r="D3870">
        <v>1</v>
      </c>
      <c r="E3870">
        <v>0.55</v>
      </c>
      <c r="F3870">
        <v>0.05</v>
      </c>
      <c r="G3870">
        <v>0.05</v>
      </c>
      <c r="H3870">
        <v>0.05</v>
      </c>
      <c r="K3870" t="str">
        <f t="shared" si="64"/>
        <v>17114-1</v>
      </c>
    </row>
    <row r="3871" spans="1:11">
      <c r="A3871">
        <v>263056</v>
      </c>
      <c r="B3871" s="209" t="s">
        <v>5065</v>
      </c>
      <c r="C3871" s="58">
        <v>17114</v>
      </c>
      <c r="D3871">
        <v>1</v>
      </c>
      <c r="K3871" t="str">
        <f t="shared" si="64"/>
        <v>17115-1</v>
      </c>
    </row>
    <row r="3872" spans="1:11">
      <c r="A3872">
        <v>263057</v>
      </c>
      <c r="B3872" s="209" t="s">
        <v>5066</v>
      </c>
      <c r="C3872" s="58">
        <v>17115</v>
      </c>
      <c r="D3872">
        <v>1</v>
      </c>
      <c r="E3872">
        <v>1</v>
      </c>
      <c r="K3872" t="str">
        <f t="shared" si="64"/>
        <v>17116-1</v>
      </c>
    </row>
    <row r="3873" spans="1:11">
      <c r="A3873">
        <v>263058</v>
      </c>
      <c r="B3873" s="209" t="s">
        <v>5067</v>
      </c>
      <c r="C3873" s="58">
        <v>17116</v>
      </c>
      <c r="D3873">
        <v>1</v>
      </c>
      <c r="K3873" t="str">
        <f t="shared" si="64"/>
        <v>17117-1</v>
      </c>
    </row>
    <row r="3874" spans="1:11">
      <c r="A3874">
        <v>263059</v>
      </c>
      <c r="B3874" s="209" t="s">
        <v>5068</v>
      </c>
      <c r="C3874" s="58">
        <v>17117</v>
      </c>
      <c r="D3874">
        <v>1</v>
      </c>
      <c r="E3874">
        <v>0.01</v>
      </c>
      <c r="F3874">
        <v>0.01</v>
      </c>
      <c r="K3874" t="str">
        <f t="shared" si="64"/>
        <v>17117-2</v>
      </c>
    </row>
    <row r="3875" spans="1:11">
      <c r="A3875">
        <v>263060</v>
      </c>
      <c r="B3875" s="209" t="s">
        <v>5068</v>
      </c>
      <c r="C3875" s="58">
        <v>17117</v>
      </c>
      <c r="D3875">
        <v>2</v>
      </c>
      <c r="E3875">
        <v>0.21</v>
      </c>
      <c r="F3875">
        <v>0.01</v>
      </c>
      <c r="K3875" t="str">
        <f t="shared" si="64"/>
        <v>17117-3</v>
      </c>
    </row>
    <row r="3876" spans="1:11">
      <c r="A3876">
        <v>263061</v>
      </c>
      <c r="B3876" s="209" t="s">
        <v>5068</v>
      </c>
      <c r="C3876" s="58">
        <v>17117</v>
      </c>
      <c r="D3876">
        <v>3</v>
      </c>
      <c r="E3876">
        <v>0.45</v>
      </c>
      <c r="F3876">
        <v>0.05</v>
      </c>
      <c r="K3876" t="str">
        <f t="shared" si="64"/>
        <v>17118-1</v>
      </c>
    </row>
    <row r="3877" spans="1:11">
      <c r="A3877">
        <v>263062</v>
      </c>
      <c r="B3877" s="209" t="s">
        <v>5068</v>
      </c>
      <c r="C3877" s="58">
        <v>17118</v>
      </c>
      <c r="D3877">
        <v>1</v>
      </c>
      <c r="E3877">
        <v>0.005</v>
      </c>
      <c r="F3877">
        <v>0.005</v>
      </c>
      <c r="K3877" t="str">
        <f t="shared" si="64"/>
        <v>17119-1</v>
      </c>
    </row>
    <row r="3878" spans="1:11">
      <c r="A3878">
        <v>263063</v>
      </c>
      <c r="B3878" s="209" t="s">
        <v>5069</v>
      </c>
      <c r="C3878" s="58">
        <v>17119</v>
      </c>
      <c r="D3878">
        <v>1</v>
      </c>
      <c r="E3878">
        <v>0.21</v>
      </c>
      <c r="F3878">
        <v>0.01</v>
      </c>
      <c r="K3878" t="str">
        <f t="shared" si="64"/>
        <v>17120-1</v>
      </c>
    </row>
    <row r="3879" spans="1:11">
      <c r="A3879">
        <v>263064</v>
      </c>
      <c r="B3879" s="209" t="s">
        <v>5070</v>
      </c>
      <c r="C3879" s="58">
        <v>17120</v>
      </c>
      <c r="D3879">
        <v>1</v>
      </c>
      <c r="E3879">
        <v>0.21</v>
      </c>
      <c r="F3879">
        <v>0.01</v>
      </c>
      <c r="G3879">
        <v>0.21</v>
      </c>
      <c r="H3879">
        <v>0.01</v>
      </c>
      <c r="I3879">
        <v>0.45</v>
      </c>
      <c r="J3879">
        <v>0.05</v>
      </c>
      <c r="K3879" t="str">
        <f t="shared" si="64"/>
        <v>17121-1</v>
      </c>
    </row>
    <row r="3880" spans="1:11">
      <c r="A3880">
        <v>263065</v>
      </c>
      <c r="B3880" s="209" t="s">
        <v>5071</v>
      </c>
      <c r="C3880" s="58">
        <v>17121</v>
      </c>
      <c r="D3880">
        <v>1</v>
      </c>
      <c r="K3880" t="str">
        <f t="shared" si="64"/>
        <v>17122-1</v>
      </c>
    </row>
    <row r="3881" spans="1:11">
      <c r="A3881">
        <v>263066</v>
      </c>
      <c r="B3881" s="209" t="s">
        <v>5072</v>
      </c>
      <c r="C3881" s="58">
        <v>17122</v>
      </c>
      <c r="D3881">
        <v>1</v>
      </c>
      <c r="E3881">
        <v>0.2</v>
      </c>
      <c r="K3881" t="str">
        <f t="shared" si="64"/>
        <v>17122-2</v>
      </c>
    </row>
    <row r="3882" spans="1:11">
      <c r="A3882">
        <v>263067</v>
      </c>
      <c r="B3882" s="209" t="s">
        <v>5072</v>
      </c>
      <c r="C3882" s="58">
        <v>17122</v>
      </c>
      <c r="D3882">
        <v>2</v>
      </c>
      <c r="E3882">
        <v>0.3</v>
      </c>
      <c r="K3882" t="str">
        <f t="shared" si="64"/>
        <v>17123-1</v>
      </c>
    </row>
    <row r="3883" spans="1:11">
      <c r="A3883">
        <v>263068</v>
      </c>
      <c r="B3883" s="209" t="s">
        <v>5073</v>
      </c>
      <c r="C3883" s="58">
        <v>17123</v>
      </c>
      <c r="D3883">
        <v>1</v>
      </c>
      <c r="E3883">
        <v>-0.39</v>
      </c>
      <c r="F3883">
        <v>0.01</v>
      </c>
      <c r="K3883" t="str">
        <f t="shared" si="64"/>
        <v>17123-2</v>
      </c>
    </row>
    <row r="3884" spans="1:11">
      <c r="A3884">
        <v>263069</v>
      </c>
      <c r="B3884" s="209" t="s">
        <v>5073</v>
      </c>
      <c r="C3884" s="58">
        <v>17123</v>
      </c>
      <c r="D3884">
        <v>2</v>
      </c>
      <c r="E3884">
        <v>-0.29</v>
      </c>
      <c r="F3884">
        <v>0.01</v>
      </c>
      <c r="K3884" t="str">
        <f t="shared" si="64"/>
        <v>17124-1</v>
      </c>
    </row>
    <row r="3885" spans="1:11">
      <c r="A3885">
        <v>263070</v>
      </c>
      <c r="B3885" s="209" t="s">
        <v>5074</v>
      </c>
      <c r="C3885" s="58">
        <v>17124</v>
      </c>
      <c r="D3885">
        <v>1</v>
      </c>
      <c r="K3885" t="str">
        <f t="shared" si="64"/>
        <v>17125-1</v>
      </c>
    </row>
    <row r="3886" spans="1:11">
      <c r="A3886">
        <v>263071</v>
      </c>
      <c r="B3886" s="209" t="s">
        <v>5075</v>
      </c>
      <c r="C3886" s="58">
        <v>17125</v>
      </c>
      <c r="D3886">
        <v>1</v>
      </c>
      <c r="K3886" t="str">
        <f t="shared" si="64"/>
        <v>17126-1</v>
      </c>
    </row>
    <row r="3887" spans="1:11">
      <c r="A3887">
        <v>263072</v>
      </c>
      <c r="B3887" s="209" t="s">
        <v>5076</v>
      </c>
      <c r="C3887" s="58">
        <v>17126</v>
      </c>
      <c r="D3887">
        <v>1</v>
      </c>
      <c r="K3887" t="str">
        <f t="shared" si="64"/>
        <v>17127-1</v>
      </c>
    </row>
    <row r="3888" spans="1:11">
      <c r="A3888">
        <v>263073</v>
      </c>
      <c r="B3888" s="209" t="s">
        <v>5077</v>
      </c>
      <c r="C3888" s="58">
        <v>17127</v>
      </c>
      <c r="D3888">
        <v>1</v>
      </c>
      <c r="E3888">
        <v>1</v>
      </c>
      <c r="K3888" t="str">
        <f t="shared" si="64"/>
        <v>17128-1</v>
      </c>
    </row>
    <row r="3889" spans="1:11">
      <c r="A3889">
        <v>263074</v>
      </c>
      <c r="B3889" s="209" t="s">
        <v>5078</v>
      </c>
      <c r="C3889" s="58">
        <v>17128</v>
      </c>
      <c r="D3889">
        <v>1</v>
      </c>
      <c r="K3889" t="str">
        <f t="shared" si="64"/>
        <v>17129-1</v>
      </c>
    </row>
    <row r="3890" spans="1:11">
      <c r="A3890">
        <v>263075</v>
      </c>
      <c r="B3890" s="209" t="s">
        <v>5079</v>
      </c>
      <c r="C3890" s="58">
        <v>17129</v>
      </c>
      <c r="D3890">
        <v>1</v>
      </c>
      <c r="E3890">
        <v>0.01</v>
      </c>
      <c r="F3890">
        <v>0.01</v>
      </c>
      <c r="K3890" t="str">
        <f t="shared" si="64"/>
        <v>17129-2</v>
      </c>
    </row>
    <row r="3891" spans="1:11">
      <c r="A3891">
        <v>263076</v>
      </c>
      <c r="B3891" s="209" t="s">
        <v>5079</v>
      </c>
      <c r="C3891" s="58">
        <v>17129</v>
      </c>
      <c r="D3891">
        <v>2</v>
      </c>
      <c r="E3891">
        <v>0.21</v>
      </c>
      <c r="F3891">
        <v>0.01</v>
      </c>
      <c r="K3891" t="str">
        <f t="shared" si="64"/>
        <v>17130-1</v>
      </c>
    </row>
    <row r="3892" spans="1:11">
      <c r="A3892">
        <v>263077</v>
      </c>
      <c r="B3892" s="209" t="s">
        <v>5080</v>
      </c>
      <c r="C3892" s="58">
        <v>17130</v>
      </c>
      <c r="D3892">
        <v>1</v>
      </c>
      <c r="K3892" t="str">
        <f t="shared" si="64"/>
        <v>17131-1</v>
      </c>
    </row>
    <row r="3893" spans="1:11">
      <c r="A3893">
        <v>263078</v>
      </c>
      <c r="B3893" s="209" t="s">
        <v>5070</v>
      </c>
      <c r="C3893" s="58">
        <v>17131</v>
      </c>
      <c r="D3893">
        <v>1</v>
      </c>
      <c r="E3893">
        <v>0.01</v>
      </c>
      <c r="F3893">
        <v>0.01</v>
      </c>
      <c r="G3893">
        <v>0.21</v>
      </c>
      <c r="H3893">
        <v>0.01</v>
      </c>
      <c r="I3893">
        <v>-0.29</v>
      </c>
      <c r="J3893">
        <v>0.01</v>
      </c>
      <c r="K3893" t="str">
        <f t="shared" si="64"/>
        <v>17132-1</v>
      </c>
    </row>
    <row r="3894" spans="1:11">
      <c r="A3894">
        <v>263079</v>
      </c>
      <c r="B3894" s="209" t="s">
        <v>5081</v>
      </c>
      <c r="C3894" s="58">
        <v>17132</v>
      </c>
      <c r="D3894">
        <v>1</v>
      </c>
      <c r="E3894">
        <v>0.01</v>
      </c>
      <c r="F3894">
        <v>0.01</v>
      </c>
      <c r="G3894">
        <v>0.01</v>
      </c>
      <c r="H3894">
        <v>0.01</v>
      </c>
      <c r="K3894" t="str">
        <f t="shared" si="64"/>
        <v>17132-2</v>
      </c>
    </row>
    <row r="3895" spans="1:11">
      <c r="A3895">
        <v>263080</v>
      </c>
      <c r="B3895" s="209" t="s">
        <v>5081</v>
      </c>
      <c r="C3895" s="58">
        <v>17132</v>
      </c>
      <c r="D3895">
        <v>2</v>
      </c>
      <c r="E3895">
        <v>0.21</v>
      </c>
      <c r="F3895">
        <v>0.01</v>
      </c>
      <c r="G3895">
        <v>0.21</v>
      </c>
      <c r="H3895">
        <v>0.01</v>
      </c>
      <c r="K3895" t="str">
        <f t="shared" si="64"/>
        <v>17133-1</v>
      </c>
    </row>
    <row r="3896" spans="1:11">
      <c r="A3896">
        <v>263081</v>
      </c>
      <c r="B3896" s="210" t="s">
        <v>5082</v>
      </c>
      <c r="C3896" s="58">
        <v>17133</v>
      </c>
      <c r="D3896">
        <v>1</v>
      </c>
      <c r="E3896">
        <v>8</v>
      </c>
      <c r="G3896">
        <v>8</v>
      </c>
      <c r="I3896">
        <v>0.01</v>
      </c>
      <c r="J3896">
        <v>0.01</v>
      </c>
      <c r="K3896" t="str">
        <f t="shared" si="64"/>
        <v>17134-1</v>
      </c>
    </row>
    <row r="3897" spans="1:11">
      <c r="A3897">
        <v>263082</v>
      </c>
      <c r="B3897" s="210" t="s">
        <v>5083</v>
      </c>
      <c r="C3897" s="58">
        <v>17134</v>
      </c>
      <c r="D3897">
        <v>1</v>
      </c>
      <c r="E3897">
        <v>10</v>
      </c>
      <c r="G3897">
        <v>10</v>
      </c>
      <c r="I3897">
        <v>0.01</v>
      </c>
      <c r="J3897">
        <v>0.01</v>
      </c>
      <c r="K3897" t="str">
        <f t="shared" si="64"/>
        <v>17135-1</v>
      </c>
    </row>
    <row r="3898" spans="1:11">
      <c r="A3898">
        <v>263083</v>
      </c>
      <c r="B3898" s="210" t="s">
        <v>5084</v>
      </c>
      <c r="C3898" s="58">
        <v>17135</v>
      </c>
      <c r="D3898">
        <v>1</v>
      </c>
      <c r="E3898">
        <v>7</v>
      </c>
      <c r="G3898">
        <v>7</v>
      </c>
      <c r="I3898">
        <v>0.01</v>
      </c>
      <c r="J3898">
        <v>0.01</v>
      </c>
      <c r="K3898" t="str">
        <f t="shared" si="64"/>
        <v>17136-1</v>
      </c>
    </row>
    <row r="3899" spans="1:11">
      <c r="A3899">
        <v>263084</v>
      </c>
      <c r="B3899" s="210" t="s">
        <v>5085</v>
      </c>
      <c r="C3899" s="58">
        <v>17136</v>
      </c>
      <c r="D3899">
        <v>1</v>
      </c>
      <c r="E3899">
        <v>6</v>
      </c>
      <c r="G3899">
        <v>6</v>
      </c>
      <c r="I3899">
        <v>0.01</v>
      </c>
      <c r="J3899">
        <v>0.01</v>
      </c>
      <c r="K3899" t="str">
        <f t="shared" si="64"/>
        <v>17137-1</v>
      </c>
    </row>
    <row r="3900" spans="1:11">
      <c r="A3900">
        <v>263085</v>
      </c>
      <c r="B3900" s="209" t="s">
        <v>5086</v>
      </c>
      <c r="C3900" s="58">
        <v>17137</v>
      </c>
      <c r="D3900">
        <v>1</v>
      </c>
      <c r="E3900">
        <v>0.01</v>
      </c>
      <c r="F3900">
        <v>0.01</v>
      </c>
      <c r="K3900" t="str">
        <f t="shared" si="64"/>
        <v>17137-2</v>
      </c>
    </row>
    <row r="3901" spans="1:11">
      <c r="A3901">
        <v>263086</v>
      </c>
      <c r="B3901" s="209" t="s">
        <v>5086</v>
      </c>
      <c r="C3901" s="58">
        <v>17137</v>
      </c>
      <c r="D3901">
        <v>2</v>
      </c>
      <c r="E3901">
        <v>0.21</v>
      </c>
      <c r="F3901">
        <v>0.01</v>
      </c>
      <c r="K3901" t="str">
        <f t="shared" ref="K3901:K3964" si="65">C3902&amp;"-"&amp;D3902</f>
        <v>17138-1</v>
      </c>
    </row>
    <row r="3902" spans="1:11">
      <c r="A3902">
        <v>263087</v>
      </c>
      <c r="B3902" s="209" t="s">
        <v>5087</v>
      </c>
      <c r="C3902" s="58">
        <v>17138</v>
      </c>
      <c r="D3902">
        <v>1</v>
      </c>
      <c r="E3902">
        <v>0.01</v>
      </c>
      <c r="F3902">
        <v>0.005</v>
      </c>
      <c r="G3902">
        <v>0.01</v>
      </c>
      <c r="H3902">
        <v>0.005</v>
      </c>
      <c r="I3902">
        <v>0.01</v>
      </c>
      <c r="J3902">
        <v>0.005</v>
      </c>
      <c r="K3902" t="str">
        <f t="shared" si="65"/>
        <v>17138-2</v>
      </c>
    </row>
    <row r="3903" spans="1:11">
      <c r="A3903">
        <v>263088</v>
      </c>
      <c r="B3903" s="209" t="s">
        <v>5087</v>
      </c>
      <c r="C3903" s="58">
        <v>17138</v>
      </c>
      <c r="D3903">
        <v>2</v>
      </c>
      <c r="E3903">
        <v>0.01</v>
      </c>
      <c r="F3903">
        <v>0.01</v>
      </c>
      <c r="G3903">
        <v>0.01</v>
      </c>
      <c r="H3903">
        <v>0.01</v>
      </c>
      <c r="I3903">
        <v>0.01</v>
      </c>
      <c r="J3903">
        <v>0.01</v>
      </c>
      <c r="K3903" t="str">
        <f t="shared" si="65"/>
        <v>17139-1</v>
      </c>
    </row>
    <row r="3904" spans="1:11">
      <c r="A3904">
        <v>263089</v>
      </c>
      <c r="B3904" s="209" t="s">
        <v>5088</v>
      </c>
      <c r="C3904" s="58">
        <v>17139</v>
      </c>
      <c r="D3904">
        <v>1</v>
      </c>
      <c r="E3904">
        <v>0.21</v>
      </c>
      <c r="F3904">
        <v>0.01</v>
      </c>
      <c r="K3904" t="str">
        <f t="shared" si="65"/>
        <v>17140-1</v>
      </c>
    </row>
    <row r="3905" spans="1:11">
      <c r="A3905">
        <v>263090</v>
      </c>
      <c r="B3905" s="209" t="s">
        <v>5070</v>
      </c>
      <c r="C3905" s="58">
        <v>17140</v>
      </c>
      <c r="D3905">
        <v>1</v>
      </c>
      <c r="E3905">
        <v>0.01</v>
      </c>
      <c r="F3905">
        <v>0.005</v>
      </c>
      <c r="G3905">
        <v>0.01</v>
      </c>
      <c r="H3905">
        <v>0.01</v>
      </c>
      <c r="I3905">
        <v>0.21</v>
      </c>
      <c r="J3905">
        <v>0.01</v>
      </c>
      <c r="K3905" t="str">
        <f t="shared" si="65"/>
        <v>17141-1</v>
      </c>
    </row>
    <row r="3906" spans="1:11">
      <c r="A3906">
        <v>263091</v>
      </c>
      <c r="B3906" s="209" t="s">
        <v>5089</v>
      </c>
      <c r="C3906" s="58">
        <v>17141</v>
      </c>
      <c r="D3906">
        <v>1</v>
      </c>
      <c r="K3906" t="str">
        <f t="shared" si="65"/>
        <v>17142-1</v>
      </c>
    </row>
    <row r="3907" spans="1:11">
      <c r="A3907">
        <v>263092</v>
      </c>
      <c r="B3907" s="210" t="s">
        <v>5090</v>
      </c>
      <c r="C3907" s="58">
        <v>17142</v>
      </c>
      <c r="D3907">
        <v>1</v>
      </c>
      <c r="E3907">
        <v>10</v>
      </c>
      <c r="G3907">
        <v>1e-5</v>
      </c>
      <c r="K3907" t="str">
        <f t="shared" si="65"/>
        <v>17143-1</v>
      </c>
    </row>
    <row r="3908" spans="1:11">
      <c r="A3908">
        <v>263093</v>
      </c>
      <c r="B3908" s="210" t="s">
        <v>5091</v>
      </c>
      <c r="C3908" s="58">
        <v>17143</v>
      </c>
      <c r="D3908">
        <v>1</v>
      </c>
      <c r="E3908">
        <v>7</v>
      </c>
      <c r="G3908">
        <v>1e-5</v>
      </c>
      <c r="K3908" t="str">
        <f t="shared" si="65"/>
        <v>17144-1</v>
      </c>
    </row>
    <row r="3909" spans="1:11">
      <c r="A3909">
        <v>263094</v>
      </c>
      <c r="B3909" s="210" t="s">
        <v>5092</v>
      </c>
      <c r="C3909" s="58">
        <v>17144</v>
      </c>
      <c r="D3909">
        <v>1</v>
      </c>
      <c r="E3909">
        <v>6</v>
      </c>
      <c r="G3909">
        <v>1e-5</v>
      </c>
      <c r="K3909" t="str">
        <f t="shared" si="65"/>
        <v>17145-1</v>
      </c>
    </row>
    <row r="3910" spans="1:11">
      <c r="A3910">
        <v>263095</v>
      </c>
      <c r="B3910" s="209" t="s">
        <v>5070</v>
      </c>
      <c r="C3910" s="58">
        <v>17145</v>
      </c>
      <c r="D3910">
        <v>1</v>
      </c>
      <c r="E3910">
        <v>0.11</v>
      </c>
      <c r="F3910">
        <v>0.01</v>
      </c>
      <c r="G3910">
        <v>0.005</v>
      </c>
      <c r="H3910">
        <v>0.005</v>
      </c>
      <c r="I3910">
        <v>0.11</v>
      </c>
      <c r="J3910">
        <v>0.01</v>
      </c>
      <c r="K3910" t="str">
        <f t="shared" si="65"/>
        <v>17146-1</v>
      </c>
    </row>
    <row r="3911" spans="1:11">
      <c r="A3911">
        <v>263096</v>
      </c>
      <c r="B3911" s="209" t="s">
        <v>5093</v>
      </c>
      <c r="C3911" s="58">
        <v>17146</v>
      </c>
      <c r="D3911">
        <v>1</v>
      </c>
      <c r="K3911" t="str">
        <f t="shared" si="65"/>
        <v>17147-1</v>
      </c>
    </row>
    <row r="3912" spans="1:11">
      <c r="A3912">
        <v>263097</v>
      </c>
      <c r="B3912" s="209" t="s">
        <v>5094</v>
      </c>
      <c r="C3912" s="58">
        <v>17147</v>
      </c>
      <c r="D3912">
        <v>1</v>
      </c>
      <c r="E3912">
        <v>0.11</v>
      </c>
      <c r="F3912">
        <v>0.01</v>
      </c>
      <c r="K3912" t="str">
        <f t="shared" si="65"/>
        <v>17148-1</v>
      </c>
    </row>
    <row r="3913" spans="1:11">
      <c r="A3913">
        <v>263098</v>
      </c>
      <c r="B3913" s="209" t="s">
        <v>5095</v>
      </c>
      <c r="C3913" s="58">
        <v>17148</v>
      </c>
      <c r="D3913">
        <v>1</v>
      </c>
      <c r="K3913" t="str">
        <f t="shared" si="65"/>
        <v>17149-1</v>
      </c>
    </row>
    <row r="3914" spans="1:11">
      <c r="A3914">
        <v>263099</v>
      </c>
      <c r="B3914" s="209" t="s">
        <v>5096</v>
      </c>
      <c r="C3914" s="58">
        <v>17149</v>
      </c>
      <c r="D3914">
        <v>1</v>
      </c>
      <c r="E3914">
        <v>-0.05</v>
      </c>
      <c r="K3914" t="str">
        <f t="shared" si="65"/>
        <v>17150-1</v>
      </c>
    </row>
    <row r="3915" spans="1:11">
      <c r="A3915">
        <v>263101</v>
      </c>
      <c r="B3915" s="210" t="s">
        <v>5065</v>
      </c>
      <c r="C3915" s="58">
        <v>17150</v>
      </c>
      <c r="D3915">
        <v>1</v>
      </c>
      <c r="K3915" t="str">
        <f t="shared" si="65"/>
        <v>17151-1</v>
      </c>
    </row>
    <row r="3916" spans="1:11">
      <c r="A3916">
        <v>263102</v>
      </c>
      <c r="B3916" s="209" t="s">
        <v>5097</v>
      </c>
      <c r="C3916" s="58">
        <v>17151</v>
      </c>
      <c r="D3916">
        <v>1</v>
      </c>
      <c r="K3916" t="str">
        <f t="shared" si="65"/>
        <v>17152-1</v>
      </c>
    </row>
    <row r="3917" spans="1:11">
      <c r="A3917">
        <v>263103</v>
      </c>
      <c r="B3917" s="209" t="s">
        <v>5098</v>
      </c>
      <c r="C3917" s="58">
        <v>17152</v>
      </c>
      <c r="D3917">
        <v>1</v>
      </c>
      <c r="E3917">
        <v>0.01</v>
      </c>
      <c r="F3917">
        <v>0.01</v>
      </c>
      <c r="G3917">
        <v>0.01</v>
      </c>
      <c r="H3917">
        <v>0.01</v>
      </c>
      <c r="K3917" t="str">
        <f t="shared" si="65"/>
        <v>17153-1</v>
      </c>
    </row>
    <row r="3918" spans="1:11">
      <c r="A3918">
        <v>263104</v>
      </c>
      <c r="B3918" s="209" t="s">
        <v>5099</v>
      </c>
      <c r="C3918" s="58">
        <v>17153</v>
      </c>
      <c r="D3918">
        <v>1</v>
      </c>
      <c r="K3918" t="str">
        <f t="shared" si="65"/>
        <v>17201-1</v>
      </c>
    </row>
    <row r="3919" spans="1:11">
      <c r="A3919">
        <v>263105</v>
      </c>
      <c r="B3919" s="211" t="s">
        <v>5100</v>
      </c>
      <c r="C3919" s="197">
        <v>17201</v>
      </c>
      <c r="D3919">
        <v>1</v>
      </c>
      <c r="E3919">
        <v>0.21</v>
      </c>
      <c r="F3919">
        <v>0.01</v>
      </c>
      <c r="K3919" t="str">
        <f t="shared" si="65"/>
        <v>17202-1</v>
      </c>
    </row>
    <row r="3920" spans="1:11">
      <c r="A3920">
        <v>263106</v>
      </c>
      <c r="B3920" s="211" t="s">
        <v>5101</v>
      </c>
      <c r="C3920" s="197">
        <v>17202</v>
      </c>
      <c r="D3920">
        <v>1</v>
      </c>
      <c r="E3920">
        <v>0.6</v>
      </c>
      <c r="F3920">
        <v>0.1</v>
      </c>
      <c r="K3920" t="str">
        <f t="shared" si="65"/>
        <v>17202-2</v>
      </c>
    </row>
    <row r="3921" spans="1:11">
      <c r="A3921">
        <v>263107</v>
      </c>
      <c r="B3921" s="211"/>
      <c r="C3921" s="197">
        <v>17202</v>
      </c>
      <c r="D3921">
        <v>2</v>
      </c>
      <c r="E3921">
        <v>0.384</v>
      </c>
      <c r="F3921">
        <v>0.048</v>
      </c>
      <c r="K3921" t="str">
        <f t="shared" si="65"/>
        <v>17202-3</v>
      </c>
    </row>
    <row r="3922" spans="1:11">
      <c r="A3922">
        <v>263108</v>
      </c>
      <c r="B3922" s="211"/>
      <c r="C3922" s="197">
        <v>17202</v>
      </c>
      <c r="D3922">
        <v>3</v>
      </c>
      <c r="E3922">
        <v>0.32</v>
      </c>
      <c r="F3922">
        <v>0.02</v>
      </c>
      <c r="K3922" t="str">
        <f t="shared" si="65"/>
        <v>17202-4</v>
      </c>
    </row>
    <row r="3923" spans="1:11">
      <c r="A3923">
        <v>263109</v>
      </c>
      <c r="B3923" s="211"/>
      <c r="C3923" s="197">
        <v>17202</v>
      </c>
      <c r="D3923">
        <v>4</v>
      </c>
      <c r="E3923">
        <v>0.64</v>
      </c>
      <c r="F3923">
        <v>0.04</v>
      </c>
      <c r="K3923" t="str">
        <f t="shared" si="65"/>
        <v>17202-5</v>
      </c>
    </row>
    <row r="3924" spans="1:11">
      <c r="A3924">
        <v>263110</v>
      </c>
      <c r="B3924" s="211"/>
      <c r="C3924" s="197">
        <v>17202</v>
      </c>
      <c r="D3924">
        <v>5</v>
      </c>
      <c r="E3924">
        <v>0.96</v>
      </c>
      <c r="F3924">
        <v>0.06</v>
      </c>
      <c r="K3924" t="str">
        <f t="shared" si="65"/>
        <v>17202-6</v>
      </c>
    </row>
    <row r="3925" spans="1:11">
      <c r="A3925">
        <v>263111</v>
      </c>
      <c r="B3925" s="211"/>
      <c r="C3925" s="197">
        <v>17202</v>
      </c>
      <c r="D3925">
        <v>6</v>
      </c>
      <c r="E3925">
        <v>1.28</v>
      </c>
      <c r="F3925">
        <v>0.08</v>
      </c>
      <c r="K3925" t="str">
        <f t="shared" si="65"/>
        <v>17202-7</v>
      </c>
    </row>
    <row r="3926" spans="1:11">
      <c r="A3926">
        <v>263112</v>
      </c>
      <c r="B3926" s="211"/>
      <c r="C3926" s="197">
        <v>17202</v>
      </c>
      <c r="D3926">
        <v>7</v>
      </c>
      <c r="E3926">
        <v>1.6</v>
      </c>
      <c r="F3926">
        <v>0.1</v>
      </c>
      <c r="K3926" t="str">
        <f t="shared" si="65"/>
        <v>17203-1</v>
      </c>
    </row>
    <row r="3927" spans="1:11">
      <c r="A3927">
        <v>263113</v>
      </c>
      <c r="B3927" s="211" t="s">
        <v>5102</v>
      </c>
      <c r="C3927" s="197">
        <v>17203</v>
      </c>
      <c r="D3927">
        <v>1</v>
      </c>
      <c r="E3927">
        <v>-0.06</v>
      </c>
      <c r="F3927">
        <v>-0.01</v>
      </c>
      <c r="G3927">
        <v>-0.06</v>
      </c>
      <c r="H3927">
        <v>-0.01</v>
      </c>
      <c r="K3927" t="str">
        <f t="shared" si="65"/>
        <v>17204-1</v>
      </c>
    </row>
    <row r="3928" spans="1:11">
      <c r="A3928">
        <v>263114</v>
      </c>
      <c r="B3928" s="211" t="s">
        <v>5103</v>
      </c>
      <c r="C3928" s="197">
        <v>17204</v>
      </c>
      <c r="D3928">
        <v>1</v>
      </c>
      <c r="E3928">
        <v>0.42</v>
      </c>
      <c r="F3928">
        <v>0.02</v>
      </c>
      <c r="K3928" t="str">
        <f t="shared" si="65"/>
        <v>17205-1</v>
      </c>
    </row>
    <row r="3929" spans="1:11">
      <c r="A3929">
        <v>263115</v>
      </c>
      <c r="B3929" s="211" t="s">
        <v>5104</v>
      </c>
      <c r="C3929" s="197">
        <v>17205</v>
      </c>
      <c r="D3929">
        <v>1</v>
      </c>
      <c r="K3929" t="str">
        <f t="shared" si="65"/>
        <v>17206-1</v>
      </c>
    </row>
    <row r="3930" spans="1:11">
      <c r="A3930">
        <v>263116</v>
      </c>
      <c r="B3930" s="211" t="s">
        <v>5105</v>
      </c>
      <c r="C3930" s="197">
        <v>17206</v>
      </c>
      <c r="D3930">
        <v>1</v>
      </c>
      <c r="E3930">
        <v>0.05</v>
      </c>
      <c r="F3930">
        <v>0.05</v>
      </c>
      <c r="G3930">
        <v>0.05</v>
      </c>
      <c r="H3930">
        <v>0.05</v>
      </c>
      <c r="I3930">
        <v>0.05</v>
      </c>
      <c r="J3930">
        <v>0.05</v>
      </c>
      <c r="K3930" t="str">
        <f t="shared" si="65"/>
        <v>17207-1</v>
      </c>
    </row>
    <row r="3931" spans="1:11">
      <c r="A3931">
        <v>263117</v>
      </c>
      <c r="B3931" s="211" t="s">
        <v>5105</v>
      </c>
      <c r="C3931" s="197">
        <v>17207</v>
      </c>
      <c r="D3931">
        <v>1</v>
      </c>
      <c r="E3931">
        <v>0.05</v>
      </c>
      <c r="F3931">
        <v>0.05</v>
      </c>
      <c r="K3931" t="str">
        <f t="shared" si="65"/>
        <v>17208-1</v>
      </c>
    </row>
    <row r="3932" spans="1:11">
      <c r="A3932">
        <v>263118</v>
      </c>
      <c r="B3932" s="211" t="s">
        <v>5106</v>
      </c>
      <c r="C3932" s="197">
        <v>17208</v>
      </c>
      <c r="D3932">
        <v>1</v>
      </c>
      <c r="E3932">
        <v>0.31</v>
      </c>
      <c r="F3932">
        <v>0.01</v>
      </c>
      <c r="K3932" t="str">
        <f t="shared" si="65"/>
        <v>17209-1</v>
      </c>
    </row>
    <row r="3933" spans="1:11">
      <c r="A3933">
        <v>263119</v>
      </c>
      <c r="B3933" s="211" t="s">
        <v>5107</v>
      </c>
      <c r="C3933" s="197">
        <v>17209</v>
      </c>
      <c r="D3933">
        <v>1</v>
      </c>
      <c r="E3933">
        <v>0.31</v>
      </c>
      <c r="F3933">
        <v>0.01</v>
      </c>
      <c r="K3933" t="str">
        <f t="shared" si="65"/>
        <v>17210-1</v>
      </c>
    </row>
    <row r="3934" spans="1:11">
      <c r="A3934">
        <v>263120</v>
      </c>
      <c r="B3934" s="211" t="s">
        <v>5108</v>
      </c>
      <c r="C3934" s="197">
        <v>17210</v>
      </c>
      <c r="D3934">
        <v>1</v>
      </c>
      <c r="K3934" t="str">
        <f t="shared" si="65"/>
        <v>17211-1</v>
      </c>
    </row>
    <row r="3935" spans="1:11">
      <c r="A3935">
        <v>263121</v>
      </c>
      <c r="B3935" s="211" t="s">
        <v>5109</v>
      </c>
      <c r="C3935" s="197">
        <v>17211</v>
      </c>
      <c r="D3935">
        <v>1</v>
      </c>
      <c r="E3935">
        <v>5</v>
      </c>
      <c r="K3935" t="str">
        <f t="shared" si="65"/>
        <v>17212-1</v>
      </c>
    </row>
    <row r="3936" spans="1:11">
      <c r="A3936">
        <v>263122</v>
      </c>
      <c r="B3936" s="211" t="s">
        <v>5110</v>
      </c>
      <c r="C3936" s="197">
        <v>17212</v>
      </c>
      <c r="D3936">
        <v>1</v>
      </c>
      <c r="K3936" t="str">
        <f t="shared" si="65"/>
        <v>17213-1</v>
      </c>
    </row>
    <row r="3937" spans="1:11">
      <c r="A3937">
        <v>263123</v>
      </c>
      <c r="B3937" s="211" t="s">
        <v>5111</v>
      </c>
      <c r="C3937" s="197">
        <v>17213</v>
      </c>
      <c r="D3937">
        <v>1</v>
      </c>
      <c r="K3937" t="str">
        <f t="shared" si="65"/>
        <v>17214-1</v>
      </c>
    </row>
    <row r="3938" spans="1:11">
      <c r="A3938">
        <v>263124</v>
      </c>
      <c r="B3938" s="211" t="s">
        <v>5112</v>
      </c>
      <c r="C3938" s="197">
        <v>17214</v>
      </c>
      <c r="D3938">
        <v>1</v>
      </c>
      <c r="K3938" t="str">
        <f t="shared" si="65"/>
        <v>17215-1</v>
      </c>
    </row>
    <row r="3939" spans="1:11">
      <c r="A3939">
        <v>263125</v>
      </c>
      <c r="B3939" s="211" t="s">
        <v>5113</v>
      </c>
      <c r="C3939" s="197">
        <v>17215</v>
      </c>
      <c r="D3939">
        <v>1</v>
      </c>
      <c r="K3939" t="str">
        <f t="shared" si="65"/>
        <v>17216-1</v>
      </c>
    </row>
    <row r="3940" spans="1:11">
      <c r="A3940">
        <v>263126</v>
      </c>
      <c r="B3940" s="211" t="s">
        <v>5114</v>
      </c>
      <c r="C3940" s="197">
        <v>17216</v>
      </c>
      <c r="D3940">
        <v>1</v>
      </c>
      <c r="K3940" t="str">
        <f t="shared" si="65"/>
        <v>17217-1</v>
      </c>
    </row>
    <row r="3941" spans="1:11">
      <c r="A3941">
        <v>263127</v>
      </c>
      <c r="B3941" s="211" t="s">
        <v>5115</v>
      </c>
      <c r="C3941" s="197">
        <v>17217</v>
      </c>
      <c r="D3941">
        <v>1</v>
      </c>
      <c r="E3941">
        <v>2</v>
      </c>
      <c r="K3941" t="str">
        <f t="shared" si="65"/>
        <v>17218-1</v>
      </c>
    </row>
    <row r="3942" spans="1:11">
      <c r="A3942">
        <v>263128</v>
      </c>
      <c r="B3942" s="211" t="s">
        <v>5116</v>
      </c>
      <c r="C3942" s="197">
        <v>17218</v>
      </c>
      <c r="D3942">
        <v>1</v>
      </c>
      <c r="E3942">
        <v>1</v>
      </c>
      <c r="K3942" t="str">
        <f t="shared" si="65"/>
        <v>17219-1</v>
      </c>
    </row>
    <row r="3943" spans="1:11">
      <c r="A3943">
        <v>263129</v>
      </c>
      <c r="B3943" s="211" t="s">
        <v>5117</v>
      </c>
      <c r="C3943" s="197">
        <v>17219</v>
      </c>
      <c r="D3943">
        <v>1</v>
      </c>
      <c r="K3943" t="str">
        <f t="shared" si="65"/>
        <v>17220-1</v>
      </c>
    </row>
    <row r="3944" spans="1:11">
      <c r="A3944">
        <v>263130</v>
      </c>
      <c r="B3944" s="211" t="s">
        <v>5118</v>
      </c>
      <c r="C3944" s="197">
        <v>17220</v>
      </c>
      <c r="D3944">
        <v>1</v>
      </c>
      <c r="K3944" t="str">
        <f t="shared" si="65"/>
        <v>17221-1</v>
      </c>
    </row>
    <row r="3945" spans="1:11">
      <c r="A3945">
        <v>263131</v>
      </c>
      <c r="B3945" s="211" t="s">
        <v>5119</v>
      </c>
      <c r="C3945" s="197">
        <v>17221</v>
      </c>
      <c r="D3945">
        <v>1</v>
      </c>
      <c r="K3945" t="str">
        <f t="shared" si="65"/>
        <v>17222-1</v>
      </c>
    </row>
    <row r="3946" spans="1:11">
      <c r="A3946">
        <v>263132</v>
      </c>
      <c r="B3946" s="211" t="s">
        <v>5120</v>
      </c>
      <c r="C3946" s="197">
        <v>17222</v>
      </c>
      <c r="D3946">
        <v>1</v>
      </c>
      <c r="K3946" t="str">
        <f t="shared" si="65"/>
        <v>17223-1</v>
      </c>
    </row>
    <row r="3947" spans="1:11">
      <c r="A3947">
        <v>263133</v>
      </c>
      <c r="B3947" s="211" t="s">
        <v>5121</v>
      </c>
      <c r="C3947" s="197">
        <v>17223</v>
      </c>
      <c r="D3947">
        <v>1</v>
      </c>
      <c r="K3947" t="str">
        <f t="shared" si="65"/>
        <v>17224-1</v>
      </c>
    </row>
    <row r="3948" spans="1:11">
      <c r="A3948">
        <v>263134</v>
      </c>
      <c r="B3948" s="211" t="s">
        <v>5122</v>
      </c>
      <c r="C3948" s="197">
        <v>17224</v>
      </c>
      <c r="D3948">
        <v>1</v>
      </c>
      <c r="K3948" t="str">
        <f t="shared" si="65"/>
        <v>17225-1</v>
      </c>
    </row>
    <row r="3949" spans="1:11">
      <c r="A3949">
        <v>263135</v>
      </c>
      <c r="B3949" t="s">
        <v>5123</v>
      </c>
      <c r="C3949" s="197">
        <v>17225</v>
      </c>
      <c r="D3949">
        <v>1</v>
      </c>
      <c r="E3949">
        <v>4</v>
      </c>
      <c r="K3949" t="str">
        <f t="shared" si="65"/>
        <v>17226-1</v>
      </c>
    </row>
    <row r="3950" spans="1:11">
      <c r="A3950">
        <v>263136</v>
      </c>
      <c r="B3950" s="211" t="s">
        <v>5100</v>
      </c>
      <c r="C3950" s="197">
        <v>17226</v>
      </c>
      <c r="D3950">
        <v>1</v>
      </c>
      <c r="E3950">
        <v>0.31</v>
      </c>
      <c r="F3950">
        <v>0.01</v>
      </c>
      <c r="K3950" t="str">
        <f t="shared" si="65"/>
        <v>17227-1</v>
      </c>
    </row>
    <row r="3951" spans="1:11">
      <c r="A3951">
        <v>263137</v>
      </c>
      <c r="B3951" s="211" t="s">
        <v>5124</v>
      </c>
      <c r="C3951" s="197">
        <v>17227</v>
      </c>
      <c r="D3951">
        <v>1</v>
      </c>
      <c r="E3951">
        <v>0.21</v>
      </c>
      <c r="F3951">
        <v>0.01</v>
      </c>
      <c r="K3951" t="str">
        <f t="shared" si="65"/>
        <v>17228-1</v>
      </c>
    </row>
    <row r="3952" spans="1:11">
      <c r="A3952">
        <v>263138</v>
      </c>
      <c r="B3952" s="211" t="s">
        <v>5125</v>
      </c>
      <c r="C3952" s="197">
        <v>17228</v>
      </c>
      <c r="D3952">
        <v>1</v>
      </c>
      <c r="K3952" t="str">
        <f t="shared" si="65"/>
        <v>17229-1</v>
      </c>
    </row>
    <row r="3953" spans="1:11">
      <c r="A3953">
        <v>263139</v>
      </c>
      <c r="B3953" s="211" t="s">
        <v>5126</v>
      </c>
      <c r="C3953" s="197">
        <v>17229</v>
      </c>
      <c r="D3953">
        <v>1</v>
      </c>
      <c r="K3953" t="str">
        <f t="shared" si="65"/>
        <v>17230-1</v>
      </c>
    </row>
    <row r="3954" spans="1:11">
      <c r="A3954">
        <v>263140</v>
      </c>
      <c r="B3954" s="211" t="s">
        <v>5127</v>
      </c>
      <c r="C3954" s="197">
        <v>17230</v>
      </c>
      <c r="D3954">
        <v>1</v>
      </c>
      <c r="E3954">
        <v>-2</v>
      </c>
      <c r="K3954" t="str">
        <f t="shared" si="65"/>
        <v>17231-1</v>
      </c>
    </row>
    <row r="3955" spans="1:11">
      <c r="A3955">
        <v>263141</v>
      </c>
      <c r="B3955" s="211" t="s">
        <v>5128</v>
      </c>
      <c r="C3955" s="197">
        <v>17231</v>
      </c>
      <c r="D3955">
        <v>1</v>
      </c>
      <c r="K3955" t="str">
        <f t="shared" si="65"/>
        <v>17232-1</v>
      </c>
    </row>
    <row r="3956" spans="1:11">
      <c r="A3956">
        <v>263142</v>
      </c>
      <c r="B3956" s="211" t="s">
        <v>5129</v>
      </c>
      <c r="C3956" s="197">
        <v>17232</v>
      </c>
      <c r="D3956">
        <v>1</v>
      </c>
      <c r="E3956">
        <v>0.11</v>
      </c>
      <c r="F3956">
        <v>0.01</v>
      </c>
      <c r="K3956" t="str">
        <f t="shared" si="65"/>
        <v>17233-1</v>
      </c>
    </row>
    <row r="3957" spans="1:11">
      <c r="A3957">
        <v>263143</v>
      </c>
      <c r="B3957" s="211" t="s">
        <v>5130</v>
      </c>
      <c r="C3957" s="197">
        <v>17233</v>
      </c>
      <c r="D3957">
        <v>1</v>
      </c>
      <c r="K3957" t="str">
        <f t="shared" si="65"/>
        <v>17234-1</v>
      </c>
    </row>
    <row r="3958" spans="1:11">
      <c r="A3958">
        <v>263144</v>
      </c>
      <c r="B3958" s="211" t="s">
        <v>5131</v>
      </c>
      <c r="C3958" s="197">
        <v>17234</v>
      </c>
      <c r="D3958">
        <v>1</v>
      </c>
      <c r="K3958" t="str">
        <f t="shared" si="65"/>
        <v>17235-1</v>
      </c>
    </row>
    <row r="3959" spans="1:11">
      <c r="A3959">
        <v>263145</v>
      </c>
      <c r="B3959" s="211" t="s">
        <v>5132</v>
      </c>
      <c r="C3959" s="197">
        <v>17235</v>
      </c>
      <c r="D3959">
        <v>1</v>
      </c>
      <c r="K3959" t="str">
        <f t="shared" si="65"/>
        <v>17236-1</v>
      </c>
    </row>
    <row r="3960" spans="1:11">
      <c r="A3960">
        <v>263146</v>
      </c>
      <c r="B3960" s="211" t="s">
        <v>5133</v>
      </c>
      <c r="C3960" s="197">
        <v>17236</v>
      </c>
      <c r="D3960">
        <v>1</v>
      </c>
      <c r="K3960" t="str">
        <f t="shared" si="65"/>
        <v>17237-1</v>
      </c>
    </row>
    <row r="3961" spans="1:11">
      <c r="A3961">
        <v>263147</v>
      </c>
      <c r="B3961" s="211" t="s">
        <v>5134</v>
      </c>
      <c r="C3961" s="197">
        <v>17237</v>
      </c>
      <c r="D3961">
        <v>1</v>
      </c>
      <c r="K3961" t="str">
        <f t="shared" si="65"/>
        <v>17238-1</v>
      </c>
    </row>
    <row r="3962" spans="1:11">
      <c r="A3962">
        <v>263148</v>
      </c>
      <c r="B3962" s="211" t="s">
        <v>5135</v>
      </c>
      <c r="C3962" s="197">
        <v>17238</v>
      </c>
      <c r="D3962">
        <v>1</v>
      </c>
      <c r="K3962" t="str">
        <f t="shared" si="65"/>
        <v>17239-1</v>
      </c>
    </row>
    <row r="3963" spans="1:11">
      <c r="A3963">
        <v>263149</v>
      </c>
      <c r="B3963" s="211" t="s">
        <v>5136</v>
      </c>
      <c r="C3963" s="197">
        <v>17239</v>
      </c>
      <c r="D3963">
        <v>1</v>
      </c>
      <c r="E3963">
        <v>0.21</v>
      </c>
      <c r="F3963">
        <v>0.01</v>
      </c>
      <c r="G3963">
        <v>0.21</v>
      </c>
      <c r="H3963">
        <v>0.01</v>
      </c>
      <c r="I3963">
        <v>0.21</v>
      </c>
      <c r="J3963">
        <v>0.01</v>
      </c>
      <c r="K3963" t="str">
        <f t="shared" si="65"/>
        <v>17240-1</v>
      </c>
    </row>
    <row r="3964" spans="1:11">
      <c r="A3964">
        <v>263150</v>
      </c>
      <c r="B3964" s="211" t="s">
        <v>5137</v>
      </c>
      <c r="C3964" s="197">
        <v>17240</v>
      </c>
      <c r="D3964">
        <v>1</v>
      </c>
      <c r="E3964">
        <v>0.21</v>
      </c>
      <c r="F3964">
        <v>0.01</v>
      </c>
      <c r="K3964" t="str">
        <f t="shared" si="65"/>
        <v>17241-1</v>
      </c>
    </row>
    <row r="3965" spans="1:11">
      <c r="A3965">
        <v>263151</v>
      </c>
      <c r="B3965" s="211" t="s">
        <v>5138</v>
      </c>
      <c r="C3965" s="197">
        <v>17241</v>
      </c>
      <c r="D3965">
        <v>1</v>
      </c>
      <c r="K3965" t="str">
        <f t="shared" ref="K3965:K3992" si="66">C3966&amp;"-"&amp;D3966</f>
        <v>17242-1</v>
      </c>
    </row>
    <row r="3966" spans="1:11">
      <c r="A3966">
        <v>263152</v>
      </c>
      <c r="B3966" s="211" t="s">
        <v>5139</v>
      </c>
      <c r="C3966" s="197">
        <v>17242</v>
      </c>
      <c r="D3966">
        <v>1</v>
      </c>
      <c r="E3966">
        <v>1</v>
      </c>
      <c r="G3966">
        <v>1</v>
      </c>
      <c r="K3966" t="str">
        <f t="shared" si="66"/>
        <v>17243-1</v>
      </c>
    </row>
    <row r="3967" spans="1:11">
      <c r="A3967">
        <v>263153</v>
      </c>
      <c r="B3967" s="211" t="s">
        <v>5140</v>
      </c>
      <c r="C3967" s="197">
        <v>17243</v>
      </c>
      <c r="D3967">
        <v>1</v>
      </c>
      <c r="K3967" t="str">
        <f t="shared" si="66"/>
        <v>17244-1</v>
      </c>
    </row>
    <row r="3968" spans="1:11">
      <c r="A3968">
        <v>263154</v>
      </c>
      <c r="B3968" s="211" t="s">
        <v>5141</v>
      </c>
      <c r="C3968" s="197">
        <v>17244</v>
      </c>
      <c r="D3968">
        <v>1</v>
      </c>
      <c r="K3968" t="str">
        <f t="shared" si="66"/>
        <v>17245-1</v>
      </c>
    </row>
    <row r="3969" spans="1:11">
      <c r="A3969">
        <v>263155</v>
      </c>
      <c r="B3969" s="211" t="s">
        <v>5142</v>
      </c>
      <c r="C3969" s="197">
        <v>17245</v>
      </c>
      <c r="D3969">
        <v>1</v>
      </c>
      <c r="K3969" t="str">
        <f t="shared" si="66"/>
        <v>17246-1</v>
      </c>
    </row>
    <row r="3970" spans="1:11">
      <c r="A3970">
        <v>263156</v>
      </c>
      <c r="B3970" s="211" t="s">
        <v>5103</v>
      </c>
      <c r="C3970" s="197">
        <v>17246</v>
      </c>
      <c r="D3970">
        <v>1</v>
      </c>
      <c r="E3970">
        <v>0.31</v>
      </c>
      <c r="F3970">
        <v>0.01</v>
      </c>
      <c r="G3970">
        <v>0.31</v>
      </c>
      <c r="H3970">
        <v>0.01</v>
      </c>
      <c r="K3970" t="str">
        <f t="shared" si="66"/>
        <v>17247-1</v>
      </c>
    </row>
    <row r="3971" spans="1:11">
      <c r="A3971">
        <v>263157</v>
      </c>
      <c r="B3971" s="211" t="s">
        <v>5143</v>
      </c>
      <c r="C3971" s="197">
        <v>17247</v>
      </c>
      <c r="D3971">
        <v>1</v>
      </c>
      <c r="E3971">
        <v>0.11</v>
      </c>
      <c r="F3971">
        <v>0.01</v>
      </c>
      <c r="G3971">
        <v>2.2</v>
      </c>
      <c r="H3971">
        <v>0.2</v>
      </c>
      <c r="K3971" t="str">
        <f t="shared" si="66"/>
        <v>17248-1</v>
      </c>
    </row>
    <row r="3972" spans="1:11">
      <c r="A3972">
        <v>263158</v>
      </c>
      <c r="B3972" s="211" t="s">
        <v>5144</v>
      </c>
      <c r="C3972" s="197">
        <v>17248</v>
      </c>
      <c r="D3972">
        <v>1</v>
      </c>
      <c r="E3972">
        <v>0.21</v>
      </c>
      <c r="F3972">
        <v>0.01</v>
      </c>
      <c r="G3972">
        <v>0.21</v>
      </c>
      <c r="H3972">
        <v>0.01</v>
      </c>
      <c r="I3972">
        <v>0.105</v>
      </c>
      <c r="J3972">
        <v>0.005</v>
      </c>
      <c r="K3972" t="str">
        <f t="shared" si="66"/>
        <v>17249-1</v>
      </c>
    </row>
    <row r="3973" spans="1:11">
      <c r="A3973">
        <v>263159</v>
      </c>
      <c r="B3973" s="211" t="s">
        <v>5145</v>
      </c>
      <c r="C3973" s="197">
        <v>17249</v>
      </c>
      <c r="D3973">
        <v>1</v>
      </c>
      <c r="K3973" t="str">
        <f t="shared" si="66"/>
        <v>17250-1</v>
      </c>
    </row>
    <row r="3974" spans="1:11">
      <c r="A3974">
        <v>263160</v>
      </c>
      <c r="B3974" s="211" t="s">
        <v>5146</v>
      </c>
      <c r="C3974" s="197">
        <v>17250</v>
      </c>
      <c r="D3974">
        <v>1</v>
      </c>
      <c r="K3974" t="str">
        <f t="shared" si="66"/>
        <v>17251-1</v>
      </c>
    </row>
    <row r="3975" spans="1:11">
      <c r="A3975">
        <v>263161</v>
      </c>
      <c r="B3975" s="211" t="s">
        <v>5147</v>
      </c>
      <c r="C3975" s="197">
        <v>17251</v>
      </c>
      <c r="D3975">
        <v>1</v>
      </c>
      <c r="K3975" t="str">
        <f t="shared" si="66"/>
        <v>17252-1</v>
      </c>
    </row>
    <row r="3976" spans="1:11">
      <c r="A3976">
        <v>263162</v>
      </c>
      <c r="B3976" s="211" t="s">
        <v>5148</v>
      </c>
      <c r="C3976" s="197">
        <v>17252</v>
      </c>
      <c r="D3976">
        <v>1</v>
      </c>
      <c r="K3976" t="str">
        <f t="shared" si="66"/>
        <v>17253-1</v>
      </c>
    </row>
    <row r="3977" spans="1:11">
      <c r="A3977">
        <v>263163</v>
      </c>
      <c r="B3977" s="211" t="s">
        <v>5149</v>
      </c>
      <c r="C3977" s="197">
        <v>17253</v>
      </c>
      <c r="D3977">
        <v>1</v>
      </c>
      <c r="K3977" t="str">
        <f t="shared" si="66"/>
        <v>17254-1</v>
      </c>
    </row>
    <row r="3978" spans="1:11">
      <c r="A3978">
        <v>263164</v>
      </c>
      <c r="B3978" s="211" t="s">
        <v>5150</v>
      </c>
      <c r="C3978" s="197">
        <v>17254</v>
      </c>
      <c r="D3978">
        <v>1</v>
      </c>
      <c r="K3978" t="str">
        <f t="shared" si="66"/>
        <v>17255-1</v>
      </c>
    </row>
    <row r="3979" spans="1:11">
      <c r="A3979">
        <v>263165</v>
      </c>
      <c r="B3979" s="211" t="s">
        <v>5150</v>
      </c>
      <c r="C3979" s="197">
        <v>17255</v>
      </c>
      <c r="D3979">
        <v>1</v>
      </c>
      <c r="K3979" t="str">
        <f t="shared" si="66"/>
        <v>17256-1</v>
      </c>
    </row>
    <row r="3980" spans="1:11">
      <c r="A3980">
        <v>263166</v>
      </c>
      <c r="B3980" s="211" t="s">
        <v>5151</v>
      </c>
      <c r="C3980" s="197">
        <v>17256</v>
      </c>
      <c r="D3980">
        <v>1</v>
      </c>
      <c r="K3980" t="str">
        <f t="shared" si="66"/>
        <v>17257-1</v>
      </c>
    </row>
    <row r="3981" spans="1:11">
      <c r="A3981">
        <v>263167</v>
      </c>
      <c r="B3981" s="211" t="s">
        <v>5152</v>
      </c>
      <c r="C3981" s="197">
        <v>17257</v>
      </c>
      <c r="D3981">
        <v>1</v>
      </c>
      <c r="K3981" t="str">
        <f t="shared" si="66"/>
        <v>17258-1</v>
      </c>
    </row>
    <row r="3982" spans="1:11">
      <c r="A3982">
        <v>263168</v>
      </c>
      <c r="B3982" s="211" t="s">
        <v>5153</v>
      </c>
      <c r="C3982" s="197">
        <v>17258</v>
      </c>
      <c r="D3982">
        <v>1</v>
      </c>
      <c r="K3982" t="str">
        <f t="shared" si="66"/>
        <v>17264-1</v>
      </c>
    </row>
    <row r="3983" spans="1:11">
      <c r="A3983">
        <v>263169</v>
      </c>
      <c r="B3983" s="211" t="s">
        <v>5154</v>
      </c>
      <c r="C3983" s="197">
        <v>17264</v>
      </c>
      <c r="D3983">
        <v>1</v>
      </c>
      <c r="E3983">
        <v>2</v>
      </c>
      <c r="K3983" t="str">
        <f t="shared" si="66"/>
        <v>17259-1</v>
      </c>
    </row>
    <row r="3984" spans="1:11">
      <c r="A3984">
        <v>263170</v>
      </c>
      <c r="B3984" s="211" t="s">
        <v>5155</v>
      </c>
      <c r="C3984" s="197">
        <v>17259</v>
      </c>
      <c r="D3984">
        <v>1</v>
      </c>
      <c r="E3984">
        <v>1</v>
      </c>
      <c r="K3984" t="str">
        <f t="shared" si="66"/>
        <v>17260-1</v>
      </c>
    </row>
    <row r="3985" spans="1:11">
      <c r="A3985">
        <v>263171</v>
      </c>
      <c r="B3985" s="211" t="s">
        <v>5156</v>
      </c>
      <c r="C3985" s="197">
        <v>17260</v>
      </c>
      <c r="D3985">
        <v>1</v>
      </c>
      <c r="E3985">
        <v>0.4</v>
      </c>
      <c r="F3985">
        <v>0.05</v>
      </c>
      <c r="K3985" t="str">
        <f t="shared" si="66"/>
        <v>17261-1</v>
      </c>
    </row>
    <row r="3986" spans="1:11">
      <c r="A3986">
        <v>263172</v>
      </c>
      <c r="B3986" s="211" t="s">
        <v>5157</v>
      </c>
      <c r="C3986" s="197">
        <v>17261</v>
      </c>
      <c r="D3986">
        <v>1</v>
      </c>
      <c r="E3986">
        <v>0.4</v>
      </c>
      <c r="F3986">
        <v>0.05</v>
      </c>
      <c r="K3986" t="str">
        <f t="shared" si="66"/>
        <v>17262-1</v>
      </c>
    </row>
    <row r="3987" spans="1:11">
      <c r="A3987">
        <v>263173</v>
      </c>
      <c r="B3987" s="211" t="s">
        <v>5158</v>
      </c>
      <c r="C3987" s="197">
        <v>17262</v>
      </c>
      <c r="D3987">
        <v>1</v>
      </c>
      <c r="E3987">
        <v>0.4</v>
      </c>
      <c r="F3987">
        <v>0.05</v>
      </c>
      <c r="K3987" t="str">
        <f t="shared" si="66"/>
        <v>17263-1</v>
      </c>
    </row>
    <row r="3988" spans="1:11">
      <c r="A3988">
        <v>263174</v>
      </c>
      <c r="B3988" s="211" t="s">
        <v>5159</v>
      </c>
      <c r="C3988" s="197">
        <v>17263</v>
      </c>
      <c r="D3988">
        <v>1</v>
      </c>
      <c r="K3988" t="str">
        <f t="shared" si="66"/>
        <v>17265-1</v>
      </c>
    </row>
    <row r="3989" spans="1:11">
      <c r="A3989">
        <v>263175</v>
      </c>
      <c r="B3989" s="211" t="s">
        <v>5160</v>
      </c>
      <c r="C3989" s="197">
        <v>17265</v>
      </c>
      <c r="D3989">
        <v>1</v>
      </c>
      <c r="K3989" t="str">
        <f t="shared" si="66"/>
        <v>17266-1</v>
      </c>
    </row>
    <row r="3990" spans="1:11">
      <c r="A3990">
        <v>263176</v>
      </c>
      <c r="B3990" s="211" t="s">
        <v>5161</v>
      </c>
      <c r="C3990" s="197">
        <v>17266</v>
      </c>
      <c r="D3990">
        <v>1</v>
      </c>
      <c r="K3990" t="str">
        <f t="shared" si="66"/>
        <v>17267-1</v>
      </c>
    </row>
    <row r="3991" spans="1:11">
      <c r="A3991">
        <v>263177</v>
      </c>
      <c r="B3991" s="211" t="s">
        <v>5162</v>
      </c>
      <c r="C3991" s="197">
        <v>17267</v>
      </c>
      <c r="D3991">
        <v>1</v>
      </c>
      <c r="K3991" t="str">
        <f t="shared" si="66"/>
        <v>17268-1</v>
      </c>
    </row>
    <row r="3992" spans="1:11">
      <c r="A3992">
        <v>263178</v>
      </c>
      <c r="B3992" s="211" t="s">
        <v>5163</v>
      </c>
      <c r="C3992" s="197">
        <v>17268</v>
      </c>
      <c r="D3992">
        <v>1</v>
      </c>
      <c r="K3992" t="str">
        <f t="shared" si="66"/>
        <v>17301-1</v>
      </c>
    </row>
    <row r="3993" spans="1:11">
      <c r="A3993">
        <v>263179</v>
      </c>
      <c r="B3993" s="65" t="s">
        <v>5164</v>
      </c>
      <c r="C3993" s="65">
        <v>17301</v>
      </c>
      <c r="D3993">
        <v>1</v>
      </c>
      <c r="K3993" t="s">
        <v>5165</v>
      </c>
    </row>
    <row r="3994" spans="1:11">
      <c r="A3994">
        <v>263180</v>
      </c>
      <c r="B3994" s="65" t="s">
        <v>5166</v>
      </c>
      <c r="C3994" s="65">
        <v>17302</v>
      </c>
      <c r="D3994">
        <v>1</v>
      </c>
      <c r="K3994" t="s">
        <v>5167</v>
      </c>
    </row>
    <row r="3995" spans="1:11">
      <c r="A3995">
        <v>263181</v>
      </c>
      <c r="B3995" s="65" t="s">
        <v>5168</v>
      </c>
      <c r="C3995" s="65">
        <v>17303</v>
      </c>
      <c r="D3995">
        <v>1</v>
      </c>
      <c r="K3995" t="s">
        <v>5169</v>
      </c>
    </row>
    <row r="3996" spans="1:11">
      <c r="A3996">
        <v>263182</v>
      </c>
      <c r="B3996" s="65" t="s">
        <v>5170</v>
      </c>
      <c r="C3996" s="65">
        <v>17311</v>
      </c>
      <c r="D3996">
        <v>1</v>
      </c>
      <c r="K3996" t="s">
        <v>5171</v>
      </c>
    </row>
    <row r="3997" spans="1:11">
      <c r="A3997">
        <v>263183</v>
      </c>
      <c r="B3997" s="65" t="s">
        <v>5172</v>
      </c>
      <c r="C3997" s="65">
        <v>17312</v>
      </c>
      <c r="D3997">
        <v>1</v>
      </c>
      <c r="K3997" t="s">
        <v>5173</v>
      </c>
    </row>
    <row r="3998" spans="1:11">
      <c r="A3998">
        <v>263184</v>
      </c>
      <c r="B3998" s="65" t="s">
        <v>5174</v>
      </c>
      <c r="C3998" s="65">
        <v>17313</v>
      </c>
      <c r="D3998">
        <v>1</v>
      </c>
      <c r="K3998" t="s">
        <v>5175</v>
      </c>
    </row>
    <row r="3999" spans="1:11">
      <c r="A3999">
        <v>263185</v>
      </c>
      <c r="B3999" s="209" t="s">
        <v>5176</v>
      </c>
      <c r="C3999" s="65">
        <v>17314</v>
      </c>
      <c r="D3999">
        <v>1</v>
      </c>
      <c r="E3999">
        <v>0.01</v>
      </c>
      <c r="F3999">
        <v>0.01</v>
      </c>
      <c r="K3999" t="s">
        <v>5177</v>
      </c>
    </row>
    <row r="4000" spans="1:11">
      <c r="A4000">
        <v>263186</v>
      </c>
      <c r="B4000" s="44" t="s">
        <v>5178</v>
      </c>
      <c r="C4000" s="65">
        <v>17315</v>
      </c>
      <c r="D4000">
        <v>1</v>
      </c>
      <c r="E4000">
        <v>60</v>
      </c>
      <c r="K4000" t="s">
        <v>5179</v>
      </c>
    </row>
    <row r="4001" spans="1:11">
      <c r="A4001">
        <v>263187</v>
      </c>
      <c r="B4001" s="53" t="s">
        <v>5180</v>
      </c>
      <c r="C4001" s="65">
        <v>17316</v>
      </c>
      <c r="D4001">
        <v>1</v>
      </c>
      <c r="E4001">
        <v>0.21</v>
      </c>
      <c r="F4001">
        <v>0.01</v>
      </c>
      <c r="K4001" t="s">
        <v>5181</v>
      </c>
    </row>
    <row r="4002" spans="1:11">
      <c r="A4002">
        <v>263188</v>
      </c>
      <c r="B4002" s="53" t="s">
        <v>5182</v>
      </c>
      <c r="C4002" s="65">
        <v>17316</v>
      </c>
      <c r="D4002">
        <v>2</v>
      </c>
      <c r="E4002">
        <v>0.01</v>
      </c>
      <c r="F4002">
        <v>0.01</v>
      </c>
      <c r="K4002" t="s">
        <v>5183</v>
      </c>
    </row>
    <row r="4003" spans="1:11">
      <c r="A4003">
        <v>263189</v>
      </c>
      <c r="B4003" s="206" t="s">
        <v>5184</v>
      </c>
      <c r="C4003" s="65">
        <v>17317</v>
      </c>
      <c r="D4003">
        <v>1</v>
      </c>
      <c r="E4003">
        <v>0.21</v>
      </c>
      <c r="F4003">
        <v>0.01</v>
      </c>
      <c r="K4003" t="s">
        <v>5185</v>
      </c>
    </row>
    <row r="4004" spans="1:11">
      <c r="A4004">
        <v>263190</v>
      </c>
      <c r="B4004" s="206" t="s">
        <v>5186</v>
      </c>
      <c r="C4004" s="65">
        <v>17318</v>
      </c>
      <c r="D4004">
        <v>1</v>
      </c>
      <c r="E4004">
        <v>0.21</v>
      </c>
      <c r="F4004">
        <v>0.01</v>
      </c>
      <c r="K4004" t="s">
        <v>5187</v>
      </c>
    </row>
    <row r="4005" spans="1:11">
      <c r="A4005">
        <v>263191</v>
      </c>
      <c r="B4005" s="206" t="s">
        <v>5188</v>
      </c>
      <c r="C4005" s="65">
        <v>17319</v>
      </c>
      <c r="D4005">
        <v>1</v>
      </c>
      <c r="E4005">
        <v>0.21</v>
      </c>
      <c r="F4005">
        <v>0.01</v>
      </c>
      <c r="K4005" t="s">
        <v>5189</v>
      </c>
    </row>
    <row r="4006" spans="1:11">
      <c r="A4006">
        <v>263192</v>
      </c>
      <c r="B4006" s="61" t="s">
        <v>5190</v>
      </c>
      <c r="C4006" s="65">
        <v>17321</v>
      </c>
      <c r="D4006">
        <v>1</v>
      </c>
      <c r="E4006">
        <v>0.01</v>
      </c>
      <c r="F4006">
        <v>0.01</v>
      </c>
      <c r="K4006" t="s">
        <v>5191</v>
      </c>
    </row>
    <row r="4007" spans="1:11">
      <c r="A4007">
        <v>263193</v>
      </c>
      <c r="B4007" s="61" t="s">
        <v>5190</v>
      </c>
      <c r="C4007" s="65">
        <v>17322</v>
      </c>
      <c r="D4007">
        <v>1</v>
      </c>
      <c r="E4007">
        <v>0.01</v>
      </c>
      <c r="F4007">
        <v>0.01</v>
      </c>
      <c r="K4007" t="s">
        <v>5192</v>
      </c>
    </row>
    <row r="4008" spans="1:11">
      <c r="A4008">
        <v>263194</v>
      </c>
      <c r="B4008" s="193" t="s">
        <v>5193</v>
      </c>
      <c r="C4008" s="65">
        <v>17320</v>
      </c>
      <c r="D4008">
        <v>1</v>
      </c>
      <c r="E4008">
        <v>0.21</v>
      </c>
      <c r="F4008">
        <v>0.01</v>
      </c>
      <c r="K4008" t="s">
        <v>5194</v>
      </c>
    </row>
    <row r="4009" spans="1:11">
      <c r="A4009">
        <v>263195</v>
      </c>
      <c r="B4009" s="193" t="s">
        <v>5195</v>
      </c>
      <c r="C4009" s="65">
        <v>17320</v>
      </c>
      <c r="D4009">
        <v>2</v>
      </c>
      <c r="E4009">
        <v>0.01</v>
      </c>
      <c r="F4009">
        <v>0.01</v>
      </c>
      <c r="K4009" t="s">
        <v>5196</v>
      </c>
    </row>
    <row r="4010" spans="1:11">
      <c r="A4010">
        <v>263196</v>
      </c>
      <c r="B4010" s="108" t="s">
        <v>5197</v>
      </c>
      <c r="C4010" s="65">
        <v>17323</v>
      </c>
      <c r="D4010">
        <v>1</v>
      </c>
      <c r="E4010" s="108" t="s">
        <v>5198</v>
      </c>
      <c r="K4010" t="s">
        <v>5199</v>
      </c>
    </row>
    <row r="4011" spans="1:11">
      <c r="A4011">
        <v>263197</v>
      </c>
      <c r="B4011" s="108" t="s">
        <v>5200</v>
      </c>
      <c r="C4011" s="65">
        <v>17324</v>
      </c>
      <c r="D4011">
        <v>1</v>
      </c>
      <c r="E4011" s="108" t="s">
        <v>5201</v>
      </c>
      <c r="K4011" t="s">
        <v>5202</v>
      </c>
    </row>
    <row r="4012" spans="1:11">
      <c r="A4012">
        <v>263198</v>
      </c>
      <c r="B4012" s="108" t="s">
        <v>5203</v>
      </c>
      <c r="C4012" s="65">
        <v>17325</v>
      </c>
      <c r="D4012">
        <v>1</v>
      </c>
      <c r="E4012" s="108" t="s">
        <v>5204</v>
      </c>
      <c r="K4012" t="s">
        <v>5205</v>
      </c>
    </row>
    <row r="4013" spans="1:11">
      <c r="A4013">
        <v>263199</v>
      </c>
      <c r="B4013" s="108" t="s">
        <v>5206</v>
      </c>
      <c r="C4013" s="65">
        <v>17326</v>
      </c>
      <c r="D4013">
        <v>1</v>
      </c>
      <c r="E4013" s="108" t="s">
        <v>5207</v>
      </c>
      <c r="K4013" t="s">
        <v>5208</v>
      </c>
    </row>
    <row r="4014" spans="1:11">
      <c r="A4014">
        <v>263201</v>
      </c>
      <c r="B4014" s="108" t="s">
        <v>5209</v>
      </c>
      <c r="C4014" s="65">
        <v>17327</v>
      </c>
      <c r="D4014">
        <v>1</v>
      </c>
      <c r="E4014" s="108" t="s">
        <v>5210</v>
      </c>
      <c r="K4014" t="s">
        <v>5211</v>
      </c>
    </row>
    <row r="4015" spans="1:11">
      <c r="A4015">
        <v>263202</v>
      </c>
      <c r="B4015" s="108" t="s">
        <v>5212</v>
      </c>
      <c r="C4015" s="65">
        <v>17328</v>
      </c>
      <c r="D4015">
        <v>1</v>
      </c>
      <c r="E4015" s="108" t="s">
        <v>5213</v>
      </c>
      <c r="K4015" t="s">
        <v>5214</v>
      </c>
    </row>
    <row r="4016" spans="1:11">
      <c r="A4016">
        <v>263203</v>
      </c>
      <c r="B4016" s="51" t="s">
        <v>5215</v>
      </c>
      <c r="C4016" s="65">
        <v>17329</v>
      </c>
      <c r="D4016">
        <v>1</v>
      </c>
      <c r="K4016" t="s">
        <v>5216</v>
      </c>
    </row>
    <row r="4017" spans="1:11">
      <c r="A4017">
        <v>263204</v>
      </c>
      <c r="B4017" s="51" t="s">
        <v>5217</v>
      </c>
      <c r="C4017" s="65">
        <v>17330</v>
      </c>
      <c r="D4017">
        <v>1</v>
      </c>
      <c r="K4017" t="s">
        <v>5218</v>
      </c>
    </row>
    <row r="4018" spans="1:11">
      <c r="A4018">
        <v>263205</v>
      </c>
      <c r="B4018" s="51" t="s">
        <v>5219</v>
      </c>
      <c r="C4018" s="65">
        <v>17331</v>
      </c>
      <c r="D4018">
        <v>1</v>
      </c>
      <c r="K4018" t="s">
        <v>5220</v>
      </c>
    </row>
    <row r="4019" spans="1:11">
      <c r="A4019">
        <v>263206</v>
      </c>
      <c r="B4019" s="210" t="s">
        <v>5221</v>
      </c>
      <c r="C4019" s="65">
        <v>17332</v>
      </c>
      <c r="D4019">
        <v>1</v>
      </c>
      <c r="E4019">
        <v>1</v>
      </c>
      <c r="G4019">
        <v>1</v>
      </c>
      <c r="I4019">
        <v>-0.22</v>
      </c>
      <c r="J4019">
        <v>-0.02</v>
      </c>
      <c r="K4019" t="s">
        <v>5222</v>
      </c>
    </row>
    <row r="4020" spans="1:11">
      <c r="A4020">
        <v>263207</v>
      </c>
      <c r="B4020" s="210" t="s">
        <v>5223</v>
      </c>
      <c r="C4020" s="65">
        <v>17333</v>
      </c>
      <c r="D4020">
        <v>1</v>
      </c>
      <c r="E4020">
        <v>4</v>
      </c>
      <c r="G4020">
        <v>4</v>
      </c>
      <c r="I4020">
        <v>-0.22</v>
      </c>
      <c r="J4020">
        <v>-0.02</v>
      </c>
      <c r="K4020" t="s">
        <v>5224</v>
      </c>
    </row>
    <row r="4021" spans="1:11">
      <c r="A4021">
        <v>263208</v>
      </c>
      <c r="B4021" s="210" t="s">
        <v>5225</v>
      </c>
      <c r="C4021" s="65">
        <v>17334</v>
      </c>
      <c r="D4021">
        <v>1</v>
      </c>
      <c r="E4021">
        <v>1</v>
      </c>
      <c r="G4021">
        <v>1</v>
      </c>
      <c r="I4021">
        <v>-0.11</v>
      </c>
      <c r="J4021">
        <v>-0.01</v>
      </c>
      <c r="K4021" t="s">
        <v>5226</v>
      </c>
    </row>
    <row r="4022" spans="1:11">
      <c r="A4022">
        <v>263209</v>
      </c>
      <c r="B4022" s="210" t="s">
        <v>5227</v>
      </c>
      <c r="C4022" s="65">
        <v>17335</v>
      </c>
      <c r="D4022">
        <v>1</v>
      </c>
      <c r="E4022">
        <v>4</v>
      </c>
      <c r="G4022">
        <v>4</v>
      </c>
      <c r="I4022">
        <v>-0.11</v>
      </c>
      <c r="J4022">
        <v>-0.01</v>
      </c>
      <c r="K4022" t="s">
        <v>5228</v>
      </c>
    </row>
    <row r="4023" spans="1:11">
      <c r="A4023">
        <v>263210</v>
      </c>
      <c r="B4023" s="206" t="s">
        <v>5229</v>
      </c>
      <c r="C4023" s="65">
        <v>17336</v>
      </c>
      <c r="D4023">
        <v>1</v>
      </c>
      <c r="K4023" t="s">
        <v>5230</v>
      </c>
    </row>
    <row r="4024" spans="1:11">
      <c r="A4024">
        <v>263211</v>
      </c>
      <c r="B4024" s="212" t="s">
        <v>5231</v>
      </c>
      <c r="C4024" s="65">
        <v>17337</v>
      </c>
      <c r="D4024">
        <v>1</v>
      </c>
      <c r="E4024">
        <v>316</v>
      </c>
      <c r="G4024">
        <v>11</v>
      </c>
      <c r="K4024" t="s">
        <v>5232</v>
      </c>
    </row>
    <row r="4025" spans="1:11">
      <c r="A4025">
        <v>263212</v>
      </c>
      <c r="B4025" s="212" t="s">
        <v>5233</v>
      </c>
      <c r="C4025" s="65">
        <v>17338</v>
      </c>
      <c r="D4025">
        <v>1</v>
      </c>
      <c r="K4025" t="s">
        <v>5234</v>
      </c>
    </row>
    <row r="4026" spans="1:11">
      <c r="A4026">
        <v>263213</v>
      </c>
      <c r="B4026" s="150" t="s">
        <v>5235</v>
      </c>
      <c r="C4026" s="65">
        <v>17339</v>
      </c>
      <c r="D4026">
        <v>1</v>
      </c>
      <c r="K4026" t="s">
        <v>5236</v>
      </c>
    </row>
    <row r="4027" spans="1:11">
      <c r="A4027">
        <v>263214</v>
      </c>
      <c r="B4027" s="49" t="s">
        <v>5237</v>
      </c>
      <c r="C4027" s="65">
        <v>17340</v>
      </c>
      <c r="D4027">
        <v>1</v>
      </c>
      <c r="K4027" t="s">
        <v>5238</v>
      </c>
    </row>
    <row r="4028" spans="1:11">
      <c r="A4028">
        <v>263215</v>
      </c>
      <c r="B4028" s="209" t="s">
        <v>5239</v>
      </c>
      <c r="C4028" s="65">
        <v>17341</v>
      </c>
      <c r="D4028">
        <v>1</v>
      </c>
      <c r="E4028">
        <v>0.22</v>
      </c>
      <c r="F4028">
        <v>0.02</v>
      </c>
      <c r="K4028" t="s">
        <v>5240</v>
      </c>
    </row>
    <row r="4029" spans="1:11">
      <c r="A4029">
        <v>263216</v>
      </c>
      <c r="B4029" s="209" t="s">
        <v>5241</v>
      </c>
      <c r="C4029" s="65">
        <v>17341</v>
      </c>
      <c r="D4029">
        <v>2</v>
      </c>
      <c r="E4029">
        <v>0.11</v>
      </c>
      <c r="F4029">
        <v>0.01</v>
      </c>
      <c r="K4029" t="s">
        <v>5242</v>
      </c>
    </row>
    <row r="4030" spans="1:11">
      <c r="A4030">
        <v>263217</v>
      </c>
      <c r="B4030" s="206" t="s">
        <v>5243</v>
      </c>
      <c r="C4030" s="65">
        <v>17342</v>
      </c>
      <c r="D4030">
        <v>1</v>
      </c>
      <c r="K4030" t="s">
        <v>5244</v>
      </c>
    </row>
    <row r="4031" spans="1:11">
      <c r="A4031">
        <v>263218</v>
      </c>
      <c r="B4031" s="206" t="s">
        <v>5245</v>
      </c>
      <c r="C4031" s="65">
        <v>17343</v>
      </c>
      <c r="D4031">
        <v>1</v>
      </c>
      <c r="K4031" t="s">
        <v>5246</v>
      </c>
    </row>
    <row r="4032" spans="1:11">
      <c r="A4032">
        <v>263219</v>
      </c>
      <c r="B4032" s="206" t="s">
        <v>5247</v>
      </c>
      <c r="C4032" s="65">
        <v>17344</v>
      </c>
      <c r="D4032">
        <v>1</v>
      </c>
      <c r="K4032" t="s">
        <v>5248</v>
      </c>
    </row>
    <row r="4033" spans="1:11">
      <c r="A4033">
        <v>263220</v>
      </c>
      <c r="B4033" s="130" t="s">
        <v>5249</v>
      </c>
      <c r="C4033" s="65">
        <v>17345</v>
      </c>
      <c r="D4033">
        <v>1</v>
      </c>
      <c r="E4033">
        <v>1</v>
      </c>
      <c r="K4033" t="s">
        <v>5250</v>
      </c>
    </row>
    <row r="4034" spans="1:11">
      <c r="A4034">
        <v>263221</v>
      </c>
      <c r="B4034" s="49" t="s">
        <v>5251</v>
      </c>
      <c r="C4034" s="65">
        <v>17346</v>
      </c>
      <c r="D4034">
        <v>1</v>
      </c>
      <c r="K4034" t="s">
        <v>5252</v>
      </c>
    </row>
    <row r="4035" spans="1:11">
      <c r="A4035">
        <v>263222</v>
      </c>
      <c r="B4035" s="150" t="s">
        <v>5253</v>
      </c>
      <c r="C4035" s="65">
        <v>17347</v>
      </c>
      <c r="D4035">
        <v>1</v>
      </c>
      <c r="K4035" t="s">
        <v>5254</v>
      </c>
    </row>
    <row r="4036" spans="1:11">
      <c r="A4036">
        <v>263223</v>
      </c>
      <c r="B4036" s="171" t="s">
        <v>5255</v>
      </c>
      <c r="C4036" s="65">
        <v>17348</v>
      </c>
      <c r="D4036">
        <v>1</v>
      </c>
      <c r="K4036" t="s">
        <v>5256</v>
      </c>
    </row>
    <row r="4037" spans="1:11">
      <c r="A4037">
        <v>263224</v>
      </c>
      <c r="B4037" s="89" t="s">
        <v>5257</v>
      </c>
      <c r="C4037" s="65">
        <v>17349</v>
      </c>
      <c r="D4037">
        <v>1</v>
      </c>
      <c r="E4037">
        <v>-0.8</v>
      </c>
      <c r="K4037" t="s">
        <v>5258</v>
      </c>
    </row>
    <row r="4038" spans="1:11">
      <c r="A4038">
        <v>263225</v>
      </c>
      <c r="B4038" s="89" t="s">
        <v>5257</v>
      </c>
      <c r="C4038" s="65">
        <v>17350</v>
      </c>
      <c r="D4038">
        <v>1</v>
      </c>
      <c r="E4038">
        <v>-0.8</v>
      </c>
      <c r="K4038" t="s">
        <v>5259</v>
      </c>
    </row>
    <row r="4039" spans="1:11">
      <c r="A4039">
        <v>263226</v>
      </c>
      <c r="B4039" s="150" t="s">
        <v>5260</v>
      </c>
      <c r="C4039" s="65">
        <v>17351</v>
      </c>
      <c r="D4039">
        <v>1</v>
      </c>
      <c r="K4039" t="s">
        <v>5261</v>
      </c>
    </row>
    <row r="4040" spans="1:11">
      <c r="A4040">
        <v>263227</v>
      </c>
      <c r="B4040" s="150" t="s">
        <v>5262</v>
      </c>
      <c r="C4040" s="65">
        <v>17352</v>
      </c>
      <c r="D4040">
        <v>1</v>
      </c>
      <c r="K4040" t="s">
        <v>5263</v>
      </c>
    </row>
    <row r="4041" spans="1:11">
      <c r="A4041">
        <v>263228</v>
      </c>
      <c r="B4041" s="150" t="s">
        <v>5264</v>
      </c>
      <c r="C4041" s="65">
        <v>17353</v>
      </c>
      <c r="D4041">
        <v>1</v>
      </c>
      <c r="K4041" t="s">
        <v>5265</v>
      </c>
    </row>
    <row r="4042" spans="1:11">
      <c r="A4042">
        <v>263229</v>
      </c>
      <c r="B4042" s="150" t="s">
        <v>5266</v>
      </c>
      <c r="C4042" s="65">
        <v>17354</v>
      </c>
      <c r="D4042">
        <v>1</v>
      </c>
      <c r="K4042" t="s">
        <v>5267</v>
      </c>
    </row>
    <row r="4043" spans="1:11">
      <c r="A4043">
        <v>263230</v>
      </c>
      <c r="B4043" s="51" t="s">
        <v>5268</v>
      </c>
      <c r="C4043" s="65">
        <v>17355</v>
      </c>
      <c r="D4043">
        <v>1</v>
      </c>
      <c r="K4043" t="s">
        <v>5269</v>
      </c>
    </row>
    <row r="4044" spans="1:11">
      <c r="A4044">
        <v>263231</v>
      </c>
      <c r="B4044" s="206" t="s">
        <v>5270</v>
      </c>
      <c r="C4044" s="65">
        <v>17356</v>
      </c>
      <c r="D4044">
        <v>1</v>
      </c>
      <c r="K4044" t="s">
        <v>5271</v>
      </c>
    </row>
    <row r="4045" spans="1:11">
      <c r="A4045">
        <v>263232</v>
      </c>
      <c r="B4045" s="206" t="s">
        <v>5272</v>
      </c>
      <c r="C4045" s="65">
        <v>17357</v>
      </c>
      <c r="D4045">
        <v>1</v>
      </c>
      <c r="K4045" t="s">
        <v>5273</v>
      </c>
    </row>
    <row r="4046" spans="1:11">
      <c r="A4046">
        <v>263233</v>
      </c>
      <c r="B4046" s="130" t="s">
        <v>5274</v>
      </c>
      <c r="C4046" s="65">
        <v>17358</v>
      </c>
      <c r="D4046">
        <v>1</v>
      </c>
      <c r="K4046" t="s">
        <v>5275</v>
      </c>
    </row>
    <row r="4047" spans="1:11">
      <c r="A4047">
        <v>263234</v>
      </c>
      <c r="B4047" s="49" t="s">
        <v>5276</v>
      </c>
      <c r="C4047" s="65">
        <v>17359</v>
      </c>
      <c r="D4047">
        <v>1</v>
      </c>
      <c r="K4047" t="s">
        <v>5277</v>
      </c>
    </row>
    <row r="4048" spans="1:11">
      <c r="A4048">
        <v>263235</v>
      </c>
      <c r="B4048" s="51" t="s">
        <v>5278</v>
      </c>
      <c r="C4048" s="65">
        <v>17360</v>
      </c>
      <c r="D4048">
        <v>1</v>
      </c>
      <c r="K4048" t="s">
        <v>5279</v>
      </c>
    </row>
    <row r="4049" spans="1:11">
      <c r="A4049">
        <v>263236</v>
      </c>
      <c r="B4049" s="130" t="s">
        <v>5280</v>
      </c>
      <c r="C4049" s="65">
        <v>17361</v>
      </c>
      <c r="D4049">
        <v>1</v>
      </c>
      <c r="E4049">
        <v>1</v>
      </c>
      <c r="K4049" t="s">
        <v>5281</v>
      </c>
    </row>
    <row r="4050" spans="1:11">
      <c r="A4050">
        <v>263237</v>
      </c>
      <c r="B4050" s="89" t="s">
        <v>5282</v>
      </c>
      <c r="C4050" s="65">
        <v>17362</v>
      </c>
      <c r="D4050">
        <v>1</v>
      </c>
      <c r="E4050">
        <v>-0.41</v>
      </c>
      <c r="F4050">
        <v>-0.01</v>
      </c>
      <c r="K4050" t="s">
        <v>5283</v>
      </c>
    </row>
    <row r="4051" spans="1:11">
      <c r="A4051">
        <v>263238</v>
      </c>
      <c r="B4051" s="89" t="s">
        <v>5282</v>
      </c>
      <c r="C4051" s="65">
        <v>17363</v>
      </c>
      <c r="D4051">
        <v>1</v>
      </c>
      <c r="E4051">
        <v>-0.41</v>
      </c>
      <c r="F4051">
        <v>-0.01</v>
      </c>
      <c r="K4051" t="s">
        <v>5284</v>
      </c>
    </row>
    <row r="4052" spans="1:11">
      <c r="A4052">
        <v>263239</v>
      </c>
      <c r="B4052" s="53" t="s">
        <v>5285</v>
      </c>
      <c r="C4052" s="65">
        <v>17364</v>
      </c>
      <c r="D4052">
        <v>1</v>
      </c>
      <c r="E4052">
        <v>-0.41</v>
      </c>
      <c r="F4052">
        <v>-0.01</v>
      </c>
      <c r="K4052" t="s">
        <v>5286</v>
      </c>
    </row>
    <row r="4053" spans="1:11">
      <c r="A4053">
        <v>263240</v>
      </c>
      <c r="B4053" s="89" t="s">
        <v>5287</v>
      </c>
      <c r="C4053" s="65">
        <v>17365</v>
      </c>
      <c r="D4053">
        <v>1</v>
      </c>
      <c r="E4053">
        <v>-0.11</v>
      </c>
      <c r="F4053">
        <v>-0.01</v>
      </c>
      <c r="K4053" t="s">
        <v>5288</v>
      </c>
    </row>
    <row r="4054" spans="1:11">
      <c r="A4054">
        <v>263241</v>
      </c>
      <c r="B4054" s="89" t="s">
        <v>5287</v>
      </c>
      <c r="C4054" s="65">
        <v>17366</v>
      </c>
      <c r="D4054">
        <v>1</v>
      </c>
      <c r="E4054">
        <v>-0.11</v>
      </c>
      <c r="F4054">
        <v>-0.01</v>
      </c>
      <c r="K4054" t="s">
        <v>5289</v>
      </c>
    </row>
    <row r="4055" spans="1:11">
      <c r="A4055">
        <v>263242</v>
      </c>
      <c r="B4055" s="206" t="s">
        <v>5290</v>
      </c>
      <c r="C4055" s="65">
        <v>17367</v>
      </c>
      <c r="D4055">
        <v>1</v>
      </c>
      <c r="K4055" t="s">
        <v>5291</v>
      </c>
    </row>
    <row r="4056" spans="1:11">
      <c r="A4056">
        <v>263243</v>
      </c>
      <c r="B4056" s="206" t="s">
        <v>5292</v>
      </c>
      <c r="C4056" s="65">
        <v>17368</v>
      </c>
      <c r="D4056">
        <v>1</v>
      </c>
      <c r="K4056" t="s">
        <v>5293</v>
      </c>
    </row>
    <row r="4057" spans="1:11">
      <c r="A4057">
        <v>263244</v>
      </c>
      <c r="B4057" s="89" t="s">
        <v>5294</v>
      </c>
      <c r="C4057" s="65">
        <v>17369</v>
      </c>
      <c r="D4057">
        <v>1</v>
      </c>
      <c r="E4057">
        <v>0.31</v>
      </c>
      <c r="F4057">
        <v>0.01</v>
      </c>
      <c r="K4057" t="s">
        <v>5295</v>
      </c>
    </row>
    <row r="4058" spans="1:11">
      <c r="A4058">
        <v>263245</v>
      </c>
      <c r="B4058" s="89" t="s">
        <v>5294</v>
      </c>
      <c r="C4058" s="65">
        <v>17370</v>
      </c>
      <c r="D4058">
        <v>1</v>
      </c>
      <c r="E4058">
        <v>0.31</v>
      </c>
      <c r="F4058">
        <v>0.01</v>
      </c>
      <c r="K4058" t="s">
        <v>5296</v>
      </c>
    </row>
    <row r="4059" spans="1:11">
      <c r="A4059">
        <v>263246</v>
      </c>
      <c r="B4059" s="89" t="s">
        <v>5297</v>
      </c>
      <c r="C4059" s="65">
        <v>17371</v>
      </c>
      <c r="D4059">
        <v>1</v>
      </c>
      <c r="E4059">
        <v>0.11</v>
      </c>
      <c r="F4059">
        <v>0.01</v>
      </c>
      <c r="K4059" t="s">
        <v>5298</v>
      </c>
    </row>
    <row r="4060" spans="1:11">
      <c r="A4060">
        <v>263247</v>
      </c>
      <c r="B4060" s="89" t="s">
        <v>5297</v>
      </c>
      <c r="C4060" s="65">
        <v>17372</v>
      </c>
      <c r="D4060">
        <v>1</v>
      </c>
      <c r="E4060">
        <v>0.11</v>
      </c>
      <c r="F4060">
        <v>0.01</v>
      </c>
      <c r="K4060" t="s">
        <v>5299</v>
      </c>
    </row>
    <row r="4061" spans="1:11">
      <c r="A4061">
        <v>263248</v>
      </c>
      <c r="B4061" s="171" t="s">
        <v>5300</v>
      </c>
      <c r="C4061" s="65">
        <v>17373</v>
      </c>
      <c r="D4061">
        <v>1</v>
      </c>
      <c r="K4061" t="s">
        <v>5301</v>
      </c>
    </row>
    <row r="4062" spans="1:11">
      <c r="A4062">
        <v>263249</v>
      </c>
      <c r="B4062" s="171" t="s">
        <v>5302</v>
      </c>
      <c r="C4062" s="65">
        <v>17374</v>
      </c>
      <c r="D4062">
        <v>1</v>
      </c>
      <c r="K4062" t="s">
        <v>5303</v>
      </c>
    </row>
    <row r="4063" spans="1:11">
      <c r="A4063">
        <v>263250</v>
      </c>
      <c r="B4063" s="44" t="s">
        <v>5304</v>
      </c>
      <c r="C4063" s="65">
        <v>17375</v>
      </c>
      <c r="D4063">
        <v>1</v>
      </c>
      <c r="E4063">
        <v>-0.31</v>
      </c>
      <c r="F4063">
        <v>-0.01</v>
      </c>
      <c r="K4063" t="s">
        <v>5305</v>
      </c>
    </row>
    <row r="4064" spans="1:11">
      <c r="A4064">
        <v>263251</v>
      </c>
      <c r="B4064" s="44" t="s">
        <v>5306</v>
      </c>
      <c r="C4064" s="65">
        <v>17375</v>
      </c>
      <c r="D4064">
        <v>2</v>
      </c>
      <c r="E4064">
        <v>-0.055</v>
      </c>
      <c r="F4064">
        <v>-0.005</v>
      </c>
      <c r="K4064" t="s">
        <v>5307</v>
      </c>
    </row>
    <row r="4065" spans="1:11">
      <c r="A4065">
        <v>263252</v>
      </c>
      <c r="B4065" s="53" t="s">
        <v>5308</v>
      </c>
      <c r="C4065" s="65">
        <v>17376</v>
      </c>
      <c r="D4065">
        <v>1</v>
      </c>
      <c r="E4065">
        <v>1.05</v>
      </c>
      <c r="F4065">
        <v>0.05</v>
      </c>
      <c r="G4065">
        <v>1.05</v>
      </c>
      <c r="H4065">
        <v>0.05</v>
      </c>
      <c r="I4065">
        <v>1.05</v>
      </c>
      <c r="J4065">
        <v>0.05</v>
      </c>
      <c r="K4065" t="s">
        <v>5309</v>
      </c>
    </row>
    <row r="4066" spans="1:11">
      <c r="A4066">
        <v>263253</v>
      </c>
      <c r="B4066" s="89" t="s">
        <v>5310</v>
      </c>
      <c r="C4066" s="65">
        <v>17377</v>
      </c>
      <c r="D4066">
        <v>1</v>
      </c>
      <c r="E4066">
        <v>1.05</v>
      </c>
      <c r="F4066">
        <v>0.05</v>
      </c>
      <c r="K4066" t="s">
        <v>5311</v>
      </c>
    </row>
    <row r="4067" spans="1:11">
      <c r="A4067">
        <v>263254</v>
      </c>
      <c r="B4067" s="53" t="s">
        <v>5312</v>
      </c>
      <c r="C4067" s="65">
        <v>17378</v>
      </c>
      <c r="D4067">
        <v>1</v>
      </c>
      <c r="E4067">
        <v>0.05</v>
      </c>
      <c r="F4067">
        <v>0.05</v>
      </c>
      <c r="G4067">
        <v>0.05</v>
      </c>
      <c r="H4067">
        <v>0.05</v>
      </c>
      <c r="K4067" t="s">
        <v>5313</v>
      </c>
    </row>
    <row r="4068" spans="1:11">
      <c r="A4068">
        <v>263255</v>
      </c>
      <c r="B4068" s="89" t="s">
        <v>5314</v>
      </c>
      <c r="C4068" s="65">
        <v>17379</v>
      </c>
      <c r="D4068">
        <v>1</v>
      </c>
      <c r="E4068">
        <v>0.05</v>
      </c>
      <c r="F4068">
        <v>0.05</v>
      </c>
      <c r="K4068" t="s">
        <v>5315</v>
      </c>
    </row>
    <row r="4069" spans="1:11">
      <c r="A4069">
        <v>263256</v>
      </c>
      <c r="B4069" s="206" t="s">
        <v>5316</v>
      </c>
      <c r="C4069" s="65">
        <v>17380</v>
      </c>
      <c r="D4069">
        <v>1</v>
      </c>
      <c r="K4069" t="s">
        <v>5317</v>
      </c>
    </row>
    <row r="4070" spans="1:11">
      <c r="A4070">
        <v>263257</v>
      </c>
      <c r="B4070" s="206" t="s">
        <v>5318</v>
      </c>
      <c r="C4070" s="65">
        <v>17381</v>
      </c>
      <c r="D4070">
        <v>1</v>
      </c>
      <c r="E4070">
        <v>0.01</v>
      </c>
      <c r="F4070">
        <v>0.01</v>
      </c>
      <c r="K4070" t="s">
        <v>5319</v>
      </c>
    </row>
    <row r="4071" spans="1:11">
      <c r="A4071">
        <v>263258</v>
      </c>
      <c r="B4071" s="206" t="s">
        <v>5186</v>
      </c>
      <c r="C4071" s="65">
        <v>17382</v>
      </c>
      <c r="D4071">
        <v>1</v>
      </c>
      <c r="E4071">
        <v>0.01</v>
      </c>
      <c r="F4071">
        <v>0.01</v>
      </c>
      <c r="K4071" t="s">
        <v>5320</v>
      </c>
    </row>
    <row r="4072" spans="1:11">
      <c r="A4072">
        <v>263259</v>
      </c>
      <c r="B4072" s="206" t="s">
        <v>5188</v>
      </c>
      <c r="C4072" s="65">
        <v>17383</v>
      </c>
      <c r="D4072">
        <v>1</v>
      </c>
      <c r="E4072">
        <v>0.01</v>
      </c>
      <c r="F4072">
        <v>0.01</v>
      </c>
      <c r="K4072" t="s">
        <v>5321</v>
      </c>
    </row>
    <row r="4073" spans="1:11">
      <c r="A4073">
        <v>263260</v>
      </c>
      <c r="B4073" s="209" t="s">
        <v>5322</v>
      </c>
      <c r="C4073" s="65">
        <v>17384</v>
      </c>
      <c r="D4073">
        <v>1</v>
      </c>
      <c r="E4073">
        <v>0.62</v>
      </c>
      <c r="F4073">
        <v>0.02</v>
      </c>
      <c r="K4073" t="s">
        <v>5323</v>
      </c>
    </row>
    <row r="4074" spans="1:11">
      <c r="A4074">
        <v>263261</v>
      </c>
      <c r="B4074" s="61" t="s">
        <v>5324</v>
      </c>
      <c r="C4074" s="65">
        <v>17385</v>
      </c>
      <c r="D4074">
        <v>1</v>
      </c>
      <c r="E4074">
        <v>0.01</v>
      </c>
      <c r="F4074">
        <v>0.01</v>
      </c>
      <c r="K4074" t="s">
        <v>5325</v>
      </c>
    </row>
    <row r="4075" spans="1:11">
      <c r="A4075">
        <v>263262</v>
      </c>
      <c r="B4075" s="61" t="s">
        <v>5324</v>
      </c>
      <c r="C4075" s="65">
        <v>17386</v>
      </c>
      <c r="D4075">
        <v>1</v>
      </c>
      <c r="E4075">
        <v>0.01</v>
      </c>
      <c r="F4075">
        <v>0.01</v>
      </c>
      <c r="K4075" t="s">
        <v>5326</v>
      </c>
    </row>
    <row r="4076" spans="1:11">
      <c r="A4076">
        <v>263263</v>
      </c>
      <c r="B4076" s="209" t="s">
        <v>5327</v>
      </c>
      <c r="C4076" s="65">
        <v>17387</v>
      </c>
      <c r="D4076">
        <v>1</v>
      </c>
      <c r="E4076">
        <v>0.12</v>
      </c>
      <c r="F4076">
        <v>0.02</v>
      </c>
      <c r="K4076" t="s">
        <v>5328</v>
      </c>
    </row>
    <row r="4077" spans="1:11">
      <c r="A4077">
        <v>263264</v>
      </c>
      <c r="B4077" s="213" t="s">
        <v>5329</v>
      </c>
      <c r="C4077" s="65">
        <v>17388</v>
      </c>
      <c r="D4077">
        <v>1</v>
      </c>
      <c r="K4077" t="s">
        <v>5330</v>
      </c>
    </row>
    <row r="4078" spans="1:11">
      <c r="A4078">
        <v>263265</v>
      </c>
      <c r="B4078" s="171" t="s">
        <v>5331</v>
      </c>
      <c r="C4078" s="65">
        <v>17389</v>
      </c>
      <c r="D4078">
        <v>1</v>
      </c>
      <c r="K4078" t="s">
        <v>5332</v>
      </c>
    </row>
    <row r="4079" spans="1:11">
      <c r="A4079">
        <v>263266</v>
      </c>
      <c r="B4079" s="130" t="s">
        <v>5333</v>
      </c>
      <c r="C4079" s="65">
        <v>17390</v>
      </c>
      <c r="D4079">
        <v>1</v>
      </c>
      <c r="E4079">
        <v>1</v>
      </c>
      <c r="K4079" t="s">
        <v>5334</v>
      </c>
    </row>
    <row r="4080" spans="1:11">
      <c r="A4080">
        <v>263267</v>
      </c>
      <c r="B4080" s="75" t="s">
        <v>5335</v>
      </c>
      <c r="C4080" s="65">
        <v>17391</v>
      </c>
      <c r="D4080">
        <v>1</v>
      </c>
      <c r="E4080">
        <v>0.01</v>
      </c>
      <c r="F4080">
        <v>0.01</v>
      </c>
      <c r="G4080">
        <v>0.01</v>
      </c>
      <c r="H4080">
        <v>0.01</v>
      </c>
      <c r="I4080">
        <v>0.01</v>
      </c>
      <c r="J4080">
        <v>0.01</v>
      </c>
      <c r="K4080" t="s">
        <v>5336</v>
      </c>
    </row>
    <row r="4081" spans="1:11">
      <c r="A4081">
        <v>263268</v>
      </c>
      <c r="B4081" s="75" t="s">
        <v>5337</v>
      </c>
      <c r="C4081" s="65">
        <v>17392</v>
      </c>
      <c r="D4081">
        <v>1</v>
      </c>
      <c r="E4081">
        <v>0.01</v>
      </c>
      <c r="F4081">
        <v>0.01</v>
      </c>
      <c r="K4081" t="s">
        <v>5338</v>
      </c>
    </row>
    <row r="4082" spans="1:11">
      <c r="A4082">
        <v>263269</v>
      </c>
      <c r="B4082" s="210" t="s">
        <v>5339</v>
      </c>
      <c r="C4082" s="65">
        <v>17393</v>
      </c>
      <c r="D4082">
        <v>1</v>
      </c>
      <c r="E4082">
        <v>1</v>
      </c>
      <c r="G4082">
        <v>1</v>
      </c>
      <c r="I4082">
        <v>-0.4</v>
      </c>
      <c r="K4082" t="s">
        <v>5340</v>
      </c>
    </row>
    <row r="4083" spans="1:11">
      <c r="A4083">
        <v>263270</v>
      </c>
      <c r="B4083" s="210" t="s">
        <v>5341</v>
      </c>
      <c r="C4083" s="65">
        <v>17394</v>
      </c>
      <c r="D4083">
        <v>1</v>
      </c>
      <c r="E4083">
        <v>4</v>
      </c>
      <c r="G4083">
        <v>4</v>
      </c>
      <c r="I4083">
        <v>-0.4</v>
      </c>
      <c r="K4083" t="s">
        <v>5342</v>
      </c>
    </row>
    <row r="4084" spans="1:11">
      <c r="A4084">
        <v>263271</v>
      </c>
      <c r="B4084" s="210" t="s">
        <v>5343</v>
      </c>
      <c r="C4084" s="65">
        <v>17395</v>
      </c>
      <c r="D4084">
        <v>1</v>
      </c>
      <c r="E4084">
        <v>1</v>
      </c>
      <c r="G4084">
        <v>1</v>
      </c>
      <c r="I4084">
        <v>-0.2</v>
      </c>
      <c r="K4084" t="s">
        <v>5344</v>
      </c>
    </row>
    <row r="4085" spans="1:11">
      <c r="A4085">
        <v>263272</v>
      </c>
      <c r="B4085" s="210" t="s">
        <v>5345</v>
      </c>
      <c r="C4085" s="65">
        <v>17396</v>
      </c>
      <c r="D4085">
        <v>1</v>
      </c>
      <c r="E4085">
        <v>4</v>
      </c>
      <c r="G4085">
        <v>4</v>
      </c>
      <c r="I4085">
        <v>-0.2</v>
      </c>
      <c r="K4085" t="s">
        <v>5346</v>
      </c>
    </row>
    <row r="4086" spans="1:11">
      <c r="A4086">
        <v>263273</v>
      </c>
      <c r="B4086" s="214" t="s">
        <v>5347</v>
      </c>
      <c r="C4086" s="65">
        <v>17397</v>
      </c>
      <c r="D4086">
        <v>1</v>
      </c>
      <c r="E4086">
        <v>6</v>
      </c>
      <c r="K4086" t="s">
        <v>5348</v>
      </c>
    </row>
    <row r="4087" spans="1:11">
      <c r="A4087">
        <v>263274</v>
      </c>
      <c r="B4087" s="214" t="s">
        <v>5349</v>
      </c>
      <c r="C4087" s="65">
        <v>17398</v>
      </c>
      <c r="D4087">
        <v>1</v>
      </c>
      <c r="K4087" t="s">
        <v>5350</v>
      </c>
    </row>
    <row r="4088" spans="1:11">
      <c r="A4088">
        <v>263275</v>
      </c>
      <c r="B4088" s="206" t="s">
        <v>5351</v>
      </c>
      <c r="C4088" s="65">
        <v>17399</v>
      </c>
      <c r="D4088">
        <v>1</v>
      </c>
      <c r="E4088">
        <v>0.4</v>
      </c>
      <c r="K4088" t="s">
        <v>5352</v>
      </c>
    </row>
    <row r="4089" spans="1:11">
      <c r="A4089">
        <v>263276</v>
      </c>
      <c r="B4089" s="206" t="s">
        <v>5186</v>
      </c>
      <c r="C4089" s="65">
        <v>17400</v>
      </c>
      <c r="D4089">
        <v>1</v>
      </c>
      <c r="E4089">
        <v>0.4</v>
      </c>
      <c r="K4089" t="s">
        <v>5353</v>
      </c>
    </row>
    <row r="4090" spans="1:11">
      <c r="A4090">
        <v>263277</v>
      </c>
      <c r="B4090" s="206" t="s">
        <v>5188</v>
      </c>
      <c r="C4090" s="65">
        <v>17401</v>
      </c>
      <c r="D4090">
        <v>1</v>
      </c>
      <c r="E4090">
        <v>0.4</v>
      </c>
      <c r="K4090" t="s">
        <v>5354</v>
      </c>
    </row>
    <row r="4091" spans="1:11">
      <c r="A4091">
        <v>263278</v>
      </c>
      <c r="B4091" s="61" t="s">
        <v>5355</v>
      </c>
      <c r="C4091" s="65">
        <v>17402</v>
      </c>
      <c r="D4091">
        <v>1</v>
      </c>
      <c r="E4091">
        <v>0.2</v>
      </c>
      <c r="K4091" t="s">
        <v>5356</v>
      </c>
    </row>
    <row r="4092" spans="1:11">
      <c r="A4092">
        <v>263279</v>
      </c>
      <c r="B4092" s="61" t="s">
        <v>5355</v>
      </c>
      <c r="C4092" s="65">
        <v>17403</v>
      </c>
      <c r="D4092">
        <v>1</v>
      </c>
      <c r="E4092">
        <v>0.2</v>
      </c>
      <c r="K4092" t="s">
        <v>5357</v>
      </c>
    </row>
    <row r="4093" spans="1:11">
      <c r="A4093">
        <v>263280</v>
      </c>
      <c r="B4093" s="214" t="s">
        <v>5358</v>
      </c>
      <c r="C4093" s="65">
        <v>17404</v>
      </c>
      <c r="D4093">
        <v>1</v>
      </c>
      <c r="E4093" s="14">
        <v>2</v>
      </c>
      <c r="K4093" t="s">
        <v>5359</v>
      </c>
    </row>
    <row r="4094" spans="1:11">
      <c r="A4094">
        <v>263281</v>
      </c>
      <c r="B4094" s="210" t="s">
        <v>5360</v>
      </c>
      <c r="C4094" s="65">
        <v>17405</v>
      </c>
      <c r="D4094">
        <v>1</v>
      </c>
      <c r="E4094">
        <v>2</v>
      </c>
      <c r="G4094">
        <v>100</v>
      </c>
      <c r="I4094">
        <v>0.31</v>
      </c>
      <c r="J4094">
        <v>0.01</v>
      </c>
      <c r="K4094" t="s">
        <v>5361</v>
      </c>
    </row>
    <row r="4095" spans="1:11">
      <c r="A4095">
        <v>263282</v>
      </c>
      <c r="B4095" s="210" t="s">
        <v>5362</v>
      </c>
      <c r="C4095" s="65">
        <v>17405</v>
      </c>
      <c r="D4095">
        <v>2</v>
      </c>
      <c r="E4095">
        <v>2</v>
      </c>
      <c r="G4095">
        <v>100</v>
      </c>
      <c r="I4095">
        <v>0.11</v>
      </c>
      <c r="J4095">
        <v>0.01</v>
      </c>
      <c r="K4095" t="s">
        <v>5363</v>
      </c>
    </row>
    <row r="4096" spans="1:11">
      <c r="A4096">
        <v>263283</v>
      </c>
      <c r="B4096" s="150" t="s">
        <v>5364</v>
      </c>
      <c r="C4096" s="65">
        <v>17406</v>
      </c>
      <c r="D4096">
        <v>1</v>
      </c>
      <c r="K4096" t="s">
        <v>5365</v>
      </c>
    </row>
    <row r="4097" spans="1:11">
      <c r="A4097">
        <v>263284</v>
      </c>
      <c r="B4097" s="48" t="s">
        <v>5366</v>
      </c>
      <c r="C4097" s="65">
        <v>17407</v>
      </c>
      <c r="D4097">
        <v>1</v>
      </c>
      <c r="K4097" t="s">
        <v>5367</v>
      </c>
    </row>
    <row r="4098" spans="1:11">
      <c r="A4098">
        <v>263285</v>
      </c>
      <c r="B4098" s="55" t="s">
        <v>5368</v>
      </c>
      <c r="C4098" s="65">
        <v>17408</v>
      </c>
      <c r="D4098">
        <v>1</v>
      </c>
      <c r="E4098">
        <v>2</v>
      </c>
      <c r="K4098" t="s">
        <v>5369</v>
      </c>
    </row>
    <row r="4099" spans="1:11">
      <c r="A4099">
        <v>263286</v>
      </c>
      <c r="B4099" s="171" t="s">
        <v>5370</v>
      </c>
      <c r="C4099" s="65">
        <v>17409</v>
      </c>
      <c r="D4099">
        <v>1</v>
      </c>
      <c r="K4099" t="s">
        <v>5371</v>
      </c>
    </row>
    <row r="4100" spans="1:11">
      <c r="A4100">
        <v>263287</v>
      </c>
      <c r="B4100" s="48" t="s">
        <v>5372</v>
      </c>
      <c r="C4100" s="65">
        <v>17410</v>
      </c>
      <c r="D4100">
        <v>1</v>
      </c>
      <c r="K4100" t="s">
        <v>5373</v>
      </c>
    </row>
    <row r="4101" spans="1:11">
      <c r="A4101">
        <v>263288</v>
      </c>
      <c r="B4101" s="48" t="s">
        <v>5374</v>
      </c>
      <c r="C4101" s="65">
        <v>17411</v>
      </c>
      <c r="D4101">
        <v>1</v>
      </c>
      <c r="K4101" t="s">
        <v>5375</v>
      </c>
    </row>
    <row r="4102" spans="1:11">
      <c r="A4102">
        <v>263289</v>
      </c>
      <c r="B4102" s="48" t="s">
        <v>5376</v>
      </c>
      <c r="C4102" s="65">
        <v>17412</v>
      </c>
      <c r="D4102">
        <v>1</v>
      </c>
      <c r="K4102" t="s">
        <v>5377</v>
      </c>
    </row>
    <row r="4103" spans="1:11">
      <c r="A4103">
        <v>263290</v>
      </c>
      <c r="B4103" s="48" t="s">
        <v>5378</v>
      </c>
      <c r="C4103" s="65">
        <v>17413</v>
      </c>
      <c r="D4103">
        <v>1</v>
      </c>
      <c r="K4103" t="s">
        <v>5379</v>
      </c>
    </row>
    <row r="4104" spans="1:11">
      <c r="A4104">
        <v>263291</v>
      </c>
      <c r="B4104" s="48" t="s">
        <v>5380</v>
      </c>
      <c r="C4104" s="65">
        <v>17414</v>
      </c>
      <c r="D4104">
        <v>1</v>
      </c>
      <c r="K4104" t="s">
        <v>5381</v>
      </c>
    </row>
    <row r="4105" spans="1:11">
      <c r="A4105">
        <v>263292</v>
      </c>
      <c r="B4105" s="182" t="s">
        <v>5382</v>
      </c>
      <c r="C4105" s="65">
        <v>17415</v>
      </c>
      <c r="D4105">
        <v>1</v>
      </c>
      <c r="K4105" t="s">
        <v>5383</v>
      </c>
    </row>
    <row r="4106" spans="1:11">
      <c r="A4106">
        <v>263293</v>
      </c>
      <c r="B4106" s="53" t="s">
        <v>5384</v>
      </c>
      <c r="C4106" s="65">
        <v>17416</v>
      </c>
      <c r="D4106">
        <v>1</v>
      </c>
      <c r="E4106">
        <v>5</v>
      </c>
      <c r="K4106" t="s">
        <v>5385</v>
      </c>
    </row>
    <row r="4107" spans="1:11">
      <c r="A4107">
        <v>263294</v>
      </c>
      <c r="B4107" s="48" t="s">
        <v>5386</v>
      </c>
      <c r="C4107" s="65">
        <v>17417</v>
      </c>
      <c r="D4107">
        <v>1</v>
      </c>
      <c r="K4107" t="s">
        <v>5387</v>
      </c>
    </row>
    <row r="4108" spans="1:11">
      <c r="A4108">
        <v>263295</v>
      </c>
      <c r="B4108" s="48" t="s">
        <v>5388</v>
      </c>
      <c r="C4108" s="65">
        <v>17418</v>
      </c>
      <c r="D4108">
        <v>1</v>
      </c>
      <c r="K4108" t="s">
        <v>5389</v>
      </c>
    </row>
    <row r="4109" spans="1:11">
      <c r="A4109">
        <v>263296</v>
      </c>
      <c r="B4109" s="211" t="s">
        <v>5390</v>
      </c>
      <c r="C4109" s="197">
        <v>17419</v>
      </c>
      <c r="D4109">
        <v>1</v>
      </c>
      <c r="E4109">
        <v>0.025</v>
      </c>
      <c r="F4109">
        <v>0.025</v>
      </c>
      <c r="G4109">
        <v>0.11</v>
      </c>
      <c r="H4109">
        <v>0.01</v>
      </c>
      <c r="K4109" t="s">
        <v>5391</v>
      </c>
    </row>
    <row r="4110" spans="1:11">
      <c r="A4110">
        <v>263297</v>
      </c>
      <c r="B4110" s="206" t="s">
        <v>5392</v>
      </c>
      <c r="C4110" s="197">
        <v>17420</v>
      </c>
      <c r="D4110">
        <v>1</v>
      </c>
      <c r="E4110">
        <v>0.01</v>
      </c>
      <c r="F4110">
        <v>0.01</v>
      </c>
      <c r="G4110">
        <v>0.01</v>
      </c>
      <c r="H4110">
        <v>0.01</v>
      </c>
      <c r="I4110">
        <v>0.01</v>
      </c>
      <c r="J4110">
        <v>0.01</v>
      </c>
      <c r="K4110" t="s">
        <v>5393</v>
      </c>
    </row>
    <row r="4111" spans="1:11">
      <c r="A4111">
        <v>263298</v>
      </c>
      <c r="B4111" s="206" t="s">
        <v>5394</v>
      </c>
      <c r="C4111" s="197">
        <v>17421</v>
      </c>
      <c r="D4111">
        <v>1</v>
      </c>
      <c r="E4111">
        <v>0.11</v>
      </c>
      <c r="F4111">
        <v>0.01</v>
      </c>
      <c r="K4111" t="s">
        <v>5395</v>
      </c>
    </row>
    <row r="4112" spans="1:11">
      <c r="A4112">
        <v>263299</v>
      </c>
      <c r="B4112" s="206" t="s">
        <v>5396</v>
      </c>
      <c r="C4112" s="197">
        <v>17422</v>
      </c>
      <c r="D4112">
        <v>1</v>
      </c>
      <c r="E4112">
        <v>-0.055</v>
      </c>
      <c r="F4112">
        <v>-0.005</v>
      </c>
      <c r="K4112" t="s">
        <v>5397</v>
      </c>
    </row>
    <row r="4113" spans="1:11">
      <c r="A4113">
        <v>263301</v>
      </c>
      <c r="B4113" s="206" t="s">
        <v>5398</v>
      </c>
      <c r="C4113" s="197">
        <v>17423</v>
      </c>
      <c r="D4113">
        <v>1</v>
      </c>
      <c r="E4113">
        <v>0.11</v>
      </c>
      <c r="F4113">
        <v>0.01</v>
      </c>
      <c r="K4113" t="s">
        <v>5399</v>
      </c>
    </row>
    <row r="4114" spans="1:11">
      <c r="A4114">
        <v>263302</v>
      </c>
      <c r="B4114" s="215" t="s">
        <v>5400</v>
      </c>
      <c r="C4114" s="197">
        <v>17424</v>
      </c>
      <c r="D4114">
        <v>1</v>
      </c>
      <c r="K4114" t="str">
        <f t="shared" ref="K4114:K4177" si="67">C4115&amp;"-"&amp;D4115</f>
        <v>17425-1</v>
      </c>
    </row>
    <row r="4115" spans="1:11">
      <c r="A4115">
        <v>263303</v>
      </c>
      <c r="B4115" s="216" t="s">
        <v>5401</v>
      </c>
      <c r="C4115" s="65">
        <v>17425</v>
      </c>
      <c r="D4115">
        <v>1</v>
      </c>
      <c r="K4115" t="str">
        <f t="shared" si="67"/>
        <v>17426-1</v>
      </c>
    </row>
    <row r="4116" spans="1:11">
      <c r="A4116">
        <v>263304</v>
      </c>
      <c r="B4116" s="206" t="s">
        <v>5402</v>
      </c>
      <c r="C4116" s="65">
        <v>17426</v>
      </c>
      <c r="D4116">
        <v>1</v>
      </c>
      <c r="K4116" t="str">
        <f t="shared" si="67"/>
        <v>17427-1</v>
      </c>
    </row>
    <row r="4117" spans="1:11">
      <c r="A4117">
        <v>263305</v>
      </c>
      <c r="B4117" s="215" t="s">
        <v>5403</v>
      </c>
      <c r="C4117" s="65">
        <v>17427</v>
      </c>
      <c r="D4117">
        <v>1</v>
      </c>
      <c r="E4117">
        <v>0.05</v>
      </c>
      <c r="F4117">
        <v>0.05</v>
      </c>
      <c r="G4117">
        <v>0.42</v>
      </c>
      <c r="H4117">
        <v>0.02</v>
      </c>
      <c r="K4117" t="str">
        <f t="shared" si="67"/>
        <v>17428-1</v>
      </c>
    </row>
    <row r="4118" spans="1:11">
      <c r="A4118">
        <v>263306</v>
      </c>
      <c r="B4118" s="215" t="s">
        <v>5404</v>
      </c>
      <c r="C4118" s="65">
        <v>17428</v>
      </c>
      <c r="D4118">
        <v>1</v>
      </c>
      <c r="E4118">
        <v>1</v>
      </c>
      <c r="K4118" t="str">
        <f t="shared" si="67"/>
        <v>17429-1</v>
      </c>
    </row>
    <row r="4119" spans="1:11">
      <c r="A4119">
        <v>263307</v>
      </c>
      <c r="B4119" s="150" t="s">
        <v>5405</v>
      </c>
      <c r="C4119" s="65">
        <v>17429</v>
      </c>
      <c r="D4119">
        <v>1</v>
      </c>
      <c r="K4119" t="str">
        <f t="shared" si="67"/>
        <v>17430-1</v>
      </c>
    </row>
    <row r="4120" spans="1:11">
      <c r="A4120">
        <v>263308</v>
      </c>
      <c r="B4120" s="151" t="s">
        <v>5406</v>
      </c>
      <c r="C4120" s="65">
        <v>17430</v>
      </c>
      <c r="D4120">
        <v>1</v>
      </c>
      <c r="K4120" t="str">
        <f t="shared" si="67"/>
        <v>17431-1</v>
      </c>
    </row>
    <row r="4121" spans="1:11">
      <c r="A4121">
        <v>263309</v>
      </c>
      <c r="B4121" s="151" t="s">
        <v>5407</v>
      </c>
      <c r="C4121" s="217">
        <v>17431</v>
      </c>
      <c r="D4121">
        <v>1</v>
      </c>
      <c r="K4121" t="str">
        <f t="shared" si="67"/>
        <v>17501-1</v>
      </c>
    </row>
    <row r="4122" spans="1:11">
      <c r="A4122">
        <v>263401</v>
      </c>
      <c r="B4122" s="218" t="s">
        <v>5408</v>
      </c>
      <c r="C4122" s="197">
        <v>17501</v>
      </c>
      <c r="D4122">
        <v>1</v>
      </c>
      <c r="E4122">
        <v>0.21</v>
      </c>
      <c r="F4122">
        <v>0.01</v>
      </c>
      <c r="K4122" t="str">
        <f t="shared" si="67"/>
        <v>17502-1</v>
      </c>
    </row>
    <row r="4123" spans="1:11">
      <c r="A4123">
        <v>263402</v>
      </c>
      <c r="B4123" s="218" t="s">
        <v>5409</v>
      </c>
      <c r="C4123" s="197">
        <v>17502</v>
      </c>
      <c r="D4123">
        <v>1</v>
      </c>
      <c r="E4123">
        <v>0.21</v>
      </c>
      <c r="F4123">
        <v>0.01</v>
      </c>
      <c r="K4123" t="str">
        <f t="shared" si="67"/>
        <v>17503-1</v>
      </c>
    </row>
    <row r="4124" spans="1:11">
      <c r="A4124">
        <v>263403</v>
      </c>
      <c r="B4124" s="218" t="s">
        <v>5410</v>
      </c>
      <c r="C4124" s="197">
        <v>17503</v>
      </c>
      <c r="D4124">
        <v>1</v>
      </c>
      <c r="K4124" t="str">
        <f t="shared" si="67"/>
        <v>17504-1</v>
      </c>
    </row>
    <row r="4125" spans="1:11">
      <c r="A4125">
        <v>263404</v>
      </c>
      <c r="B4125" s="218" t="s">
        <v>5411</v>
      </c>
      <c r="C4125" s="197">
        <v>17504</v>
      </c>
      <c r="D4125">
        <v>1</v>
      </c>
      <c r="K4125" t="str">
        <f t="shared" si="67"/>
        <v>17505-1</v>
      </c>
    </row>
    <row r="4126" spans="1:11">
      <c r="A4126">
        <v>263405</v>
      </c>
      <c r="B4126" s="218" t="s">
        <v>5412</v>
      </c>
      <c r="C4126" s="197">
        <v>17505</v>
      </c>
      <c r="D4126">
        <v>1</v>
      </c>
      <c r="E4126">
        <v>-0.01</v>
      </c>
      <c r="F4126">
        <v>-0.01</v>
      </c>
      <c r="G4126">
        <v>-0.01</v>
      </c>
      <c r="H4126">
        <v>-0.01</v>
      </c>
      <c r="K4126" t="str">
        <f t="shared" si="67"/>
        <v>17505-2</v>
      </c>
    </row>
    <row r="4127" spans="1:11">
      <c r="A4127">
        <v>263406</v>
      </c>
      <c r="B4127" s="218"/>
      <c r="C4127" s="197">
        <v>17505</v>
      </c>
      <c r="D4127">
        <v>2</v>
      </c>
      <c r="E4127">
        <v>-0.02</v>
      </c>
      <c r="F4127">
        <v>-0.02</v>
      </c>
      <c r="G4127">
        <v>-0.02</v>
      </c>
      <c r="H4127">
        <v>-0.02</v>
      </c>
      <c r="K4127" t="str">
        <f t="shared" si="67"/>
        <v>17505-3</v>
      </c>
    </row>
    <row r="4128" spans="1:11">
      <c r="A4128">
        <v>263407</v>
      </c>
      <c r="B4128" s="218"/>
      <c r="C4128" s="197">
        <v>17505</v>
      </c>
      <c r="D4128">
        <v>3</v>
      </c>
      <c r="E4128">
        <v>-0.03</v>
      </c>
      <c r="F4128">
        <v>-0.03</v>
      </c>
      <c r="G4128">
        <v>-0.03</v>
      </c>
      <c r="H4128">
        <v>-0.03</v>
      </c>
      <c r="K4128" t="str">
        <f t="shared" si="67"/>
        <v>17506-1</v>
      </c>
    </row>
    <row r="4129" spans="1:11">
      <c r="A4129">
        <v>263408</v>
      </c>
      <c r="B4129" s="218" t="s">
        <v>5413</v>
      </c>
      <c r="C4129" s="197">
        <v>17506</v>
      </c>
      <c r="D4129">
        <v>1</v>
      </c>
      <c r="K4129" t="str">
        <f t="shared" si="67"/>
        <v>17507-1</v>
      </c>
    </row>
    <row r="4130" spans="1:11">
      <c r="A4130">
        <v>263409</v>
      </c>
      <c r="B4130" s="218" t="s">
        <v>5414</v>
      </c>
      <c r="C4130" s="197">
        <v>17507</v>
      </c>
      <c r="D4130">
        <v>1</v>
      </c>
      <c r="K4130" t="str">
        <f t="shared" si="67"/>
        <v>17508-1</v>
      </c>
    </row>
    <row r="4131" spans="1:11">
      <c r="A4131">
        <v>263410</v>
      </c>
      <c r="B4131" s="218" t="s">
        <v>5415</v>
      </c>
      <c r="C4131" s="197">
        <v>17508</v>
      </c>
      <c r="D4131">
        <v>1</v>
      </c>
      <c r="E4131">
        <v>-0.055</v>
      </c>
      <c r="F4131">
        <v>-0.005</v>
      </c>
      <c r="K4131" t="str">
        <f t="shared" si="67"/>
        <v>17509-1</v>
      </c>
    </row>
    <row r="4132" spans="1:11">
      <c r="A4132">
        <v>263411</v>
      </c>
      <c r="B4132" s="218" t="s">
        <v>5416</v>
      </c>
      <c r="C4132" s="197">
        <v>17509</v>
      </c>
      <c r="D4132">
        <v>1</v>
      </c>
      <c r="E4132">
        <v>-0.11</v>
      </c>
      <c r="F4132">
        <v>-0.01</v>
      </c>
      <c r="K4132" t="str">
        <f t="shared" si="67"/>
        <v>17510-1</v>
      </c>
    </row>
    <row r="4133" spans="1:11">
      <c r="A4133">
        <v>263412</v>
      </c>
      <c r="B4133" s="218" t="s">
        <v>5417</v>
      </c>
      <c r="C4133" s="197">
        <v>17510</v>
      </c>
      <c r="D4133">
        <v>1</v>
      </c>
      <c r="K4133" t="str">
        <f t="shared" si="67"/>
        <v>17511-1</v>
      </c>
    </row>
    <row r="4134" spans="1:11">
      <c r="A4134">
        <v>263413</v>
      </c>
      <c r="B4134" s="218" t="s">
        <v>5418</v>
      </c>
      <c r="C4134" s="197">
        <v>17511</v>
      </c>
      <c r="D4134">
        <v>1</v>
      </c>
      <c r="K4134" t="str">
        <f t="shared" si="67"/>
        <v>17512-1</v>
      </c>
    </row>
    <row r="4135" spans="1:11">
      <c r="A4135">
        <v>263414</v>
      </c>
      <c r="B4135" s="218" t="s">
        <v>5419</v>
      </c>
      <c r="C4135" s="197">
        <v>17512</v>
      </c>
      <c r="D4135">
        <v>1</v>
      </c>
      <c r="K4135" t="str">
        <f t="shared" si="67"/>
        <v>17513-1</v>
      </c>
    </row>
    <row r="4136" spans="1:11">
      <c r="A4136">
        <v>263415</v>
      </c>
      <c r="B4136" s="218" t="s">
        <v>5420</v>
      </c>
      <c r="C4136" s="197">
        <v>17513</v>
      </c>
      <c r="D4136">
        <v>1</v>
      </c>
      <c r="K4136" t="str">
        <f t="shared" si="67"/>
        <v>17514-1</v>
      </c>
    </row>
    <row r="4137" spans="1:11">
      <c r="A4137">
        <v>263416</v>
      </c>
      <c r="B4137" s="218" t="s">
        <v>5421</v>
      </c>
      <c r="C4137" s="197">
        <v>17514</v>
      </c>
      <c r="D4137">
        <v>1</v>
      </c>
      <c r="E4137">
        <v>1</v>
      </c>
      <c r="K4137" t="str">
        <f t="shared" si="67"/>
        <v>17515-1</v>
      </c>
    </row>
    <row r="4138" spans="1:11">
      <c r="A4138">
        <v>263417</v>
      </c>
      <c r="B4138" s="218" t="s">
        <v>5422</v>
      </c>
      <c r="C4138" s="197">
        <v>17515</v>
      </c>
      <c r="D4138">
        <v>1</v>
      </c>
      <c r="K4138" t="str">
        <f t="shared" si="67"/>
        <v>17516-1</v>
      </c>
    </row>
    <row r="4139" spans="1:11">
      <c r="A4139">
        <v>263418</v>
      </c>
      <c r="B4139" s="218" t="s">
        <v>5423</v>
      </c>
      <c r="C4139" s="197">
        <v>17516</v>
      </c>
      <c r="D4139">
        <v>1</v>
      </c>
      <c r="E4139">
        <v>0.15</v>
      </c>
      <c r="K4139" t="str">
        <f t="shared" si="67"/>
        <v>17517-1</v>
      </c>
    </row>
    <row r="4140" spans="1:11">
      <c r="A4140">
        <v>263419</v>
      </c>
      <c r="B4140" s="218" t="s">
        <v>5424</v>
      </c>
      <c r="C4140" s="197">
        <v>17517</v>
      </c>
      <c r="D4140">
        <v>1</v>
      </c>
      <c r="E4140">
        <v>100</v>
      </c>
      <c r="K4140" t="str">
        <f t="shared" si="67"/>
        <v>17518-1</v>
      </c>
    </row>
    <row r="4141" spans="1:11">
      <c r="A4141">
        <v>263420</v>
      </c>
      <c r="B4141" s="218" t="s">
        <v>5425</v>
      </c>
      <c r="C4141" s="197">
        <v>17518</v>
      </c>
      <c r="D4141">
        <v>1</v>
      </c>
      <c r="E4141">
        <v>-0.31</v>
      </c>
      <c r="F4141">
        <v>-0.01</v>
      </c>
      <c r="K4141" t="str">
        <f t="shared" si="67"/>
        <v>17519-1</v>
      </c>
    </row>
    <row r="4142" spans="1:11">
      <c r="A4142">
        <v>263421</v>
      </c>
      <c r="B4142" s="218" t="s">
        <v>5426</v>
      </c>
      <c r="C4142" s="197">
        <v>17519</v>
      </c>
      <c r="D4142">
        <v>1</v>
      </c>
      <c r="K4142" t="str">
        <f t="shared" si="67"/>
        <v>17520-1</v>
      </c>
    </row>
    <row r="4143" spans="1:11">
      <c r="A4143">
        <v>263422</v>
      </c>
      <c r="B4143" s="218" t="s">
        <v>5427</v>
      </c>
      <c r="C4143" s="197">
        <v>17520</v>
      </c>
      <c r="D4143">
        <v>1</v>
      </c>
      <c r="K4143" t="str">
        <f t="shared" si="67"/>
        <v>17521-1</v>
      </c>
    </row>
    <row r="4144" spans="1:11">
      <c r="A4144">
        <v>263423</v>
      </c>
      <c r="B4144" s="218" t="s">
        <v>5428</v>
      </c>
      <c r="C4144" s="197">
        <v>17521</v>
      </c>
      <c r="D4144">
        <v>1</v>
      </c>
      <c r="E4144">
        <v>0.32</v>
      </c>
      <c r="F4144">
        <v>0.02</v>
      </c>
      <c r="K4144" t="str">
        <f t="shared" si="67"/>
        <v>17522-1</v>
      </c>
    </row>
    <row r="4145" spans="1:11">
      <c r="A4145">
        <v>263424</v>
      </c>
      <c r="B4145" s="218" t="s">
        <v>5429</v>
      </c>
      <c r="C4145" s="197">
        <v>17522</v>
      </c>
      <c r="D4145">
        <v>1</v>
      </c>
      <c r="K4145" t="str">
        <f t="shared" si="67"/>
        <v>17523-1</v>
      </c>
    </row>
    <row r="4146" spans="1:11">
      <c r="A4146">
        <v>263425</v>
      </c>
      <c r="B4146" s="218" t="s">
        <v>5430</v>
      </c>
      <c r="C4146" s="197">
        <v>17523</v>
      </c>
      <c r="D4146">
        <v>1</v>
      </c>
      <c r="K4146" t="str">
        <f t="shared" si="67"/>
        <v>17524-1</v>
      </c>
    </row>
    <row r="4147" spans="1:11">
      <c r="A4147">
        <v>263426</v>
      </c>
      <c r="B4147" s="218" t="s">
        <v>5431</v>
      </c>
      <c r="C4147" s="197">
        <v>17524</v>
      </c>
      <c r="D4147">
        <v>1</v>
      </c>
      <c r="E4147">
        <v>0.65</v>
      </c>
      <c r="F4147">
        <v>0.15</v>
      </c>
      <c r="K4147" t="str">
        <f t="shared" si="67"/>
        <v>17525-1</v>
      </c>
    </row>
    <row r="4148" spans="1:11">
      <c r="A4148">
        <v>263427</v>
      </c>
      <c r="B4148" s="218" t="s">
        <v>5432</v>
      </c>
      <c r="C4148" s="197">
        <v>17525</v>
      </c>
      <c r="D4148">
        <v>1</v>
      </c>
      <c r="E4148">
        <v>2</v>
      </c>
      <c r="K4148" t="str">
        <f t="shared" si="67"/>
        <v>17526-1</v>
      </c>
    </row>
    <row r="4149" spans="1:11">
      <c r="A4149">
        <v>263428</v>
      </c>
      <c r="B4149" s="218" t="s">
        <v>5433</v>
      </c>
      <c r="C4149" s="197">
        <v>17526</v>
      </c>
      <c r="D4149">
        <v>1</v>
      </c>
      <c r="E4149">
        <v>0.31</v>
      </c>
      <c r="F4149">
        <v>0.01</v>
      </c>
      <c r="K4149" t="str">
        <f t="shared" si="67"/>
        <v>17527-1</v>
      </c>
    </row>
    <row r="4150" spans="1:11">
      <c r="A4150">
        <v>263429</v>
      </c>
      <c r="B4150" s="218" t="s">
        <v>5434</v>
      </c>
      <c r="C4150" s="197">
        <v>17527</v>
      </c>
      <c r="D4150">
        <v>1</v>
      </c>
      <c r="K4150" t="str">
        <f t="shared" si="67"/>
        <v>17528-1</v>
      </c>
    </row>
    <row r="4151" spans="1:11">
      <c r="A4151">
        <v>263430</v>
      </c>
      <c r="B4151" s="218" t="s">
        <v>5408</v>
      </c>
      <c r="C4151" s="197">
        <v>17528</v>
      </c>
      <c r="D4151">
        <v>1</v>
      </c>
      <c r="E4151">
        <v>0.01</v>
      </c>
      <c r="F4151">
        <v>0.005</v>
      </c>
      <c r="K4151" t="str">
        <f t="shared" si="67"/>
        <v>17529-1</v>
      </c>
    </row>
    <row r="4152" spans="1:11">
      <c r="A4152">
        <v>263431</v>
      </c>
      <c r="B4152" s="218" t="s">
        <v>5435</v>
      </c>
      <c r="C4152" s="197">
        <v>17529</v>
      </c>
      <c r="D4152">
        <v>1</v>
      </c>
      <c r="E4152">
        <v>1</v>
      </c>
      <c r="K4152" t="str">
        <f t="shared" si="67"/>
        <v>17530-1</v>
      </c>
    </row>
    <row r="4153" spans="1:11">
      <c r="A4153">
        <v>263432</v>
      </c>
      <c r="B4153" s="218" t="s">
        <v>5436</v>
      </c>
      <c r="C4153" s="197">
        <v>17530</v>
      </c>
      <c r="D4153">
        <v>1</v>
      </c>
      <c r="E4153">
        <v>0.21</v>
      </c>
      <c r="F4153">
        <v>0.01</v>
      </c>
      <c r="K4153" t="str">
        <f t="shared" si="67"/>
        <v>17531-1</v>
      </c>
    </row>
    <row r="4154" spans="1:11">
      <c r="A4154">
        <v>263433</v>
      </c>
      <c r="B4154" s="218" t="s">
        <v>5437</v>
      </c>
      <c r="C4154" s="197">
        <v>17531</v>
      </c>
      <c r="D4154">
        <v>1</v>
      </c>
      <c r="E4154">
        <v>0.11</v>
      </c>
      <c r="F4154">
        <v>0.01</v>
      </c>
      <c r="G4154">
        <v>0.11</v>
      </c>
      <c r="H4154">
        <v>0.01</v>
      </c>
      <c r="K4154" t="str">
        <f t="shared" si="67"/>
        <v>17532-1</v>
      </c>
    </row>
    <row r="4155" spans="1:11">
      <c r="A4155">
        <v>263434</v>
      </c>
      <c r="B4155" s="218" t="s">
        <v>5438</v>
      </c>
      <c r="C4155" s="197">
        <v>17532</v>
      </c>
      <c r="D4155">
        <v>1</v>
      </c>
      <c r="E4155">
        <v>0.11</v>
      </c>
      <c r="F4155">
        <v>0.01</v>
      </c>
      <c r="G4155">
        <v>0.11</v>
      </c>
      <c r="H4155">
        <v>0.01</v>
      </c>
      <c r="K4155" t="str">
        <f t="shared" si="67"/>
        <v>17533-1</v>
      </c>
    </row>
    <row r="4156" spans="1:11">
      <c r="A4156">
        <v>263435</v>
      </c>
      <c r="B4156" s="218" t="s">
        <v>5439</v>
      </c>
      <c r="C4156" s="197">
        <v>17533</v>
      </c>
      <c r="D4156">
        <v>1</v>
      </c>
      <c r="K4156" t="str">
        <f t="shared" si="67"/>
        <v>17534-1</v>
      </c>
    </row>
    <row r="4157" spans="1:11">
      <c r="A4157">
        <v>263436</v>
      </c>
      <c r="B4157" s="218" t="s">
        <v>5440</v>
      </c>
      <c r="C4157" s="197">
        <v>17534</v>
      </c>
      <c r="D4157">
        <v>1</v>
      </c>
      <c r="E4157">
        <v>1</v>
      </c>
      <c r="K4157" t="str">
        <f t="shared" si="67"/>
        <v>17535-1</v>
      </c>
    </row>
    <row r="4158" spans="1:11">
      <c r="A4158">
        <v>263437</v>
      </c>
      <c r="B4158" s="218" t="s">
        <v>5441</v>
      </c>
      <c r="C4158" s="197">
        <v>17535</v>
      </c>
      <c r="D4158">
        <v>1</v>
      </c>
      <c r="E4158">
        <v>-0.12</v>
      </c>
      <c r="F4158">
        <v>-0.02</v>
      </c>
      <c r="K4158" t="str">
        <f t="shared" si="67"/>
        <v>17536-1</v>
      </c>
    </row>
    <row r="4159" spans="1:11">
      <c r="A4159">
        <v>263438</v>
      </c>
      <c r="B4159" s="218" t="s">
        <v>5442</v>
      </c>
      <c r="C4159" s="197">
        <v>17536</v>
      </c>
      <c r="D4159">
        <v>1</v>
      </c>
      <c r="K4159" t="str">
        <f t="shared" si="67"/>
        <v>17537-1</v>
      </c>
    </row>
    <row r="4160" spans="1:11">
      <c r="A4160">
        <v>263439</v>
      </c>
      <c r="B4160" s="218" t="s">
        <v>5443</v>
      </c>
      <c r="C4160" s="197">
        <v>17537</v>
      </c>
      <c r="D4160">
        <v>1</v>
      </c>
      <c r="K4160" t="str">
        <f t="shared" si="67"/>
        <v>17538-1</v>
      </c>
    </row>
    <row r="4161" spans="1:11">
      <c r="A4161">
        <v>263440</v>
      </c>
      <c r="B4161" s="218" t="s">
        <v>5444</v>
      </c>
      <c r="C4161" s="197">
        <v>17538</v>
      </c>
      <c r="D4161">
        <v>1</v>
      </c>
      <c r="E4161">
        <v>0.21</v>
      </c>
      <c r="F4161">
        <v>0.01</v>
      </c>
      <c r="K4161" t="str">
        <f t="shared" si="67"/>
        <v>17539-1</v>
      </c>
    </row>
    <row r="4162" spans="1:11">
      <c r="A4162">
        <v>263441</v>
      </c>
      <c r="B4162" s="218" t="s">
        <v>5445</v>
      </c>
      <c r="C4162" s="197">
        <v>17539</v>
      </c>
      <c r="D4162">
        <v>1</v>
      </c>
      <c r="E4162">
        <v>0.21</v>
      </c>
      <c r="F4162">
        <v>0.01</v>
      </c>
      <c r="K4162" t="str">
        <f t="shared" si="67"/>
        <v>17540-1</v>
      </c>
    </row>
    <row r="4163" spans="1:11">
      <c r="A4163">
        <v>263442</v>
      </c>
      <c r="B4163" s="218" t="s">
        <v>5445</v>
      </c>
      <c r="C4163" s="197">
        <v>17540</v>
      </c>
      <c r="D4163">
        <v>1</v>
      </c>
      <c r="E4163">
        <v>0.21</v>
      </c>
      <c r="F4163">
        <v>0.01</v>
      </c>
      <c r="K4163" t="str">
        <f t="shared" si="67"/>
        <v>17541-1</v>
      </c>
    </row>
    <row r="4164" spans="1:11">
      <c r="A4164">
        <v>263443</v>
      </c>
      <c r="B4164" s="218" t="s">
        <v>5446</v>
      </c>
      <c r="C4164" s="197">
        <v>17541</v>
      </c>
      <c r="D4164">
        <v>1</v>
      </c>
      <c r="E4164">
        <v>0.21</v>
      </c>
      <c r="F4164">
        <v>0.01</v>
      </c>
      <c r="K4164" t="str">
        <f t="shared" si="67"/>
        <v>17542-1</v>
      </c>
    </row>
    <row r="4165" spans="1:11">
      <c r="A4165">
        <v>263444</v>
      </c>
      <c r="B4165" s="218" t="s">
        <v>5446</v>
      </c>
      <c r="C4165" s="197">
        <v>17542</v>
      </c>
      <c r="D4165">
        <v>1</v>
      </c>
      <c r="E4165">
        <v>0.21</v>
      </c>
      <c r="F4165">
        <v>0.01</v>
      </c>
      <c r="K4165" t="str">
        <f t="shared" si="67"/>
        <v>17543-1</v>
      </c>
    </row>
    <row r="4166" spans="1:11">
      <c r="A4166">
        <v>263445</v>
      </c>
      <c r="B4166" s="218" t="s">
        <v>5446</v>
      </c>
      <c r="C4166" s="197">
        <v>17543</v>
      </c>
      <c r="D4166">
        <v>1</v>
      </c>
      <c r="E4166">
        <v>0.21</v>
      </c>
      <c r="F4166">
        <v>0.01</v>
      </c>
      <c r="K4166" t="str">
        <f t="shared" si="67"/>
        <v>17544-1</v>
      </c>
    </row>
    <row r="4167" spans="1:11">
      <c r="A4167">
        <v>263446</v>
      </c>
      <c r="B4167" s="218" t="s">
        <v>5447</v>
      </c>
      <c r="C4167" s="197">
        <v>17544</v>
      </c>
      <c r="D4167">
        <v>1</v>
      </c>
      <c r="K4167" t="str">
        <f t="shared" si="67"/>
        <v>17545-1</v>
      </c>
    </row>
    <row r="4168" spans="1:11">
      <c r="A4168">
        <v>263447</v>
      </c>
      <c r="B4168" s="218" t="s">
        <v>5448</v>
      </c>
      <c r="C4168" s="197">
        <v>17545</v>
      </c>
      <c r="D4168">
        <v>1</v>
      </c>
      <c r="K4168" t="str">
        <f t="shared" si="67"/>
        <v>17546-1</v>
      </c>
    </row>
    <row r="4169" spans="1:11">
      <c r="A4169">
        <v>263448</v>
      </c>
      <c r="B4169" s="218" t="s">
        <v>5449</v>
      </c>
      <c r="C4169" s="197">
        <v>17546</v>
      </c>
      <c r="D4169">
        <v>1</v>
      </c>
      <c r="E4169">
        <v>1</v>
      </c>
      <c r="G4169">
        <v>34</v>
      </c>
      <c r="K4169" t="str">
        <f t="shared" si="67"/>
        <v>17547-1</v>
      </c>
    </row>
    <row r="4170" spans="1:11">
      <c r="A4170">
        <v>263449</v>
      </c>
      <c r="B4170" t="s">
        <v>5450</v>
      </c>
      <c r="C4170" s="197">
        <v>17547</v>
      </c>
      <c r="D4170">
        <v>1</v>
      </c>
      <c r="E4170">
        <v>0.105</v>
      </c>
      <c r="F4170">
        <v>0.005</v>
      </c>
      <c r="K4170" t="str">
        <f t="shared" si="67"/>
        <v>17548-1</v>
      </c>
    </row>
    <row r="4171" spans="1:11">
      <c r="A4171">
        <v>263450</v>
      </c>
      <c r="B4171" t="s">
        <v>5451</v>
      </c>
      <c r="C4171" s="197">
        <v>17548</v>
      </c>
      <c r="D4171">
        <v>1</v>
      </c>
      <c r="E4171">
        <v>0.105</v>
      </c>
      <c r="F4171">
        <v>0.005</v>
      </c>
      <c r="K4171" t="str">
        <f t="shared" si="67"/>
        <v>17549-1</v>
      </c>
    </row>
    <row r="4172" spans="1:11">
      <c r="A4172">
        <v>263451</v>
      </c>
      <c r="B4172" s="218" t="s">
        <v>5452</v>
      </c>
      <c r="C4172" s="197">
        <v>17549</v>
      </c>
      <c r="D4172">
        <v>1</v>
      </c>
      <c r="K4172" t="str">
        <f t="shared" si="67"/>
        <v>17550-1</v>
      </c>
    </row>
    <row r="4173" spans="1:11">
      <c r="A4173">
        <v>263452</v>
      </c>
      <c r="B4173" s="218" t="s">
        <v>5453</v>
      </c>
      <c r="C4173" s="197">
        <v>17550</v>
      </c>
      <c r="D4173">
        <v>1</v>
      </c>
      <c r="E4173">
        <v>0.01</v>
      </c>
      <c r="F4173">
        <v>0.005</v>
      </c>
      <c r="K4173" t="str">
        <f t="shared" si="67"/>
        <v>17550-2</v>
      </c>
    </row>
    <row r="4174" spans="1:11">
      <c r="A4174">
        <v>263453</v>
      </c>
      <c r="B4174" s="218"/>
      <c r="C4174" s="197">
        <v>17550</v>
      </c>
      <c r="D4174">
        <v>2</v>
      </c>
      <c r="E4174">
        <v>0.02</v>
      </c>
      <c r="F4174">
        <v>0.01</v>
      </c>
      <c r="K4174" t="str">
        <f t="shared" si="67"/>
        <v>17550-3</v>
      </c>
    </row>
    <row r="4175" spans="1:11">
      <c r="A4175">
        <v>263454</v>
      </c>
      <c r="B4175" s="218"/>
      <c r="C4175" s="197">
        <v>17550</v>
      </c>
      <c r="D4175">
        <v>3</v>
      </c>
      <c r="E4175">
        <v>0.03</v>
      </c>
      <c r="F4175">
        <v>0.015</v>
      </c>
      <c r="K4175" t="str">
        <f t="shared" si="67"/>
        <v>17550-4</v>
      </c>
    </row>
    <row r="4176" spans="1:11">
      <c r="A4176">
        <v>263455</v>
      </c>
      <c r="B4176" s="218"/>
      <c r="C4176" s="197">
        <v>17550</v>
      </c>
      <c r="D4176">
        <v>4</v>
      </c>
      <c r="E4176">
        <v>0.04</v>
      </c>
      <c r="F4176">
        <v>0.02</v>
      </c>
      <c r="K4176" t="str">
        <f t="shared" si="67"/>
        <v>17550-5</v>
      </c>
    </row>
    <row r="4177" spans="1:11">
      <c r="A4177">
        <v>263456</v>
      </c>
      <c r="B4177" s="218"/>
      <c r="C4177" s="197">
        <v>17550</v>
      </c>
      <c r="D4177">
        <v>5</v>
      </c>
      <c r="E4177">
        <v>0.05</v>
      </c>
      <c r="F4177">
        <v>0.025</v>
      </c>
      <c r="K4177" t="str">
        <f t="shared" si="67"/>
        <v>17550-6</v>
      </c>
    </row>
    <row r="4178" spans="1:11">
      <c r="A4178">
        <v>263457</v>
      </c>
      <c r="B4178" s="218"/>
      <c r="C4178" s="197">
        <v>17550</v>
      </c>
      <c r="D4178">
        <v>6</v>
      </c>
      <c r="E4178">
        <v>0.06</v>
      </c>
      <c r="F4178">
        <v>0.03</v>
      </c>
      <c r="K4178" t="str">
        <f t="shared" ref="K4178:K4215" si="68">C4179&amp;"-"&amp;D4179</f>
        <v>17550-7</v>
      </c>
    </row>
    <row r="4179" spans="1:11">
      <c r="A4179">
        <v>263458</v>
      </c>
      <c r="B4179" s="218"/>
      <c r="C4179" s="197">
        <v>17550</v>
      </c>
      <c r="D4179">
        <v>7</v>
      </c>
      <c r="E4179">
        <v>0.07</v>
      </c>
      <c r="F4179">
        <v>0.035</v>
      </c>
      <c r="K4179" t="str">
        <f t="shared" si="68"/>
        <v>17550-8</v>
      </c>
    </row>
    <row r="4180" spans="1:11">
      <c r="A4180">
        <v>263459</v>
      </c>
      <c r="B4180" s="218"/>
      <c r="C4180" s="197">
        <v>17550</v>
      </c>
      <c r="D4180">
        <v>8</v>
      </c>
      <c r="E4180">
        <v>0.08</v>
      </c>
      <c r="F4180">
        <v>0.04</v>
      </c>
      <c r="K4180" t="str">
        <f t="shared" si="68"/>
        <v>17550-9</v>
      </c>
    </row>
    <row r="4181" spans="1:11">
      <c r="A4181">
        <v>263460</v>
      </c>
      <c r="B4181" s="218"/>
      <c r="C4181" s="197">
        <v>17550</v>
      </c>
      <c r="D4181">
        <v>9</v>
      </c>
      <c r="E4181">
        <v>0.09</v>
      </c>
      <c r="F4181">
        <v>0.045</v>
      </c>
      <c r="K4181" t="str">
        <f t="shared" si="68"/>
        <v>17551-1</v>
      </c>
    </row>
    <row r="4182" spans="1:11">
      <c r="A4182">
        <v>263461</v>
      </c>
      <c r="B4182" s="218" t="s">
        <v>5454</v>
      </c>
      <c r="C4182" s="197">
        <v>17551</v>
      </c>
      <c r="D4182">
        <v>1</v>
      </c>
      <c r="E4182">
        <v>-0.055</v>
      </c>
      <c r="F4182">
        <v>-0.005</v>
      </c>
      <c r="K4182" t="str">
        <f t="shared" si="68"/>
        <v>17551-2</v>
      </c>
    </row>
    <row r="4183" spans="1:11">
      <c r="A4183">
        <v>263462</v>
      </c>
      <c r="B4183" s="218" t="s">
        <v>5455</v>
      </c>
      <c r="C4183" s="197">
        <v>17551</v>
      </c>
      <c r="D4183">
        <v>2</v>
      </c>
      <c r="E4183">
        <v>-0.06</v>
      </c>
      <c r="F4183">
        <v>-0.01</v>
      </c>
      <c r="K4183" t="str">
        <f t="shared" si="68"/>
        <v>17552-1</v>
      </c>
    </row>
    <row r="4184" spans="1:11">
      <c r="A4184">
        <v>263463</v>
      </c>
      <c r="B4184" s="218" t="s">
        <v>5456</v>
      </c>
      <c r="C4184" s="197">
        <v>17552</v>
      </c>
      <c r="D4184">
        <v>1</v>
      </c>
      <c r="E4184">
        <v>1</v>
      </c>
      <c r="G4184">
        <v>1</v>
      </c>
      <c r="I4184">
        <v>0.1</v>
      </c>
      <c r="J4184">
        <v>0.1</v>
      </c>
      <c r="K4184" t="str">
        <f t="shared" si="68"/>
        <v>17553-1</v>
      </c>
    </row>
    <row r="4185" spans="1:11">
      <c r="A4185">
        <v>263464</v>
      </c>
      <c r="B4185" s="218" t="s">
        <v>5457</v>
      </c>
      <c r="C4185" s="197">
        <v>17553</v>
      </c>
      <c r="D4185">
        <v>1</v>
      </c>
      <c r="E4185">
        <v>9</v>
      </c>
      <c r="G4185">
        <v>9</v>
      </c>
      <c r="I4185">
        <v>0.1</v>
      </c>
      <c r="J4185">
        <v>0.1</v>
      </c>
      <c r="K4185" t="str">
        <f t="shared" si="68"/>
        <v>17554-1</v>
      </c>
    </row>
    <row r="4186" spans="1:11">
      <c r="A4186">
        <v>263465</v>
      </c>
      <c r="B4186" s="218" t="s">
        <v>5458</v>
      </c>
      <c r="C4186" s="197">
        <v>17554</v>
      </c>
      <c r="D4186">
        <v>1</v>
      </c>
      <c r="E4186">
        <v>1</v>
      </c>
      <c r="K4186" t="str">
        <f t="shared" si="68"/>
        <v>17555-1</v>
      </c>
    </row>
    <row r="4187" spans="1:11">
      <c r="A4187">
        <v>263466</v>
      </c>
      <c r="B4187" s="218" t="s">
        <v>5458</v>
      </c>
      <c r="C4187" s="197">
        <v>17555</v>
      </c>
      <c r="D4187">
        <v>1</v>
      </c>
      <c r="E4187">
        <v>1</v>
      </c>
      <c r="K4187" t="str">
        <f t="shared" si="68"/>
        <v>17556-1</v>
      </c>
    </row>
    <row r="4188" spans="1:11">
      <c r="A4188">
        <v>263467</v>
      </c>
      <c r="B4188" s="218" t="s">
        <v>5459</v>
      </c>
      <c r="C4188" s="197">
        <v>17556</v>
      </c>
      <c r="D4188">
        <v>1</v>
      </c>
      <c r="K4188" t="str">
        <f t="shared" si="68"/>
        <v>17557-1</v>
      </c>
    </row>
    <row r="4189" spans="1:11">
      <c r="A4189">
        <v>263468</v>
      </c>
      <c r="B4189" s="218" t="s">
        <v>5460</v>
      </c>
      <c r="C4189" s="197">
        <v>17557</v>
      </c>
      <c r="D4189">
        <v>1</v>
      </c>
      <c r="E4189">
        <v>-0.31</v>
      </c>
      <c r="F4189">
        <v>-0.01</v>
      </c>
      <c r="K4189" t="str">
        <f t="shared" si="68"/>
        <v>17557-2</v>
      </c>
    </row>
    <row r="4190" spans="1:11">
      <c r="A4190">
        <v>263469</v>
      </c>
      <c r="B4190" s="218"/>
      <c r="C4190" s="197">
        <v>17557</v>
      </c>
      <c r="D4190">
        <v>2</v>
      </c>
      <c r="E4190">
        <v>-0.62</v>
      </c>
      <c r="F4190">
        <v>-0.02</v>
      </c>
      <c r="K4190" t="str">
        <f t="shared" si="68"/>
        <v>17557-3</v>
      </c>
    </row>
    <row r="4191" spans="1:11">
      <c r="A4191">
        <v>263470</v>
      </c>
      <c r="B4191" s="218"/>
      <c r="C4191" s="197">
        <v>17557</v>
      </c>
      <c r="D4191">
        <v>3</v>
      </c>
      <c r="E4191">
        <v>-0.93</v>
      </c>
      <c r="F4191">
        <v>-0.03</v>
      </c>
      <c r="K4191" t="str">
        <f t="shared" si="68"/>
        <v>17558-1</v>
      </c>
    </row>
    <row r="4192" spans="1:11">
      <c r="A4192">
        <v>263471</v>
      </c>
      <c r="B4192" s="218" t="s">
        <v>5461</v>
      </c>
      <c r="C4192" s="197">
        <v>17558</v>
      </c>
      <c r="D4192">
        <v>1</v>
      </c>
      <c r="E4192">
        <v>302215</v>
      </c>
      <c r="K4192" t="str">
        <f t="shared" si="68"/>
        <v>17559-1</v>
      </c>
    </row>
    <row r="4193" spans="1:11">
      <c r="A4193">
        <v>263472</v>
      </c>
      <c r="B4193" s="218" t="s">
        <v>5462</v>
      </c>
      <c r="C4193" s="197">
        <v>17559</v>
      </c>
      <c r="D4193">
        <v>1</v>
      </c>
      <c r="K4193" t="str">
        <f t="shared" si="68"/>
        <v>17560-1</v>
      </c>
    </row>
    <row r="4194" spans="1:11">
      <c r="A4194">
        <v>263473</v>
      </c>
      <c r="B4194" s="218" t="s">
        <v>5431</v>
      </c>
      <c r="C4194" s="197">
        <v>17560</v>
      </c>
      <c r="D4194">
        <v>1</v>
      </c>
      <c r="E4194">
        <v>5</v>
      </c>
      <c r="G4194">
        <v>9</v>
      </c>
      <c r="I4194">
        <v>0.65</v>
      </c>
      <c r="J4194">
        <v>0.15</v>
      </c>
      <c r="K4194" t="str">
        <f t="shared" si="68"/>
        <v>17547-2</v>
      </c>
    </row>
    <row r="4195" spans="1:11">
      <c r="A4195">
        <v>263474</v>
      </c>
      <c r="B4195" s="218" t="s">
        <v>5463</v>
      </c>
      <c r="C4195" s="197">
        <v>17547</v>
      </c>
      <c r="D4195">
        <v>2</v>
      </c>
      <c r="E4195">
        <v>0.055</v>
      </c>
      <c r="F4195">
        <v>0.005</v>
      </c>
      <c r="K4195" t="str">
        <f t="shared" si="68"/>
        <v>17548-2</v>
      </c>
    </row>
    <row r="4196" spans="1:11">
      <c r="A4196">
        <v>263475</v>
      </c>
      <c r="B4196" s="218" t="s">
        <v>5464</v>
      </c>
      <c r="C4196" s="197">
        <v>17548</v>
      </c>
      <c r="D4196">
        <v>2</v>
      </c>
      <c r="E4196">
        <v>0.055</v>
      </c>
      <c r="F4196">
        <v>0.005</v>
      </c>
      <c r="K4196" t="str">
        <f t="shared" si="68"/>
        <v>17561-1</v>
      </c>
    </row>
    <row r="4197" spans="1:11">
      <c r="A4197">
        <v>263476</v>
      </c>
      <c r="B4197" s="218" t="s">
        <v>5465</v>
      </c>
      <c r="C4197" s="197">
        <v>17561</v>
      </c>
      <c r="D4197">
        <v>1</v>
      </c>
      <c r="E4197">
        <v>0.61</v>
      </c>
      <c r="F4197">
        <v>0.01</v>
      </c>
      <c r="K4197" t="str">
        <f t="shared" si="68"/>
        <v>17562-1</v>
      </c>
    </row>
    <row r="4198" spans="1:11">
      <c r="A4198">
        <v>263477</v>
      </c>
      <c r="B4198" s="218" t="s">
        <v>5466</v>
      </c>
      <c r="C4198" s="197">
        <v>17562</v>
      </c>
      <c r="D4198">
        <v>1</v>
      </c>
      <c r="E4198">
        <v>0.005</v>
      </c>
      <c r="F4198">
        <v>0.005</v>
      </c>
      <c r="K4198" t="str">
        <f t="shared" si="68"/>
        <v>17563-1</v>
      </c>
    </row>
    <row r="4199" spans="1:11">
      <c r="A4199">
        <v>263478</v>
      </c>
      <c r="B4199" s="218" t="s">
        <v>5467</v>
      </c>
      <c r="C4199" s="197">
        <v>17563</v>
      </c>
      <c r="D4199">
        <v>1</v>
      </c>
      <c r="K4199" t="str">
        <f t="shared" si="68"/>
        <v>17564-1</v>
      </c>
    </row>
    <row r="4200" spans="1:11">
      <c r="A4200">
        <v>263479</v>
      </c>
      <c r="B4200" s="218" t="s">
        <v>5468</v>
      </c>
      <c r="C4200" s="197">
        <v>17564</v>
      </c>
      <c r="D4200">
        <v>1</v>
      </c>
      <c r="K4200" t="str">
        <f t="shared" si="68"/>
        <v>17565-1</v>
      </c>
    </row>
    <row r="4201" spans="1:11">
      <c r="A4201">
        <v>263480</v>
      </c>
      <c r="B4201" s="218" t="s">
        <v>5469</v>
      </c>
      <c r="C4201" s="197">
        <v>17565</v>
      </c>
      <c r="D4201">
        <v>1</v>
      </c>
      <c r="K4201" t="str">
        <f t="shared" si="68"/>
        <v>17566-1</v>
      </c>
    </row>
    <row r="4202" spans="1:11">
      <c r="A4202">
        <v>263481</v>
      </c>
      <c r="B4202" s="218" t="s">
        <v>5470</v>
      </c>
      <c r="C4202" s="197">
        <v>17566</v>
      </c>
      <c r="D4202">
        <v>1</v>
      </c>
      <c r="K4202" t="str">
        <f t="shared" si="68"/>
        <v>17567-1</v>
      </c>
    </row>
    <row r="4203" spans="1:11">
      <c r="A4203">
        <v>263482</v>
      </c>
      <c r="B4203" s="218" t="s">
        <v>5471</v>
      </c>
      <c r="C4203" s="197">
        <v>17567</v>
      </c>
      <c r="D4203">
        <v>1</v>
      </c>
      <c r="E4203">
        <v>-0.16</v>
      </c>
      <c r="F4203">
        <v>-0.01</v>
      </c>
      <c r="G4203">
        <v>-0.16</v>
      </c>
      <c r="H4203">
        <v>-0.01</v>
      </c>
      <c r="K4203" t="str">
        <f t="shared" si="68"/>
        <v>17568-1</v>
      </c>
    </row>
    <row r="4204" spans="1:11">
      <c r="A4204">
        <v>263483</v>
      </c>
      <c r="B4204" s="218" t="s">
        <v>5472</v>
      </c>
      <c r="C4204" s="197">
        <v>17568</v>
      </c>
      <c r="D4204">
        <v>1</v>
      </c>
      <c r="E4204">
        <v>0.55</v>
      </c>
      <c r="F4204">
        <v>0.05</v>
      </c>
      <c r="K4204" t="str">
        <f t="shared" si="68"/>
        <v>17569-1</v>
      </c>
    </row>
    <row r="4205" spans="1:11">
      <c r="A4205">
        <v>263484</v>
      </c>
      <c r="B4205" s="218" t="s">
        <v>5473</v>
      </c>
      <c r="C4205" s="197">
        <v>17569</v>
      </c>
      <c r="D4205">
        <v>1</v>
      </c>
      <c r="K4205" t="str">
        <f t="shared" si="68"/>
        <v>17570-1</v>
      </c>
    </row>
    <row r="4206" spans="1:11">
      <c r="A4206">
        <v>263485</v>
      </c>
      <c r="B4206" s="218" t="s">
        <v>5474</v>
      </c>
      <c r="C4206" s="197">
        <v>17570</v>
      </c>
      <c r="D4206">
        <v>1</v>
      </c>
      <c r="K4206" t="str">
        <f t="shared" si="68"/>
        <v>17571-1</v>
      </c>
    </row>
    <row r="4207" spans="1:11">
      <c r="A4207">
        <v>263486</v>
      </c>
      <c r="B4207" s="218" t="s">
        <v>5475</v>
      </c>
      <c r="C4207" s="197">
        <v>17571</v>
      </c>
      <c r="D4207">
        <v>1</v>
      </c>
      <c r="E4207">
        <v>1</v>
      </c>
      <c r="G4207">
        <v>1</v>
      </c>
      <c r="I4207">
        <v>-0.32</v>
      </c>
      <c r="J4207">
        <v>-0.02</v>
      </c>
      <c r="K4207" t="str">
        <f t="shared" si="68"/>
        <v>17572-1</v>
      </c>
    </row>
    <row r="4208" spans="1:11">
      <c r="A4208">
        <v>263487</v>
      </c>
      <c r="B4208" s="218" t="s">
        <v>5476</v>
      </c>
      <c r="C4208" s="197">
        <v>17572</v>
      </c>
      <c r="D4208">
        <v>1</v>
      </c>
      <c r="E4208">
        <v>3</v>
      </c>
      <c r="G4208">
        <v>3</v>
      </c>
      <c r="I4208">
        <v>-0.32</v>
      </c>
      <c r="J4208">
        <v>-0.02</v>
      </c>
      <c r="K4208" t="str">
        <f t="shared" si="68"/>
        <v>17573-1</v>
      </c>
    </row>
    <row r="4209" spans="1:11">
      <c r="A4209">
        <v>263488</v>
      </c>
      <c r="B4209" s="218" t="s">
        <v>5477</v>
      </c>
      <c r="C4209" s="197">
        <v>17573</v>
      </c>
      <c r="D4209">
        <v>1</v>
      </c>
      <c r="E4209">
        <v>1036</v>
      </c>
      <c r="K4209" t="str">
        <f t="shared" si="68"/>
        <v>17574-1</v>
      </c>
    </row>
    <row r="4210" spans="1:11">
      <c r="A4210">
        <v>263489</v>
      </c>
      <c r="B4210" s="218" t="s">
        <v>5478</v>
      </c>
      <c r="C4210" s="197">
        <v>17574</v>
      </c>
      <c r="D4210">
        <v>1</v>
      </c>
      <c r="K4210" t="str">
        <f t="shared" si="68"/>
        <v>17575-1</v>
      </c>
    </row>
    <row r="4211" spans="1:11">
      <c r="A4211">
        <v>263490</v>
      </c>
      <c r="B4211" s="218" t="s">
        <v>5479</v>
      </c>
      <c r="C4211" s="197">
        <v>17575</v>
      </c>
      <c r="D4211">
        <v>1</v>
      </c>
      <c r="K4211" t="str">
        <f t="shared" si="68"/>
        <v>17576-1</v>
      </c>
    </row>
    <row r="4212" spans="1:11">
      <c r="A4212">
        <v>263491</v>
      </c>
      <c r="B4212" s="218" t="s">
        <v>5480</v>
      </c>
      <c r="C4212" s="197">
        <v>17576</v>
      </c>
      <c r="D4212">
        <v>1</v>
      </c>
      <c r="K4212" t="str">
        <f t="shared" si="68"/>
        <v>17577-1</v>
      </c>
    </row>
    <row r="4213" spans="1:11">
      <c r="A4213">
        <v>263492</v>
      </c>
      <c r="B4213" s="218" t="s">
        <v>5481</v>
      </c>
      <c r="C4213" s="197">
        <v>17577</v>
      </c>
      <c r="D4213">
        <v>1</v>
      </c>
      <c r="K4213" t="str">
        <f t="shared" si="68"/>
        <v>17578-1</v>
      </c>
    </row>
    <row r="4214" spans="1:11">
      <c r="A4214">
        <v>263493</v>
      </c>
      <c r="B4214" s="218" t="s">
        <v>5482</v>
      </c>
      <c r="C4214" s="197">
        <v>17578</v>
      </c>
      <c r="D4214">
        <v>1</v>
      </c>
      <c r="E4214">
        <v>-1</v>
      </c>
      <c r="K4214" t="str">
        <f t="shared" si="68"/>
        <v>17579-1</v>
      </c>
    </row>
    <row r="4215" spans="1:11">
      <c r="A4215">
        <v>263494</v>
      </c>
      <c r="B4215" s="218" t="s">
        <v>5483</v>
      </c>
      <c r="C4215" s="197">
        <v>17579</v>
      </c>
      <c r="D4215">
        <v>1</v>
      </c>
      <c r="K4215" t="str">
        <f t="shared" si="68"/>
        <v>17601-3</v>
      </c>
    </row>
    <row r="4216" spans="1:11">
      <c r="A4216">
        <v>263495</v>
      </c>
      <c r="B4216" s="219" t="s">
        <v>5484</v>
      </c>
      <c r="C4216" s="197">
        <v>17601</v>
      </c>
      <c r="D4216">
        <v>3</v>
      </c>
      <c r="E4216">
        <v>0.2</v>
      </c>
      <c r="F4216">
        <v>0.2</v>
      </c>
    </row>
    <row r="4217" spans="1:11">
      <c r="A4217">
        <v>263501</v>
      </c>
      <c r="B4217" s="219" t="s">
        <v>5484</v>
      </c>
      <c r="C4217" s="197">
        <v>17601</v>
      </c>
      <c r="D4217">
        <v>1</v>
      </c>
      <c r="E4217">
        <v>1.1</v>
      </c>
      <c r="F4217">
        <v>0.1</v>
      </c>
      <c r="K4217" t="str">
        <f t="shared" ref="K4217:K4280" si="69">C4218&amp;"-"&amp;D4218</f>
        <v>17601-2</v>
      </c>
    </row>
    <row r="4218" spans="1:11">
      <c r="A4218">
        <v>263502</v>
      </c>
      <c r="B4218" s="219"/>
      <c r="C4218" s="197">
        <v>17601</v>
      </c>
      <c r="D4218">
        <v>2</v>
      </c>
      <c r="E4218">
        <v>0.1</v>
      </c>
      <c r="F4218">
        <v>0.1</v>
      </c>
      <c r="K4218" t="str">
        <f t="shared" si="69"/>
        <v>17602-1</v>
      </c>
    </row>
    <row r="4219" spans="1:11">
      <c r="A4219">
        <v>263503</v>
      </c>
      <c r="B4219" s="219" t="s">
        <v>5485</v>
      </c>
      <c r="C4219" s="197">
        <v>17602</v>
      </c>
      <c r="D4219">
        <v>1</v>
      </c>
      <c r="E4219">
        <v>3</v>
      </c>
      <c r="G4219">
        <v>3</v>
      </c>
      <c r="I4219">
        <v>0.44</v>
      </c>
      <c r="J4219">
        <v>0.04</v>
      </c>
      <c r="K4219" t="str">
        <f t="shared" si="69"/>
        <v>17602-2</v>
      </c>
    </row>
    <row r="4220" spans="1:11">
      <c r="A4220">
        <v>263504</v>
      </c>
      <c r="B4220" s="219"/>
      <c r="C4220" s="197">
        <v>17602</v>
      </c>
      <c r="D4220">
        <v>2</v>
      </c>
      <c r="E4220">
        <v>3</v>
      </c>
      <c r="G4220">
        <v>3</v>
      </c>
      <c r="I4220">
        <v>0.04</v>
      </c>
      <c r="J4220">
        <v>0.04</v>
      </c>
      <c r="K4220" t="str">
        <f t="shared" si="69"/>
        <v>17603-1</v>
      </c>
    </row>
    <row r="4221" spans="1:11">
      <c r="A4221">
        <v>263505</v>
      </c>
      <c r="B4221" s="219" t="s">
        <v>5486</v>
      </c>
      <c r="C4221" s="197">
        <v>17603</v>
      </c>
      <c r="D4221">
        <v>1</v>
      </c>
      <c r="K4221" t="str">
        <f t="shared" si="69"/>
        <v>17604-1</v>
      </c>
    </row>
    <row r="4222" spans="1:11">
      <c r="A4222">
        <v>263506</v>
      </c>
      <c r="B4222" s="219" t="s">
        <v>5487</v>
      </c>
      <c r="C4222" s="197">
        <v>17604</v>
      </c>
      <c r="D4222">
        <v>1</v>
      </c>
      <c r="E4222">
        <v>3</v>
      </c>
      <c r="G4222">
        <v>3</v>
      </c>
      <c r="I4222">
        <v>-0.11</v>
      </c>
      <c r="J4222">
        <v>-0.01</v>
      </c>
      <c r="K4222" t="str">
        <f t="shared" si="69"/>
        <v>17605-1</v>
      </c>
    </row>
    <row r="4223" spans="1:11">
      <c r="A4223">
        <v>263507</v>
      </c>
      <c r="B4223" s="219" t="s">
        <v>5488</v>
      </c>
      <c r="C4223" s="197">
        <v>17605</v>
      </c>
      <c r="D4223">
        <v>1</v>
      </c>
      <c r="E4223">
        <v>3</v>
      </c>
      <c r="G4223">
        <v>3</v>
      </c>
      <c r="I4223">
        <v>-0.73</v>
      </c>
      <c r="J4223">
        <v>-0.03</v>
      </c>
      <c r="K4223" t="str">
        <f t="shared" si="69"/>
        <v>17606-1</v>
      </c>
    </row>
    <row r="4224" spans="1:11">
      <c r="A4224">
        <v>263508</v>
      </c>
      <c r="B4224" s="219" t="s">
        <v>5489</v>
      </c>
      <c r="C4224" s="197">
        <v>17606</v>
      </c>
      <c r="D4224">
        <v>1</v>
      </c>
      <c r="E4224">
        <v>3</v>
      </c>
      <c r="G4224">
        <v>1</v>
      </c>
      <c r="I4224">
        <v>-0.36</v>
      </c>
      <c r="J4224">
        <v>-0.01</v>
      </c>
      <c r="K4224" t="str">
        <f t="shared" si="69"/>
        <v>17607-1</v>
      </c>
    </row>
    <row r="4225" spans="1:11">
      <c r="A4225">
        <v>263509</v>
      </c>
      <c r="B4225" s="219" t="s">
        <v>5490</v>
      </c>
      <c r="C4225" s="197">
        <v>17607</v>
      </c>
      <c r="D4225">
        <v>1</v>
      </c>
      <c r="E4225">
        <v>3</v>
      </c>
      <c r="G4225">
        <v>1</v>
      </c>
      <c r="I4225">
        <v>-0.06</v>
      </c>
      <c r="J4225">
        <v>-0.01</v>
      </c>
      <c r="K4225" t="str">
        <f t="shared" si="69"/>
        <v>17608-1</v>
      </c>
    </row>
    <row r="4226" spans="1:11">
      <c r="A4226">
        <v>263510</v>
      </c>
      <c r="B4226" s="219" t="s">
        <v>5491</v>
      </c>
      <c r="C4226" s="197">
        <v>17608</v>
      </c>
      <c r="D4226">
        <v>1</v>
      </c>
      <c r="K4226" t="str">
        <f t="shared" si="69"/>
        <v>17609-1</v>
      </c>
    </row>
    <row r="4227" spans="1:11">
      <c r="A4227">
        <v>263511</v>
      </c>
      <c r="B4227" s="219" t="s">
        <v>5492</v>
      </c>
      <c r="C4227" s="197">
        <v>17609</v>
      </c>
      <c r="D4227">
        <v>1</v>
      </c>
      <c r="K4227" t="str">
        <f t="shared" si="69"/>
        <v>17610-1</v>
      </c>
    </row>
    <row r="4228" spans="1:11">
      <c r="A4228">
        <v>263512</v>
      </c>
      <c r="B4228" s="219" t="s">
        <v>5493</v>
      </c>
      <c r="C4228" s="197">
        <v>17610</v>
      </c>
      <c r="D4228">
        <v>1</v>
      </c>
      <c r="K4228" t="str">
        <f t="shared" si="69"/>
        <v>17611-1</v>
      </c>
    </row>
    <row r="4229" spans="1:11">
      <c r="A4229">
        <v>263513</v>
      </c>
      <c r="B4229" s="219" t="s">
        <v>5494</v>
      </c>
      <c r="C4229" s="197">
        <v>17611</v>
      </c>
      <c r="D4229">
        <v>1</v>
      </c>
      <c r="K4229" t="str">
        <f t="shared" si="69"/>
        <v>17612-1</v>
      </c>
    </row>
    <row r="4230" spans="1:11">
      <c r="A4230">
        <v>263514</v>
      </c>
      <c r="B4230" s="219" t="s">
        <v>5495</v>
      </c>
      <c r="C4230" s="197">
        <v>17612</v>
      </c>
      <c r="D4230">
        <v>1</v>
      </c>
      <c r="E4230">
        <v>0.175</v>
      </c>
      <c r="K4230" t="str">
        <f t="shared" si="69"/>
        <v>17613-1</v>
      </c>
    </row>
    <row r="4231" spans="1:11">
      <c r="A4231">
        <v>263515</v>
      </c>
      <c r="B4231" s="219" t="s">
        <v>5495</v>
      </c>
      <c r="C4231" s="197">
        <v>17613</v>
      </c>
      <c r="D4231">
        <v>1</v>
      </c>
      <c r="E4231">
        <v>0.175</v>
      </c>
      <c r="K4231" t="str">
        <f t="shared" si="69"/>
        <v>17614-1</v>
      </c>
    </row>
    <row r="4232" spans="1:11">
      <c r="A4232">
        <v>263516</v>
      </c>
      <c r="B4232" s="219" t="s">
        <v>5495</v>
      </c>
      <c r="C4232" s="197">
        <v>17614</v>
      </c>
      <c r="D4232">
        <v>1</v>
      </c>
      <c r="E4232">
        <v>0.175</v>
      </c>
      <c r="K4232" t="str">
        <f t="shared" si="69"/>
        <v>17615-1</v>
      </c>
    </row>
    <row r="4233" spans="1:11">
      <c r="A4233">
        <v>263517</v>
      </c>
      <c r="B4233" s="219" t="s">
        <v>5496</v>
      </c>
      <c r="C4233" s="197">
        <v>17615</v>
      </c>
      <c r="D4233">
        <v>1</v>
      </c>
      <c r="K4233" t="str">
        <f t="shared" si="69"/>
        <v>17616-1</v>
      </c>
    </row>
    <row r="4234" spans="1:11">
      <c r="A4234">
        <v>263518</v>
      </c>
      <c r="B4234" s="219" t="s">
        <v>5497</v>
      </c>
      <c r="C4234" s="197">
        <v>17616</v>
      </c>
      <c r="D4234">
        <v>1</v>
      </c>
      <c r="E4234">
        <v>1</v>
      </c>
      <c r="K4234" t="str">
        <f t="shared" si="69"/>
        <v>17617-1</v>
      </c>
    </row>
    <row r="4235" spans="1:11">
      <c r="A4235">
        <v>263519</v>
      </c>
      <c r="B4235" s="219" t="s">
        <v>5498</v>
      </c>
      <c r="C4235" s="197">
        <v>17617</v>
      </c>
      <c r="D4235">
        <v>1</v>
      </c>
      <c r="E4235">
        <v>20</v>
      </c>
      <c r="F4235">
        <v>20</v>
      </c>
      <c r="K4235" t="str">
        <f t="shared" si="69"/>
        <v>17618-1</v>
      </c>
    </row>
    <row r="4236" spans="1:11">
      <c r="A4236">
        <v>263520</v>
      </c>
      <c r="B4236" s="219" t="s">
        <v>5499</v>
      </c>
      <c r="C4236" s="197">
        <v>17618</v>
      </c>
      <c r="D4236">
        <v>1</v>
      </c>
      <c r="K4236" t="str">
        <f t="shared" si="69"/>
        <v>17619-1</v>
      </c>
    </row>
    <row r="4237" spans="1:11">
      <c r="A4237">
        <v>263521</v>
      </c>
      <c r="B4237" s="219" t="s">
        <v>5500</v>
      </c>
      <c r="C4237" s="197">
        <v>17619</v>
      </c>
      <c r="D4237">
        <v>1</v>
      </c>
      <c r="K4237" t="str">
        <f t="shared" si="69"/>
        <v>17620-1</v>
      </c>
    </row>
    <row r="4238" spans="1:11">
      <c r="A4238">
        <v>263522</v>
      </c>
      <c r="B4238" s="219" t="s">
        <v>5501</v>
      </c>
      <c r="C4238" s="197">
        <v>17620</v>
      </c>
      <c r="D4238">
        <v>1</v>
      </c>
      <c r="K4238" t="str">
        <f t="shared" si="69"/>
        <v>17621-1</v>
      </c>
    </row>
    <row r="4239" spans="1:11">
      <c r="A4239">
        <v>263523</v>
      </c>
      <c r="B4239" s="219" t="s">
        <v>5502</v>
      </c>
      <c r="C4239" s="197">
        <v>17621</v>
      </c>
      <c r="D4239">
        <v>1</v>
      </c>
      <c r="E4239">
        <v>7</v>
      </c>
      <c r="K4239" t="str">
        <f t="shared" si="69"/>
        <v>17622-1</v>
      </c>
    </row>
    <row r="4240" spans="1:11">
      <c r="A4240">
        <v>263524</v>
      </c>
      <c r="B4240" s="219" t="s">
        <v>5503</v>
      </c>
      <c r="C4240" s="197">
        <v>17622</v>
      </c>
      <c r="D4240">
        <v>1</v>
      </c>
      <c r="K4240" t="str">
        <f t="shared" si="69"/>
        <v>17623-1</v>
      </c>
    </row>
    <row r="4241" spans="1:11">
      <c r="A4241">
        <v>263525</v>
      </c>
      <c r="B4241" s="219" t="s">
        <v>5504</v>
      </c>
      <c r="C4241" s="197">
        <v>17623</v>
      </c>
      <c r="D4241">
        <v>1</v>
      </c>
      <c r="E4241">
        <v>0.42</v>
      </c>
      <c r="F4241">
        <v>0.02</v>
      </c>
      <c r="K4241" t="str">
        <f t="shared" si="69"/>
        <v>17623-2</v>
      </c>
    </row>
    <row r="4242" spans="1:11">
      <c r="A4242">
        <v>263526</v>
      </c>
      <c r="B4242" s="219"/>
      <c r="C4242" s="197">
        <v>17623</v>
      </c>
      <c r="D4242">
        <v>2</v>
      </c>
      <c r="E4242">
        <v>0.22</v>
      </c>
      <c r="F4242">
        <v>0.02</v>
      </c>
      <c r="K4242" t="str">
        <f t="shared" si="69"/>
        <v>17624-1</v>
      </c>
    </row>
    <row r="4243" spans="1:11">
      <c r="A4243">
        <v>263527</v>
      </c>
      <c r="B4243" s="219" t="s">
        <v>5505</v>
      </c>
      <c r="C4243" s="197">
        <v>17624</v>
      </c>
      <c r="D4243">
        <v>1</v>
      </c>
      <c r="E4243">
        <v>0.41</v>
      </c>
      <c r="F4243">
        <v>0.01</v>
      </c>
      <c r="K4243" t="str">
        <f t="shared" si="69"/>
        <v>17625-1</v>
      </c>
    </row>
    <row r="4244" spans="1:11">
      <c r="A4244">
        <v>263528</v>
      </c>
      <c r="B4244" s="219" t="s">
        <v>5506</v>
      </c>
      <c r="C4244" s="197">
        <v>17625</v>
      </c>
      <c r="D4244">
        <v>1</v>
      </c>
      <c r="K4244" t="str">
        <f t="shared" si="69"/>
        <v>17626-1</v>
      </c>
    </row>
    <row r="4245" spans="1:11">
      <c r="A4245">
        <v>263529</v>
      </c>
      <c r="B4245" s="219" t="s">
        <v>5507</v>
      </c>
      <c r="C4245" s="197">
        <v>17626</v>
      </c>
      <c r="D4245">
        <v>1</v>
      </c>
      <c r="K4245" t="str">
        <f t="shared" si="69"/>
        <v>17627-1</v>
      </c>
    </row>
    <row r="4246" spans="1:11">
      <c r="A4246">
        <v>263530</v>
      </c>
      <c r="B4246" s="219" t="s">
        <v>5508</v>
      </c>
      <c r="C4246" s="197">
        <v>17627</v>
      </c>
      <c r="D4246">
        <v>1</v>
      </c>
      <c r="E4246">
        <v>3</v>
      </c>
      <c r="G4246">
        <v>3</v>
      </c>
      <c r="I4246">
        <v>0.5</v>
      </c>
      <c r="K4246" t="str">
        <f t="shared" si="69"/>
        <v>17628-1</v>
      </c>
    </row>
    <row r="4247" spans="1:11">
      <c r="A4247">
        <v>263531</v>
      </c>
      <c r="B4247" s="219" t="s">
        <v>5509</v>
      </c>
      <c r="C4247" s="197">
        <v>17628</v>
      </c>
      <c r="D4247">
        <v>1</v>
      </c>
      <c r="K4247" t="str">
        <f t="shared" si="69"/>
        <v>17629-1</v>
      </c>
    </row>
    <row r="4248" spans="1:11">
      <c r="A4248">
        <v>263532</v>
      </c>
      <c r="B4248" s="219" t="s">
        <v>5510</v>
      </c>
      <c r="C4248" s="197">
        <v>17629</v>
      </c>
      <c r="D4248">
        <v>1</v>
      </c>
      <c r="E4248">
        <v>-0.999</v>
      </c>
      <c r="K4248" t="str">
        <f t="shared" si="69"/>
        <v>17630-1</v>
      </c>
    </row>
    <row r="4249" spans="1:11">
      <c r="A4249">
        <v>263533</v>
      </c>
      <c r="B4249" s="219" t="s">
        <v>5511</v>
      </c>
      <c r="C4249" s="197">
        <v>17630</v>
      </c>
      <c r="D4249">
        <v>1</v>
      </c>
      <c r="E4249">
        <v>1</v>
      </c>
      <c r="K4249" t="str">
        <f t="shared" si="69"/>
        <v>17631-1</v>
      </c>
    </row>
    <row r="4250" spans="1:11">
      <c r="A4250">
        <v>263534</v>
      </c>
      <c r="B4250" s="219" t="s">
        <v>5512</v>
      </c>
      <c r="C4250" s="197">
        <v>17631</v>
      </c>
      <c r="D4250">
        <v>1</v>
      </c>
      <c r="E4250">
        <v>0.5</v>
      </c>
      <c r="F4250">
        <v>0.5</v>
      </c>
      <c r="K4250" t="str">
        <f t="shared" si="69"/>
        <v>17631-2</v>
      </c>
    </row>
    <row r="4251" spans="1:11">
      <c r="A4251">
        <v>263535</v>
      </c>
      <c r="B4251" s="219"/>
      <c r="C4251" s="197">
        <v>17631</v>
      </c>
      <c r="D4251">
        <v>2</v>
      </c>
      <c r="E4251">
        <v>0.25</v>
      </c>
      <c r="F4251">
        <v>0.25</v>
      </c>
      <c r="K4251" t="str">
        <f t="shared" si="69"/>
        <v>17632-1</v>
      </c>
    </row>
    <row r="4252" spans="1:11">
      <c r="A4252">
        <v>263536</v>
      </c>
      <c r="B4252" s="219" t="s">
        <v>5513</v>
      </c>
      <c r="C4252" s="197">
        <v>17632</v>
      </c>
      <c r="D4252">
        <v>1</v>
      </c>
      <c r="K4252" t="str">
        <f t="shared" si="69"/>
        <v>17633-1</v>
      </c>
    </row>
    <row r="4253" spans="1:11">
      <c r="A4253">
        <v>263537</v>
      </c>
      <c r="B4253" s="219" t="s">
        <v>5514</v>
      </c>
      <c r="C4253" s="197">
        <v>17633</v>
      </c>
      <c r="D4253">
        <v>1</v>
      </c>
      <c r="E4253">
        <v>0.31</v>
      </c>
      <c r="F4253">
        <v>0.01</v>
      </c>
      <c r="K4253" t="str">
        <f t="shared" si="69"/>
        <v>17634-1</v>
      </c>
    </row>
    <row r="4254" spans="1:11">
      <c r="A4254">
        <v>263538</v>
      </c>
      <c r="B4254" s="219" t="s">
        <v>5514</v>
      </c>
      <c r="C4254" s="197">
        <v>17634</v>
      </c>
      <c r="D4254">
        <v>1</v>
      </c>
      <c r="E4254">
        <v>0.31</v>
      </c>
      <c r="F4254">
        <v>0.01</v>
      </c>
      <c r="K4254" t="str">
        <f t="shared" si="69"/>
        <v>17635-1</v>
      </c>
    </row>
    <row r="4255" spans="1:11">
      <c r="A4255">
        <v>263539</v>
      </c>
      <c r="B4255" s="219" t="s">
        <v>5515</v>
      </c>
      <c r="C4255" s="197">
        <v>17635</v>
      </c>
      <c r="D4255">
        <v>1</v>
      </c>
      <c r="E4255">
        <v>0.31</v>
      </c>
      <c r="F4255">
        <v>0.01</v>
      </c>
      <c r="K4255" t="str">
        <f t="shared" si="69"/>
        <v>17636-1</v>
      </c>
    </row>
    <row r="4256" spans="1:11">
      <c r="A4256">
        <v>263540</v>
      </c>
      <c r="B4256" s="219" t="s">
        <v>5515</v>
      </c>
      <c r="C4256" s="197">
        <v>17636</v>
      </c>
      <c r="D4256">
        <v>1</v>
      </c>
      <c r="E4256">
        <v>0.31</v>
      </c>
      <c r="F4256">
        <v>0.01</v>
      </c>
      <c r="K4256" t="str">
        <f t="shared" si="69"/>
        <v>17637-1</v>
      </c>
    </row>
    <row r="4257" spans="1:11">
      <c r="A4257">
        <v>263541</v>
      </c>
      <c r="B4257" s="219" t="s">
        <v>5516</v>
      </c>
      <c r="C4257" s="197">
        <v>17637</v>
      </c>
      <c r="D4257">
        <v>1</v>
      </c>
      <c r="E4257">
        <v>0.31</v>
      </c>
      <c r="F4257">
        <v>0.01</v>
      </c>
      <c r="K4257" t="str">
        <f t="shared" si="69"/>
        <v>17638-1</v>
      </c>
    </row>
    <row r="4258" spans="1:11">
      <c r="A4258">
        <v>263542</v>
      </c>
      <c r="B4258" s="219" t="s">
        <v>5516</v>
      </c>
      <c r="C4258" s="197">
        <v>17638</v>
      </c>
      <c r="D4258">
        <v>1</v>
      </c>
      <c r="E4258">
        <v>0.31</v>
      </c>
      <c r="F4258">
        <v>0.01</v>
      </c>
      <c r="K4258" t="str">
        <f t="shared" si="69"/>
        <v>17639-1</v>
      </c>
    </row>
    <row r="4259" spans="1:11">
      <c r="A4259">
        <v>263543</v>
      </c>
      <c r="B4259" s="219" t="s">
        <v>5517</v>
      </c>
      <c r="C4259" s="197">
        <v>17639</v>
      </c>
      <c r="D4259">
        <v>1</v>
      </c>
      <c r="E4259">
        <v>0.31</v>
      </c>
      <c r="F4259">
        <v>0.01</v>
      </c>
      <c r="K4259" t="str">
        <f t="shared" si="69"/>
        <v>17640-1</v>
      </c>
    </row>
    <row r="4260" spans="1:11">
      <c r="A4260">
        <v>263544</v>
      </c>
      <c r="B4260" s="219" t="s">
        <v>5517</v>
      </c>
      <c r="C4260" s="197">
        <v>17640</v>
      </c>
      <c r="D4260">
        <v>1</v>
      </c>
      <c r="E4260">
        <v>0.31</v>
      </c>
      <c r="F4260">
        <v>0.01</v>
      </c>
      <c r="K4260" t="str">
        <f t="shared" si="69"/>
        <v>17641-1</v>
      </c>
    </row>
    <row r="4261" spans="1:11">
      <c r="A4261">
        <v>263545</v>
      </c>
      <c r="B4261" s="219" t="s">
        <v>5518</v>
      </c>
      <c r="C4261" s="197">
        <v>17641</v>
      </c>
      <c r="D4261">
        <v>1</v>
      </c>
      <c r="E4261">
        <v>-0.31</v>
      </c>
      <c r="F4261">
        <v>-0.01</v>
      </c>
      <c r="K4261" t="str">
        <f t="shared" si="69"/>
        <v>17642-1</v>
      </c>
    </row>
    <row r="4262" spans="1:11">
      <c r="A4262">
        <v>263546</v>
      </c>
      <c r="B4262" s="219" t="s">
        <v>5518</v>
      </c>
      <c r="C4262" s="197">
        <v>17642</v>
      </c>
      <c r="D4262">
        <v>1</v>
      </c>
      <c r="E4262">
        <v>-0.31</v>
      </c>
      <c r="F4262">
        <v>-0.01</v>
      </c>
      <c r="K4262" t="str">
        <f t="shared" si="69"/>
        <v>17643-1</v>
      </c>
    </row>
    <row r="4263" spans="1:11">
      <c r="A4263">
        <v>263547</v>
      </c>
      <c r="B4263" s="219" t="s">
        <v>5519</v>
      </c>
      <c r="C4263" s="197">
        <v>17643</v>
      </c>
      <c r="D4263">
        <v>1</v>
      </c>
      <c r="E4263">
        <v>-0.31</v>
      </c>
      <c r="F4263">
        <v>-0.01</v>
      </c>
      <c r="K4263" t="str">
        <f t="shared" si="69"/>
        <v>17644-1</v>
      </c>
    </row>
    <row r="4264" spans="1:11">
      <c r="A4264">
        <v>263548</v>
      </c>
      <c r="B4264" s="219" t="s">
        <v>5519</v>
      </c>
      <c r="C4264" s="197">
        <v>17644</v>
      </c>
      <c r="D4264">
        <v>1</v>
      </c>
      <c r="E4264">
        <v>-0.31</v>
      </c>
      <c r="F4264">
        <v>-0.01</v>
      </c>
      <c r="K4264" t="str">
        <f t="shared" si="69"/>
        <v>17645-1</v>
      </c>
    </row>
    <row r="4265" spans="1:11">
      <c r="A4265">
        <v>263549</v>
      </c>
      <c r="B4265" s="219" t="s">
        <v>5520</v>
      </c>
      <c r="C4265" s="197">
        <v>17645</v>
      </c>
      <c r="D4265">
        <v>1</v>
      </c>
      <c r="E4265">
        <v>30</v>
      </c>
      <c r="K4265" t="str">
        <f t="shared" si="69"/>
        <v>17646-1</v>
      </c>
    </row>
    <row r="4266" spans="1:11">
      <c r="A4266">
        <v>263550</v>
      </c>
      <c r="B4266" s="219" t="s">
        <v>5521</v>
      </c>
      <c r="C4266" s="197">
        <v>17646</v>
      </c>
      <c r="D4266">
        <v>1</v>
      </c>
      <c r="E4266">
        <v>0.11</v>
      </c>
      <c r="F4266">
        <v>0.01</v>
      </c>
      <c r="G4266">
        <v>0.11</v>
      </c>
      <c r="H4266">
        <v>0.01</v>
      </c>
      <c r="K4266" t="str">
        <f t="shared" si="69"/>
        <v>17647-1</v>
      </c>
    </row>
    <row r="4267" spans="1:11">
      <c r="A4267">
        <v>263551</v>
      </c>
      <c r="B4267" s="219" t="s">
        <v>5522</v>
      </c>
      <c r="C4267" s="197">
        <v>17647</v>
      </c>
      <c r="D4267">
        <v>1</v>
      </c>
      <c r="E4267">
        <v>0.11</v>
      </c>
      <c r="F4267">
        <v>0.01</v>
      </c>
      <c r="G4267">
        <v>0.11</v>
      </c>
      <c r="H4267">
        <v>0.01</v>
      </c>
      <c r="I4267">
        <v>0.25</v>
      </c>
      <c r="J4267">
        <v>0.05</v>
      </c>
      <c r="K4267" t="str">
        <f t="shared" si="69"/>
        <v>17648-1</v>
      </c>
    </row>
    <row r="4268" spans="1:11">
      <c r="A4268">
        <v>263552</v>
      </c>
      <c r="B4268" s="219" t="s">
        <v>5523</v>
      </c>
      <c r="C4268" s="197">
        <v>17648</v>
      </c>
      <c r="D4268">
        <v>1</v>
      </c>
      <c r="K4268" t="str">
        <f t="shared" si="69"/>
        <v>17649-1</v>
      </c>
    </row>
    <row r="4269" spans="1:11">
      <c r="A4269">
        <v>263553</v>
      </c>
      <c r="B4269" s="219" t="s">
        <v>5524</v>
      </c>
      <c r="C4269" s="197">
        <v>17649</v>
      </c>
      <c r="D4269">
        <v>1</v>
      </c>
      <c r="E4269">
        <v>0.055</v>
      </c>
      <c r="F4269">
        <v>0.005</v>
      </c>
      <c r="K4269" t="str">
        <f t="shared" si="69"/>
        <v>17650-1</v>
      </c>
    </row>
    <row r="4270" spans="1:11">
      <c r="A4270">
        <v>263554</v>
      </c>
      <c r="B4270" s="219" t="s">
        <v>5525</v>
      </c>
      <c r="C4270" s="197">
        <v>17650</v>
      </c>
      <c r="D4270">
        <v>1</v>
      </c>
      <c r="E4270">
        <v>0.055</v>
      </c>
      <c r="F4270">
        <v>0.005</v>
      </c>
      <c r="K4270" t="str">
        <f t="shared" si="69"/>
        <v>17651-1</v>
      </c>
    </row>
    <row r="4271" spans="1:11">
      <c r="A4271">
        <v>263555</v>
      </c>
      <c r="B4271" s="219" t="s">
        <v>5525</v>
      </c>
      <c r="C4271" s="197">
        <v>17651</v>
      </c>
      <c r="D4271">
        <v>1</v>
      </c>
      <c r="E4271">
        <v>0.055</v>
      </c>
      <c r="F4271">
        <v>0.005</v>
      </c>
      <c r="K4271" t="str">
        <f t="shared" si="69"/>
        <v>17652-1</v>
      </c>
    </row>
    <row r="4272" spans="1:11">
      <c r="A4272">
        <v>263556</v>
      </c>
      <c r="B4272" s="219" t="s">
        <v>5525</v>
      </c>
      <c r="C4272" s="197">
        <v>17652</v>
      </c>
      <c r="D4272">
        <v>1</v>
      </c>
      <c r="E4272">
        <v>0.055</v>
      </c>
      <c r="F4272">
        <v>0.005</v>
      </c>
      <c r="K4272" t="str">
        <f t="shared" si="69"/>
        <v>17653-1</v>
      </c>
    </row>
    <row r="4273" spans="1:11">
      <c r="A4273">
        <v>263557</v>
      </c>
      <c r="B4273" s="219" t="s">
        <v>5526</v>
      </c>
      <c r="C4273" s="197">
        <v>17653</v>
      </c>
      <c r="D4273">
        <v>1</v>
      </c>
      <c r="K4273" t="str">
        <f t="shared" si="69"/>
        <v>17654-1</v>
      </c>
    </row>
    <row r="4274" spans="1:11">
      <c r="A4274">
        <v>263558</v>
      </c>
      <c r="B4274" s="219" t="s">
        <v>5527</v>
      </c>
      <c r="C4274" s="197">
        <v>17654</v>
      </c>
      <c r="D4274">
        <v>1</v>
      </c>
      <c r="K4274" t="str">
        <f t="shared" si="69"/>
        <v>17655-1</v>
      </c>
    </row>
    <row r="4275" spans="1:11">
      <c r="A4275">
        <v>263559</v>
      </c>
      <c r="B4275" s="219" t="s">
        <v>5528</v>
      </c>
      <c r="C4275" s="197">
        <v>17655</v>
      </c>
      <c r="D4275">
        <v>1</v>
      </c>
      <c r="E4275">
        <v>1</v>
      </c>
      <c r="G4275">
        <v>1</v>
      </c>
      <c r="I4275">
        <v>-0.0025</v>
      </c>
      <c r="J4275">
        <v>-0.0025</v>
      </c>
      <c r="K4275" t="str">
        <f t="shared" si="69"/>
        <v>17656-1</v>
      </c>
    </row>
    <row r="4276" spans="1:11">
      <c r="A4276">
        <v>263560</v>
      </c>
      <c r="B4276" s="219" t="s">
        <v>5529</v>
      </c>
      <c r="C4276" s="197">
        <v>17656</v>
      </c>
      <c r="D4276">
        <v>1</v>
      </c>
      <c r="E4276">
        <v>3</v>
      </c>
      <c r="G4276">
        <v>3</v>
      </c>
      <c r="I4276">
        <v>-0.01</v>
      </c>
      <c r="J4276">
        <v>-0.01</v>
      </c>
      <c r="K4276" t="str">
        <f t="shared" si="69"/>
        <v>17657-1</v>
      </c>
    </row>
    <row r="4277" spans="1:11">
      <c r="A4277">
        <v>263561</v>
      </c>
      <c r="B4277" s="219" t="s">
        <v>5530</v>
      </c>
      <c r="C4277" s="197">
        <v>17657</v>
      </c>
      <c r="D4277">
        <v>1</v>
      </c>
      <c r="E4277">
        <v>1</v>
      </c>
      <c r="G4277">
        <v>1</v>
      </c>
      <c r="I4277">
        <v>-0.005</v>
      </c>
      <c r="J4277">
        <v>-0.005</v>
      </c>
      <c r="K4277" t="str">
        <f t="shared" si="69"/>
        <v>17658-1</v>
      </c>
    </row>
    <row r="4278" spans="1:11">
      <c r="A4278">
        <v>263562</v>
      </c>
      <c r="B4278" s="219" t="s">
        <v>5531</v>
      </c>
      <c r="C4278" s="197">
        <v>17658</v>
      </c>
      <c r="D4278">
        <v>1</v>
      </c>
      <c r="K4278" t="str">
        <f t="shared" si="69"/>
        <v>17659-1</v>
      </c>
    </row>
    <row r="4279" spans="1:11">
      <c r="A4279">
        <v>263563</v>
      </c>
      <c r="B4279" s="219" t="s">
        <v>5532</v>
      </c>
      <c r="C4279" s="197">
        <v>17659</v>
      </c>
      <c r="D4279">
        <v>1</v>
      </c>
      <c r="E4279">
        <v>1</v>
      </c>
      <c r="G4279">
        <v>1</v>
      </c>
      <c r="I4279">
        <v>-0.005</v>
      </c>
      <c r="J4279">
        <v>-0.005</v>
      </c>
      <c r="K4279" t="str">
        <f t="shared" si="69"/>
        <v>17660-1</v>
      </c>
    </row>
    <row r="4280" spans="1:11">
      <c r="A4280">
        <v>263564</v>
      </c>
      <c r="B4280" s="219" t="s">
        <v>5533</v>
      </c>
      <c r="C4280" s="197">
        <v>17660</v>
      </c>
      <c r="D4280">
        <v>1</v>
      </c>
      <c r="K4280" t="str">
        <f t="shared" si="69"/>
        <v>17661-1</v>
      </c>
    </row>
    <row r="4281" spans="1:11">
      <c r="A4281">
        <v>263565</v>
      </c>
      <c r="B4281" s="219" t="s">
        <v>5534</v>
      </c>
      <c r="C4281" s="197">
        <v>17661</v>
      </c>
      <c r="D4281">
        <v>1</v>
      </c>
      <c r="E4281">
        <v>0.1</v>
      </c>
      <c r="K4281" t="str">
        <f t="shared" ref="K4281:K4344" si="70">C4282&amp;"-"&amp;D4282</f>
        <v>17662-1</v>
      </c>
    </row>
    <row r="4282" spans="1:11">
      <c r="A4282">
        <v>263566</v>
      </c>
      <c r="B4282" s="219" t="s">
        <v>5534</v>
      </c>
      <c r="C4282" s="197">
        <v>17662</v>
      </c>
      <c r="D4282">
        <v>1</v>
      </c>
      <c r="E4282">
        <v>0.1</v>
      </c>
      <c r="K4282" t="str">
        <f t="shared" si="70"/>
        <v>17663-1</v>
      </c>
    </row>
    <row r="4283" spans="1:11">
      <c r="A4283">
        <v>263567</v>
      </c>
      <c r="B4283" s="219" t="s">
        <v>5534</v>
      </c>
      <c r="C4283" s="197">
        <v>17663</v>
      </c>
      <c r="D4283">
        <v>1</v>
      </c>
      <c r="E4283">
        <v>0.1</v>
      </c>
      <c r="K4283" t="str">
        <f t="shared" si="70"/>
        <v>17664-1</v>
      </c>
    </row>
    <row r="4284" spans="1:11">
      <c r="A4284">
        <v>263568</v>
      </c>
      <c r="B4284" s="219" t="s">
        <v>5535</v>
      </c>
      <c r="C4284" s="197">
        <v>17664</v>
      </c>
      <c r="D4284">
        <v>1</v>
      </c>
      <c r="K4284" t="str">
        <f t="shared" si="70"/>
        <v>17665-1</v>
      </c>
    </row>
    <row r="4285" spans="1:11">
      <c r="A4285">
        <v>263569</v>
      </c>
      <c r="B4285" s="219" t="s">
        <v>5536</v>
      </c>
      <c r="C4285" s="197">
        <v>17665</v>
      </c>
      <c r="D4285">
        <v>1</v>
      </c>
      <c r="E4285">
        <v>1</v>
      </c>
      <c r="K4285" t="str">
        <f t="shared" si="70"/>
        <v>17666-1</v>
      </c>
    </row>
    <row r="4286" spans="1:11">
      <c r="A4286">
        <v>263570</v>
      </c>
      <c r="B4286" s="219" t="s">
        <v>5537</v>
      </c>
      <c r="C4286" s="197">
        <v>17666</v>
      </c>
      <c r="D4286">
        <v>1</v>
      </c>
      <c r="K4286" t="str">
        <f t="shared" si="70"/>
        <v>17667-1</v>
      </c>
    </row>
    <row r="4287" spans="1:11">
      <c r="A4287">
        <v>263571</v>
      </c>
      <c r="B4287" s="219" t="s">
        <v>5538</v>
      </c>
      <c r="C4287" s="197">
        <v>17667</v>
      </c>
      <c r="D4287">
        <v>1</v>
      </c>
      <c r="E4287">
        <v>0.01</v>
      </c>
      <c r="F4287">
        <v>0.01</v>
      </c>
      <c r="K4287" t="str">
        <f t="shared" si="70"/>
        <v>17668-1</v>
      </c>
    </row>
    <row r="4288" spans="1:11">
      <c r="A4288">
        <v>263572</v>
      </c>
      <c r="B4288" s="219" t="s">
        <v>5538</v>
      </c>
      <c r="C4288" s="197">
        <v>17668</v>
      </c>
      <c r="D4288">
        <v>1</v>
      </c>
      <c r="E4288">
        <v>0.01</v>
      </c>
      <c r="F4288">
        <v>0.01</v>
      </c>
      <c r="K4288" t="str">
        <f t="shared" si="70"/>
        <v>17669-1</v>
      </c>
    </row>
    <row r="4289" spans="1:11">
      <c r="A4289">
        <v>263573</v>
      </c>
      <c r="B4289" s="219" t="s">
        <v>5539</v>
      </c>
      <c r="C4289" s="197">
        <v>17669</v>
      </c>
      <c r="D4289">
        <v>1</v>
      </c>
      <c r="E4289">
        <v>0.01</v>
      </c>
      <c r="F4289">
        <v>0.01</v>
      </c>
      <c r="K4289" t="str">
        <f t="shared" si="70"/>
        <v>17670-1</v>
      </c>
    </row>
    <row r="4290" spans="1:11">
      <c r="A4290">
        <v>263574</v>
      </c>
      <c r="B4290" s="219" t="s">
        <v>5539</v>
      </c>
      <c r="C4290" s="197">
        <v>17670</v>
      </c>
      <c r="D4290">
        <v>1</v>
      </c>
      <c r="E4290">
        <v>0.01</v>
      </c>
      <c r="F4290">
        <v>0.01</v>
      </c>
      <c r="K4290" t="str">
        <f t="shared" si="70"/>
        <v>17671-1</v>
      </c>
    </row>
    <row r="4291" spans="1:11">
      <c r="A4291">
        <v>263575</v>
      </c>
      <c r="B4291" s="219" t="s">
        <v>5540</v>
      </c>
      <c r="C4291" s="197">
        <v>17671</v>
      </c>
      <c r="D4291">
        <v>1</v>
      </c>
      <c r="E4291">
        <v>0.01</v>
      </c>
      <c r="F4291">
        <v>0.01</v>
      </c>
      <c r="K4291" t="str">
        <f t="shared" si="70"/>
        <v>17672-1</v>
      </c>
    </row>
    <row r="4292" spans="1:11">
      <c r="A4292">
        <v>263576</v>
      </c>
      <c r="B4292" s="219" t="s">
        <v>5540</v>
      </c>
      <c r="C4292" s="197">
        <v>17672</v>
      </c>
      <c r="D4292">
        <v>1</v>
      </c>
      <c r="E4292">
        <v>0.01</v>
      </c>
      <c r="F4292">
        <v>0.01</v>
      </c>
      <c r="K4292" t="str">
        <f t="shared" si="70"/>
        <v>17673-1</v>
      </c>
    </row>
    <row r="4293" spans="1:11">
      <c r="A4293">
        <v>263577</v>
      </c>
      <c r="B4293" s="219" t="s">
        <v>5541</v>
      </c>
      <c r="C4293" s="197">
        <v>17673</v>
      </c>
      <c r="D4293">
        <v>1</v>
      </c>
      <c r="E4293">
        <v>0.01</v>
      </c>
      <c r="F4293">
        <v>0.01</v>
      </c>
      <c r="K4293" t="str">
        <f t="shared" si="70"/>
        <v>17674-1</v>
      </c>
    </row>
    <row r="4294" spans="1:11">
      <c r="A4294">
        <v>263578</v>
      </c>
      <c r="B4294" s="219" t="s">
        <v>5541</v>
      </c>
      <c r="C4294" s="197">
        <v>17674</v>
      </c>
      <c r="D4294">
        <v>1</v>
      </c>
      <c r="E4294">
        <v>0.01</v>
      </c>
      <c r="F4294">
        <v>0.01</v>
      </c>
      <c r="K4294" t="str">
        <f t="shared" si="70"/>
        <v>17675-1</v>
      </c>
    </row>
    <row r="4295" spans="1:11">
      <c r="A4295">
        <v>263579</v>
      </c>
      <c r="B4295" s="219" t="s">
        <v>5542</v>
      </c>
      <c r="C4295" s="197">
        <v>17675</v>
      </c>
      <c r="D4295">
        <v>1</v>
      </c>
      <c r="E4295">
        <v>-0.01</v>
      </c>
      <c r="F4295">
        <v>-0.01</v>
      </c>
      <c r="K4295" t="str">
        <f t="shared" si="70"/>
        <v>17676-1</v>
      </c>
    </row>
    <row r="4296" spans="1:11">
      <c r="A4296">
        <v>263580</v>
      </c>
      <c r="B4296" s="219" t="s">
        <v>5542</v>
      </c>
      <c r="C4296" s="197">
        <v>17676</v>
      </c>
      <c r="D4296">
        <v>1</v>
      </c>
      <c r="E4296">
        <v>-0.01</v>
      </c>
      <c r="F4296">
        <v>-0.01</v>
      </c>
      <c r="K4296" t="str">
        <f t="shared" si="70"/>
        <v>17677-1</v>
      </c>
    </row>
    <row r="4297" spans="1:11">
      <c r="A4297">
        <v>263581</v>
      </c>
      <c r="B4297" s="219" t="s">
        <v>5543</v>
      </c>
      <c r="C4297" s="197">
        <v>17677</v>
      </c>
      <c r="D4297">
        <v>1</v>
      </c>
      <c r="E4297">
        <v>-0.01</v>
      </c>
      <c r="F4297">
        <v>-0.01</v>
      </c>
      <c r="K4297" t="str">
        <f t="shared" si="70"/>
        <v>17678-1</v>
      </c>
    </row>
    <row r="4298" spans="1:11">
      <c r="A4298">
        <v>263582</v>
      </c>
      <c r="B4298" s="219" t="s">
        <v>5543</v>
      </c>
      <c r="C4298" s="197">
        <v>17678</v>
      </c>
      <c r="D4298">
        <v>1</v>
      </c>
      <c r="E4298">
        <v>-0.01</v>
      </c>
      <c r="F4298">
        <v>-0.01</v>
      </c>
      <c r="K4298" t="str">
        <f t="shared" si="70"/>
        <v>17679-1</v>
      </c>
    </row>
    <row r="4299" spans="1:11">
      <c r="A4299">
        <v>263583</v>
      </c>
      <c r="B4299" s="219" t="s">
        <v>5544</v>
      </c>
      <c r="C4299" s="197">
        <v>17679</v>
      </c>
      <c r="D4299">
        <v>1</v>
      </c>
      <c r="E4299">
        <v>0.005</v>
      </c>
      <c r="F4299">
        <v>0.005</v>
      </c>
      <c r="G4299">
        <v>0.01</v>
      </c>
      <c r="H4299">
        <v>0.01</v>
      </c>
      <c r="K4299" t="str">
        <f t="shared" si="70"/>
        <v>17680-1</v>
      </c>
    </row>
    <row r="4300" spans="1:11">
      <c r="A4300">
        <v>263584</v>
      </c>
      <c r="B4300" s="219" t="s">
        <v>5545</v>
      </c>
      <c r="C4300" s="197">
        <v>17680</v>
      </c>
      <c r="D4300">
        <v>1</v>
      </c>
      <c r="E4300">
        <v>0.01</v>
      </c>
      <c r="F4300">
        <v>0.01</v>
      </c>
      <c r="G4300">
        <v>0.01</v>
      </c>
      <c r="H4300">
        <v>0.01</v>
      </c>
      <c r="I4300">
        <v>0.12</v>
      </c>
      <c r="J4300">
        <v>0.02</v>
      </c>
      <c r="K4300" t="str">
        <f t="shared" si="70"/>
        <v>17681-1</v>
      </c>
    </row>
    <row r="4301" spans="1:11">
      <c r="A4301">
        <v>263585</v>
      </c>
      <c r="B4301" s="219" t="s">
        <v>5546</v>
      </c>
      <c r="C4301" s="197">
        <v>17681</v>
      </c>
      <c r="D4301">
        <v>1</v>
      </c>
      <c r="K4301" t="str">
        <f t="shared" si="70"/>
        <v>17682-1</v>
      </c>
    </row>
    <row r="4302" spans="1:11">
      <c r="A4302">
        <v>263586</v>
      </c>
      <c r="B4302" s="219" t="s">
        <v>5547</v>
      </c>
      <c r="C4302" s="197">
        <v>17682</v>
      </c>
      <c r="D4302">
        <v>1</v>
      </c>
      <c r="E4302">
        <v>0.005</v>
      </c>
      <c r="F4302">
        <v>0.005</v>
      </c>
      <c r="K4302" t="str">
        <f t="shared" si="70"/>
        <v>17683-1</v>
      </c>
    </row>
    <row r="4303" spans="1:11">
      <c r="A4303">
        <v>263587</v>
      </c>
      <c r="B4303" s="219" t="s">
        <v>5548</v>
      </c>
      <c r="C4303" s="197">
        <v>17683</v>
      </c>
      <c r="D4303">
        <v>1</v>
      </c>
      <c r="E4303">
        <v>0.005</v>
      </c>
      <c r="F4303">
        <v>0.005</v>
      </c>
      <c r="K4303" t="str">
        <f t="shared" si="70"/>
        <v>17684-1</v>
      </c>
    </row>
    <row r="4304" spans="1:11">
      <c r="A4304">
        <v>263588</v>
      </c>
      <c r="B4304" s="219" t="s">
        <v>5548</v>
      </c>
      <c r="C4304" s="197">
        <v>17684</v>
      </c>
      <c r="D4304">
        <v>1</v>
      </c>
      <c r="E4304">
        <v>0.005</v>
      </c>
      <c r="F4304">
        <v>0.005</v>
      </c>
      <c r="K4304" t="str">
        <f t="shared" si="70"/>
        <v>17685-1</v>
      </c>
    </row>
    <row r="4305" spans="1:11">
      <c r="A4305">
        <v>263589</v>
      </c>
      <c r="B4305" s="219" t="s">
        <v>5548</v>
      </c>
      <c r="C4305" s="197">
        <v>17685</v>
      </c>
      <c r="D4305">
        <v>1</v>
      </c>
      <c r="E4305">
        <v>0.005</v>
      </c>
      <c r="F4305">
        <v>0.005</v>
      </c>
      <c r="K4305" t="str">
        <f t="shared" si="70"/>
        <v>17686-1</v>
      </c>
    </row>
    <row r="4306" spans="1:11">
      <c r="A4306">
        <v>263590</v>
      </c>
      <c r="B4306" s="219" t="s">
        <v>5549</v>
      </c>
      <c r="C4306" s="197">
        <v>17686</v>
      </c>
      <c r="D4306">
        <v>1</v>
      </c>
      <c r="E4306">
        <v>-0.01</v>
      </c>
      <c r="F4306">
        <v>-0.01</v>
      </c>
      <c r="K4306" t="str">
        <f t="shared" si="70"/>
        <v>17687-1</v>
      </c>
    </row>
    <row r="4307" spans="1:11">
      <c r="A4307">
        <v>263591</v>
      </c>
      <c r="B4307" s="219" t="s">
        <v>5550</v>
      </c>
      <c r="C4307" s="197">
        <v>17687</v>
      </c>
      <c r="D4307">
        <v>1</v>
      </c>
      <c r="E4307">
        <v>1</v>
      </c>
      <c r="G4307">
        <v>1</v>
      </c>
      <c r="I4307">
        <v>0.06</v>
      </c>
      <c r="K4307" t="str">
        <f t="shared" si="70"/>
        <v>17688-1</v>
      </c>
    </row>
    <row r="4308" spans="1:11">
      <c r="A4308">
        <v>263592</v>
      </c>
      <c r="B4308" s="219" t="s">
        <v>5551</v>
      </c>
      <c r="C4308" s="197">
        <v>17688</v>
      </c>
      <c r="D4308">
        <v>1</v>
      </c>
      <c r="K4308" t="str">
        <f t="shared" si="70"/>
        <v>17689-1</v>
      </c>
    </row>
    <row r="4309" spans="1:11">
      <c r="A4309">
        <v>263593</v>
      </c>
      <c r="B4309" s="219" t="s">
        <v>5552</v>
      </c>
      <c r="C4309" s="197">
        <v>17689</v>
      </c>
      <c r="D4309">
        <v>1</v>
      </c>
      <c r="E4309">
        <v>1.1</v>
      </c>
      <c r="F4309">
        <v>0.1</v>
      </c>
      <c r="G4309">
        <v>0.1</v>
      </c>
      <c r="H4309">
        <v>0.1</v>
      </c>
      <c r="K4309" t="str">
        <f t="shared" si="70"/>
        <v>17690-1</v>
      </c>
    </row>
    <row r="4310" spans="1:11">
      <c r="A4310">
        <v>263594</v>
      </c>
      <c r="B4310" s="219" t="s">
        <v>5553</v>
      </c>
      <c r="C4310" s="197">
        <v>17690</v>
      </c>
      <c r="D4310">
        <v>1</v>
      </c>
      <c r="E4310">
        <v>0.44</v>
      </c>
      <c r="F4310">
        <v>0.04</v>
      </c>
      <c r="G4310">
        <v>0.04</v>
      </c>
      <c r="H4310">
        <v>0.04</v>
      </c>
      <c r="K4310" t="str">
        <f t="shared" si="70"/>
        <v>17691-1</v>
      </c>
    </row>
    <row r="4311" spans="1:11">
      <c r="A4311">
        <v>263595</v>
      </c>
      <c r="B4311" s="219" t="s">
        <v>5554</v>
      </c>
      <c r="C4311" s="197">
        <v>17691</v>
      </c>
      <c r="D4311">
        <v>1</v>
      </c>
      <c r="E4311">
        <v>-0.06</v>
      </c>
      <c r="F4311">
        <v>-0.01</v>
      </c>
      <c r="G4311">
        <v>-0.005</v>
      </c>
      <c r="H4311">
        <v>-0.005</v>
      </c>
      <c r="K4311" t="str">
        <f t="shared" si="70"/>
        <v>17692-1</v>
      </c>
    </row>
    <row r="4312" spans="1:11">
      <c r="A4312">
        <v>263596</v>
      </c>
      <c r="B4312" s="219" t="s">
        <v>5555</v>
      </c>
      <c r="C4312" s="197">
        <v>17692</v>
      </c>
      <c r="D4312">
        <v>1</v>
      </c>
      <c r="E4312">
        <v>0.42</v>
      </c>
      <c r="F4312">
        <v>0.02</v>
      </c>
      <c r="G4312">
        <v>0.22</v>
      </c>
      <c r="H4312">
        <v>0.02</v>
      </c>
      <c r="K4312" t="str">
        <f t="shared" si="70"/>
        <v>17693-1</v>
      </c>
    </row>
    <row r="4313" spans="1:11">
      <c r="A4313">
        <v>263597</v>
      </c>
      <c r="B4313" s="219" t="s">
        <v>5556</v>
      </c>
      <c r="C4313" s="197">
        <v>17693</v>
      </c>
      <c r="D4313">
        <v>1</v>
      </c>
      <c r="E4313">
        <v>0.5</v>
      </c>
      <c r="F4313">
        <v>0.5</v>
      </c>
      <c r="G4313">
        <v>0.25</v>
      </c>
      <c r="H4313">
        <v>0.25</v>
      </c>
      <c r="K4313" t="str">
        <f t="shared" si="70"/>
        <v>17694-1</v>
      </c>
    </row>
    <row r="4314" spans="1:11">
      <c r="A4314">
        <v>263598</v>
      </c>
      <c r="B4314" s="219" t="s">
        <v>5557</v>
      </c>
      <c r="C4314" s="197">
        <v>17694</v>
      </c>
      <c r="D4314">
        <v>1</v>
      </c>
      <c r="K4314" t="str">
        <f t="shared" si="70"/>
        <v>17695-1</v>
      </c>
    </row>
    <row r="4315" spans="1:11">
      <c r="A4315">
        <v>263599</v>
      </c>
      <c r="B4315" s="219" t="s">
        <v>5558</v>
      </c>
      <c r="C4315" s="197">
        <v>17695</v>
      </c>
      <c r="D4315">
        <v>1</v>
      </c>
      <c r="K4315" t="str">
        <f t="shared" si="70"/>
        <v>17696-1</v>
      </c>
    </row>
    <row r="4316" spans="1:11">
      <c r="A4316">
        <v>263601</v>
      </c>
      <c r="B4316" s="219" t="s">
        <v>5559</v>
      </c>
      <c r="C4316" s="197">
        <v>17696</v>
      </c>
      <c r="D4316">
        <v>1</v>
      </c>
      <c r="K4316" t="str">
        <f t="shared" si="70"/>
        <v>17697-1</v>
      </c>
    </row>
    <row r="4317" spans="1:11">
      <c r="A4317">
        <v>263602</v>
      </c>
      <c r="B4317" s="219" t="s">
        <v>5560</v>
      </c>
      <c r="C4317" s="197">
        <v>17697</v>
      </c>
      <c r="D4317">
        <v>1</v>
      </c>
      <c r="E4317">
        <v>0.2</v>
      </c>
      <c r="F4317">
        <v>0.2</v>
      </c>
      <c r="K4317" t="str">
        <f t="shared" si="70"/>
        <v>17698-1</v>
      </c>
    </row>
    <row r="4318" spans="1:11">
      <c r="A4318">
        <v>263603</v>
      </c>
      <c r="B4318" s="219" t="s">
        <v>5561</v>
      </c>
      <c r="C4318" s="197">
        <v>17698</v>
      </c>
      <c r="D4318">
        <v>1</v>
      </c>
      <c r="K4318" t="str">
        <f t="shared" si="70"/>
        <v>17699-1</v>
      </c>
    </row>
    <row r="4319" spans="1:11">
      <c r="A4319">
        <v>263604</v>
      </c>
      <c r="B4319" s="219" t="s">
        <v>5562</v>
      </c>
      <c r="C4319" s="197">
        <v>17699</v>
      </c>
      <c r="D4319">
        <v>1</v>
      </c>
      <c r="K4319" t="str">
        <f t="shared" si="70"/>
        <v>17700-1</v>
      </c>
    </row>
    <row r="4320" spans="1:11">
      <c r="A4320">
        <v>263605</v>
      </c>
      <c r="B4320" s="219" t="s">
        <v>5563</v>
      </c>
      <c r="C4320" s="197">
        <v>17700</v>
      </c>
      <c r="D4320">
        <v>1</v>
      </c>
      <c r="K4320" t="str">
        <f t="shared" si="70"/>
        <v>17701-1</v>
      </c>
    </row>
    <row r="4321" spans="1:11">
      <c r="A4321">
        <v>263606</v>
      </c>
      <c r="B4321" s="219" t="s">
        <v>5564</v>
      </c>
      <c r="C4321" s="197">
        <v>17701</v>
      </c>
      <c r="D4321">
        <v>1</v>
      </c>
      <c r="K4321" t="str">
        <f t="shared" si="70"/>
        <v>17702-1</v>
      </c>
    </row>
    <row r="4322" spans="1:11">
      <c r="A4322">
        <v>263607</v>
      </c>
      <c r="B4322" s="219" t="s">
        <v>5565</v>
      </c>
      <c r="C4322" s="197">
        <v>17702</v>
      </c>
      <c r="D4322">
        <v>1</v>
      </c>
      <c r="K4322" t="str">
        <f t="shared" si="70"/>
        <v>17703-1</v>
      </c>
    </row>
    <row r="4323" spans="1:11">
      <c r="A4323">
        <v>263608</v>
      </c>
      <c r="B4323" s="219" t="s">
        <v>5566</v>
      </c>
      <c r="C4323" s="197">
        <v>17703</v>
      </c>
      <c r="D4323">
        <v>1</v>
      </c>
      <c r="K4323" t="str">
        <f t="shared" si="70"/>
        <v>17704-1</v>
      </c>
    </row>
    <row r="4324" spans="1:11">
      <c r="A4324">
        <v>263609</v>
      </c>
      <c r="B4324" s="219" t="s">
        <v>5567</v>
      </c>
      <c r="C4324" s="197">
        <v>17704</v>
      </c>
      <c r="D4324">
        <v>1</v>
      </c>
      <c r="K4324" t="str">
        <f t="shared" si="70"/>
        <v>17705-1</v>
      </c>
    </row>
    <row r="4325" spans="1:11">
      <c r="A4325">
        <v>263610</v>
      </c>
      <c r="B4325" s="219" t="s">
        <v>5568</v>
      </c>
      <c r="C4325" s="197">
        <v>17705</v>
      </c>
      <c r="D4325">
        <v>1</v>
      </c>
      <c r="K4325" t="str">
        <f t="shared" si="70"/>
        <v>17706-1</v>
      </c>
    </row>
    <row r="4326" spans="1:11">
      <c r="A4326">
        <v>263611</v>
      </c>
      <c r="B4326" s="219" t="s">
        <v>5569</v>
      </c>
      <c r="C4326" s="197">
        <v>17706</v>
      </c>
      <c r="D4326">
        <v>1</v>
      </c>
      <c r="K4326" t="str">
        <f t="shared" si="70"/>
        <v>17707-1</v>
      </c>
    </row>
    <row r="4327" spans="1:11">
      <c r="A4327">
        <v>263612</v>
      </c>
      <c r="B4327" s="219" t="s">
        <v>5570</v>
      </c>
      <c r="C4327" s="197">
        <v>17707</v>
      </c>
      <c r="D4327">
        <v>1</v>
      </c>
      <c r="K4327" t="str">
        <f t="shared" si="70"/>
        <v>17708-1</v>
      </c>
    </row>
    <row r="4328" spans="1:11">
      <c r="A4328">
        <v>263613</v>
      </c>
      <c r="B4328" s="219" t="s">
        <v>5571</v>
      </c>
      <c r="C4328" s="197">
        <v>17708</v>
      </c>
      <c r="D4328">
        <v>1</v>
      </c>
      <c r="K4328" t="str">
        <f t="shared" si="70"/>
        <v>17709-1</v>
      </c>
    </row>
    <row r="4329" spans="1:11">
      <c r="A4329">
        <v>263614</v>
      </c>
      <c r="B4329" s="219" t="s">
        <v>5572</v>
      </c>
      <c r="C4329" s="197">
        <v>17709</v>
      </c>
      <c r="D4329">
        <v>1</v>
      </c>
      <c r="K4329" t="str">
        <f t="shared" si="70"/>
        <v>17710-1</v>
      </c>
    </row>
    <row r="4330" spans="1:11">
      <c r="A4330">
        <v>263615</v>
      </c>
      <c r="B4330" s="219" t="s">
        <v>5573</v>
      </c>
      <c r="C4330" s="197">
        <v>17710</v>
      </c>
      <c r="D4330">
        <v>1</v>
      </c>
      <c r="K4330" t="str">
        <f t="shared" si="70"/>
        <v>17711-1</v>
      </c>
    </row>
    <row r="4331" spans="1:11">
      <c r="A4331">
        <v>263616</v>
      </c>
      <c r="B4331" s="219" t="s">
        <v>5574</v>
      </c>
      <c r="C4331" s="197">
        <v>17711</v>
      </c>
      <c r="D4331">
        <v>1</v>
      </c>
      <c r="K4331" t="str">
        <f t="shared" si="70"/>
        <v>17712-1</v>
      </c>
    </row>
    <row r="4332" spans="1:11">
      <c r="A4332">
        <v>263617</v>
      </c>
      <c r="B4332" s="219" t="s">
        <v>5575</v>
      </c>
      <c r="C4332" s="197">
        <v>17712</v>
      </c>
      <c r="D4332">
        <v>1</v>
      </c>
      <c r="K4332" t="str">
        <f t="shared" si="70"/>
        <v>17713-1</v>
      </c>
    </row>
    <row r="4333" spans="1:11">
      <c r="A4333">
        <v>263618</v>
      </c>
      <c r="B4333" s="219" t="s">
        <v>5576</v>
      </c>
      <c r="C4333" s="197">
        <v>17713</v>
      </c>
      <c r="D4333">
        <v>1</v>
      </c>
      <c r="K4333" t="str">
        <f t="shared" si="70"/>
        <v>17714-1</v>
      </c>
    </row>
    <row r="4334" spans="1:11">
      <c r="A4334">
        <v>263619</v>
      </c>
      <c r="B4334" s="219" t="s">
        <v>5577</v>
      </c>
      <c r="C4334" s="197">
        <v>17714</v>
      </c>
      <c r="D4334">
        <v>1</v>
      </c>
      <c r="K4334" t="str">
        <f t="shared" si="70"/>
        <v>17715-1</v>
      </c>
    </row>
    <row r="4335" spans="1:11">
      <c r="A4335">
        <v>263620</v>
      </c>
      <c r="B4335" s="219" t="s">
        <v>5578</v>
      </c>
      <c r="C4335" s="197">
        <v>17715</v>
      </c>
      <c r="D4335">
        <v>1</v>
      </c>
      <c r="K4335" t="str">
        <f t="shared" si="70"/>
        <v>17716-1</v>
      </c>
    </row>
    <row r="4336" spans="1:11">
      <c r="A4336">
        <v>263621</v>
      </c>
      <c r="B4336" s="219" t="s">
        <v>5579</v>
      </c>
      <c r="C4336" s="197">
        <v>17716</v>
      </c>
      <c r="D4336">
        <v>1</v>
      </c>
      <c r="K4336" t="str">
        <f t="shared" si="70"/>
        <v>17717-1</v>
      </c>
    </row>
    <row r="4337" spans="1:11">
      <c r="A4337">
        <v>263622</v>
      </c>
      <c r="B4337" s="219" t="s">
        <v>5580</v>
      </c>
      <c r="C4337" s="197">
        <v>17717</v>
      </c>
      <c r="D4337">
        <v>1</v>
      </c>
      <c r="K4337" t="str">
        <f t="shared" si="70"/>
        <v>17718-1</v>
      </c>
    </row>
    <row r="4338" spans="1:11">
      <c r="A4338">
        <v>263623</v>
      </c>
      <c r="B4338" s="219" t="s">
        <v>5581</v>
      </c>
      <c r="C4338" s="197">
        <v>17718</v>
      </c>
      <c r="D4338">
        <v>1</v>
      </c>
      <c r="K4338" t="str">
        <f t="shared" si="70"/>
        <v>17719-1</v>
      </c>
    </row>
    <row r="4339" spans="1:11">
      <c r="A4339">
        <v>263624</v>
      </c>
      <c r="B4339" s="219" t="s">
        <v>5582</v>
      </c>
      <c r="C4339" s="197">
        <v>17719</v>
      </c>
      <c r="D4339">
        <v>1</v>
      </c>
      <c r="K4339" t="str">
        <f t="shared" si="70"/>
        <v>17720-1</v>
      </c>
    </row>
    <row r="4340" spans="1:11">
      <c r="A4340">
        <v>263625</v>
      </c>
      <c r="B4340" s="219" t="s">
        <v>5583</v>
      </c>
      <c r="C4340" s="197">
        <v>17720</v>
      </c>
      <c r="D4340">
        <v>1</v>
      </c>
      <c r="K4340" t="str">
        <f t="shared" si="70"/>
        <v>17721-1</v>
      </c>
    </row>
    <row r="4341" spans="1:11">
      <c r="A4341">
        <v>263626</v>
      </c>
      <c r="B4341" s="219" t="s">
        <v>5584</v>
      </c>
      <c r="C4341" s="197">
        <v>17721</v>
      </c>
      <c r="D4341">
        <v>1</v>
      </c>
      <c r="K4341" t="str">
        <f t="shared" si="70"/>
        <v>17722-1</v>
      </c>
    </row>
    <row r="4342" spans="1:11">
      <c r="A4342">
        <v>263627</v>
      </c>
      <c r="B4342" s="219" t="s">
        <v>5585</v>
      </c>
      <c r="C4342" s="197">
        <v>17722</v>
      </c>
      <c r="D4342">
        <v>1</v>
      </c>
      <c r="K4342" t="str">
        <f t="shared" si="70"/>
        <v>17723-1</v>
      </c>
    </row>
    <row r="4343" spans="1:11">
      <c r="A4343">
        <v>263628</v>
      </c>
      <c r="B4343" s="219" t="s">
        <v>5586</v>
      </c>
      <c r="C4343" s="197">
        <v>17723</v>
      </c>
      <c r="D4343">
        <v>1</v>
      </c>
      <c r="K4343" t="str">
        <f t="shared" si="70"/>
        <v>17724-1</v>
      </c>
    </row>
    <row r="4344" spans="1:11">
      <c r="A4344">
        <v>263629</v>
      </c>
      <c r="B4344" s="219" t="s">
        <v>5587</v>
      </c>
      <c r="C4344" s="197">
        <v>17724</v>
      </c>
      <c r="D4344">
        <v>1</v>
      </c>
      <c r="K4344" t="str">
        <f t="shared" si="70"/>
        <v>17725-1</v>
      </c>
    </row>
    <row r="4345" spans="1:11">
      <c r="A4345">
        <v>263630</v>
      </c>
      <c r="B4345" s="219" t="s">
        <v>5588</v>
      </c>
      <c r="C4345" s="197">
        <v>17725</v>
      </c>
      <c r="D4345">
        <v>1</v>
      </c>
      <c r="K4345" t="str">
        <f t="shared" ref="K4345:K4363" si="71">C4346&amp;"-"&amp;D4346</f>
        <v>17726-1</v>
      </c>
    </row>
    <row r="4346" spans="1:11">
      <c r="A4346">
        <v>263631</v>
      </c>
      <c r="B4346" s="219" t="s">
        <v>5589</v>
      </c>
      <c r="C4346" s="197">
        <v>17726</v>
      </c>
      <c r="D4346">
        <v>1</v>
      </c>
      <c r="K4346" t="str">
        <f t="shared" si="71"/>
        <v>17727-1</v>
      </c>
    </row>
    <row r="4347" spans="1:11">
      <c r="A4347">
        <v>263632</v>
      </c>
      <c r="B4347" s="219" t="s">
        <v>5590</v>
      </c>
      <c r="C4347" s="197">
        <v>17727</v>
      </c>
      <c r="D4347">
        <v>1</v>
      </c>
      <c r="K4347" t="str">
        <f t="shared" si="71"/>
        <v>17728-1</v>
      </c>
    </row>
    <row r="4348" spans="1:11">
      <c r="A4348">
        <v>263633</v>
      </c>
      <c r="B4348" s="219" t="s">
        <v>5591</v>
      </c>
      <c r="C4348" s="197">
        <v>17728</v>
      </c>
      <c r="D4348">
        <v>1</v>
      </c>
      <c r="K4348" t="str">
        <f t="shared" si="71"/>
        <v>17729-1</v>
      </c>
    </row>
    <row r="4349" spans="1:11">
      <c r="A4349">
        <v>263634</v>
      </c>
      <c r="B4349" s="219" t="s">
        <v>5592</v>
      </c>
      <c r="C4349" s="197">
        <v>17729</v>
      </c>
      <c r="D4349">
        <v>1</v>
      </c>
      <c r="K4349" t="str">
        <f t="shared" si="71"/>
        <v>17730-1</v>
      </c>
    </row>
    <row r="4350" spans="1:11">
      <c r="A4350">
        <v>263635</v>
      </c>
      <c r="B4350" s="219" t="s">
        <v>5593</v>
      </c>
      <c r="C4350" s="197">
        <v>17730</v>
      </c>
      <c r="D4350">
        <v>1</v>
      </c>
      <c r="K4350" t="str">
        <f t="shared" si="71"/>
        <v>17731-1</v>
      </c>
    </row>
    <row r="4351" spans="1:11">
      <c r="A4351">
        <v>263636</v>
      </c>
      <c r="B4351" s="219" t="s">
        <v>5594</v>
      </c>
      <c r="C4351" s="197">
        <v>17731</v>
      </c>
      <c r="D4351">
        <v>1</v>
      </c>
      <c r="K4351" t="str">
        <f t="shared" si="71"/>
        <v>17732-1</v>
      </c>
    </row>
    <row r="4352" spans="1:11">
      <c r="A4352">
        <v>263637</v>
      </c>
      <c r="B4352" s="219" t="s">
        <v>5595</v>
      </c>
      <c r="C4352" s="197">
        <v>17732</v>
      </c>
      <c r="D4352">
        <v>1</v>
      </c>
      <c r="K4352" t="str">
        <f t="shared" si="71"/>
        <v>17733-1</v>
      </c>
    </row>
    <row r="4353" spans="1:11">
      <c r="A4353">
        <v>263638</v>
      </c>
      <c r="B4353" s="219" t="s">
        <v>5596</v>
      </c>
      <c r="C4353" s="197">
        <v>17733</v>
      </c>
      <c r="D4353">
        <v>1</v>
      </c>
      <c r="K4353" t="str">
        <f t="shared" si="71"/>
        <v>17734-1</v>
      </c>
    </row>
    <row r="4354" spans="1:11">
      <c r="A4354">
        <v>263639</v>
      </c>
      <c r="B4354" s="219" t="s">
        <v>5597</v>
      </c>
      <c r="C4354" s="197">
        <v>17734</v>
      </c>
      <c r="D4354">
        <v>1</v>
      </c>
      <c r="K4354" t="str">
        <f t="shared" si="71"/>
        <v>17735-1</v>
      </c>
    </row>
    <row r="4355" spans="1:11">
      <c r="A4355">
        <v>263640</v>
      </c>
      <c r="B4355" s="219" t="s">
        <v>5598</v>
      </c>
      <c r="C4355" s="197">
        <v>17735</v>
      </c>
      <c r="D4355">
        <v>1</v>
      </c>
      <c r="K4355" t="str">
        <f t="shared" si="71"/>
        <v>17736-1</v>
      </c>
    </row>
    <row r="4356" spans="1:11">
      <c r="A4356">
        <v>263641</v>
      </c>
      <c r="B4356" s="219" t="s">
        <v>5599</v>
      </c>
      <c r="C4356" s="197">
        <v>17736</v>
      </c>
      <c r="D4356">
        <v>1</v>
      </c>
      <c r="K4356" t="str">
        <f t="shared" si="71"/>
        <v>17737-1</v>
      </c>
    </row>
    <row r="4357" spans="1:11">
      <c r="A4357">
        <v>263642</v>
      </c>
      <c r="B4357" s="219" t="s">
        <v>5600</v>
      </c>
      <c r="C4357" s="197">
        <v>17737</v>
      </c>
      <c r="D4357">
        <v>1</v>
      </c>
      <c r="K4357" t="str">
        <f t="shared" si="71"/>
        <v>17738-1</v>
      </c>
    </row>
    <row r="4358" spans="1:11">
      <c r="A4358">
        <v>263643</v>
      </c>
      <c r="B4358" s="219" t="s">
        <v>5601</v>
      </c>
      <c r="C4358" s="197">
        <v>17738</v>
      </c>
      <c r="D4358">
        <v>1</v>
      </c>
      <c r="K4358" t="str">
        <f t="shared" si="71"/>
        <v>17739-1</v>
      </c>
    </row>
    <row r="4359" spans="1:11">
      <c r="A4359">
        <v>263644</v>
      </c>
      <c r="B4359" s="219" t="s">
        <v>5602</v>
      </c>
      <c r="C4359" s="197">
        <v>17739</v>
      </c>
      <c r="D4359">
        <v>1</v>
      </c>
      <c r="K4359" t="str">
        <f t="shared" si="71"/>
        <v>17740-1</v>
      </c>
    </row>
    <row r="4360" spans="1:11">
      <c r="A4360">
        <v>263645</v>
      </c>
      <c r="B4360" s="219" t="s">
        <v>5603</v>
      </c>
      <c r="C4360" s="197">
        <v>17740</v>
      </c>
      <c r="D4360">
        <v>1</v>
      </c>
      <c r="K4360" t="str">
        <f t="shared" si="71"/>
        <v>17741-1</v>
      </c>
    </row>
    <row r="4361" spans="1:11">
      <c r="A4361">
        <v>263646</v>
      </c>
      <c r="B4361" s="219" t="s">
        <v>5604</v>
      </c>
      <c r="C4361" s="197">
        <v>17741</v>
      </c>
      <c r="D4361">
        <v>1</v>
      </c>
      <c r="K4361" t="str">
        <f t="shared" si="71"/>
        <v>17742-1</v>
      </c>
    </row>
    <row r="4362" spans="1:11">
      <c r="A4362">
        <v>263647</v>
      </c>
      <c r="B4362" s="219" t="s">
        <v>5526</v>
      </c>
      <c r="C4362" s="197">
        <v>17742</v>
      </c>
      <c r="D4362">
        <v>1</v>
      </c>
      <c r="K4362" t="str">
        <f t="shared" si="71"/>
        <v>17743-1</v>
      </c>
    </row>
    <row r="4363" spans="1:11">
      <c r="A4363">
        <v>263648</v>
      </c>
      <c r="B4363" s="219" t="s">
        <v>5533</v>
      </c>
      <c r="C4363" s="197">
        <v>17743</v>
      </c>
      <c r="D4363">
        <v>1</v>
      </c>
      <c r="K4363" t="str">
        <f t="shared" si="71"/>
        <v>17801-1</v>
      </c>
    </row>
    <row r="4364" spans="1:11">
      <c r="A4364">
        <v>263649</v>
      </c>
      <c r="B4364" s="61" t="s">
        <v>5605</v>
      </c>
      <c r="C4364" s="76">
        <v>17801</v>
      </c>
      <c r="D4364">
        <v>1</v>
      </c>
      <c r="E4364">
        <v>0.29</v>
      </c>
      <c r="F4364">
        <v>-0.01</v>
      </c>
      <c r="K4364" t="s">
        <v>5606</v>
      </c>
    </row>
    <row r="4365" spans="1:11">
      <c r="A4365">
        <v>263650</v>
      </c>
      <c r="B4365" s="66" t="s">
        <v>5607</v>
      </c>
      <c r="C4365" s="76">
        <v>17802</v>
      </c>
      <c r="D4365">
        <v>1</v>
      </c>
      <c r="K4365" t="s">
        <v>5608</v>
      </c>
    </row>
    <row r="4366" spans="1:11">
      <c r="A4366">
        <v>263651</v>
      </c>
      <c r="B4366" s="44" t="s">
        <v>5609</v>
      </c>
      <c r="C4366" s="76">
        <v>17803</v>
      </c>
      <c r="D4366">
        <v>1</v>
      </c>
      <c r="E4366">
        <v>50</v>
      </c>
      <c r="K4366" t="s">
        <v>5610</v>
      </c>
    </row>
    <row r="4367" spans="1:11">
      <c r="A4367">
        <v>263652</v>
      </c>
      <c r="B4367" s="61" t="s">
        <v>5611</v>
      </c>
      <c r="C4367" s="76">
        <v>17804</v>
      </c>
      <c r="D4367">
        <v>1</v>
      </c>
      <c r="E4367">
        <v>0.21</v>
      </c>
      <c r="F4367">
        <v>0.01</v>
      </c>
      <c r="K4367" t="s">
        <v>5612</v>
      </c>
    </row>
    <row r="4368" spans="1:11">
      <c r="A4368">
        <v>263653</v>
      </c>
      <c r="B4368" s="220" t="s">
        <v>5613</v>
      </c>
      <c r="C4368" s="76">
        <v>17805</v>
      </c>
      <c r="D4368">
        <v>1</v>
      </c>
      <c r="E4368">
        <v>8</v>
      </c>
      <c r="G4368">
        <v>8</v>
      </c>
      <c r="I4368">
        <v>-0.32</v>
      </c>
      <c r="J4368">
        <v>-0.02</v>
      </c>
      <c r="K4368" t="s">
        <v>5614</v>
      </c>
    </row>
    <row r="4369" spans="1:11">
      <c r="A4369">
        <v>263654</v>
      </c>
      <c r="B4369" s="163" t="s">
        <v>5615</v>
      </c>
      <c r="C4369" s="76">
        <v>17806</v>
      </c>
      <c r="D4369">
        <v>1</v>
      </c>
      <c r="K4369" t="s">
        <v>5616</v>
      </c>
    </row>
    <row r="4370" spans="1:11">
      <c r="A4370">
        <v>263655</v>
      </c>
      <c r="B4370" s="220" t="s">
        <v>5617</v>
      </c>
      <c r="C4370" s="76">
        <v>17807</v>
      </c>
      <c r="D4370">
        <v>1</v>
      </c>
      <c r="E4370">
        <v>1</v>
      </c>
      <c r="G4370">
        <v>1</v>
      </c>
      <c r="I4370">
        <v>-0.32</v>
      </c>
      <c r="J4370">
        <v>-0.02</v>
      </c>
      <c r="K4370" t="s">
        <v>5618</v>
      </c>
    </row>
    <row r="4371" spans="1:11">
      <c r="A4371">
        <v>263656</v>
      </c>
      <c r="B4371" s="221" t="s">
        <v>5619</v>
      </c>
      <c r="C4371" s="76">
        <v>17808</v>
      </c>
      <c r="D4371">
        <v>1</v>
      </c>
      <c r="K4371" t="s">
        <v>5620</v>
      </c>
    </row>
    <row r="4372" spans="1:11">
      <c r="A4372">
        <v>263657</v>
      </c>
      <c r="B4372" s="112" t="s">
        <v>5621</v>
      </c>
      <c r="C4372" s="76">
        <v>17809</v>
      </c>
      <c r="D4372">
        <v>1</v>
      </c>
      <c r="K4372" t="s">
        <v>5622</v>
      </c>
    </row>
    <row r="4373" spans="1:11">
      <c r="A4373">
        <v>263658</v>
      </c>
      <c r="B4373" s="221" t="s">
        <v>5623</v>
      </c>
      <c r="C4373" s="76">
        <v>17810</v>
      </c>
      <c r="D4373">
        <v>1</v>
      </c>
      <c r="E4373">
        <v>0.45</v>
      </c>
      <c r="F4373">
        <v>0.05</v>
      </c>
      <c r="K4373" t="s">
        <v>5624</v>
      </c>
    </row>
    <row r="4374" spans="1:11">
      <c r="A4374">
        <v>263659</v>
      </c>
      <c r="B4374" s="221" t="s">
        <v>5623</v>
      </c>
      <c r="C4374" s="76">
        <v>17811</v>
      </c>
      <c r="D4374">
        <v>1</v>
      </c>
      <c r="E4374">
        <v>0.45</v>
      </c>
      <c r="F4374">
        <v>0.05</v>
      </c>
      <c r="K4374" t="s">
        <v>5625</v>
      </c>
    </row>
    <row r="4375" spans="1:11">
      <c r="A4375">
        <v>263660</v>
      </c>
      <c r="B4375" s="221" t="s">
        <v>5623</v>
      </c>
      <c r="C4375" s="76">
        <v>17812</v>
      </c>
      <c r="D4375">
        <v>1</v>
      </c>
      <c r="E4375">
        <v>0.45</v>
      </c>
      <c r="F4375">
        <v>0.05</v>
      </c>
      <c r="K4375" t="s">
        <v>5626</v>
      </c>
    </row>
    <row r="4376" spans="1:11">
      <c r="A4376">
        <v>263661</v>
      </c>
      <c r="B4376" s="108" t="s">
        <v>5627</v>
      </c>
      <c r="C4376" s="76">
        <v>17813</v>
      </c>
      <c r="D4376">
        <v>1</v>
      </c>
      <c r="E4376">
        <v>-0.1</v>
      </c>
      <c r="K4376" t="s">
        <v>5628</v>
      </c>
    </row>
    <row r="4377" spans="1:11">
      <c r="A4377">
        <v>263662</v>
      </c>
      <c r="B4377" s="108" t="s">
        <v>5627</v>
      </c>
      <c r="C4377" s="76">
        <v>17814</v>
      </c>
      <c r="D4377">
        <v>1</v>
      </c>
      <c r="E4377">
        <v>-0.1</v>
      </c>
      <c r="K4377" t="s">
        <v>5629</v>
      </c>
    </row>
    <row r="4378" spans="1:11">
      <c r="A4378">
        <v>263663</v>
      </c>
      <c r="B4378" s="108" t="s">
        <v>5627</v>
      </c>
      <c r="C4378" s="76">
        <v>17815</v>
      </c>
      <c r="D4378">
        <v>1</v>
      </c>
      <c r="E4378">
        <v>-0.1</v>
      </c>
      <c r="K4378" t="s">
        <v>5630</v>
      </c>
    </row>
    <row r="4379" spans="1:11">
      <c r="A4379">
        <v>263664</v>
      </c>
      <c r="B4379" s="51" t="s">
        <v>5631</v>
      </c>
      <c r="C4379" s="76">
        <v>17816</v>
      </c>
      <c r="D4379">
        <v>1</v>
      </c>
      <c r="K4379" t="s">
        <v>5632</v>
      </c>
    </row>
    <row r="4380" spans="1:11">
      <c r="A4380">
        <v>263665</v>
      </c>
      <c r="B4380" s="194" t="s">
        <v>5633</v>
      </c>
      <c r="C4380" s="76">
        <v>17817</v>
      </c>
      <c r="D4380">
        <v>1</v>
      </c>
      <c r="K4380" t="s">
        <v>5634</v>
      </c>
    </row>
    <row r="4381" spans="1:11">
      <c r="A4381">
        <v>263666</v>
      </c>
      <c r="B4381" s="222" t="s">
        <v>5635</v>
      </c>
      <c r="C4381" s="76">
        <v>17818</v>
      </c>
      <c r="D4381">
        <v>1</v>
      </c>
      <c r="E4381">
        <v>0.55</v>
      </c>
      <c r="F4381">
        <v>0.05</v>
      </c>
      <c r="K4381" t="s">
        <v>5636</v>
      </c>
    </row>
    <row r="4382" spans="1:11">
      <c r="A4382">
        <v>263667</v>
      </c>
      <c r="B4382" s="66" t="s">
        <v>5607</v>
      </c>
      <c r="C4382" s="76">
        <v>17819</v>
      </c>
      <c r="D4382">
        <v>1</v>
      </c>
      <c r="K4382" t="s">
        <v>5637</v>
      </c>
    </row>
    <row r="4383" spans="1:11">
      <c r="A4383">
        <v>263668</v>
      </c>
      <c r="B4383" s="89" t="s">
        <v>5638</v>
      </c>
      <c r="C4383" s="76">
        <v>17820</v>
      </c>
      <c r="D4383">
        <v>1</v>
      </c>
      <c r="E4383">
        <v>0.6</v>
      </c>
      <c r="F4383">
        <v>0.1</v>
      </c>
      <c r="K4383" t="s">
        <v>5639</v>
      </c>
    </row>
    <row r="4384" spans="1:11">
      <c r="A4384">
        <v>263669</v>
      </c>
      <c r="B4384" s="89" t="s">
        <v>5638</v>
      </c>
      <c r="C4384" s="76">
        <v>17821</v>
      </c>
      <c r="D4384">
        <v>1</v>
      </c>
      <c r="E4384">
        <v>0.6</v>
      </c>
      <c r="F4384">
        <v>0.1</v>
      </c>
      <c r="K4384" t="s">
        <v>5640</v>
      </c>
    </row>
    <row r="4385" spans="1:11">
      <c r="A4385">
        <v>263670</v>
      </c>
      <c r="B4385" s="44" t="s">
        <v>5641</v>
      </c>
      <c r="C4385" s="76">
        <v>17822</v>
      </c>
      <c r="D4385">
        <v>1</v>
      </c>
      <c r="E4385">
        <v>-0.32</v>
      </c>
      <c r="F4385">
        <v>-0.02</v>
      </c>
      <c r="K4385" t="s">
        <v>5642</v>
      </c>
    </row>
    <row r="4386" spans="1:11">
      <c r="A4386">
        <v>263671</v>
      </c>
      <c r="B4386" s="89" t="s">
        <v>5643</v>
      </c>
      <c r="C4386" s="76">
        <v>17823</v>
      </c>
      <c r="D4386">
        <v>1</v>
      </c>
      <c r="E4386">
        <v>0.75</v>
      </c>
      <c r="F4386">
        <v>0.05</v>
      </c>
      <c r="K4386" t="s">
        <v>5644</v>
      </c>
    </row>
    <row r="4387" spans="1:11">
      <c r="A4387">
        <v>263672</v>
      </c>
      <c r="B4387" s="89" t="s">
        <v>5643</v>
      </c>
      <c r="C4387" s="76">
        <v>17824</v>
      </c>
      <c r="D4387">
        <v>1</v>
      </c>
      <c r="E4387">
        <v>0.75</v>
      </c>
      <c r="F4387">
        <v>0.05</v>
      </c>
      <c r="K4387" t="s">
        <v>5645</v>
      </c>
    </row>
    <row r="4388" spans="1:11">
      <c r="A4388">
        <v>263673</v>
      </c>
      <c r="B4388" s="49" t="s">
        <v>5646</v>
      </c>
      <c r="C4388" s="76">
        <v>17825</v>
      </c>
      <c r="D4388">
        <v>1</v>
      </c>
      <c r="K4388" t="s">
        <v>5647</v>
      </c>
    </row>
    <row r="4389" spans="1:11">
      <c r="A4389">
        <v>263674</v>
      </c>
      <c r="B4389" s="223" t="s">
        <v>5648</v>
      </c>
      <c r="C4389" s="224">
        <v>17826</v>
      </c>
      <c r="D4389">
        <v>1</v>
      </c>
      <c r="K4389" t="s">
        <v>5649</v>
      </c>
    </row>
    <row r="4390" spans="1:11">
      <c r="A4390">
        <v>263675</v>
      </c>
      <c r="B4390" s="223" t="s">
        <v>5650</v>
      </c>
      <c r="C4390" s="224">
        <v>17827</v>
      </c>
      <c r="D4390">
        <v>1</v>
      </c>
      <c r="K4390" t="s">
        <v>5651</v>
      </c>
    </row>
    <row r="4391" spans="1:11">
      <c r="A4391">
        <v>263676</v>
      </c>
      <c r="B4391" s="223" t="s">
        <v>5652</v>
      </c>
      <c r="C4391" s="224">
        <v>17828</v>
      </c>
      <c r="D4391">
        <v>1</v>
      </c>
      <c r="K4391" t="s">
        <v>5653</v>
      </c>
    </row>
    <row r="4392" spans="1:11">
      <c r="A4392">
        <v>263677</v>
      </c>
      <c r="B4392" s="223" t="s">
        <v>5654</v>
      </c>
      <c r="C4392" s="224">
        <v>17829</v>
      </c>
      <c r="D4392">
        <v>1</v>
      </c>
      <c r="K4392" t="s">
        <v>5655</v>
      </c>
    </row>
    <row r="4393" spans="1:11">
      <c r="A4393">
        <v>263678</v>
      </c>
      <c r="B4393" s="223" t="s">
        <v>5656</v>
      </c>
      <c r="C4393" s="224">
        <v>17830</v>
      </c>
      <c r="D4393">
        <v>1</v>
      </c>
      <c r="E4393">
        <v>0.11</v>
      </c>
      <c r="F4393">
        <v>0.01</v>
      </c>
      <c r="G4393">
        <v>0.31</v>
      </c>
      <c r="H4393">
        <v>0.01</v>
      </c>
      <c r="K4393" t="s">
        <v>5657</v>
      </c>
    </row>
    <row r="4394" spans="1:11">
      <c r="A4394">
        <v>263679</v>
      </c>
      <c r="B4394" s="223" t="s">
        <v>5658</v>
      </c>
      <c r="C4394" s="224">
        <v>17831</v>
      </c>
      <c r="D4394">
        <v>1</v>
      </c>
      <c r="E4394">
        <v>9</v>
      </c>
      <c r="G4394">
        <v>9</v>
      </c>
      <c r="I4394">
        <v>0.1</v>
      </c>
      <c r="K4394" t="s">
        <v>5659</v>
      </c>
    </row>
    <row r="4395" spans="1:11">
      <c r="A4395">
        <v>263680</v>
      </c>
      <c r="B4395" s="223" t="s">
        <v>5660</v>
      </c>
      <c r="C4395" s="224">
        <v>17832</v>
      </c>
      <c r="D4395">
        <v>1</v>
      </c>
      <c r="K4395" t="s">
        <v>5661</v>
      </c>
    </row>
    <row r="4396" spans="1:11">
      <c r="A4396">
        <v>263681</v>
      </c>
      <c r="B4396" s="223" t="s">
        <v>5662</v>
      </c>
      <c r="C4396" s="224">
        <v>17833</v>
      </c>
      <c r="D4396">
        <v>1</v>
      </c>
      <c r="E4396">
        <v>0.01</v>
      </c>
      <c r="F4396">
        <v>0.01</v>
      </c>
      <c r="K4396" t="s">
        <v>5663</v>
      </c>
    </row>
    <row r="4397" spans="1:11">
      <c r="A4397">
        <v>263682</v>
      </c>
      <c r="B4397" s="223" t="s">
        <v>5664</v>
      </c>
      <c r="C4397" s="224">
        <v>17834</v>
      </c>
      <c r="D4397">
        <v>1</v>
      </c>
      <c r="E4397">
        <v>0.0001</v>
      </c>
      <c r="K4397" t="s">
        <v>5665</v>
      </c>
    </row>
    <row r="4398" spans="1:11">
      <c r="A4398">
        <v>263683</v>
      </c>
      <c r="B4398" s="223" t="s">
        <v>5666</v>
      </c>
      <c r="C4398" s="224">
        <v>17835</v>
      </c>
      <c r="D4398">
        <v>1</v>
      </c>
      <c r="K4398" t="s">
        <v>5667</v>
      </c>
    </row>
    <row r="4399" spans="1:11">
      <c r="A4399">
        <v>263684</v>
      </c>
      <c r="B4399" s="223" t="s">
        <v>5668</v>
      </c>
      <c r="C4399" s="224">
        <v>17836</v>
      </c>
      <c r="D4399">
        <v>1</v>
      </c>
      <c r="E4399">
        <v>0.62</v>
      </c>
      <c r="F4399">
        <v>0.02</v>
      </c>
      <c r="K4399" t="s">
        <v>5669</v>
      </c>
    </row>
    <row r="4400" spans="1:11">
      <c r="A4400">
        <v>263685</v>
      </c>
      <c r="B4400" s="223" t="s">
        <v>5670</v>
      </c>
      <c r="C4400" s="224">
        <v>17837</v>
      </c>
      <c r="D4400">
        <v>1</v>
      </c>
      <c r="E4400">
        <v>0.62</v>
      </c>
      <c r="F4400">
        <v>0.02</v>
      </c>
      <c r="K4400" t="s">
        <v>5671</v>
      </c>
    </row>
    <row r="4401" spans="1:11">
      <c r="A4401">
        <v>263686</v>
      </c>
      <c r="B4401" s="223" t="s">
        <v>5672</v>
      </c>
      <c r="C4401" s="224">
        <v>17838</v>
      </c>
      <c r="D4401">
        <v>1</v>
      </c>
      <c r="K4401" t="s">
        <v>5673</v>
      </c>
    </row>
    <row r="4402" spans="1:11">
      <c r="A4402">
        <v>263687</v>
      </c>
      <c r="B4402" s="223" t="s">
        <v>5674</v>
      </c>
      <c r="C4402" s="224">
        <v>17839</v>
      </c>
      <c r="D4402">
        <v>1</v>
      </c>
      <c r="K4402" t="s">
        <v>5675</v>
      </c>
    </row>
    <row r="4403" spans="1:11">
      <c r="A4403">
        <v>263688</v>
      </c>
      <c r="B4403" s="223" t="s">
        <v>5676</v>
      </c>
      <c r="C4403" s="224">
        <v>17840</v>
      </c>
      <c r="D4403">
        <v>1</v>
      </c>
      <c r="E4403">
        <v>5</v>
      </c>
      <c r="K4403" t="s">
        <v>5677</v>
      </c>
    </row>
    <row r="4404" spans="1:11">
      <c r="A4404">
        <v>263689</v>
      </c>
      <c r="B4404" s="53" t="s">
        <v>5678</v>
      </c>
      <c r="C4404" s="224">
        <v>17841</v>
      </c>
      <c r="D4404">
        <v>1</v>
      </c>
      <c r="E4404">
        <v>0.11</v>
      </c>
      <c r="F4404">
        <v>0.01</v>
      </c>
      <c r="G4404">
        <v>0.11</v>
      </c>
      <c r="H4404">
        <v>0.01</v>
      </c>
      <c r="I4404">
        <v>0.11</v>
      </c>
      <c r="J4404">
        <v>0.01</v>
      </c>
      <c r="K4404" t="s">
        <v>5679</v>
      </c>
    </row>
    <row r="4405" spans="1:11">
      <c r="A4405">
        <v>263690</v>
      </c>
      <c r="B4405" s="44" t="s">
        <v>5680</v>
      </c>
      <c r="C4405" s="224">
        <v>17842</v>
      </c>
      <c r="D4405">
        <v>1</v>
      </c>
      <c r="E4405">
        <v>0.11</v>
      </c>
      <c r="F4405">
        <v>0.01</v>
      </c>
      <c r="K4405" t="s">
        <v>5681</v>
      </c>
    </row>
    <row r="4406" spans="1:11">
      <c r="A4406">
        <v>263691</v>
      </c>
      <c r="B4406" s="150" t="s">
        <v>5682</v>
      </c>
      <c r="C4406" s="224">
        <v>17843</v>
      </c>
      <c r="D4406">
        <v>1</v>
      </c>
      <c r="K4406" t="s">
        <v>5683</v>
      </c>
    </row>
    <row r="4407" spans="1:11">
      <c r="A4407">
        <v>263692</v>
      </c>
      <c r="B4407" s="44" t="s">
        <v>5684</v>
      </c>
      <c r="C4407" s="224">
        <v>17844</v>
      </c>
      <c r="D4407">
        <v>1</v>
      </c>
      <c r="E4407">
        <v>0.11</v>
      </c>
      <c r="F4407">
        <v>0.01</v>
      </c>
      <c r="K4407" t="s">
        <v>5685</v>
      </c>
    </row>
    <row r="4408" spans="1:11">
      <c r="A4408">
        <v>263693</v>
      </c>
      <c r="B4408" s="44" t="s">
        <v>5686</v>
      </c>
      <c r="C4408" s="224">
        <v>17845</v>
      </c>
      <c r="D4408">
        <v>1</v>
      </c>
      <c r="E4408">
        <v>0.11</v>
      </c>
      <c r="F4408">
        <v>0.01</v>
      </c>
      <c r="K4408" t="s">
        <v>5687</v>
      </c>
    </row>
    <row r="4409" spans="1:11">
      <c r="A4409">
        <v>263694</v>
      </c>
      <c r="B4409" s="223" t="s">
        <v>5688</v>
      </c>
      <c r="C4409" s="224">
        <v>17846</v>
      </c>
      <c r="D4409">
        <v>1</v>
      </c>
      <c r="K4409" t="s">
        <v>5689</v>
      </c>
    </row>
    <row r="4410" spans="1:11">
      <c r="A4410">
        <v>263695</v>
      </c>
      <c r="B4410" s="223" t="s">
        <v>5690</v>
      </c>
      <c r="C4410" s="224">
        <v>17847</v>
      </c>
      <c r="D4410">
        <v>1</v>
      </c>
      <c r="K4410" t="s">
        <v>5691</v>
      </c>
    </row>
    <row r="4411" spans="1:11">
      <c r="A4411">
        <v>263696</v>
      </c>
      <c r="B4411" s="223" t="s">
        <v>5692</v>
      </c>
      <c r="C4411" s="224">
        <v>17848</v>
      </c>
      <c r="D4411">
        <v>1</v>
      </c>
      <c r="K4411" t="s">
        <v>5693</v>
      </c>
    </row>
    <row r="4412" spans="1:11">
      <c r="A4412">
        <v>263697</v>
      </c>
      <c r="B4412" s="61" t="s">
        <v>5694</v>
      </c>
      <c r="C4412" s="224">
        <v>17849</v>
      </c>
      <c r="D4412">
        <v>1</v>
      </c>
      <c r="E4412">
        <v>100</v>
      </c>
      <c r="K4412" t="s">
        <v>5695</v>
      </c>
    </row>
    <row r="4413" spans="1:11">
      <c r="A4413">
        <v>263698</v>
      </c>
      <c r="B4413" s="73" t="s">
        <v>5696</v>
      </c>
      <c r="C4413" s="224">
        <v>17850</v>
      </c>
      <c r="D4413">
        <v>1</v>
      </c>
      <c r="K4413" t="s">
        <v>5697</v>
      </c>
    </row>
    <row r="4414" spans="1:11">
      <c r="A4414">
        <v>263699</v>
      </c>
      <c r="B4414" s="223" t="s">
        <v>5698</v>
      </c>
      <c r="C4414" s="224">
        <v>17851</v>
      </c>
      <c r="D4414">
        <v>1</v>
      </c>
      <c r="K4414" t="s">
        <v>5699</v>
      </c>
    </row>
    <row r="4415" spans="1:11">
      <c r="A4415">
        <v>263701</v>
      </c>
      <c r="B4415" s="155" t="s">
        <v>5700</v>
      </c>
      <c r="C4415" s="224">
        <v>17852</v>
      </c>
      <c r="D4415">
        <v>1</v>
      </c>
      <c r="K4415" t="s">
        <v>5701</v>
      </c>
    </row>
    <row r="4416" spans="1:11">
      <c r="A4416">
        <v>263702</v>
      </c>
      <c r="B4416" s="73" t="s">
        <v>5702</v>
      </c>
      <c r="C4416" s="224">
        <v>17853</v>
      </c>
      <c r="D4416">
        <v>1</v>
      </c>
      <c r="E4416">
        <v>1</v>
      </c>
      <c r="K4416" t="s">
        <v>5703</v>
      </c>
    </row>
    <row r="4417" spans="1:11">
      <c r="A4417">
        <v>263703</v>
      </c>
      <c r="B4417" s="130" t="s">
        <v>5704</v>
      </c>
      <c r="C4417" s="224">
        <v>17854</v>
      </c>
      <c r="D4417">
        <v>1</v>
      </c>
      <c r="K4417" t="s">
        <v>5705</v>
      </c>
    </row>
    <row r="4418" spans="1:11">
      <c r="A4418">
        <v>263704</v>
      </c>
      <c r="B4418" s="53" t="s">
        <v>5706</v>
      </c>
      <c r="C4418" s="224">
        <v>17855</v>
      </c>
      <c r="D4418">
        <v>1</v>
      </c>
      <c r="E4418">
        <v>0.11</v>
      </c>
      <c r="F4418">
        <v>0.01</v>
      </c>
      <c r="K4418" t="s">
        <v>5707</v>
      </c>
    </row>
    <row r="4419" spans="1:11">
      <c r="A4419">
        <v>263705</v>
      </c>
      <c r="B4419" s="155" t="s">
        <v>5708</v>
      </c>
      <c r="C4419" s="224">
        <v>17856</v>
      </c>
      <c r="D4419">
        <v>1</v>
      </c>
      <c r="K4419" t="s">
        <v>5709</v>
      </c>
    </row>
    <row r="4420" spans="1:11">
      <c r="A4420">
        <v>263706</v>
      </c>
      <c r="B4420" s="223" t="s">
        <v>5710</v>
      </c>
      <c r="C4420" s="224">
        <v>17857</v>
      </c>
      <c r="D4420">
        <v>1</v>
      </c>
      <c r="K4420" t="s">
        <v>5711</v>
      </c>
    </row>
    <row r="4421" spans="1:11">
      <c r="A4421">
        <v>263707</v>
      </c>
      <c r="B4421" s="73" t="s">
        <v>5712</v>
      </c>
      <c r="C4421" s="224">
        <v>17858</v>
      </c>
      <c r="D4421">
        <v>1</v>
      </c>
      <c r="K4421" t="s">
        <v>5713</v>
      </c>
    </row>
    <row r="4422" spans="1:11">
      <c r="A4422">
        <v>263708</v>
      </c>
      <c r="B4422" s="223" t="s">
        <v>5714</v>
      </c>
      <c r="C4422" s="224">
        <v>17859</v>
      </c>
      <c r="D4422">
        <v>1</v>
      </c>
      <c r="K4422" t="s">
        <v>5715</v>
      </c>
    </row>
    <row r="4423" spans="1:11">
      <c r="A4423">
        <v>263709</v>
      </c>
      <c r="B4423" s="73" t="s">
        <v>5716</v>
      </c>
      <c r="C4423" s="224">
        <v>17860</v>
      </c>
      <c r="D4423">
        <v>1</v>
      </c>
      <c r="E4423">
        <v>1</v>
      </c>
      <c r="K4423" t="s">
        <v>5717</v>
      </c>
    </row>
    <row r="4424" spans="1:11">
      <c r="A4424">
        <v>263710</v>
      </c>
      <c r="B4424" s="223" t="s">
        <v>5718</v>
      </c>
      <c r="C4424" s="224">
        <v>17861</v>
      </c>
      <c r="D4424">
        <v>1</v>
      </c>
      <c r="K4424" t="s">
        <v>5719</v>
      </c>
    </row>
    <row r="4425" spans="1:11">
      <c r="A4425">
        <v>263711</v>
      </c>
      <c r="B4425" s="223" t="s">
        <v>5720</v>
      </c>
      <c r="C4425" s="224">
        <v>17862</v>
      </c>
      <c r="D4425">
        <v>1</v>
      </c>
      <c r="E4425">
        <v>0.012</v>
      </c>
      <c r="F4425">
        <v>0.002</v>
      </c>
      <c r="K4425" t="s">
        <v>5721</v>
      </c>
    </row>
    <row r="4426" spans="1:11">
      <c r="A4426">
        <v>263712</v>
      </c>
      <c r="B4426" s="206" t="s">
        <v>5722</v>
      </c>
      <c r="C4426" s="224">
        <v>17863</v>
      </c>
      <c r="D4426">
        <v>1</v>
      </c>
      <c r="K4426" t="s">
        <v>5723</v>
      </c>
    </row>
    <row r="4427" spans="1:11">
      <c r="A4427">
        <v>263713</v>
      </c>
      <c r="B4427" s="171" t="s">
        <v>5724</v>
      </c>
      <c r="C4427" s="224">
        <v>17864</v>
      </c>
      <c r="D4427">
        <v>1</v>
      </c>
      <c r="K4427" t="s">
        <v>5725</v>
      </c>
    </row>
    <row r="4428" spans="1:11">
      <c r="A4428">
        <v>263714</v>
      </c>
      <c r="B4428" s="155" t="s">
        <v>5726</v>
      </c>
      <c r="C4428" s="224">
        <v>17865</v>
      </c>
      <c r="D4428">
        <v>1</v>
      </c>
      <c r="K4428" t="s">
        <v>5727</v>
      </c>
    </row>
    <row r="4429" spans="1:11">
      <c r="A4429">
        <v>263715</v>
      </c>
      <c r="B4429" s="53" t="s">
        <v>5728</v>
      </c>
      <c r="C4429" s="224">
        <v>17866</v>
      </c>
      <c r="D4429">
        <v>1</v>
      </c>
      <c r="E4429">
        <v>0.03</v>
      </c>
      <c r="G4429">
        <v>0.03</v>
      </c>
      <c r="I4429">
        <v>0.03</v>
      </c>
      <c r="K4429" t="s">
        <v>5729</v>
      </c>
    </row>
    <row r="4430" spans="1:11">
      <c r="A4430">
        <v>263716</v>
      </c>
      <c r="B4430" s="53" t="s">
        <v>5730</v>
      </c>
      <c r="C4430" s="224">
        <v>17867</v>
      </c>
      <c r="D4430">
        <v>1</v>
      </c>
      <c r="E4430">
        <v>0.11</v>
      </c>
      <c r="F4430">
        <v>0.01</v>
      </c>
      <c r="K4430" t="s">
        <v>5731</v>
      </c>
    </row>
    <row r="4431" spans="1:11">
      <c r="A4431">
        <v>263717</v>
      </c>
      <c r="B4431" s="61" t="s">
        <v>5732</v>
      </c>
      <c r="C4431" s="224">
        <v>17868</v>
      </c>
      <c r="D4431">
        <v>1</v>
      </c>
      <c r="E4431">
        <v>1</v>
      </c>
      <c r="K4431" t="s">
        <v>5733</v>
      </c>
    </row>
    <row r="4432" spans="1:11">
      <c r="A4432">
        <v>263718</v>
      </c>
      <c r="B4432" s="223" t="s">
        <v>5734</v>
      </c>
      <c r="C4432" s="224">
        <v>17869</v>
      </c>
      <c r="D4432">
        <v>1</v>
      </c>
      <c r="E4432">
        <v>0.11</v>
      </c>
      <c r="F4432">
        <v>0.01</v>
      </c>
      <c r="K4432" t="str">
        <f t="shared" ref="K4432:K4443" si="72">C4433&amp;"-"&amp;D4433</f>
        <v>17870-1</v>
      </c>
    </row>
    <row r="4433" spans="1:11">
      <c r="A4433">
        <v>263719</v>
      </c>
      <c r="B4433" s="150" t="s">
        <v>5735</v>
      </c>
      <c r="C4433" s="224">
        <v>17870</v>
      </c>
      <c r="D4433">
        <v>1</v>
      </c>
      <c r="K4433" t="str">
        <f t="shared" si="72"/>
        <v>17871-1</v>
      </c>
    </row>
    <row r="4434" spans="1:11">
      <c r="A4434">
        <v>263720</v>
      </c>
      <c r="B4434" s="223" t="s">
        <v>5736</v>
      </c>
      <c r="C4434" s="224">
        <v>17871</v>
      </c>
      <c r="D4434">
        <v>1</v>
      </c>
      <c r="E4434">
        <v>0.025</v>
      </c>
      <c r="F4434">
        <v>0.025</v>
      </c>
      <c r="K4434" t="str">
        <f t="shared" si="72"/>
        <v>17872-1</v>
      </c>
    </row>
    <row r="4435" spans="1:11">
      <c r="A4435">
        <v>263721</v>
      </c>
      <c r="B4435" s="73" t="s">
        <v>5696</v>
      </c>
      <c r="C4435" s="224">
        <v>17872</v>
      </c>
      <c r="D4435">
        <v>1</v>
      </c>
      <c r="K4435" t="str">
        <f t="shared" si="72"/>
        <v>17873-1</v>
      </c>
    </row>
    <row r="4436" spans="1:11">
      <c r="A4436">
        <v>263722</v>
      </c>
      <c r="B4436" s="223" t="s">
        <v>5737</v>
      </c>
      <c r="C4436" s="224">
        <v>17873</v>
      </c>
      <c r="D4436">
        <v>1</v>
      </c>
      <c r="K4436" t="str">
        <f t="shared" si="72"/>
        <v>17874-1</v>
      </c>
    </row>
    <row r="4437" spans="1:11">
      <c r="A4437">
        <v>263723</v>
      </c>
      <c r="B4437" s="73" t="s">
        <v>5738</v>
      </c>
      <c r="C4437" s="224">
        <v>17874</v>
      </c>
      <c r="D4437">
        <v>1</v>
      </c>
      <c r="K4437" t="str">
        <f t="shared" si="72"/>
        <v>17875-1</v>
      </c>
    </row>
    <row r="4438" spans="1:11">
      <c r="A4438">
        <v>263724</v>
      </c>
      <c r="B4438" s="223" t="s">
        <v>5739</v>
      </c>
      <c r="C4438" s="224">
        <v>17875</v>
      </c>
      <c r="D4438">
        <v>1</v>
      </c>
      <c r="K4438" t="str">
        <f t="shared" si="72"/>
        <v>17876-1</v>
      </c>
    </row>
    <row r="4439" spans="1:11">
      <c r="A4439">
        <v>263725</v>
      </c>
      <c r="B4439" s="225" t="s">
        <v>5740</v>
      </c>
      <c r="C4439" s="224">
        <v>17876</v>
      </c>
      <c r="D4439">
        <v>1</v>
      </c>
      <c r="K4439" t="str">
        <f t="shared" si="72"/>
        <v>17877-1</v>
      </c>
    </row>
    <row r="4440" spans="1:11">
      <c r="A4440">
        <v>263726</v>
      </c>
      <c r="B4440" s="225" t="s">
        <v>5741</v>
      </c>
      <c r="C4440" s="224">
        <v>17877</v>
      </c>
      <c r="D4440">
        <v>1</v>
      </c>
      <c r="E4440">
        <v>-0.01</v>
      </c>
      <c r="F4440">
        <v>-0.01</v>
      </c>
      <c r="K4440" t="str">
        <f t="shared" si="72"/>
        <v>17877-2</v>
      </c>
    </row>
    <row r="4441" spans="1:11">
      <c r="A4441">
        <v>263727</v>
      </c>
      <c r="B4441" s="225" t="s">
        <v>5742</v>
      </c>
      <c r="C4441" s="224">
        <v>17877</v>
      </c>
      <c r="D4441">
        <v>2</v>
      </c>
      <c r="E4441">
        <v>-0.001</v>
      </c>
      <c r="F4441">
        <v>-0.001</v>
      </c>
      <c r="K4441" t="str">
        <f t="shared" si="72"/>
        <v>17878-1</v>
      </c>
    </row>
    <row r="4442" spans="1:11">
      <c r="A4442">
        <v>263728</v>
      </c>
      <c r="B4442" s="150" t="s">
        <v>5743</v>
      </c>
      <c r="C4442" s="224">
        <v>17878</v>
      </c>
      <c r="D4442">
        <v>1</v>
      </c>
      <c r="K4442" t="str">
        <f t="shared" si="72"/>
        <v>17879-1</v>
      </c>
    </row>
    <row r="4443" spans="1:11">
      <c r="A4443">
        <v>263729</v>
      </c>
      <c r="B4443" s="73" t="s">
        <v>5744</v>
      </c>
      <c r="C4443" s="224">
        <v>17879</v>
      </c>
      <c r="D4443">
        <v>1</v>
      </c>
      <c r="K4443" t="str">
        <f t="shared" si="72"/>
        <v>17880-1</v>
      </c>
    </row>
    <row r="4444" spans="1:11">
      <c r="A4444">
        <v>263730</v>
      </c>
      <c r="B4444" s="223" t="s">
        <v>5745</v>
      </c>
      <c r="C4444" s="224">
        <v>17880</v>
      </c>
      <c r="D4444">
        <v>1</v>
      </c>
      <c r="K4444" t="s">
        <v>5746</v>
      </c>
    </row>
    <row r="4445" spans="1:11">
      <c r="A4445">
        <v>263731</v>
      </c>
      <c r="B4445" s="51" t="s">
        <v>5747</v>
      </c>
      <c r="C4445" s="224">
        <v>17881</v>
      </c>
      <c r="D4445">
        <v>1</v>
      </c>
      <c r="K4445" t="s">
        <v>5748</v>
      </c>
    </row>
    <row r="4446" spans="1:11">
      <c r="A4446">
        <v>263732</v>
      </c>
      <c r="B4446" s="73" t="s">
        <v>5749</v>
      </c>
      <c r="C4446" s="224">
        <v>17882</v>
      </c>
      <c r="D4446">
        <v>1</v>
      </c>
      <c r="K4446" t="s">
        <v>5750</v>
      </c>
    </row>
    <row r="4447" spans="1:11">
      <c r="A4447">
        <v>263733</v>
      </c>
      <c r="B4447" s="226" t="s">
        <v>5751</v>
      </c>
      <c r="C4447" s="227">
        <v>18001</v>
      </c>
      <c r="D4447">
        <v>1</v>
      </c>
      <c r="K4447" t="str">
        <f t="shared" ref="K4447:K4510" si="73">C4448&amp;"-"&amp;D4448</f>
        <v>18002-1</v>
      </c>
    </row>
    <row r="4448" spans="1:11">
      <c r="A4448">
        <v>263734</v>
      </c>
      <c r="B4448" s="226" t="s">
        <v>5752</v>
      </c>
      <c r="C4448" s="227">
        <v>18002</v>
      </c>
      <c r="D4448">
        <v>1</v>
      </c>
      <c r="E4448">
        <v>0.21</v>
      </c>
      <c r="F4448">
        <v>0.01</v>
      </c>
      <c r="K4448" t="str">
        <f t="shared" si="73"/>
        <v>18003-1</v>
      </c>
    </row>
    <row r="4449" spans="1:11">
      <c r="A4449">
        <v>263735</v>
      </c>
      <c r="B4449" s="226" t="s">
        <v>5753</v>
      </c>
      <c r="C4449" s="227">
        <v>18003</v>
      </c>
      <c r="D4449">
        <v>1</v>
      </c>
      <c r="E4449">
        <v>1</v>
      </c>
      <c r="F4449">
        <v>1</v>
      </c>
      <c r="K4449" t="str">
        <f t="shared" si="73"/>
        <v>18003-2</v>
      </c>
    </row>
    <row r="4450" spans="1:11">
      <c r="A4450">
        <v>263736</v>
      </c>
      <c r="B4450" s="226"/>
      <c r="C4450" s="227">
        <v>18003</v>
      </c>
      <c r="D4450">
        <v>2</v>
      </c>
      <c r="E4450">
        <v>5</v>
      </c>
      <c r="K4450" t="str">
        <f t="shared" si="73"/>
        <v>18004-1</v>
      </c>
    </row>
    <row r="4451" spans="1:11">
      <c r="A4451">
        <v>263737</v>
      </c>
      <c r="B4451" s="226" t="s">
        <v>5754</v>
      </c>
      <c r="C4451" s="227">
        <v>18004</v>
      </c>
      <c r="D4451">
        <v>1</v>
      </c>
      <c r="K4451" t="str">
        <f t="shared" si="73"/>
        <v>18005-1</v>
      </c>
    </row>
    <row r="4452" spans="1:11">
      <c r="A4452">
        <v>263738</v>
      </c>
      <c r="B4452" s="226" t="s">
        <v>5755</v>
      </c>
      <c r="C4452" s="227">
        <v>18005</v>
      </c>
      <c r="D4452">
        <v>1</v>
      </c>
      <c r="E4452">
        <v>-0.11</v>
      </c>
      <c r="F4452">
        <v>-0.01</v>
      </c>
      <c r="K4452" t="str">
        <f t="shared" si="73"/>
        <v>18006-1</v>
      </c>
    </row>
    <row r="4453" spans="1:11">
      <c r="A4453">
        <v>263739</v>
      </c>
      <c r="B4453" s="226" t="s">
        <v>5756</v>
      </c>
      <c r="C4453" s="227">
        <v>18006</v>
      </c>
      <c r="D4453">
        <v>1</v>
      </c>
      <c r="K4453" t="str">
        <f t="shared" si="73"/>
        <v>18007-1</v>
      </c>
    </row>
    <row r="4454" spans="1:11">
      <c r="A4454">
        <v>263740</v>
      </c>
      <c r="B4454" s="226" t="s">
        <v>5757</v>
      </c>
      <c r="C4454" s="227">
        <v>18007</v>
      </c>
      <c r="D4454">
        <v>1</v>
      </c>
      <c r="K4454" t="str">
        <f t="shared" si="73"/>
        <v>18008-1</v>
      </c>
    </row>
    <row r="4455" spans="1:11">
      <c r="A4455">
        <v>263741</v>
      </c>
      <c r="B4455" s="226" t="s">
        <v>5758</v>
      </c>
      <c r="C4455" s="227">
        <v>18008</v>
      </c>
      <c r="D4455">
        <v>1</v>
      </c>
      <c r="K4455" t="str">
        <f t="shared" si="73"/>
        <v>18009-1</v>
      </c>
    </row>
    <row r="4456" spans="1:11">
      <c r="A4456">
        <v>263742</v>
      </c>
      <c r="B4456" s="226" t="s">
        <v>5759</v>
      </c>
      <c r="C4456" s="227">
        <v>18009</v>
      </c>
      <c r="D4456">
        <v>1</v>
      </c>
      <c r="K4456" t="str">
        <f t="shared" si="73"/>
        <v>18010-1</v>
      </c>
    </row>
    <row r="4457" spans="1:11">
      <c r="A4457">
        <v>263743</v>
      </c>
      <c r="B4457" s="226" t="s">
        <v>5760</v>
      </c>
      <c r="C4457" s="227">
        <v>18010</v>
      </c>
      <c r="D4457">
        <v>1</v>
      </c>
      <c r="K4457" t="str">
        <f t="shared" si="73"/>
        <v>18011-1</v>
      </c>
    </row>
    <row r="4458" spans="1:11">
      <c r="A4458">
        <v>263744</v>
      </c>
      <c r="B4458" s="226" t="s">
        <v>5761</v>
      </c>
      <c r="C4458" s="227">
        <v>18011</v>
      </c>
      <c r="D4458">
        <v>1</v>
      </c>
      <c r="E4458">
        <v>0.21</v>
      </c>
      <c r="F4458">
        <v>0.01</v>
      </c>
      <c r="K4458" t="str">
        <f t="shared" si="73"/>
        <v>18012-1</v>
      </c>
    </row>
    <row r="4459" spans="1:11">
      <c r="A4459">
        <v>263745</v>
      </c>
      <c r="B4459" s="226" t="s">
        <v>5762</v>
      </c>
      <c r="C4459" s="227">
        <v>18012</v>
      </c>
      <c r="D4459">
        <v>1</v>
      </c>
      <c r="E4459">
        <v>0.64</v>
      </c>
      <c r="F4459">
        <v>0.04</v>
      </c>
      <c r="K4459" t="str">
        <f t="shared" si="73"/>
        <v>18013-1</v>
      </c>
    </row>
    <row r="4460" spans="1:11">
      <c r="A4460">
        <v>263746</v>
      </c>
      <c r="B4460" s="226" t="s">
        <v>5763</v>
      </c>
      <c r="C4460" s="227">
        <v>18013</v>
      </c>
      <c r="D4460">
        <v>1</v>
      </c>
      <c r="K4460" t="str">
        <f t="shared" si="73"/>
        <v>18014-1</v>
      </c>
    </row>
    <row r="4461" spans="1:11">
      <c r="A4461">
        <v>263747</v>
      </c>
      <c r="B4461" s="226" t="s">
        <v>5764</v>
      </c>
      <c r="C4461" s="227">
        <v>18014</v>
      </c>
      <c r="D4461">
        <v>1</v>
      </c>
      <c r="E4461">
        <v>0.21</v>
      </c>
      <c r="F4461">
        <v>0.01</v>
      </c>
      <c r="K4461" t="str">
        <f t="shared" si="73"/>
        <v>18015-1</v>
      </c>
    </row>
    <row r="4462" spans="1:11">
      <c r="A4462">
        <v>263748</v>
      </c>
      <c r="B4462" s="226" t="s">
        <v>5765</v>
      </c>
      <c r="C4462" s="227">
        <v>18015</v>
      </c>
      <c r="D4462">
        <v>1</v>
      </c>
      <c r="K4462" t="str">
        <f t="shared" si="73"/>
        <v>18016-1</v>
      </c>
    </row>
    <row r="4463" spans="1:11">
      <c r="A4463">
        <v>263749</v>
      </c>
      <c r="B4463" s="226" t="s">
        <v>5766</v>
      </c>
      <c r="C4463" s="227">
        <v>18016</v>
      </c>
      <c r="D4463">
        <v>1</v>
      </c>
      <c r="E4463">
        <v>0.55</v>
      </c>
      <c r="F4463">
        <v>0.05</v>
      </c>
      <c r="K4463" t="str">
        <f t="shared" si="73"/>
        <v>18017-1</v>
      </c>
    </row>
    <row r="4464" spans="1:11">
      <c r="A4464">
        <v>263750</v>
      </c>
      <c r="B4464" s="226" t="s">
        <v>5767</v>
      </c>
      <c r="C4464" s="227">
        <v>18017</v>
      </c>
      <c r="D4464">
        <v>1</v>
      </c>
      <c r="K4464" t="str">
        <f t="shared" si="73"/>
        <v>18018-1</v>
      </c>
    </row>
    <row r="4465" spans="1:11">
      <c r="A4465">
        <v>263751</v>
      </c>
      <c r="B4465" s="226" t="s">
        <v>5768</v>
      </c>
      <c r="C4465" s="227">
        <v>18018</v>
      </c>
      <c r="D4465">
        <v>1</v>
      </c>
      <c r="E4465">
        <v>10</v>
      </c>
      <c r="K4465" t="str">
        <f t="shared" si="73"/>
        <v>18019-1</v>
      </c>
    </row>
    <row r="4466" spans="1:11">
      <c r="A4466">
        <v>263752</v>
      </c>
      <c r="B4466" s="226" t="s">
        <v>5769</v>
      </c>
      <c r="C4466" s="227">
        <v>18019</v>
      </c>
      <c r="D4466">
        <v>1</v>
      </c>
      <c r="E4466">
        <v>-15</v>
      </c>
      <c r="K4466" t="str">
        <f t="shared" si="73"/>
        <v>18020-1</v>
      </c>
    </row>
    <row r="4467" spans="1:11">
      <c r="A4467">
        <v>263753</v>
      </c>
      <c r="B4467" s="226" t="s">
        <v>5770</v>
      </c>
      <c r="C4467" s="227">
        <v>18020</v>
      </c>
      <c r="D4467">
        <v>1</v>
      </c>
      <c r="E4467">
        <v>0.11</v>
      </c>
      <c r="F4467">
        <v>0.01</v>
      </c>
      <c r="G4467">
        <v>0.11</v>
      </c>
      <c r="H4467">
        <v>0.01</v>
      </c>
      <c r="I4467">
        <v>0.11</v>
      </c>
      <c r="J4467">
        <v>0.01</v>
      </c>
      <c r="K4467" t="str">
        <f t="shared" si="73"/>
        <v>18021-1</v>
      </c>
    </row>
    <row r="4468" spans="1:11">
      <c r="A4468">
        <v>263754</v>
      </c>
      <c r="B4468" s="226" t="s">
        <v>5771</v>
      </c>
      <c r="C4468" s="227">
        <v>18021</v>
      </c>
      <c r="D4468">
        <v>1</v>
      </c>
      <c r="E4468">
        <v>3</v>
      </c>
      <c r="K4468" t="str">
        <f t="shared" si="73"/>
        <v>18021-2</v>
      </c>
    </row>
    <row r="4469" spans="1:11">
      <c r="A4469">
        <v>263755</v>
      </c>
      <c r="B4469" s="226" t="s">
        <v>5772</v>
      </c>
      <c r="C4469" s="227">
        <v>18021</v>
      </c>
      <c r="D4469">
        <v>2</v>
      </c>
      <c r="E4469">
        <v>1</v>
      </c>
      <c r="K4469" t="str">
        <f t="shared" si="73"/>
        <v>18021-3</v>
      </c>
    </row>
    <row r="4470" spans="1:11">
      <c r="A4470">
        <v>263756</v>
      </c>
      <c r="B4470" s="226" t="s">
        <v>5773</v>
      </c>
      <c r="C4470" s="227">
        <v>18021</v>
      </c>
      <c r="D4470">
        <v>3</v>
      </c>
      <c r="E4470">
        <v>2</v>
      </c>
      <c r="K4470" t="str">
        <f t="shared" si="73"/>
        <v>18022-1</v>
      </c>
    </row>
    <row r="4471" spans="1:11">
      <c r="A4471">
        <v>263757</v>
      </c>
      <c r="B4471" s="226" t="s">
        <v>5774</v>
      </c>
      <c r="C4471" s="227">
        <v>18022</v>
      </c>
      <c r="D4471">
        <v>1</v>
      </c>
      <c r="E4471">
        <v>0.11</v>
      </c>
      <c r="F4471">
        <v>0.01</v>
      </c>
      <c r="G4471">
        <v>0.11</v>
      </c>
      <c r="H4471">
        <v>0.01</v>
      </c>
      <c r="K4471" t="str">
        <f t="shared" si="73"/>
        <v>18023-1</v>
      </c>
    </row>
    <row r="4472" spans="1:11">
      <c r="A4472">
        <v>263758</v>
      </c>
      <c r="B4472" s="226" t="s">
        <v>5775</v>
      </c>
      <c r="C4472" s="227">
        <v>18023</v>
      </c>
      <c r="D4472">
        <v>1</v>
      </c>
      <c r="K4472" t="str">
        <f t="shared" si="73"/>
        <v>18024-1</v>
      </c>
    </row>
    <row r="4473" spans="1:11">
      <c r="A4473">
        <v>263759</v>
      </c>
      <c r="B4473" s="226" t="s">
        <v>5776</v>
      </c>
      <c r="C4473" s="227">
        <v>18024</v>
      </c>
      <c r="D4473">
        <v>1</v>
      </c>
      <c r="K4473" t="str">
        <f t="shared" si="73"/>
        <v>18025-1</v>
      </c>
    </row>
    <row r="4474" spans="1:11">
      <c r="A4474">
        <v>263760</v>
      </c>
      <c r="B4474" s="226" t="s">
        <v>5777</v>
      </c>
      <c r="C4474" s="227">
        <v>18025</v>
      </c>
      <c r="D4474">
        <v>1</v>
      </c>
      <c r="E4474">
        <v>0.31</v>
      </c>
      <c r="F4474">
        <v>0.01</v>
      </c>
      <c r="K4474" t="str">
        <f t="shared" si="73"/>
        <v>18026-1</v>
      </c>
    </row>
    <row r="4475" spans="1:11">
      <c r="A4475">
        <v>263761</v>
      </c>
      <c r="B4475" s="226" t="s">
        <v>5778</v>
      </c>
      <c r="C4475" s="227">
        <v>18026</v>
      </c>
      <c r="D4475">
        <v>1</v>
      </c>
      <c r="E4475">
        <v>0.31</v>
      </c>
      <c r="F4475">
        <v>0.01</v>
      </c>
      <c r="K4475" t="str">
        <f t="shared" si="73"/>
        <v>18027-1</v>
      </c>
    </row>
    <row r="4476" spans="1:11">
      <c r="A4476">
        <v>263762</v>
      </c>
      <c r="B4476" s="226" t="s">
        <v>5779</v>
      </c>
      <c r="C4476" s="227">
        <v>18027</v>
      </c>
      <c r="D4476">
        <v>1</v>
      </c>
      <c r="E4476">
        <v>0.31</v>
      </c>
      <c r="F4476">
        <v>0.01</v>
      </c>
      <c r="K4476" t="str">
        <f t="shared" si="73"/>
        <v>18028-1</v>
      </c>
    </row>
    <row r="4477" spans="1:11">
      <c r="A4477">
        <v>263763</v>
      </c>
      <c r="B4477" s="226" t="s">
        <v>5780</v>
      </c>
      <c r="C4477" s="227">
        <v>18028</v>
      </c>
      <c r="D4477">
        <v>1</v>
      </c>
      <c r="E4477">
        <v>0.31</v>
      </c>
      <c r="F4477">
        <v>0.01</v>
      </c>
      <c r="K4477" t="str">
        <f t="shared" si="73"/>
        <v>18029-1</v>
      </c>
    </row>
    <row r="4478" spans="1:11">
      <c r="A4478">
        <v>263764</v>
      </c>
      <c r="B4478" s="226" t="s">
        <v>5781</v>
      </c>
      <c r="C4478" s="227">
        <v>18029</v>
      </c>
      <c r="D4478">
        <v>1</v>
      </c>
      <c r="E4478">
        <v>0.01</v>
      </c>
      <c r="F4478">
        <v>0.01</v>
      </c>
      <c r="K4478" t="str">
        <f t="shared" si="73"/>
        <v>18030-1</v>
      </c>
    </row>
    <row r="4479" spans="1:11">
      <c r="A4479">
        <v>263765</v>
      </c>
      <c r="B4479" s="226" t="s">
        <v>5782</v>
      </c>
      <c r="C4479" s="227">
        <v>18030</v>
      </c>
      <c r="D4479">
        <v>1</v>
      </c>
      <c r="E4479">
        <v>0.31</v>
      </c>
      <c r="F4479">
        <v>0.01</v>
      </c>
      <c r="K4479" t="str">
        <f t="shared" si="73"/>
        <v>18031-1</v>
      </c>
    </row>
    <row r="4480" spans="1:11">
      <c r="A4480">
        <v>263766</v>
      </c>
      <c r="B4480" s="226" t="s">
        <v>5782</v>
      </c>
      <c r="C4480" s="227">
        <v>18031</v>
      </c>
      <c r="D4480">
        <v>1</v>
      </c>
      <c r="E4480">
        <v>0.31</v>
      </c>
      <c r="F4480">
        <v>0.01</v>
      </c>
      <c r="K4480" t="str">
        <f t="shared" si="73"/>
        <v>18032-1</v>
      </c>
    </row>
    <row r="4481" spans="1:11">
      <c r="A4481">
        <v>263767</v>
      </c>
      <c r="B4481" s="226" t="s">
        <v>5782</v>
      </c>
      <c r="C4481" s="227">
        <v>18032</v>
      </c>
      <c r="D4481">
        <v>1</v>
      </c>
      <c r="E4481">
        <v>0.31</v>
      </c>
      <c r="F4481">
        <v>0.01</v>
      </c>
      <c r="K4481" t="str">
        <f t="shared" si="73"/>
        <v>18033-1</v>
      </c>
    </row>
    <row r="4482" spans="1:11">
      <c r="A4482">
        <v>263768</v>
      </c>
      <c r="B4482" s="226" t="s">
        <v>5783</v>
      </c>
      <c r="C4482" s="227">
        <v>18033</v>
      </c>
      <c r="D4482">
        <v>1</v>
      </c>
      <c r="K4482" t="str">
        <f t="shared" si="73"/>
        <v>18034-1</v>
      </c>
    </row>
    <row r="4483" spans="1:11">
      <c r="A4483">
        <v>263769</v>
      </c>
      <c r="B4483" s="226" t="s">
        <v>5784</v>
      </c>
      <c r="C4483" s="227">
        <v>18034</v>
      </c>
      <c r="D4483">
        <v>1</v>
      </c>
      <c r="K4483" t="str">
        <f t="shared" si="73"/>
        <v>18035-1</v>
      </c>
    </row>
    <row r="4484" spans="1:11">
      <c r="A4484">
        <v>263770</v>
      </c>
      <c r="B4484" s="226" t="s">
        <v>5785</v>
      </c>
      <c r="C4484" s="227">
        <v>18035</v>
      </c>
      <c r="D4484">
        <v>1</v>
      </c>
      <c r="K4484" t="str">
        <f t="shared" si="73"/>
        <v>18036-1</v>
      </c>
    </row>
    <row r="4485" spans="1:11">
      <c r="A4485">
        <v>263771</v>
      </c>
      <c r="B4485" s="226" t="s">
        <v>5786</v>
      </c>
      <c r="C4485" s="227">
        <v>18036</v>
      </c>
      <c r="D4485">
        <v>1</v>
      </c>
      <c r="E4485">
        <v>1</v>
      </c>
      <c r="K4485" t="str">
        <f t="shared" si="73"/>
        <v>18037-1</v>
      </c>
    </row>
    <row r="4486" spans="1:11">
      <c r="A4486">
        <v>263772</v>
      </c>
      <c r="B4486" s="226" t="s">
        <v>5787</v>
      </c>
      <c r="C4486" s="227">
        <v>18037</v>
      </c>
      <c r="D4486">
        <v>1</v>
      </c>
      <c r="K4486" t="str">
        <f t="shared" si="73"/>
        <v>18038-1</v>
      </c>
    </row>
    <row r="4487" spans="1:11">
      <c r="A4487">
        <v>263773</v>
      </c>
      <c r="B4487" s="226" t="s">
        <v>5777</v>
      </c>
      <c r="C4487" s="227">
        <v>18038</v>
      </c>
      <c r="D4487">
        <v>1</v>
      </c>
      <c r="E4487">
        <v>0.64</v>
      </c>
      <c r="F4487">
        <v>0.04</v>
      </c>
      <c r="K4487" t="str">
        <f t="shared" si="73"/>
        <v>18039-1</v>
      </c>
    </row>
    <row r="4488" spans="1:11">
      <c r="A4488">
        <v>263774</v>
      </c>
      <c r="B4488" s="226" t="s">
        <v>5778</v>
      </c>
      <c r="C4488" s="227">
        <v>18039</v>
      </c>
      <c r="D4488">
        <v>1</v>
      </c>
      <c r="E4488">
        <v>0.64</v>
      </c>
      <c r="F4488">
        <v>0.04</v>
      </c>
      <c r="K4488" t="str">
        <f t="shared" si="73"/>
        <v>18040-1</v>
      </c>
    </row>
    <row r="4489" spans="1:11">
      <c r="A4489">
        <v>263775</v>
      </c>
      <c r="B4489" s="226" t="s">
        <v>5788</v>
      </c>
      <c r="C4489" s="227">
        <v>18040</v>
      </c>
      <c r="D4489">
        <v>1</v>
      </c>
      <c r="K4489" t="str">
        <f t="shared" si="73"/>
        <v>18041-1</v>
      </c>
    </row>
    <row r="4490" spans="1:11">
      <c r="A4490">
        <v>263776</v>
      </c>
      <c r="B4490" s="226" t="s">
        <v>5789</v>
      </c>
      <c r="C4490" s="227">
        <v>18041</v>
      </c>
      <c r="D4490">
        <v>1</v>
      </c>
      <c r="K4490" t="str">
        <f t="shared" si="73"/>
        <v>18042-1</v>
      </c>
    </row>
    <row r="4491" spans="1:11">
      <c r="A4491">
        <v>263777</v>
      </c>
      <c r="B4491" s="226" t="s">
        <v>5790</v>
      </c>
      <c r="C4491" s="227">
        <v>18042</v>
      </c>
      <c r="D4491">
        <v>1</v>
      </c>
      <c r="E4491">
        <v>0.32</v>
      </c>
      <c r="F4491">
        <v>0.02</v>
      </c>
      <c r="K4491" t="str">
        <f t="shared" si="73"/>
        <v>18043-1</v>
      </c>
    </row>
    <row r="4492" spans="1:11">
      <c r="A4492">
        <v>263778</v>
      </c>
      <c r="B4492" s="226" t="s">
        <v>5791</v>
      </c>
      <c r="C4492" s="227">
        <v>18043</v>
      </c>
      <c r="D4492">
        <v>1</v>
      </c>
      <c r="K4492" t="str">
        <f t="shared" si="73"/>
        <v>18044-1</v>
      </c>
    </row>
    <row r="4493" spans="1:11">
      <c r="A4493">
        <v>263779</v>
      </c>
      <c r="B4493" s="226" t="s">
        <v>5792</v>
      </c>
      <c r="C4493" s="227">
        <v>18044</v>
      </c>
      <c r="D4493">
        <v>1</v>
      </c>
      <c r="K4493" t="str">
        <f t="shared" si="73"/>
        <v>18045-1</v>
      </c>
    </row>
    <row r="4494" spans="1:11">
      <c r="A4494">
        <v>263780</v>
      </c>
      <c r="B4494" s="226" t="s">
        <v>5793</v>
      </c>
      <c r="C4494" s="227">
        <v>18045</v>
      </c>
      <c r="D4494">
        <v>1</v>
      </c>
      <c r="K4494" t="str">
        <f t="shared" si="73"/>
        <v>18046-1</v>
      </c>
    </row>
    <row r="4495" spans="1:11">
      <c r="A4495">
        <v>263781</v>
      </c>
      <c r="B4495" s="226" t="s">
        <v>5794</v>
      </c>
      <c r="C4495" s="227">
        <v>18046</v>
      </c>
      <c r="D4495">
        <v>1</v>
      </c>
      <c r="E4495">
        <v>0.21</v>
      </c>
      <c r="F4495">
        <v>0.01</v>
      </c>
      <c r="K4495" t="str">
        <f t="shared" si="73"/>
        <v>18047-1</v>
      </c>
    </row>
    <row r="4496" spans="1:11">
      <c r="A4496">
        <v>263782</v>
      </c>
      <c r="B4496" s="226" t="s">
        <v>5795</v>
      </c>
      <c r="C4496" s="227">
        <v>18047</v>
      </c>
      <c r="D4496">
        <v>1</v>
      </c>
      <c r="K4496" t="str">
        <f t="shared" si="73"/>
        <v>18048-1</v>
      </c>
    </row>
    <row r="4497" spans="1:11">
      <c r="A4497">
        <v>263783</v>
      </c>
      <c r="B4497" s="226" t="s">
        <v>5796</v>
      </c>
      <c r="C4497" s="227">
        <v>18048</v>
      </c>
      <c r="D4497">
        <v>1</v>
      </c>
      <c r="K4497" t="str">
        <f t="shared" si="73"/>
        <v>18049-1</v>
      </c>
    </row>
    <row r="4498" spans="1:11">
      <c r="A4498">
        <v>263784</v>
      </c>
      <c r="B4498" s="226" t="s">
        <v>5797</v>
      </c>
      <c r="C4498" s="227">
        <v>18049</v>
      </c>
      <c r="D4498">
        <v>1</v>
      </c>
      <c r="K4498" t="str">
        <f t="shared" si="73"/>
        <v>18050-1</v>
      </c>
    </row>
    <row r="4499" spans="1:11">
      <c r="A4499">
        <v>263785</v>
      </c>
      <c r="B4499" s="226" t="s">
        <v>5798</v>
      </c>
      <c r="C4499" s="227">
        <v>18050</v>
      </c>
      <c r="D4499">
        <v>1</v>
      </c>
      <c r="K4499" t="str">
        <f t="shared" si="73"/>
        <v>18051-1</v>
      </c>
    </row>
    <row r="4500" spans="1:11">
      <c r="A4500">
        <v>263786</v>
      </c>
      <c r="B4500" s="226" t="s">
        <v>5799</v>
      </c>
      <c r="C4500" s="227">
        <v>18051</v>
      </c>
      <c r="D4500">
        <v>1</v>
      </c>
      <c r="E4500">
        <v>1</v>
      </c>
      <c r="K4500" t="str">
        <f t="shared" si="73"/>
        <v>18052-1</v>
      </c>
    </row>
    <row r="4501" spans="1:11">
      <c r="A4501">
        <v>263787</v>
      </c>
      <c r="B4501" s="226" t="s">
        <v>5800</v>
      </c>
      <c r="C4501" s="227">
        <v>18052</v>
      </c>
      <c r="D4501">
        <v>1</v>
      </c>
      <c r="E4501">
        <v>0.31</v>
      </c>
      <c r="F4501">
        <v>0.01</v>
      </c>
      <c r="K4501" t="str">
        <f t="shared" si="73"/>
        <v>18053-1</v>
      </c>
    </row>
    <row r="4502" spans="1:11">
      <c r="A4502">
        <v>263788</v>
      </c>
      <c r="B4502" s="226" t="s">
        <v>5801</v>
      </c>
      <c r="C4502" s="227">
        <v>18053</v>
      </c>
      <c r="D4502">
        <v>1</v>
      </c>
      <c r="K4502" t="str">
        <f t="shared" si="73"/>
        <v>18054-1</v>
      </c>
    </row>
    <row r="4503" spans="1:11">
      <c r="A4503">
        <v>263789</v>
      </c>
      <c r="B4503" s="226" t="s">
        <v>5802</v>
      </c>
      <c r="C4503" s="227">
        <v>18054</v>
      </c>
      <c r="D4503">
        <v>1</v>
      </c>
      <c r="E4503">
        <v>0.45</v>
      </c>
      <c r="F4503">
        <v>0.05</v>
      </c>
      <c r="K4503" t="str">
        <f t="shared" si="73"/>
        <v>18055-1</v>
      </c>
    </row>
    <row r="4504" spans="1:11">
      <c r="A4504">
        <v>263790</v>
      </c>
      <c r="B4504" s="226" t="s">
        <v>5803</v>
      </c>
      <c r="C4504" s="227">
        <v>18055</v>
      </c>
      <c r="D4504">
        <v>1</v>
      </c>
      <c r="E4504">
        <v>0.45</v>
      </c>
      <c r="F4504">
        <v>0.05</v>
      </c>
      <c r="K4504" t="str">
        <f t="shared" si="73"/>
        <v>18056-1</v>
      </c>
    </row>
    <row r="4505" spans="1:11">
      <c r="A4505">
        <v>263791</v>
      </c>
      <c r="B4505" s="226" t="s">
        <v>5804</v>
      </c>
      <c r="C4505" s="227">
        <v>18056</v>
      </c>
      <c r="D4505">
        <v>1</v>
      </c>
      <c r="K4505" t="str">
        <f t="shared" si="73"/>
        <v>18057-1</v>
      </c>
    </row>
    <row r="4506" spans="1:11">
      <c r="A4506">
        <v>263792</v>
      </c>
      <c r="B4506" s="226" t="s">
        <v>5805</v>
      </c>
      <c r="C4506" s="227">
        <v>18057</v>
      </c>
      <c r="D4506">
        <v>1</v>
      </c>
      <c r="K4506" t="str">
        <f t="shared" si="73"/>
        <v>18058-1</v>
      </c>
    </row>
    <row r="4507" spans="1:11">
      <c r="A4507">
        <v>263793</v>
      </c>
      <c r="B4507" s="226" t="s">
        <v>5806</v>
      </c>
      <c r="C4507" s="227">
        <v>18058</v>
      </c>
      <c r="D4507">
        <v>1</v>
      </c>
      <c r="E4507">
        <v>0.11</v>
      </c>
      <c r="F4507">
        <v>0.01</v>
      </c>
      <c r="K4507" t="str">
        <f t="shared" si="73"/>
        <v>18059-1</v>
      </c>
    </row>
    <row r="4508" spans="1:11">
      <c r="A4508">
        <v>263794</v>
      </c>
      <c r="B4508" s="226" t="s">
        <v>5807</v>
      </c>
      <c r="C4508" s="227">
        <v>18059</v>
      </c>
      <c r="D4508">
        <v>1</v>
      </c>
      <c r="K4508" t="str">
        <f t="shared" si="73"/>
        <v>18060-1</v>
      </c>
    </row>
    <row r="4509" spans="1:11">
      <c r="A4509">
        <v>263795</v>
      </c>
      <c r="B4509" s="226" t="s">
        <v>5808</v>
      </c>
      <c r="C4509" s="227">
        <v>18060</v>
      </c>
      <c r="D4509">
        <v>1</v>
      </c>
      <c r="K4509" t="str">
        <f t="shared" si="73"/>
        <v>18061-1</v>
      </c>
    </row>
    <row r="4510" spans="1:11">
      <c r="A4510">
        <v>263796</v>
      </c>
      <c r="B4510" s="226" t="s">
        <v>5809</v>
      </c>
      <c r="C4510" s="227">
        <v>18061</v>
      </c>
      <c r="D4510">
        <v>1</v>
      </c>
      <c r="K4510" t="str">
        <f t="shared" si="73"/>
        <v>18062-1</v>
      </c>
    </row>
    <row r="4511" spans="1:11">
      <c r="A4511">
        <v>263797</v>
      </c>
      <c r="B4511" s="226" t="s">
        <v>5810</v>
      </c>
      <c r="C4511" s="227">
        <v>18062</v>
      </c>
      <c r="D4511">
        <v>1</v>
      </c>
      <c r="E4511">
        <v>1.1</v>
      </c>
      <c r="F4511">
        <v>0.1</v>
      </c>
      <c r="K4511" t="str">
        <f t="shared" ref="K4511:K4574" si="74">C4512&amp;"-"&amp;D4512</f>
        <v>18063-1</v>
      </c>
    </row>
    <row r="4512" spans="1:11">
      <c r="A4512">
        <v>263798</v>
      </c>
      <c r="B4512" s="226" t="s">
        <v>5811</v>
      </c>
      <c r="C4512" s="227">
        <v>18063</v>
      </c>
      <c r="D4512">
        <v>1</v>
      </c>
      <c r="K4512" t="str">
        <f t="shared" si="74"/>
        <v>18064-1</v>
      </c>
    </row>
    <row r="4513" spans="1:11">
      <c r="A4513">
        <v>263799</v>
      </c>
      <c r="B4513" s="226" t="s">
        <v>5812</v>
      </c>
      <c r="C4513" s="227">
        <v>18064</v>
      </c>
      <c r="D4513">
        <v>1</v>
      </c>
      <c r="K4513" t="str">
        <f t="shared" si="74"/>
        <v>18100-1</v>
      </c>
    </row>
    <row r="4514" spans="1:11">
      <c r="A4514">
        <v>263801</v>
      </c>
      <c r="B4514" s="196" t="s">
        <v>5813</v>
      </c>
      <c r="C4514" s="228">
        <v>18100</v>
      </c>
      <c r="D4514">
        <v>1</v>
      </c>
      <c r="E4514">
        <v>0.55</v>
      </c>
      <c r="F4514">
        <v>0.05</v>
      </c>
      <c r="K4514" t="str">
        <f t="shared" si="74"/>
        <v>18101-1</v>
      </c>
    </row>
    <row r="4515" spans="1:11">
      <c r="A4515">
        <v>263802</v>
      </c>
      <c r="B4515" s="196" t="s">
        <v>5814</v>
      </c>
      <c r="C4515" s="228">
        <v>18101</v>
      </c>
      <c r="D4515">
        <v>1</v>
      </c>
      <c r="K4515" t="str">
        <f t="shared" si="74"/>
        <v>18102-1</v>
      </c>
    </row>
    <row r="4516" spans="1:11">
      <c r="A4516">
        <v>263803</v>
      </c>
      <c r="B4516" s="196" t="s">
        <v>5815</v>
      </c>
      <c r="C4516" s="228">
        <v>18102</v>
      </c>
      <c r="D4516">
        <v>1</v>
      </c>
      <c r="E4516">
        <v>10</v>
      </c>
      <c r="K4516" t="str">
        <f t="shared" si="74"/>
        <v>18103-1</v>
      </c>
    </row>
    <row r="4517" spans="1:11">
      <c r="A4517">
        <v>263804</v>
      </c>
      <c r="B4517" s="196" t="s">
        <v>5816</v>
      </c>
      <c r="C4517" s="228">
        <v>18103</v>
      </c>
      <c r="D4517">
        <v>1</v>
      </c>
      <c r="E4517">
        <v>-1.07</v>
      </c>
      <c r="F4517">
        <v>0.03</v>
      </c>
      <c r="K4517" t="str">
        <f t="shared" si="74"/>
        <v>18104-1</v>
      </c>
    </row>
    <row r="4518" spans="1:11">
      <c r="A4518">
        <v>263805</v>
      </c>
      <c r="B4518" s="196" t="s">
        <v>5817</v>
      </c>
      <c r="C4518" s="228">
        <v>18104</v>
      </c>
      <c r="D4518">
        <v>1</v>
      </c>
      <c r="E4518">
        <v>-1.07</v>
      </c>
      <c r="F4518">
        <v>0.03</v>
      </c>
      <c r="K4518" t="str">
        <f t="shared" si="74"/>
        <v>18105-1</v>
      </c>
    </row>
    <row r="4519" spans="1:11">
      <c r="A4519">
        <v>263806</v>
      </c>
      <c r="B4519" s="196" t="s">
        <v>5818</v>
      </c>
      <c r="C4519" s="228">
        <v>18105</v>
      </c>
      <c r="D4519">
        <v>1</v>
      </c>
      <c r="E4519">
        <v>1101</v>
      </c>
      <c r="K4519" t="str">
        <f t="shared" si="74"/>
        <v>18106-1</v>
      </c>
    </row>
    <row r="4520" spans="1:11">
      <c r="A4520">
        <v>263807</v>
      </c>
      <c r="B4520" s="196" t="s">
        <v>5819</v>
      </c>
      <c r="C4520" s="228">
        <v>18106</v>
      </c>
      <c r="D4520">
        <v>1</v>
      </c>
      <c r="K4520" t="str">
        <f t="shared" si="74"/>
        <v>18107-1</v>
      </c>
    </row>
    <row r="4521" spans="1:11">
      <c r="A4521">
        <v>263808</v>
      </c>
      <c r="B4521" s="196" t="s">
        <v>5820</v>
      </c>
      <c r="C4521" s="228">
        <v>18107</v>
      </c>
      <c r="D4521">
        <v>1</v>
      </c>
      <c r="K4521" t="str">
        <f t="shared" si="74"/>
        <v>18108-1</v>
      </c>
    </row>
    <row r="4522" spans="1:11">
      <c r="A4522">
        <v>263809</v>
      </c>
      <c r="B4522" s="196" t="s">
        <v>5821</v>
      </c>
      <c r="C4522" s="228">
        <v>18108</v>
      </c>
      <c r="D4522">
        <v>1</v>
      </c>
      <c r="K4522" t="str">
        <f t="shared" si="74"/>
        <v>18109-1</v>
      </c>
    </row>
    <row r="4523" spans="1:11">
      <c r="A4523">
        <v>263810</v>
      </c>
      <c r="B4523" s="196" t="s">
        <v>5822</v>
      </c>
      <c r="C4523" s="228">
        <v>18109</v>
      </c>
      <c r="D4523">
        <v>1</v>
      </c>
      <c r="E4523">
        <v>-0.55</v>
      </c>
      <c r="F4523">
        <v>-0.05</v>
      </c>
      <c r="K4523" t="str">
        <f t="shared" si="74"/>
        <v>18110-1</v>
      </c>
    </row>
    <row r="4524" spans="1:11">
      <c r="A4524">
        <v>263811</v>
      </c>
      <c r="B4524" s="196" t="s">
        <v>5822</v>
      </c>
      <c r="C4524" s="228">
        <v>18110</v>
      </c>
      <c r="D4524">
        <v>1</v>
      </c>
      <c r="E4524">
        <v>-0.55</v>
      </c>
      <c r="F4524">
        <v>-0.05</v>
      </c>
      <c r="K4524" t="str">
        <f t="shared" si="74"/>
        <v>18111-1</v>
      </c>
    </row>
    <row r="4525" spans="1:11">
      <c r="A4525">
        <v>263812</v>
      </c>
      <c r="B4525" s="196" t="s">
        <v>5823</v>
      </c>
      <c r="C4525" s="228">
        <v>18111</v>
      </c>
      <c r="D4525">
        <v>1</v>
      </c>
      <c r="E4525">
        <v>1</v>
      </c>
      <c r="K4525" t="str">
        <f t="shared" si="74"/>
        <v>18112-1</v>
      </c>
    </row>
    <row r="4526" spans="1:11">
      <c r="A4526">
        <v>263813</v>
      </c>
      <c r="B4526" s="196" t="s">
        <v>5824</v>
      </c>
      <c r="C4526" s="228">
        <v>18112</v>
      </c>
      <c r="D4526">
        <v>1</v>
      </c>
      <c r="K4526" t="str">
        <f t="shared" si="74"/>
        <v>18113-1</v>
      </c>
    </row>
    <row r="4527" spans="1:11">
      <c r="A4527">
        <v>263814</v>
      </c>
      <c r="B4527" s="196" t="s">
        <v>5825</v>
      </c>
      <c r="C4527" s="228">
        <v>18113</v>
      </c>
      <c r="D4527">
        <v>1</v>
      </c>
      <c r="K4527" t="str">
        <f t="shared" si="74"/>
        <v>18114-1</v>
      </c>
    </row>
    <row r="4528" spans="1:11">
      <c r="A4528">
        <v>263815</v>
      </c>
      <c r="B4528" s="196" t="s">
        <v>5826</v>
      </c>
      <c r="C4528" s="228">
        <v>18114</v>
      </c>
      <c r="D4528">
        <v>1</v>
      </c>
      <c r="K4528" t="str">
        <f t="shared" si="74"/>
        <v>18115-1</v>
      </c>
    </row>
    <row r="4529" spans="1:11">
      <c r="A4529">
        <v>263816</v>
      </c>
      <c r="B4529" s="196" t="s">
        <v>5827</v>
      </c>
      <c r="C4529" s="228">
        <v>18115</v>
      </c>
      <c r="D4529">
        <v>1</v>
      </c>
      <c r="E4529">
        <v>0.31</v>
      </c>
      <c r="F4529">
        <v>0.01</v>
      </c>
      <c r="K4529" t="str">
        <f t="shared" si="74"/>
        <v>18116-1</v>
      </c>
    </row>
    <row r="4530" spans="1:11">
      <c r="A4530">
        <v>263817</v>
      </c>
      <c r="B4530" s="196" t="s">
        <v>5827</v>
      </c>
      <c r="C4530" s="228">
        <v>18116</v>
      </c>
      <c r="D4530">
        <v>1</v>
      </c>
      <c r="E4530">
        <v>0.31</v>
      </c>
      <c r="F4530">
        <v>0.01</v>
      </c>
      <c r="K4530" t="str">
        <f t="shared" si="74"/>
        <v>18117-1</v>
      </c>
    </row>
    <row r="4531" spans="1:11">
      <c r="A4531">
        <v>263818</v>
      </c>
      <c r="B4531" s="196" t="s">
        <v>5827</v>
      </c>
      <c r="C4531" s="228">
        <v>18117</v>
      </c>
      <c r="D4531">
        <v>1</v>
      </c>
      <c r="E4531">
        <v>0.31</v>
      </c>
      <c r="F4531">
        <v>0.01</v>
      </c>
      <c r="K4531" t="str">
        <f t="shared" si="74"/>
        <v>18118-1</v>
      </c>
    </row>
    <row r="4532" spans="1:11">
      <c r="A4532">
        <v>263819</v>
      </c>
      <c r="B4532" s="196" t="s">
        <v>5828</v>
      </c>
      <c r="C4532" s="228">
        <v>18118</v>
      </c>
      <c r="D4532">
        <v>1</v>
      </c>
      <c r="K4532" t="str">
        <f t="shared" si="74"/>
        <v>18119-1</v>
      </c>
    </row>
    <row r="4533" spans="1:11">
      <c r="A4533">
        <v>263820</v>
      </c>
      <c r="B4533" s="196" t="s">
        <v>5829</v>
      </c>
      <c r="C4533" s="228">
        <v>18119</v>
      </c>
      <c r="D4533">
        <v>1</v>
      </c>
      <c r="E4533">
        <v>0.31</v>
      </c>
      <c r="F4533">
        <v>0.01</v>
      </c>
      <c r="K4533" t="str">
        <f t="shared" si="74"/>
        <v>18120-1</v>
      </c>
    </row>
    <row r="4534" spans="1:11">
      <c r="A4534">
        <v>263821</v>
      </c>
      <c r="B4534" s="196" t="s">
        <v>5830</v>
      </c>
      <c r="C4534" s="228">
        <v>18120</v>
      </c>
      <c r="D4534">
        <v>1</v>
      </c>
      <c r="K4534" t="str">
        <f t="shared" si="74"/>
        <v>18121-1</v>
      </c>
    </row>
    <row r="4535" spans="1:11">
      <c r="A4535">
        <v>263822</v>
      </c>
      <c r="B4535" s="196" t="s">
        <v>5831</v>
      </c>
      <c r="C4535" s="228">
        <v>18121</v>
      </c>
      <c r="D4535">
        <v>1</v>
      </c>
      <c r="E4535">
        <v>0.55</v>
      </c>
      <c r="F4535">
        <v>0.05</v>
      </c>
      <c r="K4535" t="str">
        <f t="shared" si="74"/>
        <v>18122-1</v>
      </c>
    </row>
    <row r="4536" spans="1:11">
      <c r="A4536">
        <v>263823</v>
      </c>
      <c r="B4536" s="196" t="s">
        <v>5831</v>
      </c>
      <c r="C4536" s="228">
        <v>18122</v>
      </c>
      <c r="D4536">
        <v>1</v>
      </c>
      <c r="E4536">
        <v>0.55</v>
      </c>
      <c r="F4536">
        <v>0.05</v>
      </c>
      <c r="K4536" t="str">
        <f t="shared" si="74"/>
        <v>18123-1</v>
      </c>
    </row>
    <row r="4537" spans="1:11">
      <c r="A4537">
        <v>263824</v>
      </c>
      <c r="B4537" s="196" t="s">
        <v>5832</v>
      </c>
      <c r="C4537" s="228">
        <v>18123</v>
      </c>
      <c r="D4537">
        <v>1</v>
      </c>
      <c r="K4537" t="str">
        <f t="shared" si="74"/>
        <v>18124-1</v>
      </c>
    </row>
    <row r="4538" spans="1:11">
      <c r="A4538">
        <v>263825</v>
      </c>
      <c r="B4538" s="196" t="s">
        <v>5833</v>
      </c>
      <c r="C4538" s="228">
        <v>18124</v>
      </c>
      <c r="D4538">
        <v>1</v>
      </c>
      <c r="K4538" t="str">
        <f t="shared" si="74"/>
        <v>18125-1</v>
      </c>
    </row>
    <row r="4539" spans="1:11">
      <c r="A4539">
        <v>263826</v>
      </c>
      <c r="B4539" s="196" t="s">
        <v>5834</v>
      </c>
      <c r="C4539" s="228">
        <v>18125</v>
      </c>
      <c r="D4539">
        <v>1</v>
      </c>
      <c r="K4539" t="str">
        <f t="shared" si="74"/>
        <v>18126-1</v>
      </c>
    </row>
    <row r="4540" spans="1:11">
      <c r="A4540">
        <v>263827</v>
      </c>
      <c r="B4540" s="196" t="s">
        <v>5835</v>
      </c>
      <c r="C4540" s="228">
        <v>18126</v>
      </c>
      <c r="D4540">
        <v>1</v>
      </c>
      <c r="K4540" t="str">
        <f t="shared" si="74"/>
        <v>18127-1</v>
      </c>
    </row>
    <row r="4541" spans="1:11">
      <c r="A4541">
        <v>263828</v>
      </c>
      <c r="B4541" s="196" t="s">
        <v>5836</v>
      </c>
      <c r="C4541" s="228">
        <v>18127</v>
      </c>
      <c r="D4541">
        <v>1</v>
      </c>
      <c r="K4541" t="str">
        <f t="shared" si="74"/>
        <v>18128-1</v>
      </c>
    </row>
    <row r="4542" spans="1:11">
      <c r="A4542">
        <v>263829</v>
      </c>
      <c r="B4542" s="196" t="s">
        <v>5837</v>
      </c>
      <c r="C4542" s="228">
        <v>18128</v>
      </c>
      <c r="D4542">
        <v>1</v>
      </c>
      <c r="E4542">
        <v>0.31</v>
      </c>
      <c r="F4542">
        <v>0.01</v>
      </c>
      <c r="K4542" t="str">
        <f t="shared" si="74"/>
        <v>18129-1</v>
      </c>
    </row>
    <row r="4543" spans="1:11">
      <c r="A4543">
        <v>263830</v>
      </c>
      <c r="B4543" s="196" t="s">
        <v>5838</v>
      </c>
      <c r="C4543" s="228">
        <v>18129</v>
      </c>
      <c r="D4543">
        <v>1</v>
      </c>
      <c r="E4543">
        <v>0.31</v>
      </c>
      <c r="F4543">
        <v>0.01</v>
      </c>
      <c r="K4543" t="str">
        <f t="shared" si="74"/>
        <v>18130-1</v>
      </c>
    </row>
    <row r="4544" spans="1:11">
      <c r="A4544">
        <v>263831</v>
      </c>
      <c r="B4544" s="196" t="s">
        <v>5839</v>
      </c>
      <c r="C4544" s="228">
        <v>18130</v>
      </c>
      <c r="D4544">
        <v>1</v>
      </c>
      <c r="E4544">
        <v>0.31</v>
      </c>
      <c r="F4544">
        <v>0.01</v>
      </c>
      <c r="G4544">
        <v>0.31</v>
      </c>
      <c r="H4544">
        <v>0.01</v>
      </c>
      <c r="I4544">
        <v>0.31</v>
      </c>
      <c r="J4544">
        <v>0.01</v>
      </c>
      <c r="K4544" t="str">
        <f t="shared" si="74"/>
        <v>18131-1</v>
      </c>
    </row>
    <row r="4545" spans="1:11">
      <c r="A4545">
        <v>263832</v>
      </c>
      <c r="B4545" s="80" t="s">
        <v>5840</v>
      </c>
      <c r="C4545" s="229">
        <v>18131</v>
      </c>
      <c r="D4545">
        <v>1</v>
      </c>
      <c r="K4545" t="str">
        <f t="shared" si="74"/>
        <v>18132-1</v>
      </c>
    </row>
    <row r="4546" spans="1:11">
      <c r="A4546">
        <v>263833</v>
      </c>
      <c r="B4546" s="230" t="s">
        <v>5841</v>
      </c>
      <c r="C4546" s="228">
        <v>18132</v>
      </c>
      <c r="D4546">
        <v>1</v>
      </c>
      <c r="E4546">
        <v>1</v>
      </c>
      <c r="K4546" t="str">
        <f t="shared" si="74"/>
        <v>18133-1</v>
      </c>
    </row>
    <row r="4547" spans="1:11">
      <c r="A4547">
        <v>263834</v>
      </c>
      <c r="B4547" s="196" t="s">
        <v>5842</v>
      </c>
      <c r="C4547" s="228">
        <v>18133</v>
      </c>
      <c r="D4547">
        <v>1</v>
      </c>
      <c r="E4547">
        <v>0.2</v>
      </c>
      <c r="K4547" t="str">
        <f t="shared" si="74"/>
        <v>18134-1</v>
      </c>
    </row>
    <row r="4548" spans="1:11">
      <c r="A4548">
        <v>263835</v>
      </c>
      <c r="B4548" s="222" t="s">
        <v>5843</v>
      </c>
      <c r="C4548" s="228">
        <v>18134</v>
      </c>
      <c r="D4548">
        <v>1</v>
      </c>
      <c r="E4548">
        <v>0.55</v>
      </c>
      <c r="F4548">
        <v>0.05</v>
      </c>
      <c r="K4548" t="str">
        <f t="shared" si="74"/>
        <v>18135-1</v>
      </c>
    </row>
    <row r="4549" spans="1:11">
      <c r="A4549">
        <v>263836</v>
      </c>
      <c r="B4549" s="196" t="s">
        <v>5844</v>
      </c>
      <c r="C4549" s="228">
        <v>18135</v>
      </c>
      <c r="D4549">
        <v>1</v>
      </c>
      <c r="E4549">
        <v>1</v>
      </c>
      <c r="K4549" t="str">
        <f t="shared" si="74"/>
        <v>18136-1</v>
      </c>
    </row>
    <row r="4550" spans="1:11">
      <c r="A4550">
        <v>263837</v>
      </c>
      <c r="B4550" s="222" t="s">
        <v>5845</v>
      </c>
      <c r="C4550" s="228">
        <v>18136</v>
      </c>
      <c r="D4550">
        <v>1</v>
      </c>
      <c r="K4550" t="str">
        <f t="shared" si="74"/>
        <v>18137-1</v>
      </c>
    </row>
    <row r="4551" spans="1:11">
      <c r="A4551">
        <v>263838</v>
      </c>
      <c r="B4551" s="196"/>
      <c r="C4551" s="228">
        <v>18137</v>
      </c>
      <c r="D4551">
        <v>1</v>
      </c>
      <c r="E4551">
        <v>1</v>
      </c>
      <c r="K4551" t="str">
        <f t="shared" si="74"/>
        <v>18138-1</v>
      </c>
    </row>
    <row r="4552" spans="1:11">
      <c r="A4552">
        <v>263839</v>
      </c>
      <c r="B4552" s="196"/>
      <c r="C4552" s="228">
        <v>18138</v>
      </c>
      <c r="D4552">
        <v>1</v>
      </c>
      <c r="E4552">
        <v>1</v>
      </c>
      <c r="K4552" t="str">
        <f t="shared" si="74"/>
        <v>18139-1</v>
      </c>
    </row>
    <row r="4553" spans="1:11">
      <c r="A4553">
        <v>263840</v>
      </c>
      <c r="B4553" s="196"/>
      <c r="C4553" s="228">
        <v>18139</v>
      </c>
      <c r="D4553">
        <v>1</v>
      </c>
      <c r="E4553">
        <v>1</v>
      </c>
      <c r="K4553" t="str">
        <f t="shared" si="74"/>
        <v>18140-1</v>
      </c>
    </row>
    <row r="4554" spans="1:11">
      <c r="A4554">
        <v>263841</v>
      </c>
      <c r="B4554" s="196" t="s">
        <v>5846</v>
      </c>
      <c r="C4554" s="228">
        <v>18140</v>
      </c>
      <c r="D4554">
        <v>1</v>
      </c>
      <c r="K4554" t="str">
        <f t="shared" si="74"/>
        <v>18141-1</v>
      </c>
    </row>
    <row r="4555" spans="1:11">
      <c r="A4555">
        <v>263842</v>
      </c>
      <c r="B4555" s="196" t="s">
        <v>5846</v>
      </c>
      <c r="C4555" s="228">
        <v>18141</v>
      </c>
      <c r="D4555">
        <v>1</v>
      </c>
      <c r="K4555" t="str">
        <f t="shared" si="74"/>
        <v>18142-1</v>
      </c>
    </row>
    <row r="4556" spans="1:11">
      <c r="A4556">
        <v>263843</v>
      </c>
      <c r="B4556" s="196" t="s">
        <v>5846</v>
      </c>
      <c r="C4556" s="228">
        <v>18142</v>
      </c>
      <c r="D4556">
        <v>1</v>
      </c>
      <c r="K4556" t="str">
        <f t="shared" si="74"/>
        <v>18143-1</v>
      </c>
    </row>
    <row r="4557" spans="1:11">
      <c r="A4557">
        <v>263844</v>
      </c>
      <c r="B4557" s="196"/>
      <c r="C4557" s="228">
        <v>18143</v>
      </c>
      <c r="D4557">
        <v>1</v>
      </c>
      <c r="E4557">
        <v>1</v>
      </c>
      <c r="K4557" t="str">
        <f t="shared" si="74"/>
        <v>18144-1</v>
      </c>
    </row>
    <row r="4558" spans="1:11">
      <c r="A4558">
        <v>263845</v>
      </c>
      <c r="B4558" s="196"/>
      <c r="C4558" s="228">
        <v>18144</v>
      </c>
      <c r="D4558">
        <v>1</v>
      </c>
      <c r="E4558">
        <v>1</v>
      </c>
      <c r="K4558" t="str">
        <f t="shared" si="74"/>
        <v>18145-1</v>
      </c>
    </row>
    <row r="4559" spans="1:11">
      <c r="A4559">
        <v>263846</v>
      </c>
      <c r="B4559" s="196"/>
      <c r="C4559" s="228">
        <v>18145</v>
      </c>
      <c r="D4559">
        <v>1</v>
      </c>
      <c r="E4559">
        <v>1</v>
      </c>
      <c r="K4559" t="str">
        <f t="shared" si="74"/>
        <v>18146-1</v>
      </c>
    </row>
    <row r="4560" spans="1:11">
      <c r="A4560">
        <v>263847</v>
      </c>
      <c r="B4560" s="196"/>
      <c r="C4560" s="228">
        <v>18146</v>
      </c>
      <c r="D4560">
        <v>1</v>
      </c>
      <c r="E4560">
        <v>1</v>
      </c>
      <c r="K4560" t="str">
        <f t="shared" si="74"/>
        <v>18147-1</v>
      </c>
    </row>
    <row r="4561" spans="1:11">
      <c r="A4561">
        <v>263848</v>
      </c>
      <c r="B4561" s="196" t="s">
        <v>5847</v>
      </c>
      <c r="C4561" s="228">
        <v>18147</v>
      </c>
      <c r="D4561">
        <v>1</v>
      </c>
      <c r="K4561" t="str">
        <f t="shared" si="74"/>
        <v>18148-1</v>
      </c>
    </row>
    <row r="4562" spans="1:11">
      <c r="A4562">
        <v>263849</v>
      </c>
      <c r="B4562" s="196" t="s">
        <v>5847</v>
      </c>
      <c r="C4562" s="228">
        <v>18148</v>
      </c>
      <c r="D4562">
        <v>1</v>
      </c>
      <c r="K4562" t="str">
        <f t="shared" si="74"/>
        <v>18149-1</v>
      </c>
    </row>
    <row r="4563" spans="1:11">
      <c r="A4563">
        <v>263850</v>
      </c>
      <c r="B4563" s="196" t="s">
        <v>5848</v>
      </c>
      <c r="C4563" s="228">
        <v>18149</v>
      </c>
      <c r="D4563">
        <v>1</v>
      </c>
      <c r="K4563" t="str">
        <f t="shared" si="74"/>
        <v>18150-1</v>
      </c>
    </row>
    <row r="4564" spans="1:11">
      <c r="A4564">
        <v>263851</v>
      </c>
      <c r="B4564" s="196" t="s">
        <v>5848</v>
      </c>
      <c r="C4564" s="228">
        <v>18150</v>
      </c>
      <c r="D4564">
        <v>1</v>
      </c>
      <c r="K4564" t="str">
        <f t="shared" si="74"/>
        <v>18151-1</v>
      </c>
    </row>
    <row r="4565" spans="1:11">
      <c r="A4565">
        <v>263852</v>
      </c>
      <c r="B4565" s="231" t="s">
        <v>5849</v>
      </c>
      <c r="C4565" s="228">
        <v>18151</v>
      </c>
      <c r="D4565">
        <v>1</v>
      </c>
      <c r="K4565" t="str">
        <f t="shared" si="74"/>
        <v>18152-1</v>
      </c>
    </row>
    <row r="4566" spans="1:11">
      <c r="A4566">
        <v>263853</v>
      </c>
      <c r="B4566" s="196" t="s">
        <v>5850</v>
      </c>
      <c r="C4566" s="228">
        <v>18152</v>
      </c>
      <c r="D4566">
        <v>1</v>
      </c>
      <c r="E4566">
        <v>-1</v>
      </c>
      <c r="K4566" t="str">
        <f t="shared" si="74"/>
        <v>18153-1</v>
      </c>
    </row>
    <row r="4567" spans="1:11">
      <c r="A4567">
        <v>263854</v>
      </c>
      <c r="B4567" s="196" t="s">
        <v>5851</v>
      </c>
      <c r="C4567" s="228">
        <v>18153</v>
      </c>
      <c r="D4567">
        <v>1</v>
      </c>
      <c r="E4567">
        <v>1</v>
      </c>
      <c r="K4567" t="str">
        <f t="shared" si="74"/>
        <v>18154-1</v>
      </c>
    </row>
    <row r="4568" spans="1:11">
      <c r="A4568">
        <v>263855</v>
      </c>
      <c r="B4568" s="196" t="s">
        <v>5852</v>
      </c>
      <c r="C4568" s="228">
        <v>18154</v>
      </c>
      <c r="D4568">
        <v>1</v>
      </c>
      <c r="K4568" t="str">
        <f t="shared" si="74"/>
        <v>18155-1</v>
      </c>
    </row>
    <row r="4569" spans="1:11">
      <c r="A4569">
        <v>263856</v>
      </c>
      <c r="B4569" s="196" t="s">
        <v>5853</v>
      </c>
      <c r="C4569" s="228">
        <v>18155</v>
      </c>
      <c r="D4569">
        <v>1</v>
      </c>
      <c r="K4569" t="str">
        <f t="shared" si="74"/>
        <v>18156-1</v>
      </c>
    </row>
    <row r="4570" spans="1:11">
      <c r="A4570">
        <v>263857</v>
      </c>
      <c r="B4570" s="80" t="s">
        <v>5854</v>
      </c>
      <c r="C4570" s="228">
        <v>18156</v>
      </c>
      <c r="D4570">
        <v>1</v>
      </c>
      <c r="K4570" t="str">
        <f t="shared" si="74"/>
        <v>18157-1</v>
      </c>
    </row>
    <row r="4571" spans="1:11">
      <c r="A4571">
        <v>263858</v>
      </c>
      <c r="B4571" s="51" t="s">
        <v>5855</v>
      </c>
      <c r="C4571" s="228">
        <v>18157</v>
      </c>
      <c r="D4571">
        <v>1</v>
      </c>
      <c r="K4571" t="str">
        <f t="shared" si="74"/>
        <v>18158-1</v>
      </c>
    </row>
    <row r="4572" spans="1:11">
      <c r="A4572">
        <v>263859</v>
      </c>
      <c r="B4572" s="196" t="s">
        <v>5856</v>
      </c>
      <c r="C4572" s="228">
        <v>18158</v>
      </c>
      <c r="D4572">
        <v>1</v>
      </c>
      <c r="K4572" t="str">
        <f t="shared" si="74"/>
        <v>18159-1</v>
      </c>
    </row>
    <row r="4573" spans="1:11">
      <c r="A4573">
        <v>263860</v>
      </c>
      <c r="B4573" s="73" t="s">
        <v>5857</v>
      </c>
      <c r="C4573" s="228">
        <v>18159</v>
      </c>
      <c r="D4573">
        <v>1</v>
      </c>
      <c r="K4573" t="str">
        <f t="shared" si="74"/>
        <v>18160-1</v>
      </c>
    </row>
    <row r="4574" spans="1:11">
      <c r="A4574">
        <v>263861</v>
      </c>
      <c r="B4574" s="53" t="s">
        <v>5858</v>
      </c>
      <c r="C4574" s="228">
        <v>18160</v>
      </c>
      <c r="D4574">
        <v>1</v>
      </c>
      <c r="E4574">
        <v>0.63</v>
      </c>
      <c r="F4574">
        <v>0.03</v>
      </c>
      <c r="K4574" t="str">
        <f t="shared" si="74"/>
        <v>18161-1</v>
      </c>
    </row>
    <row r="4575" spans="1:11">
      <c r="A4575">
        <v>263862</v>
      </c>
      <c r="B4575" s="231" t="s">
        <v>5859</v>
      </c>
      <c r="C4575" s="228">
        <v>18161</v>
      </c>
      <c r="D4575">
        <v>1</v>
      </c>
      <c r="K4575" t="str">
        <f t="shared" ref="K4575:K4614" si="75">C4576&amp;"-"&amp;D4576</f>
        <v>18162-1</v>
      </c>
    </row>
    <row r="4576" spans="1:11">
      <c r="A4576">
        <v>263863</v>
      </c>
      <c r="B4576" s="44" t="s">
        <v>5860</v>
      </c>
      <c r="C4576" s="228">
        <v>18162</v>
      </c>
      <c r="D4576">
        <v>1</v>
      </c>
      <c r="E4576">
        <v>-0.1</v>
      </c>
      <c r="K4576" t="str">
        <f t="shared" si="75"/>
        <v>18163-1</v>
      </c>
    </row>
    <row r="4577" spans="1:11">
      <c r="A4577">
        <v>263864</v>
      </c>
      <c r="B4577" s="222" t="s">
        <v>5861</v>
      </c>
      <c r="C4577" s="228">
        <v>18163</v>
      </c>
      <c r="D4577">
        <v>1</v>
      </c>
      <c r="E4577">
        <v>0.31</v>
      </c>
      <c r="F4577">
        <v>0.01</v>
      </c>
      <c r="K4577" t="str">
        <f t="shared" si="75"/>
        <v>18164-1</v>
      </c>
    </row>
    <row r="4578" spans="1:11">
      <c r="A4578">
        <v>263865</v>
      </c>
      <c r="B4578" s="51" t="s">
        <v>5862</v>
      </c>
      <c r="C4578" s="228">
        <v>18164</v>
      </c>
      <c r="D4578">
        <v>1</v>
      </c>
      <c r="K4578" t="str">
        <f t="shared" si="75"/>
        <v>18165-1</v>
      </c>
    </row>
    <row r="4579" spans="1:11">
      <c r="A4579">
        <v>263866</v>
      </c>
      <c r="B4579" s="196" t="s">
        <v>5863</v>
      </c>
      <c r="C4579" s="228">
        <v>18165</v>
      </c>
      <c r="D4579">
        <v>1</v>
      </c>
      <c r="E4579">
        <v>0.01</v>
      </c>
      <c r="F4579">
        <v>0.01</v>
      </c>
      <c r="K4579" t="str">
        <f t="shared" si="75"/>
        <v>18166-1</v>
      </c>
    </row>
    <row r="4580" spans="1:11">
      <c r="A4580">
        <v>263867</v>
      </c>
      <c r="B4580" s="232" t="s">
        <v>5864</v>
      </c>
      <c r="C4580" s="228">
        <v>18166</v>
      </c>
      <c r="D4580">
        <v>1</v>
      </c>
      <c r="E4580">
        <v>0.31</v>
      </c>
      <c r="F4580">
        <v>0.01</v>
      </c>
      <c r="K4580" t="str">
        <f t="shared" si="75"/>
        <v>18167-1</v>
      </c>
    </row>
    <row r="4581" spans="1:11">
      <c r="A4581">
        <v>263868</v>
      </c>
      <c r="B4581" s="232" t="s">
        <v>5865</v>
      </c>
      <c r="C4581" s="228">
        <v>18167</v>
      </c>
      <c r="D4581">
        <v>1</v>
      </c>
      <c r="K4581" t="str">
        <f t="shared" si="75"/>
        <v>18168-1</v>
      </c>
    </row>
    <row r="4582" spans="1:11">
      <c r="A4582">
        <v>263869</v>
      </c>
      <c r="B4582" s="196" t="s">
        <v>5866</v>
      </c>
      <c r="C4582" s="228">
        <v>18168</v>
      </c>
      <c r="D4582">
        <v>1</v>
      </c>
      <c r="K4582" t="str">
        <f t="shared" si="75"/>
        <v>18169-1</v>
      </c>
    </row>
    <row r="4583" spans="1:11">
      <c r="A4583">
        <v>263870</v>
      </c>
      <c r="B4583" s="80" t="s">
        <v>5854</v>
      </c>
      <c r="C4583" s="228">
        <v>18169</v>
      </c>
      <c r="D4583">
        <v>1</v>
      </c>
      <c r="K4583" t="str">
        <f t="shared" si="75"/>
        <v>18170-1</v>
      </c>
    </row>
    <row r="4584" spans="1:11">
      <c r="A4584">
        <v>263871</v>
      </c>
      <c r="B4584" s="196" t="s">
        <v>5867</v>
      </c>
      <c r="C4584" s="228">
        <v>18170</v>
      </c>
      <c r="D4584">
        <v>1</v>
      </c>
      <c r="E4584">
        <v>0.62</v>
      </c>
      <c r="F4584">
        <v>0.02</v>
      </c>
      <c r="K4584" t="str">
        <f t="shared" si="75"/>
        <v>18171-1</v>
      </c>
    </row>
    <row r="4585" spans="1:11">
      <c r="A4585">
        <v>263872</v>
      </c>
      <c r="B4585" s="232" t="s">
        <v>5868</v>
      </c>
      <c r="C4585" s="228">
        <v>18171</v>
      </c>
      <c r="D4585">
        <v>1</v>
      </c>
      <c r="K4585" t="str">
        <f t="shared" si="75"/>
        <v>18172-1</v>
      </c>
    </row>
    <row r="4586" spans="1:11">
      <c r="A4586">
        <v>263873</v>
      </c>
      <c r="B4586" s="232" t="s">
        <v>5869</v>
      </c>
      <c r="C4586" s="228">
        <v>18172</v>
      </c>
      <c r="D4586">
        <v>1</v>
      </c>
      <c r="K4586" t="str">
        <f t="shared" si="75"/>
        <v>18173-1</v>
      </c>
    </row>
    <row r="4587" spans="1:11">
      <c r="A4587">
        <v>263874</v>
      </c>
      <c r="B4587" s="232" t="s">
        <v>5870</v>
      </c>
      <c r="C4587" s="228">
        <v>18173</v>
      </c>
      <c r="D4587">
        <v>1</v>
      </c>
      <c r="K4587" t="str">
        <f t="shared" si="75"/>
        <v>18174-1</v>
      </c>
    </row>
    <row r="4588" spans="1:11">
      <c r="A4588">
        <v>263875</v>
      </c>
      <c r="B4588" s="89" t="s">
        <v>2302</v>
      </c>
      <c r="C4588" s="228">
        <v>18174</v>
      </c>
      <c r="D4588">
        <v>1</v>
      </c>
      <c r="E4588">
        <v>0.3</v>
      </c>
      <c r="F4588">
        <v>0.05</v>
      </c>
      <c r="K4588" t="str">
        <f t="shared" si="75"/>
        <v>18175-1</v>
      </c>
    </row>
    <row r="4589" spans="1:11">
      <c r="A4589">
        <v>263876</v>
      </c>
      <c r="B4589" s="89" t="s">
        <v>2304</v>
      </c>
      <c r="C4589" s="228">
        <v>18175</v>
      </c>
      <c r="D4589">
        <v>1</v>
      </c>
      <c r="E4589">
        <v>0.3</v>
      </c>
      <c r="F4589">
        <v>0.05</v>
      </c>
      <c r="K4589" t="str">
        <f t="shared" si="75"/>
        <v>18176-1</v>
      </c>
    </row>
    <row r="4590" spans="1:11">
      <c r="A4590">
        <v>263877</v>
      </c>
      <c r="B4590" s="89" t="s">
        <v>2306</v>
      </c>
      <c r="C4590" s="228">
        <v>18176</v>
      </c>
      <c r="D4590">
        <v>1</v>
      </c>
      <c r="E4590">
        <v>0.3</v>
      </c>
      <c r="F4590">
        <v>0.05</v>
      </c>
      <c r="K4590" t="str">
        <f t="shared" si="75"/>
        <v>18177-1</v>
      </c>
    </row>
    <row r="4591" spans="1:11">
      <c r="A4591">
        <v>263878</v>
      </c>
      <c r="B4591" s="89"/>
      <c r="C4591" s="228">
        <v>18177</v>
      </c>
      <c r="D4591">
        <v>1</v>
      </c>
      <c r="E4591">
        <v>0.3</v>
      </c>
      <c r="F4591">
        <v>0.05</v>
      </c>
      <c r="K4591" t="str">
        <f t="shared" si="75"/>
        <v>18178-1</v>
      </c>
    </row>
    <row r="4592" spans="1:11">
      <c r="A4592">
        <v>263879</v>
      </c>
      <c r="B4592" s="89"/>
      <c r="C4592" s="228">
        <v>18178</v>
      </c>
      <c r="D4592">
        <v>1</v>
      </c>
      <c r="K4592" t="str">
        <f t="shared" si="75"/>
        <v>18179-1</v>
      </c>
    </row>
    <row r="4593" spans="1:11">
      <c r="A4593">
        <v>263880</v>
      </c>
      <c r="B4593" s="89"/>
      <c r="C4593" s="228">
        <v>18179</v>
      </c>
      <c r="D4593">
        <v>1</v>
      </c>
      <c r="K4593" t="str">
        <f t="shared" si="75"/>
        <v>18180-1</v>
      </c>
    </row>
    <row r="4594" spans="1:11">
      <c r="A4594">
        <v>263881</v>
      </c>
      <c r="B4594" s="233" t="s">
        <v>5871</v>
      </c>
      <c r="C4594" s="228">
        <v>18180</v>
      </c>
      <c r="D4594">
        <v>1</v>
      </c>
      <c r="K4594" t="str">
        <f t="shared" si="75"/>
        <v>18181-1</v>
      </c>
    </row>
    <row r="4595" spans="1:11">
      <c r="A4595">
        <v>263882</v>
      </c>
      <c r="B4595" s="223" t="s">
        <v>5872</v>
      </c>
      <c r="C4595" s="228">
        <v>18181</v>
      </c>
      <c r="D4595">
        <v>1</v>
      </c>
      <c r="E4595">
        <v>8</v>
      </c>
      <c r="G4595">
        <v>8</v>
      </c>
      <c r="I4595">
        <v>0.01</v>
      </c>
      <c r="J4595">
        <v>0.01</v>
      </c>
      <c r="K4595" t="str">
        <f t="shared" si="75"/>
        <v>18182-1</v>
      </c>
    </row>
    <row r="4596" spans="1:11">
      <c r="A4596">
        <v>263883</v>
      </c>
      <c r="B4596" s="44" t="s">
        <v>5873</v>
      </c>
      <c r="C4596" s="228">
        <v>18182</v>
      </c>
      <c r="D4596">
        <v>1</v>
      </c>
      <c r="K4596" t="str">
        <f t="shared" si="75"/>
        <v>18183-1</v>
      </c>
    </row>
    <row r="4597" spans="1:11">
      <c r="A4597">
        <v>263884</v>
      </c>
      <c r="B4597" s="44" t="s">
        <v>5874</v>
      </c>
      <c r="C4597" s="228">
        <v>18183</v>
      </c>
      <c r="D4597">
        <v>1</v>
      </c>
      <c r="K4597" t="str">
        <f t="shared" si="75"/>
        <v>18184-1</v>
      </c>
    </row>
    <row r="4598" spans="1:11">
      <c r="A4598">
        <v>263885</v>
      </c>
      <c r="B4598" s="196"/>
      <c r="C4598" s="228">
        <v>18184</v>
      </c>
      <c r="D4598">
        <v>1</v>
      </c>
      <c r="E4598">
        <v>1</v>
      </c>
      <c r="K4598" t="str">
        <f t="shared" si="75"/>
        <v>18185-1</v>
      </c>
    </row>
    <row r="4599" spans="1:11">
      <c r="A4599">
        <v>263886</v>
      </c>
      <c r="B4599" s="44" t="s">
        <v>5875</v>
      </c>
      <c r="C4599" s="228">
        <v>18185</v>
      </c>
      <c r="D4599">
        <v>1</v>
      </c>
      <c r="K4599" t="str">
        <f t="shared" si="75"/>
        <v>18186-1</v>
      </c>
    </row>
    <row r="4600" spans="1:11">
      <c r="A4600">
        <v>263887</v>
      </c>
      <c r="B4600" s="222" t="s">
        <v>5876</v>
      </c>
      <c r="C4600" s="228">
        <v>18186</v>
      </c>
      <c r="D4600">
        <v>1</v>
      </c>
      <c r="E4600">
        <v>0.55</v>
      </c>
      <c r="F4600">
        <v>0.05</v>
      </c>
      <c r="K4600" t="str">
        <f t="shared" si="75"/>
        <v>18187-1</v>
      </c>
    </row>
    <row r="4601" spans="1:11">
      <c r="A4601">
        <v>263888</v>
      </c>
      <c r="B4601" s="182" t="s">
        <v>5877</v>
      </c>
      <c r="C4601" s="228">
        <v>18187</v>
      </c>
      <c r="D4601">
        <v>1</v>
      </c>
      <c r="K4601" t="str">
        <f t="shared" si="75"/>
        <v>18188-1</v>
      </c>
    </row>
    <row r="4602" spans="1:11">
      <c r="A4602">
        <v>263889</v>
      </c>
      <c r="B4602" s="234" t="s">
        <v>5878</v>
      </c>
      <c r="C4602" s="228">
        <v>18188</v>
      </c>
      <c r="D4602">
        <v>1</v>
      </c>
      <c r="K4602" t="str">
        <f t="shared" si="75"/>
        <v>18189-1</v>
      </c>
    </row>
    <row r="4603" spans="1:11">
      <c r="A4603">
        <v>263890</v>
      </c>
      <c r="B4603" s="234"/>
      <c r="C4603" s="228">
        <v>18189</v>
      </c>
      <c r="D4603">
        <v>1</v>
      </c>
      <c r="E4603">
        <v>0.62</v>
      </c>
      <c r="F4603">
        <v>0.02</v>
      </c>
      <c r="K4603" t="str">
        <f t="shared" si="75"/>
        <v>18190-1</v>
      </c>
    </row>
    <row r="4604" spans="1:11">
      <c r="A4604">
        <v>263891</v>
      </c>
      <c r="B4604" s="234"/>
      <c r="C4604" s="228">
        <v>18190</v>
      </c>
      <c r="D4604">
        <v>1</v>
      </c>
      <c r="E4604">
        <v>0.62</v>
      </c>
      <c r="F4604">
        <v>0.02</v>
      </c>
      <c r="K4604" t="str">
        <f t="shared" si="75"/>
        <v>31047-4</v>
      </c>
    </row>
    <row r="4605" spans="1:11">
      <c r="A4605" s="1">
        <v>263892</v>
      </c>
      <c r="B4605" s="1" t="s">
        <v>5879</v>
      </c>
      <c r="C4605" s="1">
        <v>31047</v>
      </c>
      <c r="D4605" s="1">
        <v>4</v>
      </c>
      <c r="E4605" s="1">
        <v>0.62</v>
      </c>
      <c r="F4605" s="1">
        <v>0.02</v>
      </c>
      <c r="K4605" s="1" t="str">
        <f t="shared" si="75"/>
        <v>18191-1</v>
      </c>
    </row>
    <row r="4606" s="1" customFormat="1" spans="1:11">
      <c r="A4606">
        <v>263893</v>
      </c>
      <c r="B4606" s="208" t="s">
        <v>5880</v>
      </c>
      <c r="C4606" s="228">
        <v>18191</v>
      </c>
      <c r="D4606" s="1">
        <v>1</v>
      </c>
      <c r="K4606" t="str">
        <f t="shared" si="75"/>
        <v>18192-1</v>
      </c>
    </row>
    <row r="4607" spans="1:11">
      <c r="A4607">
        <v>263894</v>
      </c>
      <c r="B4607" s="44" t="s">
        <v>5881</v>
      </c>
      <c r="C4607" s="228">
        <v>18192</v>
      </c>
      <c r="D4607" s="1">
        <v>1</v>
      </c>
      <c r="E4607" s="1">
        <v>0.5</v>
      </c>
      <c r="K4607" t="str">
        <f t="shared" si="75"/>
        <v>18193-1</v>
      </c>
    </row>
    <row r="4608" spans="1:11">
      <c r="A4608">
        <v>263895</v>
      </c>
      <c r="B4608" s="44" t="s">
        <v>5882</v>
      </c>
      <c r="C4608" s="228">
        <v>18193</v>
      </c>
      <c r="D4608" s="1">
        <v>1</v>
      </c>
      <c r="K4608" t="str">
        <f t="shared" si="75"/>
        <v>18194-1</v>
      </c>
    </row>
    <row r="4609" spans="1:11">
      <c r="A4609">
        <v>263896</v>
      </c>
      <c r="B4609" s="108" t="s">
        <v>5883</v>
      </c>
      <c r="C4609" s="228">
        <v>18194</v>
      </c>
      <c r="D4609" s="1">
        <v>1</v>
      </c>
      <c r="K4609" t="str">
        <f t="shared" si="75"/>
        <v>18195-1</v>
      </c>
    </row>
    <row r="4610" spans="1:11">
      <c r="A4610">
        <v>263897</v>
      </c>
      <c r="B4610" s="196" t="s">
        <v>5884</v>
      </c>
      <c r="C4610" s="228">
        <v>18195</v>
      </c>
      <c r="D4610" s="1">
        <v>1</v>
      </c>
      <c r="K4610" t="str">
        <f t="shared" si="75"/>
        <v>18196-1</v>
      </c>
    </row>
    <row r="4611" spans="1:11">
      <c r="A4611">
        <v>263898</v>
      </c>
      <c r="B4611" s="196" t="s">
        <v>5885</v>
      </c>
      <c r="C4611" s="228">
        <v>18196</v>
      </c>
      <c r="D4611" s="1">
        <v>1</v>
      </c>
      <c r="K4611" t="str">
        <f t="shared" si="75"/>
        <v>18197-1</v>
      </c>
    </row>
    <row r="4612" spans="1:11">
      <c r="A4612">
        <v>263899</v>
      </c>
      <c r="B4612" s="155" t="s">
        <v>5886</v>
      </c>
      <c r="C4612" s="228">
        <v>18197</v>
      </c>
      <c r="D4612" s="1">
        <v>1</v>
      </c>
      <c r="K4612" t="str">
        <f t="shared" si="75"/>
        <v>18198-1</v>
      </c>
    </row>
    <row r="4613" spans="1:11">
      <c r="A4613">
        <v>263901</v>
      </c>
      <c r="B4613" s="158" t="s">
        <v>5887</v>
      </c>
      <c r="C4613" s="228">
        <v>18198</v>
      </c>
      <c r="D4613" s="1">
        <v>1</v>
      </c>
      <c r="E4613">
        <v>-0.11</v>
      </c>
      <c r="F4613">
        <v>-0.01</v>
      </c>
      <c r="K4613" t="str">
        <f t="shared" si="75"/>
        <v>18199-1</v>
      </c>
    </row>
    <row r="4614" spans="1:11">
      <c r="A4614">
        <v>263902</v>
      </c>
      <c r="B4614" s="158"/>
      <c r="C4614" s="228">
        <v>18199</v>
      </c>
      <c r="D4614" s="1">
        <v>1</v>
      </c>
      <c r="E4614">
        <v>1</v>
      </c>
      <c r="K4614" t="str">
        <f t="shared" si="75"/>
        <v>18200-1</v>
      </c>
    </row>
    <row r="4615" spans="1:11">
      <c r="A4615">
        <v>263903</v>
      </c>
      <c r="C4615">
        <v>18200</v>
      </c>
      <c r="D4615" s="235">
        <v>1</v>
      </c>
      <c r="I4615" s="235"/>
      <c r="J4615" s="235"/>
      <c r="K4615" t="s">
        <v>5888</v>
      </c>
    </row>
    <row r="4616" spans="1:11">
      <c r="A4616">
        <v>263904</v>
      </c>
      <c r="B4616" t="s">
        <v>5889</v>
      </c>
      <c r="C4616">
        <v>18301</v>
      </c>
      <c r="D4616" s="235">
        <v>1</v>
      </c>
      <c r="E4616">
        <v>-0.055</v>
      </c>
      <c r="F4616">
        <v>-0.005</v>
      </c>
      <c r="G4616">
        <v>-0.055</v>
      </c>
      <c r="H4616">
        <v>-0.005</v>
      </c>
      <c r="I4616" s="235"/>
      <c r="J4616" s="235"/>
      <c r="K4616" t="s">
        <v>5890</v>
      </c>
    </row>
    <row r="4617" spans="1:11">
      <c r="A4617">
        <v>263905</v>
      </c>
      <c r="B4617" s="235" t="s">
        <v>5891</v>
      </c>
      <c r="C4617">
        <v>18302</v>
      </c>
      <c r="D4617" s="235">
        <v>1</v>
      </c>
      <c r="E4617" s="235">
        <v>0.55</v>
      </c>
      <c r="F4617" s="235">
        <v>0.05</v>
      </c>
      <c r="G4617" s="235"/>
      <c r="H4617" s="235"/>
      <c r="I4617" s="235"/>
      <c r="J4617" s="235"/>
      <c r="K4617" t="s">
        <v>5892</v>
      </c>
    </row>
    <row r="4618" spans="1:11">
      <c r="A4618">
        <v>263906</v>
      </c>
      <c r="B4618" t="s">
        <v>5891</v>
      </c>
      <c r="C4618">
        <v>18303</v>
      </c>
      <c r="D4618">
        <v>1</v>
      </c>
      <c r="E4618">
        <v>0.55</v>
      </c>
      <c r="F4618">
        <v>0.05</v>
      </c>
      <c r="G4618" s="235"/>
      <c r="H4618" s="235"/>
      <c r="I4618" s="235"/>
      <c r="J4618" s="235"/>
      <c r="K4618" t="s">
        <v>5893</v>
      </c>
    </row>
    <row r="4619" spans="1:11">
      <c r="A4619">
        <v>263907</v>
      </c>
      <c r="B4619" s="235"/>
      <c r="C4619">
        <v>18302</v>
      </c>
      <c r="D4619" s="235">
        <v>2</v>
      </c>
      <c r="E4619" s="235">
        <v>3.2</v>
      </c>
      <c r="F4619" s="235">
        <v>0.2</v>
      </c>
      <c r="G4619" s="235"/>
      <c r="H4619" s="235"/>
      <c r="I4619" s="235"/>
      <c r="J4619" s="235"/>
      <c r="K4619" t="s">
        <v>5894</v>
      </c>
    </row>
    <row r="4620" spans="1:11">
      <c r="A4620">
        <v>263908</v>
      </c>
      <c r="C4620">
        <v>18303</v>
      </c>
      <c r="D4620">
        <v>2</v>
      </c>
      <c r="E4620">
        <v>3.2</v>
      </c>
      <c r="F4620">
        <v>0.2</v>
      </c>
      <c r="G4620" s="235"/>
      <c r="H4620" s="235"/>
      <c r="I4620" s="235"/>
      <c r="J4620" s="235"/>
      <c r="K4620" t="s">
        <v>5895</v>
      </c>
    </row>
    <row r="4621" spans="1:11">
      <c r="A4621">
        <v>263909</v>
      </c>
      <c r="B4621" t="s">
        <v>5896</v>
      </c>
      <c r="C4621">
        <v>18304</v>
      </c>
      <c r="D4621" s="235">
        <v>1</v>
      </c>
      <c r="E4621" s="235">
        <v>0.11</v>
      </c>
      <c r="F4621" s="235">
        <v>0.01</v>
      </c>
      <c r="G4621" s="235"/>
      <c r="H4621" s="235"/>
      <c r="I4621" s="235"/>
      <c r="J4621" s="235"/>
      <c r="K4621" t="s">
        <v>5897</v>
      </c>
    </row>
    <row r="4622" spans="1:11">
      <c r="A4622">
        <v>263910</v>
      </c>
      <c r="B4622" t="s">
        <v>5898</v>
      </c>
      <c r="C4622">
        <v>18305</v>
      </c>
      <c r="D4622" s="235">
        <v>1</v>
      </c>
      <c r="E4622">
        <v>-0.11</v>
      </c>
      <c r="F4622">
        <v>-0.01</v>
      </c>
      <c r="G4622" s="235"/>
      <c r="H4622" s="235"/>
      <c r="I4622" s="235"/>
      <c r="J4622" s="235"/>
      <c r="K4622" t="s">
        <v>5899</v>
      </c>
    </row>
    <row r="4623" spans="1:11">
      <c r="A4623">
        <v>263911</v>
      </c>
      <c r="B4623" t="s">
        <v>5900</v>
      </c>
      <c r="C4623">
        <v>18306</v>
      </c>
      <c r="D4623" s="235">
        <v>1</v>
      </c>
      <c r="E4623">
        <v>0.11</v>
      </c>
      <c r="F4623">
        <v>0.01</v>
      </c>
      <c r="G4623" s="235"/>
      <c r="H4623" s="235"/>
      <c r="I4623" s="235"/>
      <c r="J4623" s="235"/>
      <c r="K4623" t="s">
        <v>5901</v>
      </c>
    </row>
    <row r="4624" spans="1:11">
      <c r="A4624">
        <v>263912</v>
      </c>
      <c r="B4624" t="s">
        <v>5902</v>
      </c>
      <c r="C4624">
        <v>18307</v>
      </c>
      <c r="D4624" s="235">
        <v>1</v>
      </c>
      <c r="F4624" s="235"/>
      <c r="G4624" s="235"/>
      <c r="H4624" s="235"/>
      <c r="I4624" s="235"/>
      <c r="J4624" s="235"/>
      <c r="K4624" t="s">
        <v>5903</v>
      </c>
    </row>
    <row r="4625" spans="1:11">
      <c r="A4625">
        <v>263913</v>
      </c>
      <c r="B4625" t="s">
        <v>5904</v>
      </c>
      <c r="C4625">
        <v>18308</v>
      </c>
      <c r="D4625" s="235">
        <v>1</v>
      </c>
      <c r="E4625">
        <v>-0.3</v>
      </c>
      <c r="G4625" s="235"/>
      <c r="H4625" s="235"/>
      <c r="I4625" s="235"/>
      <c r="J4625" s="235"/>
      <c r="K4625" t="s">
        <v>5905</v>
      </c>
    </row>
    <row r="4626" spans="1:11">
      <c r="A4626">
        <v>263914</v>
      </c>
      <c r="B4626" t="s">
        <v>5906</v>
      </c>
      <c r="C4626">
        <v>18309</v>
      </c>
      <c r="D4626" s="235">
        <v>1</v>
      </c>
      <c r="E4626">
        <v>1.2</v>
      </c>
      <c r="F4626">
        <v>0.2</v>
      </c>
      <c r="G4626" s="235"/>
      <c r="H4626" s="235"/>
      <c r="I4626" s="235"/>
      <c r="J4626" s="235"/>
      <c r="K4626" t="s">
        <v>5907</v>
      </c>
    </row>
    <row r="4627" spans="1:11">
      <c r="A4627">
        <v>263915</v>
      </c>
      <c r="B4627" t="s">
        <v>5908</v>
      </c>
      <c r="C4627">
        <v>18310</v>
      </c>
      <c r="D4627" s="235">
        <v>1</v>
      </c>
      <c r="E4627">
        <v>0.35</v>
      </c>
      <c r="F4627">
        <v>0.05</v>
      </c>
      <c r="G4627" s="235"/>
      <c r="H4627" s="235"/>
      <c r="I4627" s="235"/>
      <c r="J4627" s="235"/>
      <c r="K4627" t="s">
        <v>5909</v>
      </c>
    </row>
    <row r="4628" spans="1:11">
      <c r="A4628">
        <v>263916</v>
      </c>
      <c r="B4628" t="s">
        <v>5910</v>
      </c>
      <c r="C4628">
        <v>18311</v>
      </c>
      <c r="D4628" s="235">
        <v>1</v>
      </c>
      <c r="E4628" s="235"/>
      <c r="F4628" s="235"/>
      <c r="G4628" s="235"/>
      <c r="H4628" s="235"/>
      <c r="I4628" s="235"/>
      <c r="J4628" s="235"/>
      <c r="K4628" t="s">
        <v>5911</v>
      </c>
    </row>
    <row r="4629" spans="1:11">
      <c r="A4629">
        <v>263917</v>
      </c>
      <c r="B4629" t="s">
        <v>5912</v>
      </c>
      <c r="C4629">
        <v>18312</v>
      </c>
      <c r="D4629" s="235">
        <v>1</v>
      </c>
      <c r="G4629" s="235"/>
      <c r="H4629" s="235"/>
      <c r="I4629" s="235"/>
      <c r="J4629" s="235"/>
      <c r="K4629" t="s">
        <v>5913</v>
      </c>
    </row>
    <row r="4630" spans="1:11">
      <c r="A4630">
        <v>263918</v>
      </c>
      <c r="B4630" t="s">
        <v>5914</v>
      </c>
      <c r="C4630">
        <v>18313</v>
      </c>
      <c r="D4630" s="235">
        <v>1</v>
      </c>
      <c r="E4630">
        <v>1.4</v>
      </c>
      <c r="F4630">
        <v>0.4</v>
      </c>
      <c r="G4630" s="235"/>
      <c r="H4630" s="235"/>
      <c r="I4630" s="235"/>
      <c r="J4630" s="235"/>
      <c r="K4630" t="s">
        <v>5915</v>
      </c>
    </row>
    <row r="4631" spans="1:11">
      <c r="A4631">
        <v>263919</v>
      </c>
      <c r="B4631" t="s">
        <v>5916</v>
      </c>
      <c r="C4631">
        <v>18314</v>
      </c>
      <c r="D4631" s="235">
        <v>1</v>
      </c>
      <c r="E4631" s="235"/>
      <c r="F4631" s="235"/>
      <c r="G4631" s="235"/>
      <c r="H4631" s="235"/>
      <c r="I4631" s="235"/>
      <c r="J4631" s="235"/>
      <c r="K4631" t="s">
        <v>5917</v>
      </c>
    </row>
    <row r="4632" spans="1:11">
      <c r="A4632">
        <v>263920</v>
      </c>
      <c r="B4632" t="s">
        <v>5918</v>
      </c>
      <c r="C4632">
        <v>18315</v>
      </c>
      <c r="D4632" s="235">
        <v>1</v>
      </c>
      <c r="E4632" s="235"/>
      <c r="F4632" s="235"/>
      <c r="G4632" s="235"/>
      <c r="H4632" s="235"/>
      <c r="I4632" s="235"/>
      <c r="J4632" s="235"/>
      <c r="K4632" t="s">
        <v>5919</v>
      </c>
    </row>
    <row r="4633" spans="1:11">
      <c r="A4633">
        <v>263921</v>
      </c>
      <c r="B4633" t="s">
        <v>5920</v>
      </c>
      <c r="C4633">
        <v>18316</v>
      </c>
      <c r="D4633" s="235">
        <v>1</v>
      </c>
      <c r="E4633" s="235"/>
      <c r="F4633" s="235"/>
      <c r="G4633" s="235"/>
      <c r="H4633" s="235"/>
      <c r="I4633" s="235"/>
      <c r="J4633" s="235"/>
      <c r="K4633" t="s">
        <v>5921</v>
      </c>
    </row>
    <row r="4634" spans="1:11">
      <c r="A4634">
        <v>263922</v>
      </c>
      <c r="B4634" t="s">
        <v>5922</v>
      </c>
      <c r="C4634">
        <v>18317</v>
      </c>
      <c r="D4634" s="235">
        <v>1</v>
      </c>
      <c r="G4634" s="235"/>
      <c r="H4634" s="235"/>
      <c r="I4634" s="235"/>
      <c r="J4634" s="235"/>
      <c r="K4634" t="s">
        <v>5923</v>
      </c>
    </row>
    <row r="4635" spans="1:11">
      <c r="A4635">
        <v>263923</v>
      </c>
      <c r="B4635" s="235" t="s">
        <v>5924</v>
      </c>
      <c r="C4635">
        <v>18318</v>
      </c>
      <c r="D4635" s="235">
        <v>1</v>
      </c>
      <c r="E4635" s="235">
        <v>0.31</v>
      </c>
      <c r="F4635" s="235">
        <v>0.01</v>
      </c>
      <c r="G4635" s="235"/>
      <c r="H4635" s="235"/>
      <c r="I4635" s="235"/>
      <c r="J4635" s="235"/>
      <c r="K4635" t="s">
        <v>5925</v>
      </c>
    </row>
    <row r="4636" spans="1:11">
      <c r="A4636">
        <v>263924</v>
      </c>
      <c r="B4636" s="235" t="s">
        <v>5924</v>
      </c>
      <c r="C4636">
        <v>18319</v>
      </c>
      <c r="D4636" s="235">
        <v>1</v>
      </c>
      <c r="E4636" s="235">
        <v>0.31</v>
      </c>
      <c r="F4636" s="235">
        <v>0.01</v>
      </c>
      <c r="G4636" s="235"/>
      <c r="H4636" s="235"/>
      <c r="I4636" s="235"/>
      <c r="J4636" s="235"/>
      <c r="K4636" t="s">
        <v>5926</v>
      </c>
    </row>
    <row r="4637" spans="1:11">
      <c r="A4637">
        <v>263925</v>
      </c>
      <c r="B4637" t="s">
        <v>5924</v>
      </c>
      <c r="C4637">
        <v>18320</v>
      </c>
      <c r="D4637" s="235">
        <v>1</v>
      </c>
      <c r="E4637">
        <v>0.31</v>
      </c>
      <c r="F4637">
        <v>0.01</v>
      </c>
      <c r="G4637" s="235"/>
      <c r="H4637" s="235"/>
      <c r="I4637" s="235"/>
      <c r="J4637" s="235"/>
      <c r="K4637" t="s">
        <v>5927</v>
      </c>
    </row>
    <row r="4638" spans="1:11">
      <c r="A4638">
        <v>263926</v>
      </c>
      <c r="B4638" t="s">
        <v>5928</v>
      </c>
      <c r="C4638">
        <v>18321</v>
      </c>
      <c r="D4638" s="235">
        <v>1</v>
      </c>
      <c r="E4638" s="235"/>
      <c r="F4638" s="235"/>
      <c r="G4638" s="235"/>
      <c r="H4638" s="235"/>
      <c r="I4638" s="235"/>
      <c r="J4638" s="235"/>
      <c r="K4638" t="s">
        <v>5929</v>
      </c>
    </row>
    <row r="4639" spans="1:11">
      <c r="A4639">
        <v>263927</v>
      </c>
      <c r="B4639" t="s">
        <v>5930</v>
      </c>
      <c r="C4639">
        <v>18322</v>
      </c>
      <c r="D4639" s="235">
        <v>1</v>
      </c>
      <c r="E4639" s="235"/>
      <c r="F4639" s="235"/>
      <c r="G4639" s="235"/>
      <c r="H4639" s="235"/>
      <c r="I4639" s="235"/>
      <c r="J4639" s="235"/>
      <c r="K4639" t="s">
        <v>5931</v>
      </c>
    </row>
    <row r="4640" spans="1:11">
      <c r="A4640">
        <v>263928</v>
      </c>
      <c r="B4640" t="s">
        <v>5932</v>
      </c>
      <c r="C4640">
        <v>18323</v>
      </c>
      <c r="D4640" s="235">
        <v>1</v>
      </c>
      <c r="G4640" s="235"/>
      <c r="H4640" s="235"/>
      <c r="I4640" s="235"/>
      <c r="J4640" s="235"/>
      <c r="K4640" t="s">
        <v>5933</v>
      </c>
    </row>
    <row r="4641" spans="1:11">
      <c r="A4641">
        <v>263929</v>
      </c>
      <c r="B4641" t="s">
        <v>5934</v>
      </c>
      <c r="C4641" s="235">
        <v>18324</v>
      </c>
      <c r="D4641">
        <v>1</v>
      </c>
      <c r="E4641">
        <v>-0.145</v>
      </c>
      <c r="F4641" s="235">
        <v>0.005</v>
      </c>
      <c r="G4641" s="235"/>
      <c r="H4641" s="235"/>
      <c r="I4641" s="235"/>
      <c r="J4641" s="235"/>
      <c r="K4641" t="s">
        <v>5935</v>
      </c>
    </row>
    <row r="4642" spans="1:11">
      <c r="A4642">
        <v>263930</v>
      </c>
      <c r="B4642" s="235"/>
      <c r="C4642" s="235">
        <v>18324</v>
      </c>
      <c r="D4642">
        <v>2</v>
      </c>
      <c r="E4642">
        <v>-0.195</v>
      </c>
      <c r="F4642" s="235">
        <v>0.005</v>
      </c>
      <c r="G4642" s="235"/>
      <c r="H4642" s="235"/>
      <c r="I4642" s="235"/>
      <c r="J4642" s="235"/>
      <c r="K4642" t="s">
        <v>5936</v>
      </c>
    </row>
    <row r="4643" spans="1:11">
      <c r="A4643">
        <v>263931</v>
      </c>
      <c r="B4643" s="235"/>
      <c r="C4643" s="235">
        <v>18324</v>
      </c>
      <c r="D4643">
        <v>3</v>
      </c>
      <c r="E4643">
        <v>-0.245</v>
      </c>
      <c r="F4643" s="235">
        <v>0.005</v>
      </c>
      <c r="G4643" s="235"/>
      <c r="H4643" s="235"/>
      <c r="I4643" s="235"/>
      <c r="J4643" s="235"/>
      <c r="K4643" t="s">
        <v>5937</v>
      </c>
    </row>
    <row r="4644" spans="1:11">
      <c r="A4644">
        <v>263932</v>
      </c>
      <c r="B4644" s="235"/>
      <c r="C4644" s="235">
        <v>18324</v>
      </c>
      <c r="D4644">
        <v>4</v>
      </c>
      <c r="E4644">
        <v>-0.295</v>
      </c>
      <c r="F4644" s="235">
        <v>0.005</v>
      </c>
      <c r="G4644" s="235"/>
      <c r="H4644" s="235"/>
      <c r="I4644" s="235"/>
      <c r="J4644" s="235"/>
      <c r="K4644" t="s">
        <v>5938</v>
      </c>
    </row>
    <row r="4645" spans="1:11">
      <c r="A4645">
        <v>263933</v>
      </c>
      <c r="C4645">
        <v>18324</v>
      </c>
      <c r="D4645">
        <v>5</v>
      </c>
      <c r="E4645">
        <v>-0.345</v>
      </c>
      <c r="F4645">
        <v>0.005</v>
      </c>
      <c r="G4645" s="235"/>
      <c r="H4645" s="235"/>
      <c r="I4645" s="235"/>
      <c r="J4645" s="235"/>
      <c r="K4645" t="s">
        <v>5939</v>
      </c>
    </row>
    <row r="4646" spans="1:11">
      <c r="A4646">
        <v>263934</v>
      </c>
      <c r="B4646" t="s">
        <v>5940</v>
      </c>
      <c r="C4646">
        <v>18325</v>
      </c>
      <c r="D4646" s="235">
        <v>1</v>
      </c>
      <c r="E4646" s="235"/>
      <c r="F4646" s="235"/>
      <c r="G4646" s="235"/>
      <c r="H4646" s="235"/>
      <c r="I4646" s="235"/>
      <c r="J4646" s="235"/>
      <c r="K4646" t="s">
        <v>5941</v>
      </c>
    </row>
    <row r="4647" spans="1:11">
      <c r="A4647">
        <v>263935</v>
      </c>
      <c r="B4647" t="s">
        <v>5942</v>
      </c>
      <c r="C4647">
        <v>18326</v>
      </c>
      <c r="D4647" s="235">
        <v>1</v>
      </c>
      <c r="E4647" s="235"/>
      <c r="F4647" s="235"/>
      <c r="G4647" s="235"/>
      <c r="H4647" s="235"/>
      <c r="I4647" s="235"/>
      <c r="J4647" s="235"/>
      <c r="K4647" t="s">
        <v>5943</v>
      </c>
    </row>
    <row r="4648" spans="1:11">
      <c r="A4648">
        <v>263936</v>
      </c>
      <c r="B4648" t="s">
        <v>5944</v>
      </c>
      <c r="C4648">
        <v>18327</v>
      </c>
      <c r="D4648" s="235">
        <v>1</v>
      </c>
      <c r="E4648" s="235"/>
      <c r="F4648" s="235"/>
      <c r="G4648" s="235"/>
      <c r="H4648" s="235"/>
      <c r="I4648" s="235"/>
      <c r="J4648" s="235"/>
      <c r="K4648" t="s">
        <v>5945</v>
      </c>
    </row>
    <row r="4649" spans="1:11">
      <c r="A4649">
        <v>263937</v>
      </c>
      <c r="B4649" t="s">
        <v>5946</v>
      </c>
      <c r="C4649">
        <v>18328</v>
      </c>
      <c r="D4649" s="235">
        <v>1</v>
      </c>
      <c r="E4649" s="235"/>
      <c r="F4649" s="235"/>
      <c r="G4649" s="235"/>
      <c r="H4649" s="235"/>
      <c r="I4649" s="235"/>
      <c r="J4649" s="235"/>
      <c r="K4649" t="s">
        <v>5947</v>
      </c>
    </row>
    <row r="4650" spans="1:11">
      <c r="A4650">
        <v>263938</v>
      </c>
      <c r="B4650" t="s">
        <v>5948</v>
      </c>
      <c r="C4650">
        <v>18329</v>
      </c>
      <c r="D4650" s="235">
        <v>1</v>
      </c>
      <c r="G4650" s="235"/>
      <c r="H4650" s="235"/>
      <c r="I4650" s="235"/>
      <c r="J4650" s="235"/>
      <c r="K4650" t="s">
        <v>5949</v>
      </c>
    </row>
    <row r="4651" spans="1:11">
      <c r="A4651">
        <v>263939</v>
      </c>
      <c r="B4651" t="s">
        <v>5950</v>
      </c>
      <c r="C4651">
        <v>18330</v>
      </c>
      <c r="D4651" s="235">
        <v>1</v>
      </c>
      <c r="E4651">
        <v>0.42</v>
      </c>
      <c r="F4651">
        <v>0.02</v>
      </c>
      <c r="G4651" s="235"/>
      <c r="H4651" s="235"/>
      <c r="I4651" s="235"/>
      <c r="J4651" s="235"/>
      <c r="K4651" t="s">
        <v>5951</v>
      </c>
    </row>
    <row r="4652" spans="1:11">
      <c r="A4652">
        <v>263940</v>
      </c>
      <c r="B4652" s="235" t="s">
        <v>5952</v>
      </c>
      <c r="C4652">
        <v>18331</v>
      </c>
      <c r="D4652" s="235">
        <v>1</v>
      </c>
      <c r="E4652" s="235">
        <v>0.67</v>
      </c>
      <c r="F4652" s="235">
        <v>0.07</v>
      </c>
      <c r="G4652" s="235"/>
      <c r="H4652" s="235"/>
      <c r="I4652" s="235"/>
      <c r="J4652" s="235"/>
      <c r="K4652" t="s">
        <v>5953</v>
      </c>
    </row>
    <row r="4653" spans="1:11">
      <c r="A4653">
        <v>263941</v>
      </c>
      <c r="B4653" t="s">
        <v>5952</v>
      </c>
      <c r="C4653">
        <v>18332</v>
      </c>
      <c r="D4653" s="235">
        <v>1</v>
      </c>
      <c r="E4653">
        <v>0.67</v>
      </c>
      <c r="F4653">
        <v>0.07</v>
      </c>
      <c r="G4653" s="235"/>
      <c r="H4653" s="235"/>
      <c r="I4653" s="235"/>
      <c r="J4653" s="235"/>
      <c r="K4653" t="s">
        <v>5954</v>
      </c>
    </row>
    <row r="4654" spans="1:11">
      <c r="A4654">
        <v>263942</v>
      </c>
      <c r="B4654" t="s">
        <v>5955</v>
      </c>
      <c r="C4654">
        <v>18333</v>
      </c>
      <c r="D4654" s="235">
        <v>1</v>
      </c>
      <c r="G4654" s="235"/>
      <c r="H4654" s="235"/>
      <c r="I4654" s="235"/>
      <c r="J4654" s="235"/>
      <c r="K4654" t="s">
        <v>5956</v>
      </c>
    </row>
    <row r="4655" spans="1:11">
      <c r="A4655">
        <v>263943</v>
      </c>
      <c r="B4655" t="s">
        <v>5957</v>
      </c>
      <c r="C4655">
        <v>18334</v>
      </c>
      <c r="D4655" s="235">
        <v>1</v>
      </c>
      <c r="E4655">
        <v>0.42</v>
      </c>
      <c r="F4655">
        <v>0.02</v>
      </c>
      <c r="G4655" s="235"/>
      <c r="H4655" s="235"/>
      <c r="I4655" s="235"/>
      <c r="J4655" s="235"/>
      <c r="K4655" t="s">
        <v>5958</v>
      </c>
    </row>
    <row r="4656" spans="1:11">
      <c r="A4656">
        <v>263944</v>
      </c>
      <c r="B4656" t="s">
        <v>5959</v>
      </c>
      <c r="C4656">
        <v>18335</v>
      </c>
      <c r="D4656" s="235">
        <v>1</v>
      </c>
      <c r="E4656" s="235"/>
      <c r="F4656" s="235"/>
      <c r="G4656" s="235"/>
      <c r="H4656" s="235"/>
      <c r="I4656" s="235"/>
      <c r="J4656" s="235"/>
      <c r="K4656" t="s">
        <v>5960</v>
      </c>
    </row>
    <row r="4657" spans="1:11">
      <c r="A4657">
        <v>263945</v>
      </c>
      <c r="B4657" t="s">
        <v>5961</v>
      </c>
      <c r="C4657">
        <v>18336</v>
      </c>
      <c r="D4657" s="235">
        <v>1</v>
      </c>
      <c r="E4657" s="235"/>
      <c r="F4657" s="235"/>
      <c r="G4657" s="235"/>
      <c r="H4657" s="235"/>
      <c r="I4657" s="235"/>
      <c r="J4657" s="235"/>
      <c r="K4657" t="s">
        <v>5962</v>
      </c>
    </row>
    <row r="4658" spans="1:11">
      <c r="A4658">
        <v>263946</v>
      </c>
      <c r="B4658" t="s">
        <v>5963</v>
      </c>
      <c r="C4658">
        <v>18337</v>
      </c>
      <c r="D4658" s="235">
        <v>1</v>
      </c>
      <c r="I4658" s="235"/>
      <c r="J4658" s="235"/>
      <c r="K4658" t="s">
        <v>5964</v>
      </c>
    </row>
    <row r="4659" spans="1:11">
      <c r="A4659">
        <v>263947</v>
      </c>
      <c r="B4659" t="s">
        <v>5965</v>
      </c>
      <c r="C4659">
        <v>18338</v>
      </c>
      <c r="D4659" s="235">
        <v>1</v>
      </c>
      <c r="E4659">
        <v>0.12</v>
      </c>
      <c r="F4659">
        <v>0.02</v>
      </c>
      <c r="G4659">
        <v>0.12</v>
      </c>
      <c r="H4659">
        <v>0.02</v>
      </c>
      <c r="I4659" s="235"/>
      <c r="J4659" s="235"/>
      <c r="K4659" t="s">
        <v>5966</v>
      </c>
    </row>
    <row r="4660" spans="1:11">
      <c r="A4660">
        <v>263948</v>
      </c>
      <c r="B4660" s="235" t="s">
        <v>5967</v>
      </c>
      <c r="C4660">
        <v>18339</v>
      </c>
      <c r="D4660" s="235">
        <v>1</v>
      </c>
      <c r="E4660" s="235">
        <v>0.42</v>
      </c>
      <c r="F4660" s="235">
        <v>0.02</v>
      </c>
      <c r="G4660" s="235"/>
      <c r="H4660" s="235"/>
      <c r="I4660" s="235"/>
      <c r="J4660" s="235"/>
      <c r="K4660" t="s">
        <v>5968</v>
      </c>
    </row>
    <row r="4661" spans="1:11">
      <c r="A4661">
        <v>263949</v>
      </c>
      <c r="B4661" t="s">
        <v>5967</v>
      </c>
      <c r="C4661">
        <v>18340</v>
      </c>
      <c r="D4661" s="235">
        <v>1</v>
      </c>
      <c r="E4661" s="235">
        <v>0.42</v>
      </c>
      <c r="F4661">
        <v>0.02</v>
      </c>
      <c r="I4661" s="235"/>
      <c r="J4661" s="235"/>
      <c r="K4661" t="s">
        <v>5969</v>
      </c>
    </row>
    <row r="4662" spans="1:11">
      <c r="A4662">
        <v>263950</v>
      </c>
      <c r="B4662" t="s">
        <v>5970</v>
      </c>
      <c r="C4662">
        <v>18341</v>
      </c>
      <c r="D4662" s="235">
        <v>1</v>
      </c>
      <c r="E4662">
        <v>0.31</v>
      </c>
      <c r="F4662" s="235">
        <v>0.01</v>
      </c>
      <c r="G4662">
        <v>0.31</v>
      </c>
      <c r="H4662">
        <v>0.01</v>
      </c>
      <c r="I4662" s="235"/>
      <c r="J4662" s="235"/>
      <c r="K4662" t="s">
        <v>5971</v>
      </c>
    </row>
    <row r="4663" spans="1:11">
      <c r="A4663">
        <v>263951</v>
      </c>
      <c r="B4663" t="s">
        <v>5972</v>
      </c>
      <c r="C4663">
        <v>18342</v>
      </c>
      <c r="D4663" s="235">
        <v>1</v>
      </c>
      <c r="E4663">
        <v>0.11</v>
      </c>
      <c r="F4663">
        <v>0.01</v>
      </c>
      <c r="G4663" s="235"/>
      <c r="H4663" s="235"/>
      <c r="I4663" s="235"/>
      <c r="J4663" s="235"/>
      <c r="K4663" t="s">
        <v>5973</v>
      </c>
    </row>
    <row r="4664" spans="1:11">
      <c r="A4664">
        <v>263952</v>
      </c>
      <c r="B4664" t="s">
        <v>5974</v>
      </c>
      <c r="C4664">
        <v>18343</v>
      </c>
      <c r="D4664" s="235">
        <v>1</v>
      </c>
      <c r="E4664" s="235"/>
      <c r="F4664" s="235"/>
      <c r="G4664" s="235"/>
      <c r="H4664" s="235"/>
      <c r="I4664" s="235"/>
      <c r="J4664" s="235"/>
      <c r="K4664" t="s">
        <v>5975</v>
      </c>
    </row>
    <row r="4665" spans="1:11">
      <c r="A4665">
        <v>263953</v>
      </c>
      <c r="B4665" t="s">
        <v>5976</v>
      </c>
      <c r="C4665">
        <v>18344</v>
      </c>
      <c r="D4665" s="235">
        <v>1</v>
      </c>
      <c r="G4665" s="235"/>
      <c r="H4665" s="235"/>
      <c r="I4665" s="235"/>
      <c r="J4665" s="235"/>
      <c r="K4665" t="s">
        <v>5977</v>
      </c>
    </row>
    <row r="4666" spans="1:11">
      <c r="A4666">
        <v>263954</v>
      </c>
      <c r="B4666" t="s">
        <v>5978</v>
      </c>
      <c r="C4666">
        <v>18345</v>
      </c>
      <c r="D4666" s="235">
        <v>1</v>
      </c>
      <c r="E4666">
        <v>-0.68</v>
      </c>
      <c r="F4666">
        <v>0.02</v>
      </c>
      <c r="G4666" s="235"/>
      <c r="H4666" s="235"/>
      <c r="I4666" s="235"/>
      <c r="J4666" s="235"/>
      <c r="K4666" t="s">
        <v>5979</v>
      </c>
    </row>
    <row r="4667" spans="1:11">
      <c r="A4667">
        <v>263955</v>
      </c>
      <c r="B4667" t="s">
        <v>5980</v>
      </c>
      <c r="C4667">
        <v>18346</v>
      </c>
      <c r="D4667" s="235">
        <v>1</v>
      </c>
      <c r="E4667" s="235"/>
      <c r="F4667" s="235"/>
      <c r="G4667" s="235"/>
      <c r="H4667" s="235"/>
      <c r="I4667" s="235"/>
      <c r="J4667" s="235"/>
      <c r="K4667" t="s">
        <v>5981</v>
      </c>
    </row>
    <row r="4668" spans="1:11">
      <c r="A4668">
        <v>263956</v>
      </c>
      <c r="B4668" t="s">
        <v>5982</v>
      </c>
      <c r="C4668">
        <v>18347</v>
      </c>
      <c r="D4668" s="235">
        <v>1</v>
      </c>
      <c r="G4668" s="235"/>
      <c r="H4668" s="235"/>
      <c r="I4668" s="235"/>
      <c r="J4668" s="235"/>
      <c r="K4668" t="s">
        <v>5983</v>
      </c>
    </row>
    <row r="4669" spans="1:11">
      <c r="A4669">
        <v>263957</v>
      </c>
      <c r="B4669" t="s">
        <v>5984</v>
      </c>
      <c r="C4669">
        <v>18348</v>
      </c>
      <c r="D4669" s="235">
        <v>1</v>
      </c>
      <c r="E4669">
        <v>-0.62</v>
      </c>
      <c r="F4669">
        <v>-0.02</v>
      </c>
      <c r="H4669" s="235"/>
      <c r="K4669" t="s">
        <v>5985</v>
      </c>
    </row>
    <row r="4670" spans="1:11">
      <c r="A4670">
        <v>263958</v>
      </c>
      <c r="B4670" t="s">
        <v>5986</v>
      </c>
      <c r="C4670">
        <v>18349</v>
      </c>
      <c r="D4670" s="235">
        <v>1</v>
      </c>
      <c r="E4670">
        <v>4</v>
      </c>
      <c r="F4670" s="235"/>
      <c r="G4670">
        <v>4</v>
      </c>
      <c r="H4670" s="235"/>
      <c r="I4670">
        <v>-0.005</v>
      </c>
      <c r="J4670">
        <v>-0.005</v>
      </c>
      <c r="K4670" t="s">
        <v>5987</v>
      </c>
    </row>
    <row r="4671" spans="1:11">
      <c r="A4671">
        <v>263959</v>
      </c>
      <c r="B4671" t="s">
        <v>5988</v>
      </c>
      <c r="C4671">
        <v>18350</v>
      </c>
      <c r="D4671" s="235">
        <v>1</v>
      </c>
      <c r="E4671" s="235"/>
      <c r="F4671" s="235"/>
      <c r="G4671" s="235"/>
      <c r="H4671" s="235"/>
      <c r="I4671" s="235"/>
      <c r="J4671" s="235"/>
      <c r="K4671" t="s">
        <v>5989</v>
      </c>
    </row>
    <row r="4672" spans="1:11">
      <c r="A4672">
        <v>263960</v>
      </c>
      <c r="B4672" t="s">
        <v>5990</v>
      </c>
      <c r="C4672">
        <v>18351</v>
      </c>
      <c r="D4672" s="235">
        <v>1</v>
      </c>
      <c r="E4672" s="235"/>
      <c r="F4672" s="235"/>
      <c r="G4672" s="235"/>
      <c r="H4672" s="235"/>
      <c r="I4672" s="235"/>
      <c r="J4672" s="235"/>
      <c r="K4672" t="s">
        <v>5991</v>
      </c>
    </row>
    <row r="4673" spans="1:11">
      <c r="A4673">
        <v>263961</v>
      </c>
      <c r="B4673" t="s">
        <v>5992</v>
      </c>
      <c r="C4673">
        <v>18352</v>
      </c>
      <c r="D4673" s="235">
        <v>1</v>
      </c>
      <c r="G4673" s="235"/>
      <c r="H4673" s="235"/>
      <c r="I4673" s="235"/>
      <c r="J4673" s="235"/>
      <c r="K4673" t="s">
        <v>5993</v>
      </c>
    </row>
    <row r="4674" spans="1:11">
      <c r="A4674">
        <v>263962</v>
      </c>
      <c r="B4674" t="s">
        <v>5994</v>
      </c>
      <c r="C4674">
        <v>18353</v>
      </c>
      <c r="D4674" s="235">
        <v>1</v>
      </c>
      <c r="E4674">
        <v>3.2</v>
      </c>
      <c r="F4674">
        <v>0.2</v>
      </c>
      <c r="G4674" s="235"/>
      <c r="H4674" s="235"/>
      <c r="I4674" s="235"/>
      <c r="J4674" s="235"/>
      <c r="K4674" t="s">
        <v>5995</v>
      </c>
    </row>
    <row r="4675" spans="1:11">
      <c r="A4675">
        <v>263963</v>
      </c>
      <c r="B4675" t="s">
        <v>5996</v>
      </c>
      <c r="C4675">
        <v>18354</v>
      </c>
      <c r="D4675" s="235">
        <v>1</v>
      </c>
      <c r="G4675" s="235"/>
      <c r="H4675" s="235"/>
      <c r="I4675" s="235"/>
      <c r="J4675" s="235"/>
      <c r="K4675" t="s">
        <v>5997</v>
      </c>
    </row>
    <row r="4676" spans="1:11">
      <c r="A4676">
        <v>263964</v>
      </c>
      <c r="B4676" t="s">
        <v>5998</v>
      </c>
      <c r="C4676">
        <v>18355</v>
      </c>
      <c r="D4676" s="235">
        <v>1</v>
      </c>
      <c r="E4676">
        <v>-0.62</v>
      </c>
      <c r="F4676">
        <v>-0.02</v>
      </c>
      <c r="I4676" s="235"/>
      <c r="J4676" s="235"/>
      <c r="K4676" t="s">
        <v>5999</v>
      </c>
    </row>
    <row r="4677" spans="1:11">
      <c r="A4677">
        <v>263965</v>
      </c>
      <c r="B4677" s="235" t="s">
        <v>6000</v>
      </c>
      <c r="C4677" s="235">
        <v>18356</v>
      </c>
      <c r="D4677" s="235">
        <v>1</v>
      </c>
      <c r="E4677" s="235">
        <v>0.41</v>
      </c>
      <c r="F4677" s="235">
        <v>0.01</v>
      </c>
      <c r="G4677" s="235">
        <v>0.41</v>
      </c>
      <c r="H4677" s="235">
        <v>0.01</v>
      </c>
      <c r="I4677" s="235"/>
      <c r="J4677" s="235"/>
      <c r="K4677" t="str">
        <f t="shared" ref="K4677:K4684" si="76">C4678&amp;"-"&amp;D4678</f>
        <v>18357-1</v>
      </c>
    </row>
    <row r="4678" spans="1:11">
      <c r="A4678">
        <v>263966</v>
      </c>
      <c r="B4678" s="235" t="s">
        <v>6001</v>
      </c>
      <c r="C4678" s="235">
        <v>18357</v>
      </c>
      <c r="D4678" s="235">
        <v>1</v>
      </c>
      <c r="E4678" s="235"/>
      <c r="F4678" s="235"/>
      <c r="G4678" s="235"/>
      <c r="H4678" s="235"/>
      <c r="I4678" s="235"/>
      <c r="J4678" s="235"/>
      <c r="K4678" t="str">
        <f t="shared" si="76"/>
        <v>18358-1</v>
      </c>
    </row>
    <row r="4679" spans="1:11">
      <c r="A4679">
        <v>263967</v>
      </c>
      <c r="B4679" s="235" t="s">
        <v>6002</v>
      </c>
      <c r="C4679" s="235">
        <v>18358</v>
      </c>
      <c r="D4679" s="235">
        <v>1</v>
      </c>
      <c r="E4679" s="235"/>
      <c r="F4679" s="235"/>
      <c r="G4679" s="235"/>
      <c r="H4679" s="235"/>
      <c r="I4679" s="235"/>
      <c r="J4679" s="235"/>
      <c r="K4679" t="str">
        <f t="shared" si="76"/>
        <v>18359-1</v>
      </c>
    </row>
    <row r="4680" spans="1:11">
      <c r="A4680">
        <v>263968</v>
      </c>
      <c r="B4680" s="236" t="s">
        <v>6003</v>
      </c>
      <c r="C4680" s="235">
        <v>18359</v>
      </c>
      <c r="D4680" s="235">
        <v>1</v>
      </c>
      <c r="E4680" s="235"/>
      <c r="F4680" s="235"/>
      <c r="G4680" s="235"/>
      <c r="H4680" s="235"/>
      <c r="I4680" s="235"/>
      <c r="J4680" s="235"/>
      <c r="K4680" t="str">
        <f t="shared" si="76"/>
        <v>18360-1</v>
      </c>
    </row>
    <row r="4681" spans="1:11">
      <c r="A4681">
        <v>263969</v>
      </c>
      <c r="B4681" s="236" t="s">
        <v>6004</v>
      </c>
      <c r="C4681" s="235">
        <v>18360</v>
      </c>
      <c r="D4681" s="235">
        <v>1</v>
      </c>
      <c r="E4681" s="235"/>
      <c r="F4681" s="235"/>
      <c r="G4681" s="235"/>
      <c r="H4681" s="235"/>
      <c r="I4681" s="235"/>
      <c r="J4681" s="235"/>
      <c r="K4681" t="str">
        <f t="shared" si="76"/>
        <v>18361-1</v>
      </c>
    </row>
    <row r="4682" spans="1:11">
      <c r="A4682">
        <v>263970</v>
      </c>
      <c r="B4682" s="236" t="s">
        <v>6005</v>
      </c>
      <c r="C4682" s="235">
        <v>18361</v>
      </c>
      <c r="D4682" s="235">
        <v>1</v>
      </c>
      <c r="E4682" s="235"/>
      <c r="F4682" s="235"/>
      <c r="G4682" s="235"/>
      <c r="H4682" s="235"/>
      <c r="I4682" s="235"/>
      <c r="J4682" s="235"/>
      <c r="K4682" t="str">
        <f t="shared" si="76"/>
        <v>18362-1</v>
      </c>
    </row>
    <row r="4683" spans="1:11">
      <c r="A4683">
        <v>263971</v>
      </c>
      <c r="B4683" s="236" t="s">
        <v>6006</v>
      </c>
      <c r="C4683" s="235">
        <v>18362</v>
      </c>
      <c r="D4683" s="235">
        <v>1</v>
      </c>
      <c r="E4683" s="235">
        <v>0.31</v>
      </c>
      <c r="F4683" s="235">
        <v>0.01</v>
      </c>
      <c r="G4683" s="235"/>
      <c r="H4683" s="235"/>
      <c r="I4683" s="235"/>
      <c r="J4683" s="235"/>
      <c r="K4683" t="str">
        <f t="shared" si="76"/>
        <v>18363-1</v>
      </c>
    </row>
    <row r="4684" spans="1:11">
      <c r="A4684">
        <v>263972</v>
      </c>
      <c r="B4684" s="236" t="s">
        <v>6007</v>
      </c>
      <c r="C4684" s="235">
        <v>18363</v>
      </c>
      <c r="D4684" s="235">
        <v>1</v>
      </c>
      <c r="E4684" s="235">
        <v>0.11</v>
      </c>
      <c r="F4684" s="235">
        <v>0.01</v>
      </c>
      <c r="G4684" s="235"/>
      <c r="H4684" s="235"/>
      <c r="I4684" s="235"/>
      <c r="J4684" s="235"/>
      <c r="K4684" t="str">
        <f t="shared" si="76"/>
        <v>18400-1</v>
      </c>
    </row>
    <row r="4685" spans="1:11">
      <c r="A4685">
        <v>263973</v>
      </c>
      <c r="B4685" s="237" t="s">
        <v>6008</v>
      </c>
      <c r="C4685" s="238">
        <v>18400</v>
      </c>
      <c r="D4685" s="235">
        <v>1</v>
      </c>
      <c r="E4685" s="235">
        <v>0.32</v>
      </c>
      <c r="F4685" s="235">
        <v>0.02</v>
      </c>
      <c r="G4685" s="235"/>
      <c r="H4685" s="235"/>
      <c r="I4685" s="235"/>
      <c r="J4685" s="235"/>
      <c r="K4685" t="s">
        <v>6009</v>
      </c>
    </row>
    <row r="4686" spans="1:11">
      <c r="A4686">
        <v>263974</v>
      </c>
      <c r="B4686" s="237" t="s">
        <v>6008</v>
      </c>
      <c r="C4686" s="238">
        <v>18401</v>
      </c>
      <c r="D4686" s="235">
        <v>1</v>
      </c>
      <c r="E4686" s="235">
        <v>0.32</v>
      </c>
      <c r="F4686" s="235">
        <v>0.02</v>
      </c>
      <c r="G4686" s="235"/>
      <c r="H4686" s="235"/>
      <c r="I4686" s="235"/>
      <c r="J4686" s="235"/>
      <c r="K4686" t="s">
        <v>6010</v>
      </c>
    </row>
    <row r="4687" spans="1:11">
      <c r="A4687">
        <v>263975</v>
      </c>
      <c r="B4687" s="195" t="s">
        <v>6011</v>
      </c>
      <c r="C4687" s="238">
        <v>18402</v>
      </c>
      <c r="D4687" s="235">
        <v>1</v>
      </c>
      <c r="E4687" s="235">
        <v>-0.32</v>
      </c>
      <c r="F4687" s="235">
        <v>-0.02</v>
      </c>
      <c r="G4687" s="235"/>
      <c r="H4687" s="235"/>
      <c r="I4687" s="235"/>
      <c r="J4687" s="235"/>
      <c r="K4687" t="s">
        <v>6012</v>
      </c>
    </row>
    <row r="4688" spans="1:11">
      <c r="A4688">
        <v>263976</v>
      </c>
      <c r="B4688" s="53" t="s">
        <v>6013</v>
      </c>
      <c r="C4688" s="238">
        <v>18403</v>
      </c>
      <c r="D4688" s="235">
        <v>1</v>
      </c>
      <c r="E4688" s="235">
        <v>0.32</v>
      </c>
      <c r="F4688" s="235">
        <v>0.02</v>
      </c>
      <c r="G4688" s="235"/>
      <c r="H4688" s="235"/>
      <c r="I4688" s="235"/>
      <c r="J4688" s="235"/>
      <c r="K4688" t="s">
        <v>6014</v>
      </c>
    </row>
    <row r="4689" spans="1:11">
      <c r="A4689">
        <v>263977</v>
      </c>
      <c r="B4689" s="223" t="s">
        <v>6015</v>
      </c>
      <c r="C4689" s="238">
        <v>18404</v>
      </c>
      <c r="D4689" s="235">
        <v>1</v>
      </c>
      <c r="E4689" s="235"/>
      <c r="F4689" s="235"/>
      <c r="G4689" s="235"/>
      <c r="H4689" s="235"/>
      <c r="I4689" s="235"/>
      <c r="J4689" s="235"/>
      <c r="K4689" t="s">
        <v>6016</v>
      </c>
    </row>
    <row r="4690" spans="1:11">
      <c r="A4690">
        <v>263978</v>
      </c>
      <c r="B4690" s="239" t="s">
        <v>6017</v>
      </c>
      <c r="C4690" s="238">
        <v>18405</v>
      </c>
      <c r="D4690" s="235">
        <v>1</v>
      </c>
      <c r="E4690" s="235"/>
      <c r="F4690" s="235"/>
      <c r="G4690" s="235"/>
      <c r="H4690" s="235"/>
      <c r="I4690" s="235"/>
      <c r="J4690" s="235"/>
      <c r="K4690" t="s">
        <v>6018</v>
      </c>
    </row>
    <row r="4691" spans="1:11">
      <c r="A4691">
        <v>263979</v>
      </c>
      <c r="B4691" s="237" t="s">
        <v>6019</v>
      </c>
      <c r="C4691" s="238">
        <v>18406</v>
      </c>
      <c r="D4691" s="235">
        <v>1</v>
      </c>
      <c r="E4691" s="235">
        <v>1.05</v>
      </c>
      <c r="F4691" s="235">
        <v>0.05</v>
      </c>
      <c r="G4691" s="235"/>
      <c r="H4691" s="235"/>
      <c r="I4691" s="235"/>
      <c r="J4691" s="235"/>
      <c r="K4691" t="s">
        <v>6020</v>
      </c>
    </row>
    <row r="4692" spans="1:11">
      <c r="A4692">
        <v>263980</v>
      </c>
      <c r="B4692" s="237" t="s">
        <v>6019</v>
      </c>
      <c r="C4692" s="238">
        <v>18407</v>
      </c>
      <c r="D4692" s="235">
        <v>1</v>
      </c>
      <c r="E4692" s="235">
        <v>1.05</v>
      </c>
      <c r="F4692" s="235">
        <v>0.05</v>
      </c>
      <c r="G4692" s="235"/>
      <c r="H4692" s="235"/>
      <c r="I4692" s="235"/>
      <c r="J4692" s="235"/>
      <c r="K4692" t="s">
        <v>6021</v>
      </c>
    </row>
    <row r="4693" spans="1:11">
      <c r="A4693">
        <v>263981</v>
      </c>
      <c r="B4693" s="53" t="s">
        <v>6022</v>
      </c>
      <c r="C4693" s="238">
        <v>18408</v>
      </c>
      <c r="D4693" s="235">
        <v>1</v>
      </c>
      <c r="E4693" s="235"/>
      <c r="F4693" s="235"/>
      <c r="G4693" s="235"/>
      <c r="H4693" s="235"/>
      <c r="I4693" s="235"/>
      <c r="J4693" s="235"/>
      <c r="K4693" t="s">
        <v>6023</v>
      </c>
    </row>
    <row r="4694" spans="1:11">
      <c r="A4694">
        <v>263982</v>
      </c>
      <c r="B4694" s="44" t="s">
        <v>6024</v>
      </c>
      <c r="C4694" s="238">
        <v>18409</v>
      </c>
      <c r="D4694" s="235">
        <v>1</v>
      </c>
      <c r="E4694" s="235">
        <v>50</v>
      </c>
      <c r="F4694" s="235"/>
      <c r="G4694" s="235"/>
      <c r="H4694" s="235"/>
      <c r="I4694" s="235"/>
      <c r="J4694" s="235"/>
      <c r="K4694" t="s">
        <v>6025</v>
      </c>
    </row>
    <row r="4695" spans="1:11">
      <c r="A4695">
        <v>263983</v>
      </c>
      <c r="B4695" s="51" t="s">
        <v>6026</v>
      </c>
      <c r="C4695" s="238">
        <v>18410</v>
      </c>
      <c r="D4695" s="235">
        <v>1</v>
      </c>
      <c r="E4695" s="235">
        <v>1</v>
      </c>
      <c r="F4695" s="235"/>
      <c r="G4695" s="235"/>
      <c r="H4695" s="235"/>
      <c r="I4695" s="235"/>
      <c r="J4695" s="235"/>
      <c r="K4695" t="s">
        <v>6027</v>
      </c>
    </row>
    <row r="4696" spans="1:11">
      <c r="A4696">
        <v>263984</v>
      </c>
      <c r="B4696" s="53" t="s">
        <v>6028</v>
      </c>
      <c r="C4696" s="238">
        <v>18411</v>
      </c>
      <c r="D4696" s="235">
        <v>1</v>
      </c>
      <c r="E4696" s="235"/>
      <c r="F4696" s="235"/>
      <c r="G4696" s="235"/>
      <c r="H4696" s="235"/>
      <c r="I4696" s="235"/>
      <c r="J4696" s="235"/>
      <c r="K4696" t="s">
        <v>6029</v>
      </c>
    </row>
    <row r="4697" spans="1:11">
      <c r="A4697">
        <v>263985</v>
      </c>
      <c r="B4697" s="240" t="s">
        <v>6030</v>
      </c>
      <c r="C4697" s="238">
        <v>18412</v>
      </c>
      <c r="D4697" s="235">
        <v>1</v>
      </c>
      <c r="E4697" s="235">
        <v>1134</v>
      </c>
      <c r="F4697" s="235"/>
      <c r="G4697" s="235"/>
      <c r="H4697" s="235"/>
      <c r="I4697" s="235"/>
      <c r="J4697" s="235"/>
      <c r="K4697" t="s">
        <v>6031</v>
      </c>
    </row>
    <row r="4698" spans="1:11">
      <c r="A4698">
        <v>263986</v>
      </c>
      <c r="B4698" s="44" t="s">
        <v>6032</v>
      </c>
      <c r="C4698" s="238">
        <v>18413</v>
      </c>
      <c r="D4698" s="235">
        <v>1</v>
      </c>
      <c r="E4698" s="235">
        <v>0.32</v>
      </c>
      <c r="F4698" s="235">
        <v>0.02</v>
      </c>
      <c r="G4698" s="235"/>
      <c r="H4698" s="235"/>
      <c r="I4698" s="235"/>
      <c r="J4698" s="235"/>
      <c r="K4698" t="s">
        <v>6033</v>
      </c>
    </row>
    <row r="4699" spans="1:11">
      <c r="A4699">
        <v>263987</v>
      </c>
      <c r="B4699" s="130" t="s">
        <v>6034</v>
      </c>
      <c r="C4699" s="238">
        <v>18414</v>
      </c>
      <c r="D4699" s="235">
        <v>1</v>
      </c>
      <c r="E4699" s="235"/>
      <c r="F4699" s="235"/>
      <c r="G4699" s="235"/>
      <c r="H4699" s="235"/>
      <c r="I4699" s="235"/>
      <c r="J4699" s="235"/>
      <c r="K4699" t="s">
        <v>6035</v>
      </c>
    </row>
    <row r="4700" spans="1:11">
      <c r="A4700">
        <v>263988</v>
      </c>
      <c r="B4700" s="54" t="s">
        <v>6036</v>
      </c>
      <c r="C4700" s="238">
        <v>18415</v>
      </c>
      <c r="D4700" s="235">
        <v>1</v>
      </c>
      <c r="E4700" s="235"/>
      <c r="F4700" s="235"/>
      <c r="G4700" s="235"/>
      <c r="H4700" s="235"/>
      <c r="I4700" s="235"/>
      <c r="J4700" s="235"/>
      <c r="K4700" t="s">
        <v>6037</v>
      </c>
    </row>
    <row r="4701" spans="1:11">
      <c r="A4701">
        <v>263989</v>
      </c>
      <c r="B4701" s="194" t="s">
        <v>6038</v>
      </c>
      <c r="C4701" s="238">
        <v>18416</v>
      </c>
      <c r="D4701" s="235">
        <v>1</v>
      </c>
      <c r="E4701" s="235"/>
      <c r="F4701" s="235"/>
      <c r="G4701" s="235"/>
      <c r="H4701" s="235"/>
      <c r="I4701" s="235"/>
      <c r="J4701" s="235"/>
      <c r="K4701" t="s">
        <v>6039</v>
      </c>
    </row>
    <row r="4702" spans="1:11">
      <c r="A4702">
        <v>263990</v>
      </c>
      <c r="B4702" s="196" t="s">
        <v>6040</v>
      </c>
      <c r="C4702" s="238">
        <v>18417</v>
      </c>
      <c r="D4702" s="235">
        <v>1</v>
      </c>
      <c r="E4702" s="235">
        <v>0.32</v>
      </c>
      <c r="F4702" s="235">
        <v>0.02</v>
      </c>
      <c r="G4702" s="235"/>
      <c r="H4702" s="235"/>
      <c r="I4702" s="235"/>
      <c r="J4702" s="235"/>
      <c r="K4702" t="s">
        <v>6041</v>
      </c>
    </row>
    <row r="4703" spans="1:11">
      <c r="A4703">
        <v>263991</v>
      </c>
      <c r="B4703" s="196" t="s">
        <v>6040</v>
      </c>
      <c r="C4703" s="238">
        <v>18418</v>
      </c>
      <c r="D4703" s="235">
        <v>1</v>
      </c>
      <c r="E4703" s="235">
        <v>0.32</v>
      </c>
      <c r="F4703" s="235">
        <v>0.02</v>
      </c>
      <c r="G4703" s="235"/>
      <c r="H4703" s="235"/>
      <c r="I4703" s="235"/>
      <c r="J4703" s="235"/>
      <c r="K4703" t="s">
        <v>6042</v>
      </c>
    </row>
    <row r="4704" spans="1:11">
      <c r="A4704">
        <v>263992</v>
      </c>
      <c r="B4704" s="196" t="s">
        <v>6040</v>
      </c>
      <c r="C4704" s="238">
        <v>18419</v>
      </c>
      <c r="D4704" s="235">
        <v>1</v>
      </c>
      <c r="E4704" s="235">
        <v>0.32</v>
      </c>
      <c r="F4704" s="235">
        <v>0.02</v>
      </c>
      <c r="G4704" s="235"/>
      <c r="H4704" s="235"/>
      <c r="I4704" s="235"/>
      <c r="J4704" s="235"/>
      <c r="K4704" t="s">
        <v>6043</v>
      </c>
    </row>
    <row r="4705" spans="1:11">
      <c r="A4705">
        <v>263993</v>
      </c>
      <c r="B4705" s="241" t="s">
        <v>6044</v>
      </c>
      <c r="C4705" s="238">
        <v>18420</v>
      </c>
      <c r="D4705" s="235">
        <v>1</v>
      </c>
      <c r="E4705" s="235"/>
      <c r="F4705" s="235"/>
      <c r="G4705" s="235"/>
      <c r="H4705" s="235"/>
      <c r="I4705" s="235"/>
      <c r="J4705" s="235"/>
      <c r="K4705" t="s">
        <v>6045</v>
      </c>
    </row>
    <row r="4706" spans="1:11">
      <c r="A4706">
        <v>263994</v>
      </c>
      <c r="B4706" s="242" t="s">
        <v>6046</v>
      </c>
      <c r="C4706" s="238">
        <v>18421</v>
      </c>
      <c r="D4706" s="235">
        <v>1</v>
      </c>
      <c r="E4706" s="235"/>
      <c r="F4706" s="235"/>
      <c r="G4706" s="235"/>
      <c r="H4706" s="235"/>
      <c r="I4706" s="235"/>
      <c r="J4706" s="235"/>
      <c r="K4706" t="s">
        <v>6047</v>
      </c>
    </row>
    <row r="4707" spans="1:11">
      <c r="A4707">
        <v>263995</v>
      </c>
      <c r="B4707" s="237" t="s">
        <v>6048</v>
      </c>
      <c r="C4707" s="238">
        <v>18422</v>
      </c>
      <c r="D4707" s="235">
        <v>1</v>
      </c>
      <c r="E4707" s="235">
        <v>1.2</v>
      </c>
      <c r="F4707" s="235">
        <v>0.2</v>
      </c>
      <c r="G4707" s="235"/>
      <c r="H4707" s="235"/>
      <c r="I4707" s="235"/>
      <c r="J4707" s="235"/>
      <c r="K4707" t="s">
        <v>6049</v>
      </c>
    </row>
    <row r="4708" spans="1:11">
      <c r="A4708">
        <v>263996</v>
      </c>
      <c r="B4708" s="237" t="s">
        <v>6048</v>
      </c>
      <c r="C4708" s="238">
        <v>18423</v>
      </c>
      <c r="D4708" s="235">
        <v>1</v>
      </c>
      <c r="E4708" s="235">
        <v>1.2</v>
      </c>
      <c r="F4708" s="235">
        <v>0.2</v>
      </c>
      <c r="G4708" s="235"/>
      <c r="H4708" s="235"/>
      <c r="I4708" s="235"/>
      <c r="J4708" s="235"/>
      <c r="K4708" t="s">
        <v>6050</v>
      </c>
    </row>
    <row r="4709" spans="1:11">
      <c r="A4709">
        <v>263997</v>
      </c>
      <c r="B4709" s="223" t="s">
        <v>6051</v>
      </c>
      <c r="C4709" s="238">
        <v>18424</v>
      </c>
      <c r="D4709" s="235">
        <v>1</v>
      </c>
      <c r="E4709" s="235"/>
      <c r="F4709" s="235"/>
      <c r="G4709" s="235"/>
      <c r="H4709" s="235"/>
      <c r="I4709" s="235"/>
      <c r="J4709" s="235"/>
      <c r="K4709" t="s">
        <v>6052</v>
      </c>
    </row>
    <row r="4710" spans="1:11">
      <c r="A4710">
        <v>263998</v>
      </c>
      <c r="B4710" s="171" t="s">
        <v>6053</v>
      </c>
      <c r="C4710" s="238">
        <v>18425</v>
      </c>
      <c r="D4710" s="235">
        <v>1</v>
      </c>
      <c r="E4710" s="235"/>
      <c r="F4710" s="235"/>
      <c r="G4710" s="235"/>
      <c r="H4710" s="235"/>
      <c r="I4710" s="235"/>
      <c r="J4710" s="235"/>
      <c r="K4710" t="s">
        <v>6054</v>
      </c>
    </row>
    <row r="4711" spans="1:11">
      <c r="A4711">
        <v>263999</v>
      </c>
      <c r="B4711" s="237" t="s">
        <v>6055</v>
      </c>
      <c r="C4711" s="238">
        <v>18426</v>
      </c>
      <c r="D4711" s="235">
        <v>1</v>
      </c>
      <c r="E4711" s="235">
        <v>0.64</v>
      </c>
      <c r="F4711" s="235">
        <v>0.04</v>
      </c>
      <c r="G4711" s="235"/>
      <c r="H4711" s="235"/>
      <c r="I4711" s="235"/>
      <c r="J4711" s="235"/>
      <c r="K4711" t="s">
        <v>6056</v>
      </c>
    </row>
    <row r="4712" spans="1:11">
      <c r="A4712">
        <v>264001</v>
      </c>
      <c r="B4712" s="237" t="s">
        <v>6055</v>
      </c>
      <c r="C4712" s="238">
        <v>18427</v>
      </c>
      <c r="D4712" s="235">
        <v>1</v>
      </c>
      <c r="E4712" s="235">
        <v>0.64</v>
      </c>
      <c r="F4712" s="235">
        <v>0.04</v>
      </c>
      <c r="G4712" s="235"/>
      <c r="H4712" s="235"/>
      <c r="I4712" s="235"/>
      <c r="J4712" s="235"/>
      <c r="K4712" t="s">
        <v>6057</v>
      </c>
    </row>
    <row r="4713" spans="1:11">
      <c r="A4713">
        <v>264002</v>
      </c>
      <c r="B4713" s="194" t="s">
        <v>6058</v>
      </c>
      <c r="C4713" s="238">
        <v>18428</v>
      </c>
      <c r="D4713" s="235">
        <v>1</v>
      </c>
      <c r="E4713" s="235"/>
      <c r="F4713" s="235"/>
      <c r="G4713" s="235"/>
      <c r="H4713" s="235"/>
      <c r="I4713" s="235"/>
      <c r="J4713" s="235"/>
      <c r="K4713" t="s">
        <v>6059</v>
      </c>
    </row>
    <row r="4714" spans="1:11">
      <c r="A4714">
        <v>264003</v>
      </c>
      <c r="B4714" s="242" t="s">
        <v>6046</v>
      </c>
      <c r="C4714" s="238">
        <v>18429</v>
      </c>
      <c r="D4714" s="235">
        <v>1</v>
      </c>
      <c r="E4714" s="235"/>
      <c r="F4714" s="235"/>
      <c r="G4714" s="235"/>
      <c r="H4714" s="235"/>
      <c r="I4714" s="235"/>
      <c r="J4714" s="235"/>
      <c r="K4714" t="s">
        <v>6060</v>
      </c>
    </row>
    <row r="4715" spans="1:11">
      <c r="A4715">
        <v>264004</v>
      </c>
      <c r="B4715" s="243" t="s">
        <v>6061</v>
      </c>
      <c r="C4715" s="238">
        <v>18430</v>
      </c>
      <c r="D4715" s="235">
        <v>1</v>
      </c>
      <c r="E4715" s="235"/>
      <c r="F4715" s="235"/>
      <c r="G4715" s="235"/>
      <c r="H4715" s="235"/>
      <c r="I4715" s="235"/>
      <c r="J4715" s="235"/>
      <c r="K4715" t="s">
        <v>6062</v>
      </c>
    </row>
    <row r="4716" spans="1:11">
      <c r="A4716">
        <v>264005</v>
      </c>
      <c r="B4716" s="196" t="s">
        <v>6063</v>
      </c>
      <c r="C4716" s="238">
        <v>18431</v>
      </c>
      <c r="D4716" s="235">
        <v>1</v>
      </c>
      <c r="E4716" s="235">
        <v>-0.1</v>
      </c>
      <c r="F4716" s="235"/>
      <c r="G4716" s="235"/>
      <c r="H4716" s="235"/>
      <c r="I4716" s="235"/>
      <c r="J4716" s="235"/>
      <c r="K4716" t="s">
        <v>6064</v>
      </c>
    </row>
    <row r="4717" spans="1:11">
      <c r="A4717">
        <v>264006</v>
      </c>
      <c r="B4717" s="196" t="s">
        <v>6063</v>
      </c>
      <c r="C4717" s="238">
        <v>18432</v>
      </c>
      <c r="D4717" s="235">
        <v>1</v>
      </c>
      <c r="E4717" s="235">
        <v>-0.1</v>
      </c>
      <c r="F4717" s="235"/>
      <c r="G4717" s="235"/>
      <c r="H4717" s="235"/>
      <c r="I4717" s="235"/>
      <c r="J4717" s="235"/>
      <c r="K4717" t="s">
        <v>6065</v>
      </c>
    </row>
    <row r="4718" spans="1:11">
      <c r="A4718">
        <v>264007</v>
      </c>
      <c r="B4718" s="194" t="s">
        <v>6066</v>
      </c>
      <c r="C4718" s="238">
        <v>18433</v>
      </c>
      <c r="D4718" s="235">
        <v>1</v>
      </c>
      <c r="E4718" s="235"/>
      <c r="F4718" s="235"/>
      <c r="G4718" s="235"/>
      <c r="H4718" s="235"/>
      <c r="I4718" s="235"/>
      <c r="J4718" s="235"/>
      <c r="K4718" t="s">
        <v>6067</v>
      </c>
    </row>
    <row r="4719" spans="1:11">
      <c r="A4719">
        <v>264008</v>
      </c>
      <c r="B4719" s="50" t="s">
        <v>6068</v>
      </c>
      <c r="C4719" s="238">
        <v>18434</v>
      </c>
      <c r="D4719" s="235">
        <v>1</v>
      </c>
      <c r="E4719" s="235">
        <v>0.43</v>
      </c>
      <c r="F4719" s="235">
        <v>0.03</v>
      </c>
      <c r="G4719" s="235"/>
      <c r="H4719" s="235"/>
      <c r="I4719" s="235"/>
      <c r="J4719" s="235"/>
      <c r="K4719" t="s">
        <v>6069</v>
      </c>
    </row>
    <row r="4720" spans="1:11">
      <c r="A4720">
        <v>264009</v>
      </c>
      <c r="B4720" s="240" t="s">
        <v>6070</v>
      </c>
      <c r="C4720" s="238">
        <v>18435</v>
      </c>
      <c r="D4720" s="235">
        <v>1</v>
      </c>
      <c r="E4720" s="235">
        <v>0.02</v>
      </c>
      <c r="F4720" s="235"/>
      <c r="G4720" s="235"/>
      <c r="H4720" s="235"/>
      <c r="I4720" s="235"/>
      <c r="J4720" s="235"/>
      <c r="K4720" t="s">
        <v>6071</v>
      </c>
    </row>
    <row r="4721" spans="1:11">
      <c r="A4721">
        <v>264010</v>
      </c>
      <c r="B4721" s="150" t="s">
        <v>6072</v>
      </c>
      <c r="C4721" s="238">
        <v>18436</v>
      </c>
      <c r="D4721" s="235">
        <v>1</v>
      </c>
      <c r="E4721" s="235">
        <v>2</v>
      </c>
      <c r="F4721" s="235"/>
      <c r="G4721" s="235"/>
      <c r="H4721" s="235"/>
      <c r="I4721" s="235"/>
      <c r="J4721" s="235"/>
      <c r="K4721" t="s">
        <v>6073</v>
      </c>
    </row>
    <row r="4722" spans="1:11">
      <c r="A4722">
        <v>264011</v>
      </c>
      <c r="B4722" s="50" t="s">
        <v>6074</v>
      </c>
      <c r="C4722" s="238">
        <v>18437</v>
      </c>
      <c r="D4722" s="235">
        <v>1</v>
      </c>
      <c r="E4722" s="235">
        <v>0.062</v>
      </c>
      <c r="F4722" s="235">
        <v>0.002</v>
      </c>
      <c r="G4722" s="235"/>
      <c r="H4722" s="235"/>
      <c r="I4722" s="235"/>
      <c r="J4722" s="235"/>
      <c r="K4722" t="s">
        <v>6075</v>
      </c>
    </row>
    <row r="4723" spans="1:11">
      <c r="A4723">
        <v>264012</v>
      </c>
      <c r="B4723" s="243" t="s">
        <v>6076</v>
      </c>
      <c r="C4723" s="238">
        <v>18438</v>
      </c>
      <c r="D4723" s="235">
        <v>1</v>
      </c>
      <c r="E4723" s="235"/>
      <c r="F4723" s="235"/>
      <c r="G4723" s="235"/>
      <c r="H4723" s="235"/>
      <c r="I4723" s="235"/>
      <c r="J4723" s="235"/>
      <c r="K4723" t="s">
        <v>6077</v>
      </c>
    </row>
    <row r="4724" spans="1:11">
      <c r="A4724">
        <v>264013</v>
      </c>
      <c r="B4724" s="244" t="s">
        <v>6078</v>
      </c>
      <c r="C4724" s="238">
        <v>18439</v>
      </c>
      <c r="D4724" s="235">
        <v>1</v>
      </c>
      <c r="E4724" s="235">
        <v>0.33</v>
      </c>
      <c r="F4724" s="235">
        <v>0.03</v>
      </c>
      <c r="G4724" s="235"/>
      <c r="H4724" s="235"/>
      <c r="I4724" s="235"/>
      <c r="J4724" s="235"/>
      <c r="K4724" t="s">
        <v>6079</v>
      </c>
    </row>
    <row r="4725" spans="1:11">
      <c r="A4725">
        <v>264014</v>
      </c>
      <c r="B4725" s="87" t="s">
        <v>6080</v>
      </c>
      <c r="C4725" s="238">
        <v>18440</v>
      </c>
      <c r="D4725" s="235">
        <v>1</v>
      </c>
      <c r="E4725" s="235">
        <v>-10</v>
      </c>
      <c r="F4725" s="235"/>
      <c r="G4725" s="235"/>
      <c r="H4725" s="235"/>
      <c r="I4725" s="235"/>
      <c r="J4725" s="235"/>
      <c r="K4725" t="s">
        <v>6081</v>
      </c>
    </row>
    <row r="4726" spans="1:11">
      <c r="A4726">
        <v>264015</v>
      </c>
      <c r="B4726" s="44" t="s">
        <v>6082</v>
      </c>
      <c r="C4726" s="238">
        <v>18441</v>
      </c>
      <c r="D4726" s="235">
        <v>1</v>
      </c>
      <c r="E4726" s="235">
        <v>-40</v>
      </c>
      <c r="F4726" s="235"/>
      <c r="G4726" s="235"/>
      <c r="H4726" s="235"/>
      <c r="I4726" s="235"/>
      <c r="J4726" s="235"/>
      <c r="K4726" t="s">
        <v>6083</v>
      </c>
    </row>
    <row r="4727" spans="1:11">
      <c r="A4727">
        <v>264016</v>
      </c>
      <c r="B4727" s="192" t="s">
        <v>6084</v>
      </c>
      <c r="C4727" s="238">
        <v>18442</v>
      </c>
      <c r="D4727" s="235">
        <v>1</v>
      </c>
      <c r="E4727" s="235"/>
      <c r="F4727" s="235"/>
      <c r="G4727" s="235"/>
      <c r="H4727" s="235"/>
      <c r="I4727" s="235"/>
      <c r="J4727" s="235"/>
      <c r="K4727" t="s">
        <v>6085</v>
      </c>
    </row>
    <row r="4728" spans="1:11">
      <c r="A4728">
        <v>264017</v>
      </c>
      <c r="B4728" s="108" t="s">
        <v>6086</v>
      </c>
      <c r="C4728" s="238">
        <v>18443</v>
      </c>
      <c r="D4728" s="235">
        <v>1</v>
      </c>
      <c r="E4728" s="235"/>
      <c r="F4728" s="235"/>
      <c r="G4728" s="235"/>
      <c r="H4728" s="235"/>
      <c r="I4728" s="235"/>
      <c r="J4728" s="235"/>
      <c r="K4728" t="s">
        <v>6087</v>
      </c>
    </row>
    <row r="4729" spans="1:11">
      <c r="A4729">
        <v>264018</v>
      </c>
      <c r="B4729" s="50" t="s">
        <v>6088</v>
      </c>
      <c r="C4729" s="238">
        <v>18444</v>
      </c>
      <c r="D4729" s="235">
        <v>1</v>
      </c>
      <c r="E4729" s="235">
        <v>1</v>
      </c>
      <c r="F4729" s="235"/>
      <c r="G4729" s="235"/>
      <c r="H4729" s="235"/>
      <c r="I4729" s="235"/>
      <c r="J4729" s="235"/>
      <c r="K4729" t="s">
        <v>6089</v>
      </c>
    </row>
    <row r="4730" spans="1:11">
      <c r="A4730">
        <v>264019</v>
      </c>
      <c r="B4730" s="130" t="s">
        <v>6090</v>
      </c>
      <c r="C4730" s="238">
        <v>18445</v>
      </c>
      <c r="D4730" s="235">
        <v>1</v>
      </c>
      <c r="E4730" s="235">
        <v>0.12</v>
      </c>
      <c r="F4730" s="235">
        <v>0.02</v>
      </c>
      <c r="G4730" s="235"/>
      <c r="H4730" s="235"/>
      <c r="I4730" s="235"/>
      <c r="J4730" s="235"/>
      <c r="K4730" t="s">
        <v>6091</v>
      </c>
    </row>
    <row r="4731" spans="1:11">
      <c r="A4731">
        <v>264020</v>
      </c>
      <c r="B4731" s="245" t="s">
        <v>6092</v>
      </c>
      <c r="C4731" s="246">
        <v>18446</v>
      </c>
      <c r="D4731" s="235">
        <v>1</v>
      </c>
      <c r="E4731" s="235">
        <v>18430</v>
      </c>
      <c r="F4731" s="235"/>
      <c r="G4731" s="235">
        <v>1</v>
      </c>
      <c r="H4731" s="235"/>
      <c r="I4731" s="235"/>
      <c r="J4731" s="235"/>
      <c r="K4731" t="s">
        <v>6093</v>
      </c>
    </row>
    <row r="4732" spans="1:11">
      <c r="A4732">
        <v>264021</v>
      </c>
      <c r="B4732" s="196" t="s">
        <v>6094</v>
      </c>
      <c r="C4732" s="238">
        <v>18447</v>
      </c>
      <c r="D4732" s="235">
        <v>1</v>
      </c>
      <c r="E4732">
        <v>-0.86</v>
      </c>
      <c r="F4732">
        <v>-0.06</v>
      </c>
      <c r="G4732" s="235"/>
      <c r="H4732" s="235"/>
      <c r="I4732" s="235"/>
      <c r="J4732" s="235"/>
      <c r="K4732" t="s">
        <v>6095</v>
      </c>
    </row>
    <row r="4733" spans="1:11">
      <c r="A4733">
        <v>264022</v>
      </c>
      <c r="B4733" s="196" t="s">
        <v>6094</v>
      </c>
      <c r="C4733" s="238">
        <v>18448</v>
      </c>
      <c r="D4733" s="235">
        <v>1</v>
      </c>
      <c r="E4733" s="235"/>
      <c r="F4733" s="235"/>
      <c r="G4733" s="235"/>
      <c r="H4733" s="235"/>
      <c r="I4733" s="235"/>
      <c r="J4733" s="235"/>
      <c r="K4733" t="s">
        <v>6096</v>
      </c>
    </row>
    <row r="4734" spans="1:11">
      <c r="A4734">
        <v>264023</v>
      </c>
      <c r="B4734" s="196" t="s">
        <v>6094</v>
      </c>
      <c r="C4734" s="238">
        <v>18449</v>
      </c>
      <c r="D4734" s="235">
        <v>1</v>
      </c>
      <c r="E4734" s="235"/>
      <c r="F4734" s="235"/>
      <c r="G4734" s="235"/>
      <c r="H4734" s="235"/>
      <c r="I4734" s="235"/>
      <c r="J4734" s="235"/>
      <c r="K4734" t="s">
        <v>6097</v>
      </c>
    </row>
    <row r="4735" spans="1:11">
      <c r="A4735">
        <v>264024</v>
      </c>
      <c r="B4735" s="196" t="s">
        <v>6098</v>
      </c>
      <c r="C4735" s="238">
        <v>18450</v>
      </c>
      <c r="D4735" s="235">
        <v>1</v>
      </c>
      <c r="E4735" s="235"/>
      <c r="F4735" s="235"/>
      <c r="G4735" s="235"/>
      <c r="H4735" s="235"/>
      <c r="I4735" s="235"/>
      <c r="J4735" s="235"/>
      <c r="K4735" t="s">
        <v>6099</v>
      </c>
    </row>
    <row r="4736" spans="1:11">
      <c r="A4736">
        <v>264025</v>
      </c>
      <c r="B4736" s="196" t="s">
        <v>6098</v>
      </c>
      <c r="C4736" s="238">
        <v>18451</v>
      </c>
      <c r="D4736" s="235">
        <v>1</v>
      </c>
      <c r="E4736" s="235"/>
      <c r="F4736" s="235"/>
      <c r="G4736" s="235"/>
      <c r="H4736" s="235"/>
      <c r="I4736" s="235"/>
      <c r="J4736" s="235"/>
      <c r="K4736" t="s">
        <v>6100</v>
      </c>
    </row>
    <row r="4737" spans="1:11">
      <c r="A4737">
        <v>264026</v>
      </c>
      <c r="B4737" s="196" t="s">
        <v>6098</v>
      </c>
      <c r="C4737" s="238">
        <v>18452</v>
      </c>
      <c r="D4737" s="235">
        <v>1</v>
      </c>
      <c r="E4737" s="235"/>
      <c r="F4737" s="235"/>
      <c r="G4737" s="235"/>
      <c r="H4737" s="235"/>
      <c r="I4737" s="235"/>
      <c r="J4737" s="235"/>
      <c r="K4737" t="s">
        <v>6101</v>
      </c>
    </row>
    <row r="4738" spans="1:11">
      <c r="A4738">
        <v>264027</v>
      </c>
      <c r="B4738" s="194" t="s">
        <v>6102</v>
      </c>
      <c r="C4738" s="238">
        <v>18453</v>
      </c>
      <c r="D4738" s="235">
        <v>1</v>
      </c>
      <c r="E4738" s="235"/>
      <c r="F4738" s="235"/>
      <c r="G4738" s="235"/>
      <c r="H4738" s="235"/>
      <c r="I4738" s="235"/>
      <c r="J4738" s="235"/>
      <c r="K4738" t="s">
        <v>6103</v>
      </c>
    </row>
    <row r="4739" spans="1:11">
      <c r="A4739">
        <v>264028</v>
      </c>
      <c r="B4739" s="237" t="s">
        <v>6104</v>
      </c>
      <c r="C4739" s="238">
        <v>18454</v>
      </c>
      <c r="D4739" s="235">
        <v>1</v>
      </c>
      <c r="E4739" s="235">
        <v>0.43</v>
      </c>
      <c r="F4739" s="235">
        <v>0.03</v>
      </c>
      <c r="G4739" s="235"/>
      <c r="H4739" s="235"/>
      <c r="I4739" s="235"/>
      <c r="J4739" s="235"/>
      <c r="K4739" t="s">
        <v>6105</v>
      </c>
    </row>
    <row r="4740" spans="1:11">
      <c r="A4740">
        <v>264029</v>
      </c>
      <c r="B4740" s="237" t="s">
        <v>6104</v>
      </c>
      <c r="C4740" s="238">
        <v>18455</v>
      </c>
      <c r="D4740" s="235">
        <v>1</v>
      </c>
      <c r="E4740" s="235">
        <v>0.43</v>
      </c>
      <c r="F4740" s="235">
        <v>0.03</v>
      </c>
      <c r="G4740" s="235"/>
      <c r="H4740" s="235"/>
      <c r="I4740" s="235"/>
      <c r="J4740" s="235"/>
      <c r="K4740" t="s">
        <v>6106</v>
      </c>
    </row>
    <row r="4741" spans="1:11">
      <c r="A4741">
        <v>264030</v>
      </c>
      <c r="B4741" s="243" t="s">
        <v>6107</v>
      </c>
      <c r="C4741" s="238">
        <v>18456</v>
      </c>
      <c r="D4741" s="235">
        <v>1</v>
      </c>
      <c r="E4741" s="235"/>
      <c r="F4741" s="235"/>
      <c r="G4741" s="235"/>
      <c r="H4741" s="235"/>
      <c r="I4741" s="235"/>
      <c r="J4741" s="235"/>
      <c r="K4741" t="s">
        <v>6108</v>
      </c>
    </row>
    <row r="4742" spans="1:11">
      <c r="A4742">
        <v>264031</v>
      </c>
      <c r="B4742" s="243" t="s">
        <v>6109</v>
      </c>
      <c r="C4742" s="238">
        <v>18457</v>
      </c>
      <c r="D4742" s="235">
        <v>1</v>
      </c>
      <c r="E4742" s="235"/>
      <c r="F4742" s="235"/>
      <c r="G4742" s="235"/>
      <c r="H4742" s="235"/>
      <c r="I4742" s="235"/>
      <c r="J4742" s="235"/>
      <c r="K4742" t="s">
        <v>6110</v>
      </c>
    </row>
    <row r="4743" spans="1:11">
      <c r="A4743">
        <v>264032</v>
      </c>
      <c r="B4743" s="194" t="s">
        <v>6111</v>
      </c>
      <c r="C4743" s="238">
        <v>18458</v>
      </c>
      <c r="D4743" s="235">
        <v>1</v>
      </c>
      <c r="E4743" s="235"/>
      <c r="F4743" s="235"/>
      <c r="G4743" s="235"/>
      <c r="H4743" s="235"/>
      <c r="I4743" s="235"/>
      <c r="J4743" s="235"/>
      <c r="K4743" t="s">
        <v>6112</v>
      </c>
    </row>
    <row r="4744" spans="1:11">
      <c r="A4744">
        <v>264033</v>
      </c>
      <c r="B4744" s="194" t="s">
        <v>6113</v>
      </c>
      <c r="C4744" s="238">
        <v>18459</v>
      </c>
      <c r="D4744" s="235">
        <v>1</v>
      </c>
      <c r="E4744" s="235"/>
      <c r="F4744" s="235"/>
      <c r="G4744" s="235"/>
      <c r="H4744" s="235"/>
      <c r="I4744" s="235"/>
      <c r="J4744" s="235"/>
      <c r="K4744" t="s">
        <v>6114</v>
      </c>
    </row>
    <row r="4745" spans="1:11">
      <c r="A4745">
        <v>264034</v>
      </c>
      <c r="B4745" s="243" t="s">
        <v>6115</v>
      </c>
      <c r="C4745" s="238">
        <v>18460</v>
      </c>
      <c r="D4745" s="235">
        <v>1</v>
      </c>
      <c r="E4745" s="235"/>
      <c r="F4745" s="235"/>
      <c r="G4745" s="235"/>
      <c r="H4745" s="235"/>
      <c r="I4745" s="235"/>
      <c r="J4745" s="235"/>
      <c r="K4745" t="s">
        <v>6116</v>
      </c>
    </row>
    <row r="4746" spans="1:11">
      <c r="A4746">
        <v>264035</v>
      </c>
      <c r="B4746" s="108" t="s">
        <v>6117</v>
      </c>
      <c r="C4746" s="238">
        <v>18461</v>
      </c>
      <c r="D4746" s="235">
        <v>1</v>
      </c>
      <c r="E4746" s="235"/>
      <c r="F4746" s="235"/>
      <c r="G4746" s="235"/>
      <c r="H4746" s="235"/>
      <c r="I4746" s="235"/>
      <c r="J4746" s="235"/>
      <c r="K4746" t="s">
        <v>6118</v>
      </c>
    </row>
    <row r="4747" spans="1:11">
      <c r="A4747">
        <v>264036</v>
      </c>
      <c r="B4747" s="108" t="s">
        <v>6119</v>
      </c>
      <c r="C4747" s="238">
        <v>18462</v>
      </c>
      <c r="D4747" s="235">
        <v>1</v>
      </c>
      <c r="E4747" s="235"/>
      <c r="F4747" s="235"/>
      <c r="G4747" s="235"/>
      <c r="H4747" s="235"/>
      <c r="I4747" s="235"/>
      <c r="J4747" s="235"/>
      <c r="K4747" t="s">
        <v>6120</v>
      </c>
    </row>
    <row r="4748" spans="1:11">
      <c r="A4748">
        <v>264037</v>
      </c>
      <c r="B4748" s="112" t="s">
        <v>6121</v>
      </c>
      <c r="C4748" s="238">
        <v>18463</v>
      </c>
      <c r="D4748" s="235">
        <v>1</v>
      </c>
      <c r="E4748" s="235"/>
      <c r="F4748" s="235"/>
      <c r="G4748" s="235"/>
      <c r="H4748" s="235"/>
      <c r="I4748" s="235"/>
      <c r="J4748" s="235"/>
      <c r="K4748" t="s">
        <v>6122</v>
      </c>
    </row>
    <row r="4749" spans="1:11">
      <c r="A4749">
        <v>264038</v>
      </c>
      <c r="B4749" s="223" t="s">
        <v>6123</v>
      </c>
      <c r="C4749" s="238">
        <v>18464</v>
      </c>
      <c r="D4749" s="235">
        <v>1</v>
      </c>
      <c r="E4749">
        <v>0.088</v>
      </c>
      <c r="F4749">
        <v>-0.002</v>
      </c>
      <c r="G4749" s="235"/>
      <c r="H4749" s="235"/>
      <c r="I4749" s="235"/>
      <c r="J4749" s="235"/>
      <c r="K4749" t="str">
        <f>C4750&amp;"-"&amp;D4750</f>
        <v>18465-1</v>
      </c>
    </row>
    <row r="4750" spans="1:11">
      <c r="A4750">
        <v>264039</v>
      </c>
      <c r="B4750" s="223" t="s">
        <v>6124</v>
      </c>
      <c r="C4750" s="238">
        <v>18465</v>
      </c>
      <c r="D4750" s="235">
        <v>1</v>
      </c>
      <c r="E4750" s="235"/>
      <c r="F4750" s="235"/>
      <c r="G4750" s="235"/>
      <c r="H4750" s="235"/>
      <c r="I4750" s="235"/>
      <c r="J4750" s="235"/>
      <c r="K4750" t="s">
        <v>6125</v>
      </c>
    </row>
    <row r="4751" spans="1:11">
      <c r="A4751">
        <v>264040</v>
      </c>
      <c r="B4751" s="223" t="s">
        <v>6126</v>
      </c>
      <c r="C4751" s="238">
        <v>18466</v>
      </c>
      <c r="D4751" s="235">
        <v>1</v>
      </c>
      <c r="E4751">
        <v>0.088</v>
      </c>
      <c r="F4751">
        <v>-0.002</v>
      </c>
      <c r="G4751" s="235"/>
      <c r="H4751" s="235"/>
      <c r="I4751" s="235"/>
      <c r="J4751" s="235"/>
      <c r="K4751" t="str">
        <f>C4752&amp;"-"&amp;D4752</f>
        <v>18467-1</v>
      </c>
    </row>
    <row r="4752" spans="1:11">
      <c r="A4752">
        <v>264041</v>
      </c>
      <c r="B4752" s="194" t="s">
        <v>6127</v>
      </c>
      <c r="C4752" s="238">
        <v>18467</v>
      </c>
      <c r="D4752" s="235">
        <v>1</v>
      </c>
      <c r="E4752" s="235"/>
      <c r="F4752" s="235"/>
      <c r="G4752" s="235"/>
      <c r="H4752" s="235"/>
      <c r="I4752" s="235"/>
      <c r="J4752" s="235"/>
      <c r="K4752" t="s">
        <v>6128</v>
      </c>
    </row>
    <row r="4753" spans="1:11">
      <c r="A4753">
        <v>264042</v>
      </c>
      <c r="B4753" s="194" t="s">
        <v>6129</v>
      </c>
      <c r="C4753" s="238">
        <v>18468</v>
      </c>
      <c r="D4753" s="235">
        <v>1</v>
      </c>
      <c r="E4753" s="235"/>
      <c r="F4753" s="235"/>
      <c r="G4753" s="235"/>
      <c r="H4753" s="235"/>
      <c r="I4753" s="235"/>
      <c r="J4753" s="235"/>
      <c r="K4753" t="s">
        <v>6130</v>
      </c>
    </row>
    <row r="4754" spans="1:11">
      <c r="A4754">
        <v>264043</v>
      </c>
      <c r="B4754" s="44" t="s">
        <v>6131</v>
      </c>
      <c r="C4754" s="238">
        <v>18469</v>
      </c>
      <c r="D4754" s="235">
        <v>1</v>
      </c>
      <c r="E4754" s="235">
        <v>0.05</v>
      </c>
      <c r="F4754" s="235"/>
      <c r="G4754" s="235"/>
      <c r="H4754" s="235"/>
      <c r="I4754" s="235"/>
      <c r="J4754" s="235"/>
      <c r="K4754" t="s">
        <v>6132</v>
      </c>
    </row>
    <row r="4755" spans="1:11">
      <c r="A4755">
        <v>264044</v>
      </c>
      <c r="B4755" s="237" t="s">
        <v>6133</v>
      </c>
      <c r="C4755" s="238">
        <v>18470</v>
      </c>
      <c r="D4755" s="235">
        <v>1</v>
      </c>
      <c r="E4755" s="235">
        <v>0.1</v>
      </c>
      <c r="F4755" s="235"/>
      <c r="G4755" s="235"/>
      <c r="H4755" s="235"/>
      <c r="I4755" s="235"/>
      <c r="J4755" s="235"/>
      <c r="K4755" t="s">
        <v>6134</v>
      </c>
    </row>
    <row r="4756" spans="1:11">
      <c r="A4756">
        <v>264045</v>
      </c>
      <c r="B4756" s="237" t="s">
        <v>6133</v>
      </c>
      <c r="C4756" s="238">
        <v>18471</v>
      </c>
      <c r="D4756" s="235">
        <v>1</v>
      </c>
      <c r="E4756" s="235">
        <v>0.1</v>
      </c>
      <c r="F4756" s="235"/>
      <c r="G4756" s="235"/>
      <c r="H4756" s="235"/>
      <c r="I4756" s="235"/>
      <c r="J4756" s="235"/>
      <c r="K4756" t="s">
        <v>6135</v>
      </c>
    </row>
    <row r="4757" spans="1:11">
      <c r="A4757">
        <v>264046</v>
      </c>
      <c r="B4757" s="243" t="s">
        <v>6136</v>
      </c>
      <c r="C4757" s="238">
        <v>18472</v>
      </c>
      <c r="D4757" s="235">
        <v>1</v>
      </c>
      <c r="E4757" s="235">
        <v>0.0086</v>
      </c>
      <c r="F4757" s="235">
        <v>0.0006</v>
      </c>
      <c r="G4757" s="235"/>
      <c r="H4757" s="235"/>
      <c r="I4757" s="235"/>
      <c r="J4757" s="235"/>
      <c r="K4757" t="s">
        <v>6137</v>
      </c>
    </row>
    <row r="4758" spans="1:11">
      <c r="A4758">
        <v>264047</v>
      </c>
      <c r="B4758" s="245" t="s">
        <v>6092</v>
      </c>
      <c r="C4758" s="238">
        <v>18473</v>
      </c>
      <c r="D4758" s="235">
        <v>1</v>
      </c>
      <c r="E4758" s="235">
        <v>18430</v>
      </c>
      <c r="F4758" s="235"/>
      <c r="G4758" s="235">
        <v>0.3</v>
      </c>
      <c r="H4758" s="235"/>
      <c r="I4758" s="235"/>
      <c r="J4758" s="235"/>
      <c r="K4758" t="s">
        <v>6138</v>
      </c>
    </row>
    <row r="4759" spans="1:11">
      <c r="A4759">
        <v>264048</v>
      </c>
      <c r="B4759" s="243" t="s">
        <v>6139</v>
      </c>
      <c r="C4759" s="238">
        <v>18474</v>
      </c>
      <c r="D4759" s="235">
        <v>1</v>
      </c>
      <c r="I4759" s="235"/>
      <c r="J4759" s="235"/>
      <c r="K4759" t="s">
        <v>6140</v>
      </c>
    </row>
    <row r="4760" spans="1:11">
      <c r="A4760">
        <v>264049</v>
      </c>
      <c r="B4760" s="87" t="s">
        <v>2260</v>
      </c>
      <c r="C4760" s="238">
        <v>18475</v>
      </c>
      <c r="D4760" s="235">
        <v>1</v>
      </c>
      <c r="E4760">
        <v>0.11</v>
      </c>
      <c r="F4760">
        <v>0.01</v>
      </c>
      <c r="G4760">
        <v>0.11</v>
      </c>
      <c r="H4760">
        <v>0.01</v>
      </c>
      <c r="I4760" s="235"/>
      <c r="J4760" s="235"/>
      <c r="K4760" t="s">
        <v>6141</v>
      </c>
    </row>
    <row r="4761" spans="1:11">
      <c r="A4761">
        <v>264050</v>
      </c>
      <c r="B4761" s="171" t="s">
        <v>6142</v>
      </c>
      <c r="C4761" s="238">
        <v>18476</v>
      </c>
      <c r="D4761" s="235">
        <v>1</v>
      </c>
      <c r="I4761" s="235"/>
      <c r="J4761" s="235"/>
      <c r="K4761" t="s">
        <v>6143</v>
      </c>
    </row>
    <row r="4762" spans="1:11">
      <c r="A4762">
        <v>264051</v>
      </c>
      <c r="B4762" s="237" t="s">
        <v>6055</v>
      </c>
      <c r="C4762" s="238">
        <v>18477</v>
      </c>
      <c r="D4762" s="235">
        <v>1</v>
      </c>
      <c r="E4762" s="235">
        <v>0.32</v>
      </c>
      <c r="F4762" s="235">
        <v>0.02</v>
      </c>
      <c r="I4762" s="235"/>
      <c r="J4762" s="235"/>
      <c r="K4762" t="s">
        <v>6144</v>
      </c>
    </row>
    <row r="4763" spans="1:11">
      <c r="A4763">
        <v>264052</v>
      </c>
      <c r="B4763" s="237" t="s">
        <v>6055</v>
      </c>
      <c r="C4763" s="238">
        <v>18478</v>
      </c>
      <c r="D4763" s="235">
        <v>1</v>
      </c>
      <c r="E4763" s="235">
        <v>0.32</v>
      </c>
      <c r="F4763" s="235">
        <v>0.02</v>
      </c>
      <c r="I4763" s="235"/>
      <c r="J4763" s="235"/>
      <c r="K4763" t="s">
        <v>6145</v>
      </c>
    </row>
    <row r="4764" spans="1:11">
      <c r="A4764">
        <v>264053</v>
      </c>
      <c r="B4764" s="50" t="s">
        <v>6068</v>
      </c>
      <c r="C4764" s="238">
        <v>18434</v>
      </c>
      <c r="D4764" s="235">
        <v>2</v>
      </c>
      <c r="E4764" s="235">
        <v>0.215</v>
      </c>
      <c r="F4764" s="235">
        <v>0.015</v>
      </c>
      <c r="I4764" s="235"/>
      <c r="J4764" s="235"/>
      <c r="K4764" t="s">
        <v>6146</v>
      </c>
    </row>
    <row r="4765" spans="1:11">
      <c r="A4765">
        <v>264054</v>
      </c>
      <c r="B4765" s="247" t="s">
        <v>6147</v>
      </c>
      <c r="C4765" s="248">
        <v>18479</v>
      </c>
      <c r="D4765" s="235">
        <v>1</v>
      </c>
      <c r="E4765" s="235"/>
      <c r="F4765" s="235"/>
      <c r="I4765" s="235"/>
      <c r="J4765" s="235"/>
      <c r="K4765" t="s">
        <v>6148</v>
      </c>
    </row>
    <row r="4766" spans="1:11">
      <c r="A4766">
        <v>264055</v>
      </c>
      <c r="B4766" s="247" t="s">
        <v>6149</v>
      </c>
      <c r="C4766" s="248">
        <v>18480</v>
      </c>
      <c r="D4766" s="235">
        <v>1</v>
      </c>
      <c r="E4766" s="235">
        <v>5</v>
      </c>
      <c r="F4766" s="235"/>
      <c r="I4766" s="235"/>
      <c r="J4766" s="235"/>
      <c r="K4766" t="s">
        <v>6150</v>
      </c>
    </row>
    <row r="4767" spans="1:11">
      <c r="A4767">
        <v>264056</v>
      </c>
      <c r="B4767" s="247" t="s">
        <v>6151</v>
      </c>
      <c r="C4767" s="248">
        <v>18481</v>
      </c>
      <c r="D4767" s="235">
        <v>1</v>
      </c>
      <c r="E4767" s="235"/>
      <c r="F4767" s="235"/>
      <c r="I4767" s="235"/>
      <c r="J4767" s="235"/>
      <c r="K4767" t="s">
        <v>6152</v>
      </c>
    </row>
    <row r="4768" spans="1:11">
      <c r="A4768">
        <v>264057</v>
      </c>
      <c r="B4768" s="243" t="s">
        <v>6153</v>
      </c>
      <c r="C4768" s="248">
        <v>18482</v>
      </c>
      <c r="D4768" s="235">
        <v>1</v>
      </c>
      <c r="E4768" s="235"/>
      <c r="F4768" s="235"/>
      <c r="I4768" s="235"/>
      <c r="J4768" s="235"/>
      <c r="K4768" t="s">
        <v>6154</v>
      </c>
    </row>
    <row r="4769" spans="1:11">
      <c r="A4769">
        <v>264058</v>
      </c>
      <c r="B4769" s="243" t="s">
        <v>6155</v>
      </c>
      <c r="C4769" s="248">
        <v>18483</v>
      </c>
      <c r="D4769" s="235">
        <v>1</v>
      </c>
      <c r="E4769" s="235"/>
      <c r="F4769" s="235"/>
      <c r="I4769" s="235"/>
      <c r="J4769" s="235"/>
      <c r="K4769" t="s">
        <v>6156</v>
      </c>
    </row>
    <row r="4770" spans="1:11">
      <c r="A4770">
        <v>264059</v>
      </c>
      <c r="B4770" s="243" t="s">
        <v>6157</v>
      </c>
      <c r="C4770" s="248">
        <v>18484</v>
      </c>
      <c r="D4770" s="235">
        <v>1</v>
      </c>
      <c r="E4770" s="235"/>
      <c r="F4770" s="235"/>
      <c r="I4770" s="235"/>
      <c r="J4770" s="235"/>
      <c r="K4770" t="s">
        <v>6158</v>
      </c>
    </row>
    <row r="4771" spans="1:11">
      <c r="A4771">
        <v>264060</v>
      </c>
      <c r="B4771" s="194" t="s">
        <v>6159</v>
      </c>
      <c r="C4771" s="248">
        <v>18485</v>
      </c>
      <c r="D4771" s="235">
        <v>1</v>
      </c>
      <c r="E4771" s="235"/>
      <c r="F4771" s="235"/>
      <c r="I4771" s="235"/>
      <c r="J4771" s="235"/>
      <c r="K4771" t="s">
        <v>6160</v>
      </c>
    </row>
    <row r="4772" spans="1:11">
      <c r="A4772">
        <v>264061</v>
      </c>
      <c r="B4772" s="87" t="s">
        <v>6161</v>
      </c>
      <c r="C4772" s="248">
        <v>18486</v>
      </c>
      <c r="D4772" s="235">
        <v>1</v>
      </c>
      <c r="E4772" s="235">
        <v>-1</v>
      </c>
      <c r="F4772" s="235"/>
      <c r="I4772" s="235"/>
      <c r="J4772" s="235"/>
      <c r="K4772" t="s">
        <v>6162</v>
      </c>
    </row>
    <row r="4773" spans="1:11">
      <c r="A4773">
        <v>264062</v>
      </c>
      <c r="B4773" s="194" t="s">
        <v>6129</v>
      </c>
      <c r="C4773" s="248">
        <v>18487</v>
      </c>
      <c r="D4773" s="235">
        <v>1</v>
      </c>
      <c r="E4773" s="235"/>
      <c r="F4773" s="235"/>
      <c r="I4773" s="235"/>
      <c r="J4773" s="235"/>
      <c r="K4773" t="s">
        <v>6163</v>
      </c>
    </row>
    <row r="4774" spans="1:11">
      <c r="A4774">
        <v>264063</v>
      </c>
      <c r="B4774" s="243" t="s">
        <v>6164</v>
      </c>
      <c r="C4774" s="248">
        <v>18488</v>
      </c>
      <c r="D4774" s="235">
        <v>1</v>
      </c>
      <c r="E4774" s="235"/>
      <c r="F4774" s="235"/>
      <c r="I4774" s="235"/>
      <c r="J4774" s="235"/>
      <c r="K4774" t="s">
        <v>6165</v>
      </c>
    </row>
    <row r="4775" spans="1:11">
      <c r="A4775">
        <v>264064</v>
      </c>
      <c r="B4775" s="194" t="s">
        <v>6166</v>
      </c>
      <c r="C4775" s="248">
        <v>18489</v>
      </c>
      <c r="D4775" s="235">
        <v>1</v>
      </c>
      <c r="E4775" s="235"/>
      <c r="F4775" s="235"/>
      <c r="I4775" s="235"/>
      <c r="J4775" s="235"/>
      <c r="K4775" t="s">
        <v>6167</v>
      </c>
    </row>
    <row r="4776" spans="1:11">
      <c r="A4776">
        <v>264065</v>
      </c>
      <c r="B4776" s="223" t="s">
        <v>6123</v>
      </c>
      <c r="C4776" s="238">
        <v>18490</v>
      </c>
      <c r="D4776" s="235">
        <v>1</v>
      </c>
      <c r="E4776">
        <v>0.236</v>
      </c>
      <c r="F4776">
        <v>-0.004</v>
      </c>
      <c r="I4776" s="235"/>
      <c r="J4776" s="235"/>
      <c r="K4776" t="s">
        <v>6168</v>
      </c>
    </row>
    <row r="4777" spans="1:11">
      <c r="A4777">
        <v>264066</v>
      </c>
      <c r="B4777" s="223" t="s">
        <v>6124</v>
      </c>
      <c r="C4777" s="238">
        <v>18491</v>
      </c>
      <c r="D4777" s="235">
        <v>1</v>
      </c>
      <c r="E4777" s="235"/>
      <c r="F4777" s="235"/>
      <c r="I4777" s="235"/>
      <c r="J4777" s="235"/>
      <c r="K4777" t="s">
        <v>6169</v>
      </c>
    </row>
    <row r="4778" spans="1:11">
      <c r="A4778">
        <v>264067</v>
      </c>
      <c r="B4778" s="223" t="s">
        <v>6126</v>
      </c>
      <c r="C4778" s="238">
        <v>18492</v>
      </c>
      <c r="D4778" s="235">
        <v>1</v>
      </c>
      <c r="E4778">
        <v>0.236</v>
      </c>
      <c r="F4778">
        <v>-0.004</v>
      </c>
      <c r="I4778" s="235"/>
      <c r="J4778" s="235"/>
      <c r="K4778" t="s">
        <v>6170</v>
      </c>
    </row>
    <row r="4779" spans="1:11">
      <c r="A4779">
        <v>264068</v>
      </c>
      <c r="B4779" s="194" t="s">
        <v>6171</v>
      </c>
      <c r="C4779" s="238">
        <v>18493</v>
      </c>
      <c r="D4779" s="235">
        <v>1</v>
      </c>
      <c r="I4779" s="235"/>
      <c r="J4779" s="235"/>
      <c r="K4779" t="s">
        <v>6172</v>
      </c>
    </row>
    <row r="4780" spans="1:11">
      <c r="A4780">
        <v>264069</v>
      </c>
      <c r="B4780" s="44" t="s">
        <v>6173</v>
      </c>
      <c r="C4780" s="238">
        <v>18494</v>
      </c>
      <c r="D4780" s="235">
        <v>1</v>
      </c>
      <c r="E4780">
        <v>0.005</v>
      </c>
      <c r="F4780">
        <v>0.005</v>
      </c>
      <c r="I4780" s="235"/>
      <c r="J4780" s="235"/>
      <c r="K4780" t="s">
        <v>6174</v>
      </c>
    </row>
    <row r="4781" spans="1:11">
      <c r="A4781">
        <v>264070</v>
      </c>
      <c r="B4781" s="44" t="s">
        <v>6175</v>
      </c>
      <c r="C4781" s="238">
        <v>18495</v>
      </c>
      <c r="D4781" s="235">
        <v>1</v>
      </c>
      <c r="E4781">
        <v>0.005</v>
      </c>
      <c r="F4781">
        <v>0.005</v>
      </c>
      <c r="I4781" s="235"/>
      <c r="J4781" s="235"/>
      <c r="K4781" t="s">
        <v>6176</v>
      </c>
    </row>
    <row r="4782" spans="1:11">
      <c r="A4782">
        <v>264071</v>
      </c>
      <c r="B4782" s="167" t="s">
        <v>6177</v>
      </c>
      <c r="C4782" s="238">
        <v>18496</v>
      </c>
      <c r="D4782" s="235">
        <v>1</v>
      </c>
      <c r="I4782" s="235"/>
      <c r="J4782" s="235"/>
      <c r="K4782" t="s">
        <v>6178</v>
      </c>
    </row>
    <row r="4783" spans="1:11">
      <c r="A4783">
        <v>264072</v>
      </c>
      <c r="B4783" s="167" t="s">
        <v>6179</v>
      </c>
      <c r="C4783" s="238">
        <v>18497</v>
      </c>
      <c r="D4783" s="235">
        <v>1</v>
      </c>
      <c r="I4783" s="235"/>
      <c r="J4783" s="235"/>
      <c r="K4783" t="s">
        <v>6180</v>
      </c>
    </row>
    <row r="4784" spans="1:11">
      <c r="A4784" s="3">
        <v>264073</v>
      </c>
      <c r="B4784" s="98" t="s">
        <v>6181</v>
      </c>
      <c r="C4784" s="249">
        <v>18501</v>
      </c>
      <c r="D4784" s="3">
        <v>1</v>
      </c>
      <c r="E4784" s="3"/>
      <c r="F4784" s="3"/>
      <c r="G4784" s="3"/>
      <c r="H4784" s="3"/>
      <c r="I4784" s="3"/>
      <c r="J4784" s="3"/>
      <c r="K4784" t="str">
        <f t="shared" ref="K4784:K4847" si="77">C4785&amp;"-"&amp;D4785</f>
        <v>18502-1</v>
      </c>
    </row>
    <row r="4785" spans="1:11">
      <c r="A4785" s="3">
        <v>264074</v>
      </c>
      <c r="B4785" s="98" t="s">
        <v>6182</v>
      </c>
      <c r="C4785" s="249">
        <v>18502</v>
      </c>
      <c r="D4785" s="3">
        <v>1</v>
      </c>
      <c r="E4785" s="3"/>
      <c r="F4785" s="3"/>
      <c r="G4785" s="3"/>
      <c r="H4785" s="3"/>
      <c r="I4785" s="3"/>
      <c r="J4785" s="3"/>
      <c r="K4785" t="str">
        <f t="shared" si="77"/>
        <v>18503-1</v>
      </c>
    </row>
    <row r="4786" spans="1:11">
      <c r="A4786" s="3">
        <v>264075</v>
      </c>
      <c r="B4786" s="98" t="s">
        <v>6183</v>
      </c>
      <c r="C4786" s="249">
        <v>18503</v>
      </c>
      <c r="D4786" s="3">
        <v>1</v>
      </c>
      <c r="E4786" s="3"/>
      <c r="F4786" s="3"/>
      <c r="G4786" s="3"/>
      <c r="H4786" s="3"/>
      <c r="I4786" s="3"/>
      <c r="J4786" s="3"/>
      <c r="K4786" t="str">
        <f t="shared" si="77"/>
        <v>18504-1</v>
      </c>
    </row>
    <row r="4787" spans="1:11">
      <c r="A4787" s="3">
        <v>264076</v>
      </c>
      <c r="B4787" s="98" t="s">
        <v>6184</v>
      </c>
      <c r="C4787" s="249">
        <v>18504</v>
      </c>
      <c r="D4787" s="3">
        <v>1</v>
      </c>
      <c r="E4787" s="3">
        <v>0.01</v>
      </c>
      <c r="F4787" s="3">
        <v>0.01</v>
      </c>
      <c r="G4787" s="3"/>
      <c r="H4787" s="3"/>
      <c r="I4787" s="3"/>
      <c r="J4787" s="3"/>
      <c r="K4787" t="str">
        <f t="shared" si="77"/>
        <v>18505-1</v>
      </c>
    </row>
    <row r="4788" spans="1:11">
      <c r="A4788" s="3">
        <v>264077</v>
      </c>
      <c r="B4788" s="98" t="s">
        <v>6184</v>
      </c>
      <c r="C4788" s="249">
        <v>18505</v>
      </c>
      <c r="D4788" s="3">
        <v>1</v>
      </c>
      <c r="E4788" s="3">
        <v>0.01</v>
      </c>
      <c r="F4788" s="3">
        <v>0.01</v>
      </c>
      <c r="G4788" s="3"/>
      <c r="H4788" s="3"/>
      <c r="I4788" s="3"/>
      <c r="J4788" s="3"/>
      <c r="K4788" t="str">
        <f t="shared" si="77"/>
        <v>18506-1</v>
      </c>
    </row>
    <row r="4789" spans="1:11">
      <c r="A4789" s="3">
        <v>264078</v>
      </c>
      <c r="B4789" s="98" t="s">
        <v>6184</v>
      </c>
      <c r="C4789" s="249">
        <v>18506</v>
      </c>
      <c r="D4789" s="3">
        <v>1</v>
      </c>
      <c r="E4789" s="3">
        <v>0.01</v>
      </c>
      <c r="F4789" s="3">
        <v>0.01</v>
      </c>
      <c r="G4789" s="3"/>
      <c r="H4789" s="3"/>
      <c r="I4789" s="3"/>
      <c r="J4789" s="3"/>
      <c r="K4789" t="str">
        <f t="shared" si="77"/>
        <v>18507-1</v>
      </c>
    </row>
    <row r="4790" spans="1:11">
      <c r="A4790" s="3">
        <v>264079</v>
      </c>
      <c r="B4790" s="98" t="s">
        <v>6185</v>
      </c>
      <c r="C4790" s="249">
        <v>18507</v>
      </c>
      <c r="D4790" s="3">
        <v>1</v>
      </c>
      <c r="E4790" s="3">
        <v>-0.1</v>
      </c>
      <c r="F4790" s="3">
        <v>-0.1</v>
      </c>
      <c r="G4790" s="3"/>
      <c r="H4790" s="3"/>
      <c r="I4790" s="3"/>
      <c r="J4790" s="3"/>
      <c r="K4790" t="str">
        <f t="shared" si="77"/>
        <v>18508-1</v>
      </c>
    </row>
    <row r="4791" spans="1:11">
      <c r="A4791" s="3">
        <v>264080</v>
      </c>
      <c r="B4791" s="98" t="s">
        <v>6186</v>
      </c>
      <c r="C4791" s="249">
        <v>18508</v>
      </c>
      <c r="D4791" s="3">
        <v>1</v>
      </c>
      <c r="E4791" s="3">
        <v>0.6</v>
      </c>
      <c r="F4791" s="3">
        <v>0.1</v>
      </c>
      <c r="G4791" s="3"/>
      <c r="H4791" s="3"/>
      <c r="I4791" s="3"/>
      <c r="J4791" s="3"/>
      <c r="K4791" t="str">
        <f t="shared" si="77"/>
        <v>18509-1</v>
      </c>
    </row>
    <row r="4792" spans="1:11">
      <c r="A4792" s="3">
        <v>264081</v>
      </c>
      <c r="B4792" s="98" t="s">
        <v>6187</v>
      </c>
      <c r="C4792" s="249">
        <v>18509</v>
      </c>
      <c r="D4792" s="3">
        <v>1</v>
      </c>
      <c r="E4792" s="3">
        <v>-0.6</v>
      </c>
      <c r="F4792" s="3">
        <v>-0.1</v>
      </c>
      <c r="G4792" s="3"/>
      <c r="H4792" s="3"/>
      <c r="I4792" s="3"/>
      <c r="J4792" s="3"/>
      <c r="K4792" t="str">
        <f t="shared" si="77"/>
        <v>18510-1</v>
      </c>
    </row>
    <row r="4793" spans="1:11">
      <c r="A4793" s="3">
        <v>264082</v>
      </c>
      <c r="B4793" s="98" t="s">
        <v>6188</v>
      </c>
      <c r="C4793" s="249">
        <v>18510</v>
      </c>
      <c r="D4793" s="3">
        <v>1</v>
      </c>
      <c r="E4793" s="3">
        <v>0.43</v>
      </c>
      <c r="F4793" s="3">
        <v>0.03</v>
      </c>
      <c r="G4793" s="3">
        <v>0.43</v>
      </c>
      <c r="H4793" s="3">
        <v>0.03</v>
      </c>
      <c r="I4793" s="3"/>
      <c r="J4793" s="3"/>
      <c r="K4793" t="str">
        <f t="shared" si="77"/>
        <v>18511-1</v>
      </c>
    </row>
    <row r="4794" spans="1:11">
      <c r="A4794" s="3">
        <v>264083</v>
      </c>
      <c r="B4794" s="98" t="s">
        <v>6189</v>
      </c>
      <c r="C4794" s="249">
        <v>18511</v>
      </c>
      <c r="D4794" s="3">
        <v>1</v>
      </c>
      <c r="E4794" s="3">
        <v>1.05</v>
      </c>
      <c r="F4794" s="3">
        <v>0.05</v>
      </c>
      <c r="G4794" s="3"/>
      <c r="H4794" s="3"/>
      <c r="I4794" s="3"/>
      <c r="J4794" s="3"/>
      <c r="K4794" t="str">
        <f t="shared" si="77"/>
        <v>18512-1</v>
      </c>
    </row>
    <row r="4795" spans="1:11">
      <c r="A4795" s="3">
        <v>264084</v>
      </c>
      <c r="B4795" s="98" t="s">
        <v>6189</v>
      </c>
      <c r="C4795" s="249">
        <v>18512</v>
      </c>
      <c r="D4795" s="3">
        <v>1</v>
      </c>
      <c r="E4795" s="3">
        <v>1.05</v>
      </c>
      <c r="F4795" s="3">
        <v>0.05</v>
      </c>
      <c r="G4795" s="3"/>
      <c r="H4795" s="3"/>
      <c r="I4795" s="3"/>
      <c r="J4795" s="3"/>
      <c r="K4795" t="str">
        <f t="shared" si="77"/>
        <v>18513-1</v>
      </c>
    </row>
    <row r="4796" spans="1:11">
      <c r="A4796" s="3">
        <v>264085</v>
      </c>
      <c r="B4796" s="98" t="s">
        <v>6190</v>
      </c>
      <c r="C4796" s="249">
        <v>18513</v>
      </c>
      <c r="D4796" s="3">
        <v>1</v>
      </c>
      <c r="E4796" s="3"/>
      <c r="F4796" s="3"/>
      <c r="G4796" s="3"/>
      <c r="H4796" s="3"/>
      <c r="I4796" s="3"/>
      <c r="J4796" s="3"/>
      <c r="K4796" t="str">
        <f t="shared" si="77"/>
        <v>18514-1</v>
      </c>
    </row>
    <row r="4797" spans="1:11">
      <c r="A4797" s="3">
        <v>264086</v>
      </c>
      <c r="B4797" s="98" t="s">
        <v>6191</v>
      </c>
      <c r="C4797" s="249">
        <v>18514</v>
      </c>
      <c r="D4797" s="3">
        <v>1</v>
      </c>
      <c r="E4797" s="3">
        <v>0.31</v>
      </c>
      <c r="F4797" s="3">
        <v>0.01</v>
      </c>
      <c r="G4797" s="3"/>
      <c r="H4797" s="3"/>
      <c r="I4797" s="3"/>
      <c r="J4797" s="3"/>
      <c r="K4797" t="str">
        <f t="shared" si="77"/>
        <v>18515-1</v>
      </c>
    </row>
    <row r="4798" spans="1:11">
      <c r="A4798" s="3">
        <v>264087</v>
      </c>
      <c r="B4798" s="98" t="s">
        <v>6192</v>
      </c>
      <c r="C4798" s="249">
        <v>18515</v>
      </c>
      <c r="D4798" s="3">
        <v>1</v>
      </c>
      <c r="E4798" s="3"/>
      <c r="F4798" s="3"/>
      <c r="G4798" s="3"/>
      <c r="H4798" s="3"/>
      <c r="I4798" s="3"/>
      <c r="J4798" s="3"/>
      <c r="K4798" t="str">
        <f t="shared" si="77"/>
        <v>18516-1</v>
      </c>
    </row>
    <row r="4799" spans="1:11">
      <c r="A4799" s="3">
        <v>264088</v>
      </c>
      <c r="B4799" s="98" t="s">
        <v>6193</v>
      </c>
      <c r="C4799" s="249">
        <v>18516</v>
      </c>
      <c r="D4799" s="3">
        <v>1</v>
      </c>
      <c r="E4799" s="3"/>
      <c r="F4799" s="3"/>
      <c r="G4799" s="3"/>
      <c r="H4799" s="3"/>
      <c r="I4799" s="3"/>
      <c r="J4799" s="3"/>
      <c r="K4799" t="str">
        <f t="shared" si="77"/>
        <v>18517-1</v>
      </c>
    </row>
    <row r="4800" spans="1:11">
      <c r="A4800" s="3">
        <v>264089</v>
      </c>
      <c r="B4800" s="98" t="s">
        <v>6194</v>
      </c>
      <c r="C4800" s="249">
        <v>18517</v>
      </c>
      <c r="D4800" s="3">
        <v>1</v>
      </c>
      <c r="E4800" s="3">
        <v>0.43</v>
      </c>
      <c r="F4800" s="3">
        <v>0.03</v>
      </c>
      <c r="G4800" s="3"/>
      <c r="H4800" s="3"/>
      <c r="I4800" s="3"/>
      <c r="J4800" s="3"/>
      <c r="K4800" t="str">
        <f t="shared" si="77"/>
        <v>18518-1</v>
      </c>
    </row>
    <row r="4801" spans="1:11">
      <c r="A4801" s="3">
        <v>264090</v>
      </c>
      <c r="B4801" s="98" t="s">
        <v>6195</v>
      </c>
      <c r="C4801" s="249">
        <v>18518</v>
      </c>
      <c r="D4801" s="3">
        <v>1</v>
      </c>
      <c r="E4801" s="3"/>
      <c r="F4801" s="3"/>
      <c r="G4801" s="3"/>
      <c r="H4801" s="3"/>
      <c r="I4801" s="3"/>
      <c r="J4801" s="3"/>
      <c r="K4801" t="str">
        <f t="shared" si="77"/>
        <v>18519-1</v>
      </c>
    </row>
    <row r="4802" spans="1:11">
      <c r="A4802" s="3">
        <v>264091</v>
      </c>
      <c r="B4802" s="98" t="s">
        <v>6196</v>
      </c>
      <c r="C4802" s="249">
        <v>18519</v>
      </c>
      <c r="D4802" s="3">
        <v>1</v>
      </c>
      <c r="E4802" s="3">
        <v>1</v>
      </c>
      <c r="F4802" s="3"/>
      <c r="G4802" s="3"/>
      <c r="H4802" s="3"/>
      <c r="I4802" s="3"/>
      <c r="J4802" s="3"/>
      <c r="K4802" t="str">
        <f t="shared" si="77"/>
        <v>18520-1</v>
      </c>
    </row>
    <row r="4803" spans="1:11">
      <c r="A4803" s="3">
        <v>264092</v>
      </c>
      <c r="B4803" s="98" t="s">
        <v>6197</v>
      </c>
      <c r="C4803" s="249">
        <v>18520</v>
      </c>
      <c r="D4803" s="3">
        <v>1</v>
      </c>
      <c r="E4803" s="3"/>
      <c r="F4803" s="3"/>
      <c r="G4803" s="3"/>
      <c r="H4803" s="3"/>
      <c r="I4803" s="3"/>
      <c r="J4803" s="3"/>
      <c r="K4803" t="str">
        <f t="shared" si="77"/>
        <v>18521-1</v>
      </c>
    </row>
    <row r="4804" spans="1:11">
      <c r="A4804" s="3">
        <v>264093</v>
      </c>
      <c r="B4804" s="98" t="s">
        <v>6198</v>
      </c>
      <c r="C4804" s="249">
        <v>18521</v>
      </c>
      <c r="D4804" s="3">
        <v>1</v>
      </c>
      <c r="E4804" s="3"/>
      <c r="F4804" s="3"/>
      <c r="G4804" s="3"/>
      <c r="H4804" s="3"/>
      <c r="I4804" s="3"/>
      <c r="J4804" s="3"/>
      <c r="K4804" t="str">
        <f t="shared" si="77"/>
        <v>18522-1</v>
      </c>
    </row>
    <row r="4805" spans="1:11">
      <c r="A4805" s="3">
        <v>264094</v>
      </c>
      <c r="B4805" s="98" t="s">
        <v>6199</v>
      </c>
      <c r="C4805" s="249">
        <v>18522</v>
      </c>
      <c r="D4805" s="3">
        <v>1</v>
      </c>
      <c r="E4805" s="3"/>
      <c r="F4805" s="3"/>
      <c r="G4805" s="3"/>
      <c r="H4805" s="3"/>
      <c r="I4805" s="3"/>
      <c r="J4805" s="3"/>
      <c r="K4805" t="str">
        <f t="shared" si="77"/>
        <v>18523-1</v>
      </c>
    </row>
    <row r="4806" spans="1:11">
      <c r="A4806" s="3">
        <v>264095</v>
      </c>
      <c r="B4806" s="98" t="s">
        <v>6200</v>
      </c>
      <c r="C4806" s="249">
        <v>18523</v>
      </c>
      <c r="D4806" s="3">
        <v>1</v>
      </c>
      <c r="E4806" s="3"/>
      <c r="F4806" s="3"/>
      <c r="G4806" s="3"/>
      <c r="H4806" s="3"/>
      <c r="I4806" s="3"/>
      <c r="J4806" s="3"/>
      <c r="K4806" t="str">
        <f t="shared" si="77"/>
        <v>18524-1</v>
      </c>
    </row>
    <row r="4807" spans="1:11">
      <c r="A4807" s="3">
        <v>264096</v>
      </c>
      <c r="B4807" s="98" t="s">
        <v>6201</v>
      </c>
      <c r="C4807" s="249">
        <v>18524</v>
      </c>
      <c r="D4807" s="3">
        <v>1</v>
      </c>
      <c r="E4807" s="3"/>
      <c r="F4807" s="3"/>
      <c r="G4807" s="3"/>
      <c r="H4807" s="3"/>
      <c r="I4807" s="3"/>
      <c r="J4807" s="3"/>
      <c r="K4807" t="str">
        <f t="shared" si="77"/>
        <v>18525-1</v>
      </c>
    </row>
    <row r="4808" spans="1:11">
      <c r="A4808" s="3">
        <v>264097</v>
      </c>
      <c r="B4808" s="98" t="s">
        <v>6202</v>
      </c>
      <c r="C4808" s="249">
        <v>18525</v>
      </c>
      <c r="D4808" s="3">
        <v>1</v>
      </c>
      <c r="E4808" s="3"/>
      <c r="F4808" s="3"/>
      <c r="G4808" s="3"/>
      <c r="H4808" s="3"/>
      <c r="I4808" s="3"/>
      <c r="J4808" s="3"/>
      <c r="K4808" t="str">
        <f t="shared" si="77"/>
        <v>18526-1</v>
      </c>
    </row>
    <row r="4809" spans="1:11">
      <c r="A4809" s="3">
        <v>264098</v>
      </c>
      <c r="B4809" s="98" t="s">
        <v>6203</v>
      </c>
      <c r="C4809" s="249">
        <v>18526</v>
      </c>
      <c r="D4809" s="3">
        <v>1</v>
      </c>
      <c r="E4809" s="3"/>
      <c r="F4809" s="3"/>
      <c r="G4809" s="3"/>
      <c r="H4809" s="3"/>
      <c r="I4809" s="3"/>
      <c r="J4809" s="3"/>
      <c r="K4809" t="str">
        <f t="shared" si="77"/>
        <v>18527-1</v>
      </c>
    </row>
    <row r="4810" spans="1:11">
      <c r="A4810" s="3">
        <v>264099</v>
      </c>
      <c r="B4810" s="98" t="s">
        <v>6204</v>
      </c>
      <c r="C4810" s="249">
        <v>18527</v>
      </c>
      <c r="D4810" s="3">
        <v>1</v>
      </c>
      <c r="E4810" s="3">
        <v>0.6</v>
      </c>
      <c r="F4810" s="3">
        <v>0.1</v>
      </c>
      <c r="G4810" s="3"/>
      <c r="H4810" s="3"/>
      <c r="I4810" s="3"/>
      <c r="J4810" s="3"/>
      <c r="K4810" t="str">
        <f t="shared" si="77"/>
        <v>18528-1</v>
      </c>
    </row>
    <row r="4811" spans="1:11">
      <c r="A4811" s="3">
        <v>264101</v>
      </c>
      <c r="B4811" s="98" t="s">
        <v>6204</v>
      </c>
      <c r="C4811" s="249">
        <v>18528</v>
      </c>
      <c r="D4811" s="3">
        <v>1</v>
      </c>
      <c r="E4811" s="3">
        <v>0.6</v>
      </c>
      <c r="F4811" s="3">
        <v>0.1</v>
      </c>
      <c r="G4811" s="3"/>
      <c r="H4811" s="3"/>
      <c r="I4811" s="3"/>
      <c r="J4811" s="3"/>
      <c r="K4811" t="str">
        <f t="shared" si="77"/>
        <v>18529-1</v>
      </c>
    </row>
    <row r="4812" spans="1:11">
      <c r="A4812" s="3">
        <v>264102</v>
      </c>
      <c r="B4812" s="98" t="s">
        <v>6205</v>
      </c>
      <c r="C4812" s="249">
        <v>18529</v>
      </c>
      <c r="D4812" s="3">
        <v>1</v>
      </c>
      <c r="E4812" s="3"/>
      <c r="F4812" s="3"/>
      <c r="G4812" s="3"/>
      <c r="H4812" s="3"/>
      <c r="I4812" s="3"/>
      <c r="J4812" s="3"/>
      <c r="K4812" t="str">
        <f t="shared" si="77"/>
        <v>18530-1</v>
      </c>
    </row>
    <row r="4813" spans="1:11">
      <c r="A4813" s="3">
        <v>264103</v>
      </c>
      <c r="B4813" s="98" t="s">
        <v>6184</v>
      </c>
      <c r="C4813" s="249">
        <v>18530</v>
      </c>
      <c r="D4813" s="3">
        <v>1</v>
      </c>
      <c r="E4813" s="3">
        <v>0.12</v>
      </c>
      <c r="F4813" s="3">
        <v>0.02</v>
      </c>
      <c r="G4813" s="3"/>
      <c r="H4813" s="3"/>
      <c r="I4813" s="3"/>
      <c r="J4813" s="3"/>
      <c r="K4813" t="str">
        <f t="shared" si="77"/>
        <v>18531-1</v>
      </c>
    </row>
    <row r="4814" spans="1:11">
      <c r="A4814" s="3">
        <v>264104</v>
      </c>
      <c r="B4814" s="98" t="s">
        <v>6184</v>
      </c>
      <c r="C4814" s="249">
        <v>18531</v>
      </c>
      <c r="D4814" s="3">
        <v>1</v>
      </c>
      <c r="E4814" s="3">
        <v>0.12</v>
      </c>
      <c r="F4814" s="3">
        <v>0.02</v>
      </c>
      <c r="G4814" s="3"/>
      <c r="H4814" s="3"/>
      <c r="I4814" s="3"/>
      <c r="J4814" s="3"/>
      <c r="K4814" t="str">
        <f t="shared" si="77"/>
        <v>18532-1</v>
      </c>
    </row>
    <row r="4815" spans="1:11">
      <c r="A4815" s="3">
        <v>264105</v>
      </c>
      <c r="B4815" s="98" t="s">
        <v>6184</v>
      </c>
      <c r="C4815" s="249">
        <v>18532</v>
      </c>
      <c r="D4815" s="3">
        <v>1</v>
      </c>
      <c r="E4815" s="3">
        <v>0.12</v>
      </c>
      <c r="F4815" s="3">
        <v>0.02</v>
      </c>
      <c r="G4815" s="3"/>
      <c r="H4815" s="3"/>
      <c r="I4815" s="3"/>
      <c r="J4815" s="3"/>
      <c r="K4815" t="str">
        <f t="shared" si="77"/>
        <v>18533-1</v>
      </c>
    </row>
    <row r="4816" spans="1:11">
      <c r="A4816" s="3">
        <v>264106</v>
      </c>
      <c r="B4816" s="98" t="s">
        <v>6202</v>
      </c>
      <c r="C4816" s="249">
        <v>18533</v>
      </c>
      <c r="D4816" s="3">
        <v>1</v>
      </c>
      <c r="E4816" s="3"/>
      <c r="F4816" s="3"/>
      <c r="G4816" s="3"/>
      <c r="H4816" s="3"/>
      <c r="I4816" s="3"/>
      <c r="J4816" s="3"/>
      <c r="K4816" t="str">
        <f t="shared" si="77"/>
        <v>18534-1</v>
      </c>
    </row>
    <row r="4817" spans="1:11">
      <c r="A4817" s="3">
        <v>264107</v>
      </c>
      <c r="B4817" s="98" t="s">
        <v>6206</v>
      </c>
      <c r="C4817" s="249">
        <v>18534</v>
      </c>
      <c r="D4817" s="3">
        <v>1</v>
      </c>
      <c r="E4817" s="3">
        <v>15</v>
      </c>
      <c r="F4817" s="3"/>
      <c r="G4817" s="3">
        <v>0.001</v>
      </c>
      <c r="H4817" s="3">
        <v>0.001</v>
      </c>
      <c r="I4817" s="3"/>
      <c r="J4817" s="3"/>
      <c r="K4817" t="str">
        <f t="shared" si="77"/>
        <v>18535-1</v>
      </c>
    </row>
    <row r="4818" spans="1:11">
      <c r="A4818" s="3">
        <v>264108</v>
      </c>
      <c r="B4818" s="98" t="s">
        <v>6207</v>
      </c>
      <c r="C4818" s="249">
        <v>18535</v>
      </c>
      <c r="D4818" s="3">
        <v>1</v>
      </c>
      <c r="E4818" s="3">
        <v>4</v>
      </c>
      <c r="F4818" s="3"/>
      <c r="G4818" s="3"/>
      <c r="H4818" s="3"/>
      <c r="I4818" s="3"/>
      <c r="J4818" s="3"/>
      <c r="K4818" t="str">
        <f t="shared" si="77"/>
        <v>18535-2</v>
      </c>
    </row>
    <row r="4819" spans="1:11">
      <c r="A4819" s="3">
        <v>264109</v>
      </c>
      <c r="B4819" s="98"/>
      <c r="C4819" s="249">
        <v>18535</v>
      </c>
      <c r="D4819" s="3">
        <v>2</v>
      </c>
      <c r="E4819" s="3">
        <v>3</v>
      </c>
      <c r="F4819" s="3"/>
      <c r="G4819" s="3"/>
      <c r="H4819" s="3"/>
      <c r="I4819" s="3"/>
      <c r="J4819" s="3"/>
      <c r="K4819" t="str">
        <f t="shared" si="77"/>
        <v>18535-3</v>
      </c>
    </row>
    <row r="4820" spans="1:11">
      <c r="A4820" s="3">
        <v>264110</v>
      </c>
      <c r="B4820" s="98"/>
      <c r="C4820" s="249">
        <v>18535</v>
      </c>
      <c r="D4820" s="3">
        <v>3</v>
      </c>
      <c r="E4820" s="3">
        <v>2</v>
      </c>
      <c r="F4820" s="3"/>
      <c r="G4820" s="3"/>
      <c r="H4820" s="3"/>
      <c r="I4820" s="3"/>
      <c r="J4820" s="3"/>
      <c r="K4820" t="str">
        <f t="shared" si="77"/>
        <v>18536-1</v>
      </c>
    </row>
    <row r="4821" spans="1:11">
      <c r="A4821" s="3">
        <v>264111</v>
      </c>
      <c r="B4821" s="98" t="s">
        <v>6208</v>
      </c>
      <c r="C4821" s="249">
        <v>18536</v>
      </c>
      <c r="D4821" s="3">
        <v>1</v>
      </c>
      <c r="E4821" s="3">
        <v>15</v>
      </c>
      <c r="F4821" s="3"/>
      <c r="G4821" s="3">
        <v>0.0005</v>
      </c>
      <c r="H4821" s="3">
        <v>0.0005</v>
      </c>
      <c r="I4821" s="3"/>
      <c r="J4821" s="3"/>
      <c r="K4821" t="str">
        <f t="shared" si="77"/>
        <v>18537-1</v>
      </c>
    </row>
    <row r="4822" spans="1:11">
      <c r="A4822" s="3">
        <v>264112</v>
      </c>
      <c r="B4822" s="98" t="s">
        <v>6209</v>
      </c>
      <c r="C4822" s="249">
        <v>18537</v>
      </c>
      <c r="D4822" s="3">
        <v>1</v>
      </c>
      <c r="E4822" s="3">
        <v>15</v>
      </c>
      <c r="F4822" s="3"/>
      <c r="G4822" s="3">
        <v>0.001</v>
      </c>
      <c r="H4822" s="3">
        <v>0.001</v>
      </c>
      <c r="I4822" s="3"/>
      <c r="J4822" s="3"/>
      <c r="K4822" t="str">
        <f t="shared" si="77"/>
        <v>18538-1</v>
      </c>
    </row>
    <row r="4823" spans="1:11">
      <c r="A4823" s="3">
        <v>264113</v>
      </c>
      <c r="B4823" s="250" t="s">
        <v>6210</v>
      </c>
      <c r="C4823" s="251">
        <v>18538</v>
      </c>
      <c r="D4823" s="3">
        <v>1</v>
      </c>
      <c r="E4823" s="3"/>
      <c r="F4823" s="3"/>
      <c r="G4823" s="3"/>
      <c r="H4823" s="3"/>
      <c r="I4823" s="3"/>
      <c r="J4823" s="3"/>
      <c r="K4823" t="str">
        <f t="shared" si="77"/>
        <v>18539-1</v>
      </c>
    </row>
    <row r="4824" spans="1:11">
      <c r="A4824" s="3">
        <v>264114</v>
      </c>
      <c r="B4824" s="250" t="s">
        <v>6211</v>
      </c>
      <c r="C4824" s="251">
        <v>18539</v>
      </c>
      <c r="D4824" s="3">
        <v>1</v>
      </c>
      <c r="E4824" s="3"/>
      <c r="F4824" s="3"/>
      <c r="G4824" s="3"/>
      <c r="H4824" s="3"/>
      <c r="I4824" s="3"/>
      <c r="J4824" s="3"/>
      <c r="K4824" t="str">
        <f t="shared" si="77"/>
        <v>18540-1</v>
      </c>
    </row>
    <row r="4825" spans="1:11">
      <c r="A4825" s="3">
        <v>264115</v>
      </c>
      <c r="B4825" s="98" t="s">
        <v>6212</v>
      </c>
      <c r="C4825" s="251">
        <v>18540</v>
      </c>
      <c r="D4825" s="3">
        <v>1</v>
      </c>
      <c r="E4825" s="3"/>
      <c r="F4825" s="3"/>
      <c r="G4825" s="3"/>
      <c r="H4825" s="3"/>
      <c r="I4825" s="3"/>
      <c r="J4825" s="3"/>
      <c r="K4825" t="str">
        <f t="shared" si="77"/>
        <v>18541-1</v>
      </c>
    </row>
    <row r="4826" spans="1:11">
      <c r="A4826" s="3">
        <v>264116</v>
      </c>
      <c r="B4826" s="98" t="s">
        <v>6213</v>
      </c>
      <c r="C4826" s="251">
        <v>18541</v>
      </c>
      <c r="D4826" s="3">
        <v>1</v>
      </c>
      <c r="E4826" s="3"/>
      <c r="F4826" s="3"/>
      <c r="G4826" s="3"/>
      <c r="H4826" s="3"/>
      <c r="I4826" s="3"/>
      <c r="J4826" s="3"/>
      <c r="K4826" t="str">
        <f t="shared" si="77"/>
        <v>18542-1</v>
      </c>
    </row>
    <row r="4827" spans="1:11">
      <c r="A4827" s="3">
        <v>264117</v>
      </c>
      <c r="B4827" s="98" t="s">
        <v>6214</v>
      </c>
      <c r="C4827" s="251">
        <v>18542</v>
      </c>
      <c r="D4827" s="3">
        <v>1</v>
      </c>
      <c r="E4827" s="3"/>
      <c r="F4827" s="3"/>
      <c r="G4827" s="3"/>
      <c r="H4827" s="3"/>
      <c r="I4827" s="3"/>
      <c r="J4827" s="3"/>
      <c r="K4827" t="str">
        <f t="shared" si="77"/>
        <v>18543-1</v>
      </c>
    </row>
    <row r="4828" spans="1:11">
      <c r="A4828" s="3">
        <v>264118</v>
      </c>
      <c r="B4828" s="98" t="s">
        <v>6215</v>
      </c>
      <c r="C4828" s="251">
        <v>18543</v>
      </c>
      <c r="D4828" s="3">
        <v>1</v>
      </c>
      <c r="E4828" s="3"/>
      <c r="F4828" s="3"/>
      <c r="G4828" s="3"/>
      <c r="H4828" s="3"/>
      <c r="I4828" s="3"/>
      <c r="J4828" s="3"/>
      <c r="K4828" t="str">
        <f t="shared" si="77"/>
        <v>18544-1</v>
      </c>
    </row>
    <row r="4829" spans="1:11">
      <c r="A4829" s="3">
        <v>264119</v>
      </c>
      <c r="B4829" s="98" t="s">
        <v>6216</v>
      </c>
      <c r="C4829" s="251">
        <v>18544</v>
      </c>
      <c r="D4829" s="3">
        <v>1</v>
      </c>
      <c r="E4829" s="3"/>
      <c r="F4829" s="3"/>
      <c r="G4829" s="3"/>
      <c r="H4829" s="3"/>
      <c r="I4829" s="3"/>
      <c r="J4829" s="3"/>
      <c r="K4829" t="str">
        <f t="shared" si="77"/>
        <v>18545-1</v>
      </c>
    </row>
    <row r="4830" spans="1:11">
      <c r="A4830" s="3">
        <v>264120</v>
      </c>
      <c r="B4830" s="250" t="s">
        <v>6186</v>
      </c>
      <c r="C4830" s="251">
        <v>18545</v>
      </c>
      <c r="D4830" s="3">
        <v>1</v>
      </c>
      <c r="E4830" s="3">
        <v>1.1</v>
      </c>
      <c r="F4830" s="3">
        <v>0.1</v>
      </c>
      <c r="G4830" s="3"/>
      <c r="H4830" s="3"/>
      <c r="I4830" s="3"/>
      <c r="J4830" s="3"/>
      <c r="K4830" t="str">
        <f t="shared" si="77"/>
        <v>18546-1</v>
      </c>
    </row>
    <row r="4831" spans="1:11">
      <c r="A4831" s="3">
        <v>264121</v>
      </c>
      <c r="B4831" s="250" t="s">
        <v>6217</v>
      </c>
      <c r="C4831" s="251">
        <v>18546</v>
      </c>
      <c r="D4831" s="3">
        <v>1</v>
      </c>
      <c r="E4831" s="3"/>
      <c r="F4831" s="3"/>
      <c r="G4831" s="3"/>
      <c r="H4831" s="3"/>
      <c r="I4831" s="3"/>
      <c r="J4831" s="3"/>
      <c r="K4831" t="str">
        <f t="shared" si="77"/>
        <v>18547-1</v>
      </c>
    </row>
    <row r="4832" spans="1:11">
      <c r="A4832" s="3">
        <v>264122</v>
      </c>
      <c r="B4832" s="250" t="s">
        <v>6218</v>
      </c>
      <c r="C4832" s="251">
        <v>18547</v>
      </c>
      <c r="D4832" s="3">
        <v>1</v>
      </c>
      <c r="E4832" s="3">
        <v>1</v>
      </c>
      <c r="F4832" s="3"/>
      <c r="G4832" s="3">
        <v>7</v>
      </c>
      <c r="H4832" s="3"/>
      <c r="I4832" s="3">
        <v>1</v>
      </c>
      <c r="J4832" s="3"/>
      <c r="K4832" t="str">
        <f t="shared" si="77"/>
        <v>18548-1</v>
      </c>
    </row>
    <row r="4833" spans="1:11">
      <c r="A4833" s="3">
        <v>264123</v>
      </c>
      <c r="B4833" s="250" t="s">
        <v>6219</v>
      </c>
      <c r="C4833" s="251">
        <v>18548</v>
      </c>
      <c r="D4833" s="3">
        <v>1</v>
      </c>
      <c r="E4833" s="3"/>
      <c r="F4833" s="3"/>
      <c r="G4833" s="3"/>
      <c r="H4833" s="3"/>
      <c r="I4833" s="3"/>
      <c r="J4833" s="3"/>
      <c r="K4833" t="str">
        <f t="shared" si="77"/>
        <v>18549-1</v>
      </c>
    </row>
    <row r="4834" spans="1:11">
      <c r="A4834" s="3">
        <v>264124</v>
      </c>
      <c r="B4834" s="250" t="s">
        <v>6220</v>
      </c>
      <c r="C4834" s="251">
        <v>18549</v>
      </c>
      <c r="D4834" s="3">
        <v>1</v>
      </c>
      <c r="E4834" s="3"/>
      <c r="F4834" s="3"/>
      <c r="G4834" s="3"/>
      <c r="H4834" s="3"/>
      <c r="I4834" s="3"/>
      <c r="J4834" s="3"/>
      <c r="K4834" t="str">
        <f t="shared" si="77"/>
        <v>18550-1</v>
      </c>
    </row>
    <row r="4835" spans="1:11">
      <c r="A4835" s="3">
        <v>264125</v>
      </c>
      <c r="B4835" s="98" t="s">
        <v>6221</v>
      </c>
      <c r="C4835" s="251">
        <v>18550</v>
      </c>
      <c r="D4835" s="3">
        <v>1</v>
      </c>
      <c r="E4835" s="3"/>
      <c r="F4835" s="3"/>
      <c r="G4835" s="3"/>
      <c r="H4835" s="3"/>
      <c r="I4835" s="3"/>
      <c r="J4835" s="3"/>
      <c r="K4835" t="str">
        <f t="shared" si="77"/>
        <v>18551-1</v>
      </c>
    </row>
    <row r="4836" spans="1:11">
      <c r="A4836" s="3">
        <v>264126</v>
      </c>
      <c r="B4836" s="98" t="s">
        <v>6221</v>
      </c>
      <c r="C4836" s="251">
        <v>18551</v>
      </c>
      <c r="D4836" s="3">
        <v>1</v>
      </c>
      <c r="E4836" s="3"/>
      <c r="F4836" s="3"/>
      <c r="G4836" s="3"/>
      <c r="H4836" s="3"/>
      <c r="I4836" s="3"/>
      <c r="J4836" s="3"/>
      <c r="K4836" t="str">
        <f t="shared" si="77"/>
        <v>18552-1</v>
      </c>
    </row>
    <row r="4837" spans="1:11">
      <c r="A4837" s="3">
        <v>264127</v>
      </c>
      <c r="B4837" s="98" t="s">
        <v>6222</v>
      </c>
      <c r="C4837" s="251">
        <v>18552</v>
      </c>
      <c r="D4837" s="3">
        <v>1</v>
      </c>
      <c r="E4837" s="3"/>
      <c r="F4837" s="3"/>
      <c r="G4837" s="3"/>
      <c r="H4837" s="3"/>
      <c r="I4837" s="3"/>
      <c r="J4837" s="3"/>
      <c r="K4837" t="str">
        <f t="shared" si="77"/>
        <v>18553-1</v>
      </c>
    </row>
    <row r="4838" spans="1:11">
      <c r="A4838" s="3">
        <v>264128</v>
      </c>
      <c r="B4838" s="98" t="s">
        <v>6223</v>
      </c>
      <c r="C4838" s="251">
        <v>18553</v>
      </c>
      <c r="D4838" s="3">
        <v>1</v>
      </c>
      <c r="E4838" s="3"/>
      <c r="F4838" s="3"/>
      <c r="G4838" s="3"/>
      <c r="H4838" s="3"/>
      <c r="I4838" s="3"/>
      <c r="J4838" s="3"/>
      <c r="K4838" t="str">
        <f t="shared" si="77"/>
        <v>18554-1</v>
      </c>
    </row>
    <row r="4839" spans="1:11">
      <c r="A4839" s="3">
        <v>264129</v>
      </c>
      <c r="B4839" s="98" t="s">
        <v>6223</v>
      </c>
      <c r="C4839" s="251">
        <v>18554</v>
      </c>
      <c r="D4839" s="3">
        <v>1</v>
      </c>
      <c r="E4839" s="3"/>
      <c r="F4839" s="3"/>
      <c r="G4839" s="3"/>
      <c r="H4839" s="3"/>
      <c r="I4839" s="3"/>
      <c r="J4839" s="3"/>
      <c r="K4839" t="str">
        <f t="shared" si="77"/>
        <v>18555-1</v>
      </c>
    </row>
    <row r="4840" spans="1:11">
      <c r="A4840" s="3">
        <v>264130</v>
      </c>
      <c r="B4840" s="98" t="s">
        <v>6224</v>
      </c>
      <c r="C4840" s="251">
        <v>18555</v>
      </c>
      <c r="D4840" s="3">
        <v>1</v>
      </c>
      <c r="E4840" s="3">
        <v>0.1</v>
      </c>
      <c r="F4840" s="3">
        <v>0.1</v>
      </c>
      <c r="G4840" s="3"/>
      <c r="H4840" s="3"/>
      <c r="I4840" s="3"/>
      <c r="J4840" s="3"/>
      <c r="K4840" t="str">
        <f t="shared" si="77"/>
        <v>18556-1</v>
      </c>
    </row>
    <row r="4841" spans="1:11">
      <c r="A4841" s="3">
        <v>264131</v>
      </c>
      <c r="B4841" s="98" t="s">
        <v>6225</v>
      </c>
      <c r="C4841" s="251">
        <v>18556</v>
      </c>
      <c r="D4841" s="3">
        <v>1</v>
      </c>
      <c r="E4841" s="3">
        <v>0.1</v>
      </c>
      <c r="F4841" s="3">
        <v>0.1</v>
      </c>
      <c r="G4841" s="3"/>
      <c r="H4841" s="3"/>
      <c r="I4841" s="3"/>
      <c r="J4841" s="3"/>
      <c r="K4841" t="str">
        <f t="shared" si="77"/>
        <v>18557-1</v>
      </c>
    </row>
    <row r="4842" spans="1:11">
      <c r="A4842" s="3">
        <v>264132</v>
      </c>
      <c r="B4842" s="98" t="s">
        <v>6225</v>
      </c>
      <c r="C4842" s="251">
        <v>18557</v>
      </c>
      <c r="D4842" s="3">
        <v>1</v>
      </c>
      <c r="E4842" s="3">
        <v>0.1</v>
      </c>
      <c r="F4842" s="3">
        <v>0.1</v>
      </c>
      <c r="G4842" s="3"/>
      <c r="H4842" s="3"/>
      <c r="I4842" s="3"/>
      <c r="J4842" s="3"/>
      <c r="K4842" t="str">
        <f t="shared" si="77"/>
        <v>18558-1</v>
      </c>
    </row>
    <row r="4843" spans="1:11">
      <c r="A4843" s="3">
        <v>264133</v>
      </c>
      <c r="B4843" s="250" t="s">
        <v>6226</v>
      </c>
      <c r="C4843" s="251">
        <v>18558</v>
      </c>
      <c r="D4843" s="3">
        <v>1</v>
      </c>
      <c r="E4843" s="3"/>
      <c r="F4843" s="3"/>
      <c r="G4843" s="3"/>
      <c r="H4843" s="3"/>
      <c r="I4843" s="3"/>
      <c r="J4843" s="3"/>
      <c r="K4843" t="str">
        <f t="shared" si="77"/>
        <v>18559-1</v>
      </c>
    </row>
    <row r="4844" spans="1:11">
      <c r="A4844" s="3">
        <v>264134</v>
      </c>
      <c r="B4844" s="250" t="s">
        <v>6227</v>
      </c>
      <c r="C4844" s="251">
        <v>18559</v>
      </c>
      <c r="D4844" s="3">
        <v>1</v>
      </c>
      <c r="E4844" s="3"/>
      <c r="F4844" s="3"/>
      <c r="G4844" s="3"/>
      <c r="H4844" s="3"/>
      <c r="I4844" s="3"/>
      <c r="J4844" s="3"/>
      <c r="K4844" t="str">
        <f t="shared" si="77"/>
        <v>18560-1</v>
      </c>
    </row>
    <row r="4845" spans="1:11">
      <c r="A4845" s="3">
        <v>264135</v>
      </c>
      <c r="B4845" s="250" t="s">
        <v>6181</v>
      </c>
      <c r="C4845" s="251">
        <v>18560</v>
      </c>
      <c r="D4845" s="3">
        <v>1</v>
      </c>
      <c r="E4845" s="3"/>
      <c r="F4845" s="3"/>
      <c r="G4845" s="3"/>
      <c r="H4845" s="3"/>
      <c r="I4845" s="3"/>
      <c r="J4845" s="3"/>
      <c r="K4845" t="str">
        <f t="shared" si="77"/>
        <v>18601-1</v>
      </c>
    </row>
    <row r="4846" spans="1:11">
      <c r="A4846" s="3">
        <v>264136</v>
      </c>
      <c r="B4846" s="222" t="s">
        <v>6228</v>
      </c>
      <c r="C4846" s="252">
        <v>18601</v>
      </c>
      <c r="D4846" s="3">
        <v>1</v>
      </c>
      <c r="E4846" s="3">
        <v>0.62</v>
      </c>
      <c r="F4846" s="3">
        <v>0.02</v>
      </c>
      <c r="G4846" s="3"/>
      <c r="H4846" s="3"/>
      <c r="I4846" s="3"/>
      <c r="J4846" s="3"/>
      <c r="K4846" t="str">
        <f t="shared" si="77"/>
        <v>18602-1</v>
      </c>
    </row>
    <row r="4847" spans="1:11">
      <c r="A4847" s="3">
        <v>264137</v>
      </c>
      <c r="B4847" s="192" t="s">
        <v>6229</v>
      </c>
      <c r="C4847" s="252">
        <v>18602</v>
      </c>
      <c r="D4847" s="3">
        <v>1</v>
      </c>
      <c r="E4847" s="3"/>
      <c r="F4847" s="3"/>
      <c r="G4847" s="3"/>
      <c r="H4847" s="3"/>
      <c r="I4847" s="3"/>
      <c r="J4847" s="3"/>
      <c r="K4847" t="str">
        <f t="shared" si="77"/>
        <v>18603-1</v>
      </c>
    </row>
    <row r="4848" spans="1:11">
      <c r="A4848" s="3">
        <v>264138</v>
      </c>
      <c r="B4848" s="253" t="s">
        <v>6230</v>
      </c>
      <c r="C4848" s="252">
        <v>18603</v>
      </c>
      <c r="D4848" s="3">
        <v>1</v>
      </c>
      <c r="E4848" s="3"/>
      <c r="F4848" s="3"/>
      <c r="G4848" s="3"/>
      <c r="H4848" s="3"/>
      <c r="I4848" s="3"/>
      <c r="J4848" s="3"/>
      <c r="K4848" t="str">
        <f t="shared" ref="K4848:K4911" si="78">C4849&amp;"-"&amp;D4849</f>
        <v>18604-1</v>
      </c>
    </row>
    <row r="4849" spans="1:11">
      <c r="A4849" s="3">
        <v>264139</v>
      </c>
      <c r="B4849" s="253" t="s">
        <v>6231</v>
      </c>
      <c r="C4849" s="252">
        <v>18604</v>
      </c>
      <c r="D4849" s="3">
        <v>1</v>
      </c>
      <c r="F4849" s="3"/>
      <c r="G4849" s="3"/>
      <c r="H4849" s="3"/>
      <c r="I4849" s="3"/>
      <c r="J4849" s="3"/>
      <c r="K4849" t="str">
        <f t="shared" si="78"/>
        <v>18605-1</v>
      </c>
    </row>
    <row r="4850" spans="1:11">
      <c r="A4850" s="3">
        <v>264140</v>
      </c>
      <c r="B4850" s="254" t="s">
        <v>6232</v>
      </c>
      <c r="C4850" s="252">
        <v>18605</v>
      </c>
      <c r="D4850" s="3">
        <v>1</v>
      </c>
      <c r="E4850" s="3">
        <v>0.11</v>
      </c>
      <c r="F4850" s="3">
        <v>0.01</v>
      </c>
      <c r="G4850" s="3"/>
      <c r="H4850" s="3"/>
      <c r="I4850" s="3"/>
      <c r="J4850" s="3"/>
      <c r="K4850" t="str">
        <f t="shared" si="78"/>
        <v>18606-1</v>
      </c>
    </row>
    <row r="4851" spans="1:11">
      <c r="A4851" s="3">
        <v>264141</v>
      </c>
      <c r="B4851" s="254" t="s">
        <v>6233</v>
      </c>
      <c r="C4851" s="252">
        <v>18606</v>
      </c>
      <c r="D4851" s="3">
        <v>1</v>
      </c>
      <c r="E4851" s="3">
        <v>0.21</v>
      </c>
      <c r="F4851" s="3">
        <v>0.01</v>
      </c>
      <c r="G4851" s="3"/>
      <c r="H4851" s="3"/>
      <c r="I4851" s="3"/>
      <c r="J4851" s="3"/>
      <c r="K4851" t="str">
        <f t="shared" si="78"/>
        <v>18607-1</v>
      </c>
    </row>
    <row r="4852" spans="1:11">
      <c r="A4852" s="3">
        <v>264142</v>
      </c>
      <c r="B4852" s="254" t="s">
        <v>6234</v>
      </c>
      <c r="C4852" s="252">
        <v>18607</v>
      </c>
      <c r="D4852" s="3">
        <v>1</v>
      </c>
      <c r="E4852" s="3">
        <v>1.1</v>
      </c>
      <c r="F4852" s="3">
        <v>0.1</v>
      </c>
      <c r="G4852" s="3"/>
      <c r="H4852" s="3"/>
      <c r="I4852" s="3"/>
      <c r="J4852" s="3"/>
      <c r="K4852" t="str">
        <f t="shared" si="78"/>
        <v>18608-1</v>
      </c>
    </row>
    <row r="4853" spans="1:11">
      <c r="A4853" s="3">
        <v>264143</v>
      </c>
      <c r="B4853" s="254" t="s">
        <v>6234</v>
      </c>
      <c r="C4853" s="252">
        <v>18608</v>
      </c>
      <c r="D4853" s="3">
        <v>1</v>
      </c>
      <c r="E4853" s="3">
        <v>1.1</v>
      </c>
      <c r="F4853" s="3">
        <v>0.1</v>
      </c>
      <c r="G4853" s="3"/>
      <c r="H4853" s="3"/>
      <c r="I4853" s="3"/>
      <c r="J4853" s="3"/>
      <c r="K4853" t="str">
        <f t="shared" si="78"/>
        <v>18609-1</v>
      </c>
    </row>
    <row r="4854" spans="1:11">
      <c r="A4854" s="3">
        <v>264144</v>
      </c>
      <c r="B4854" s="254" t="s">
        <v>6235</v>
      </c>
      <c r="C4854" s="252">
        <v>18609</v>
      </c>
      <c r="D4854" s="3">
        <v>1</v>
      </c>
      <c r="E4854" s="3">
        <v>1</v>
      </c>
      <c r="F4854" s="3"/>
      <c r="G4854" s="3"/>
      <c r="H4854" s="3"/>
      <c r="I4854" s="3"/>
      <c r="J4854" s="3"/>
      <c r="K4854" t="str">
        <f t="shared" si="78"/>
        <v>18610-1</v>
      </c>
    </row>
    <row r="4855" spans="1:11">
      <c r="A4855" s="3">
        <v>264145</v>
      </c>
      <c r="B4855" s="254" t="s">
        <v>6235</v>
      </c>
      <c r="C4855" s="252">
        <v>18610</v>
      </c>
      <c r="D4855" s="3">
        <v>1</v>
      </c>
      <c r="E4855" s="3">
        <v>1</v>
      </c>
      <c r="F4855" s="3"/>
      <c r="G4855" s="3"/>
      <c r="H4855" s="3"/>
      <c r="I4855" s="3"/>
      <c r="J4855" s="3"/>
      <c r="K4855" t="str">
        <f t="shared" si="78"/>
        <v>18611-1</v>
      </c>
    </row>
    <row r="4856" spans="1:11">
      <c r="A4856" s="3">
        <v>264146</v>
      </c>
      <c r="B4856" s="254" t="s">
        <v>6236</v>
      </c>
      <c r="C4856" s="252">
        <v>18611</v>
      </c>
      <c r="D4856" s="3">
        <v>1</v>
      </c>
      <c r="E4856" s="3"/>
      <c r="F4856" s="3"/>
      <c r="G4856" s="3"/>
      <c r="H4856" s="3"/>
      <c r="I4856" s="3"/>
      <c r="J4856" s="3"/>
      <c r="K4856" t="str">
        <f t="shared" si="78"/>
        <v>18612-1</v>
      </c>
    </row>
    <row r="4857" spans="1:11">
      <c r="A4857" s="3">
        <v>264147</v>
      </c>
      <c r="B4857" s="254" t="s">
        <v>6236</v>
      </c>
      <c r="C4857" s="252">
        <v>18612</v>
      </c>
      <c r="D4857" s="3">
        <v>1</v>
      </c>
      <c r="E4857" s="3"/>
      <c r="F4857" s="3"/>
      <c r="G4857" s="3"/>
      <c r="H4857" s="3"/>
      <c r="I4857" s="3"/>
      <c r="J4857" s="3"/>
      <c r="K4857" t="str">
        <f t="shared" si="78"/>
        <v>18613-1</v>
      </c>
    </row>
    <row r="4858" spans="1:11">
      <c r="A4858" s="3">
        <v>264148</v>
      </c>
      <c r="B4858" s="254" t="s">
        <v>6237</v>
      </c>
      <c r="C4858" s="252">
        <v>18613</v>
      </c>
      <c r="D4858" s="3">
        <v>1</v>
      </c>
      <c r="E4858" s="3"/>
      <c r="F4858" s="3"/>
      <c r="G4858" s="3"/>
      <c r="H4858" s="3"/>
      <c r="I4858" s="3"/>
      <c r="J4858" s="3"/>
      <c r="K4858" t="str">
        <f t="shared" si="78"/>
        <v>18614-1</v>
      </c>
    </row>
    <row r="4859" spans="1:11">
      <c r="A4859" s="3">
        <v>264149</v>
      </c>
      <c r="B4859" s="254" t="s">
        <v>6234</v>
      </c>
      <c r="C4859" s="252">
        <v>18614</v>
      </c>
      <c r="D4859" s="3">
        <v>1</v>
      </c>
      <c r="E4859" s="3">
        <v>1.1</v>
      </c>
      <c r="F4859" s="3">
        <v>0.1</v>
      </c>
      <c r="G4859" s="3"/>
      <c r="H4859" s="3"/>
      <c r="I4859" s="3"/>
      <c r="J4859" s="3"/>
      <c r="K4859" t="str">
        <f t="shared" si="78"/>
        <v>18615-1</v>
      </c>
    </row>
    <row r="4860" spans="1:11">
      <c r="A4860" s="3">
        <v>264150</v>
      </c>
      <c r="B4860" s="254" t="s">
        <v>6234</v>
      </c>
      <c r="C4860" s="252">
        <v>18615</v>
      </c>
      <c r="D4860" s="3">
        <v>1</v>
      </c>
      <c r="E4860" s="3">
        <v>1.1</v>
      </c>
      <c r="F4860" s="3">
        <v>0.1</v>
      </c>
      <c r="G4860" s="3"/>
      <c r="H4860" s="3"/>
      <c r="I4860" s="3"/>
      <c r="J4860" s="3"/>
      <c r="K4860" t="str">
        <f t="shared" si="78"/>
        <v>18616-1</v>
      </c>
    </row>
    <row r="4861" spans="1:11">
      <c r="A4861" s="3">
        <v>264151</v>
      </c>
      <c r="B4861" s="254" t="s">
        <v>6238</v>
      </c>
      <c r="C4861" s="252">
        <v>18616</v>
      </c>
      <c r="D4861" s="3">
        <v>1</v>
      </c>
      <c r="E4861" s="3">
        <v>1.24</v>
      </c>
      <c r="F4861" s="3">
        <v>0.04</v>
      </c>
      <c r="G4861" s="3"/>
      <c r="H4861" s="3"/>
      <c r="I4861" s="3"/>
      <c r="J4861" s="3"/>
      <c r="K4861" t="str">
        <f t="shared" si="78"/>
        <v>18617-1</v>
      </c>
    </row>
    <row r="4862" spans="1:11">
      <c r="A4862" s="3">
        <v>264152</v>
      </c>
      <c r="B4862" s="254" t="s">
        <v>6239</v>
      </c>
      <c r="C4862" s="252">
        <v>18617</v>
      </c>
      <c r="D4862" s="3">
        <v>1</v>
      </c>
      <c r="E4862" s="3">
        <v>0.11</v>
      </c>
      <c r="F4862" s="3">
        <v>0.01</v>
      </c>
      <c r="G4862" s="3"/>
      <c r="H4862" s="3"/>
      <c r="I4862" s="3"/>
      <c r="J4862" s="3"/>
      <c r="K4862" t="str">
        <f t="shared" si="78"/>
        <v>18618-1</v>
      </c>
    </row>
    <row r="4863" spans="1:11">
      <c r="A4863" s="3">
        <v>264153</v>
      </c>
      <c r="B4863" s="254" t="s">
        <v>6240</v>
      </c>
      <c r="C4863" s="252">
        <v>18618</v>
      </c>
      <c r="D4863" s="3">
        <v>1</v>
      </c>
      <c r="E4863" s="3"/>
      <c r="F4863" s="3"/>
      <c r="G4863" s="3"/>
      <c r="H4863" s="3"/>
      <c r="I4863" s="3"/>
      <c r="J4863" s="3"/>
      <c r="K4863" t="str">
        <f t="shared" si="78"/>
        <v>18619-1</v>
      </c>
    </row>
    <row r="4864" spans="1:11">
      <c r="A4864" s="3">
        <v>264154</v>
      </c>
      <c r="B4864" s="222" t="s">
        <v>6241</v>
      </c>
      <c r="C4864" s="252">
        <v>18619</v>
      </c>
      <c r="D4864" s="3">
        <v>1</v>
      </c>
      <c r="E4864" s="3">
        <v>0.62</v>
      </c>
      <c r="F4864" s="3">
        <v>0.02</v>
      </c>
      <c r="G4864" s="3"/>
      <c r="H4864" s="3"/>
      <c r="I4864" s="3"/>
      <c r="J4864" s="3"/>
      <c r="K4864" t="str">
        <f t="shared" si="78"/>
        <v>18620-1</v>
      </c>
    </row>
    <row r="4865" spans="1:11">
      <c r="A4865" s="3">
        <v>264155</v>
      </c>
      <c r="B4865" s="192" t="s">
        <v>6242</v>
      </c>
      <c r="C4865" s="252">
        <v>18620</v>
      </c>
      <c r="D4865" s="3">
        <v>1</v>
      </c>
      <c r="E4865" s="3"/>
      <c r="F4865" s="3"/>
      <c r="G4865" s="3"/>
      <c r="H4865" s="3"/>
      <c r="I4865" s="3"/>
      <c r="J4865" s="3"/>
      <c r="K4865" t="str">
        <f t="shared" si="78"/>
        <v>18621-1</v>
      </c>
    </row>
    <row r="4866" spans="1:11">
      <c r="A4866" s="3">
        <v>264156</v>
      </c>
      <c r="B4866" s="254" t="s">
        <v>6243</v>
      </c>
      <c r="C4866" s="252">
        <v>18621</v>
      </c>
      <c r="D4866" s="3">
        <v>1</v>
      </c>
      <c r="E4866" s="3"/>
      <c r="F4866" s="3"/>
      <c r="G4866" s="3"/>
      <c r="H4866" s="3"/>
      <c r="I4866" s="3"/>
      <c r="J4866" s="3"/>
      <c r="K4866" t="str">
        <f t="shared" si="78"/>
        <v>18622-1</v>
      </c>
    </row>
    <row r="4867" spans="1:11">
      <c r="A4867" s="3">
        <v>264157</v>
      </c>
      <c r="B4867" s="254" t="s">
        <v>6244</v>
      </c>
      <c r="C4867" s="252">
        <v>18622</v>
      </c>
      <c r="D4867" s="3">
        <v>1</v>
      </c>
      <c r="E4867" s="3"/>
      <c r="F4867" s="3"/>
      <c r="G4867" s="3"/>
      <c r="H4867" s="3"/>
      <c r="I4867" s="3"/>
      <c r="J4867" s="3"/>
      <c r="K4867" t="str">
        <f t="shared" si="78"/>
        <v>18623-1</v>
      </c>
    </row>
    <row r="4868" spans="1:11">
      <c r="A4868" s="3">
        <v>264158</v>
      </c>
      <c r="B4868" s="254" t="s">
        <v>6245</v>
      </c>
      <c r="C4868" s="252">
        <v>18623</v>
      </c>
      <c r="D4868" s="3">
        <v>1</v>
      </c>
      <c r="E4868" s="3"/>
      <c r="F4868" s="3"/>
      <c r="G4868" s="3"/>
      <c r="H4868" s="3"/>
      <c r="I4868" s="3"/>
      <c r="J4868" s="3"/>
      <c r="K4868" t="str">
        <f t="shared" si="78"/>
        <v>18624-1</v>
      </c>
    </row>
    <row r="4869" spans="1:11">
      <c r="A4869" s="3">
        <v>264159</v>
      </c>
      <c r="B4869" s="222" t="s">
        <v>6246</v>
      </c>
      <c r="C4869" s="252">
        <v>18624</v>
      </c>
      <c r="D4869" s="3">
        <v>1</v>
      </c>
      <c r="E4869" s="3">
        <v>0.55</v>
      </c>
      <c r="F4869" s="3">
        <v>0.05</v>
      </c>
      <c r="G4869" s="3"/>
      <c r="H4869" s="3"/>
      <c r="I4869" s="3"/>
      <c r="J4869" s="3"/>
      <c r="K4869" t="str">
        <f t="shared" si="78"/>
        <v>18625-1</v>
      </c>
    </row>
    <row r="4870" spans="1:11">
      <c r="A4870" s="3">
        <v>264160</v>
      </c>
      <c r="B4870" s="222" t="s">
        <v>6247</v>
      </c>
      <c r="C4870" s="252">
        <v>18625</v>
      </c>
      <c r="D4870" s="3">
        <v>1</v>
      </c>
      <c r="E4870" s="3">
        <v>-0.11</v>
      </c>
      <c r="F4870" s="3">
        <v>-0.01</v>
      </c>
      <c r="G4870" s="3"/>
      <c r="H4870" s="3"/>
      <c r="I4870" s="3"/>
      <c r="J4870" s="3"/>
      <c r="K4870" t="str">
        <f t="shared" si="78"/>
        <v>18626-1</v>
      </c>
    </row>
    <row r="4871" spans="1:11">
      <c r="A4871" s="3">
        <v>264161</v>
      </c>
      <c r="B4871" s="222" t="s">
        <v>6247</v>
      </c>
      <c r="C4871" s="252">
        <v>18626</v>
      </c>
      <c r="D4871" s="3">
        <v>1</v>
      </c>
      <c r="E4871" s="3">
        <v>-0.11</v>
      </c>
      <c r="F4871" s="3">
        <v>-0.01</v>
      </c>
      <c r="G4871" s="3"/>
      <c r="H4871" s="3"/>
      <c r="I4871" s="3"/>
      <c r="J4871" s="3"/>
      <c r="K4871" t="str">
        <f t="shared" si="78"/>
        <v>18627-1</v>
      </c>
    </row>
    <row r="4872" spans="1:11">
      <c r="A4872" s="3">
        <v>264162</v>
      </c>
      <c r="B4872" s="193" t="s">
        <v>6248</v>
      </c>
      <c r="C4872" s="252">
        <v>18627</v>
      </c>
      <c r="D4872" s="3">
        <v>1</v>
      </c>
      <c r="E4872" s="3">
        <v>0.31</v>
      </c>
      <c r="F4872" s="3">
        <v>0.01</v>
      </c>
      <c r="G4872" s="3"/>
      <c r="H4872" s="3"/>
      <c r="I4872" s="3"/>
      <c r="J4872" s="3"/>
      <c r="K4872" t="str">
        <f t="shared" si="78"/>
        <v>18628-1</v>
      </c>
    </row>
    <row r="4873" spans="1:11">
      <c r="A4873" s="3">
        <v>264163</v>
      </c>
      <c r="B4873" s="61" t="s">
        <v>6249</v>
      </c>
      <c r="C4873" s="252">
        <v>18628</v>
      </c>
      <c r="D4873" s="3">
        <v>1</v>
      </c>
      <c r="E4873" s="3">
        <v>0.31</v>
      </c>
      <c r="F4873" s="3">
        <v>0.01</v>
      </c>
      <c r="G4873" s="3">
        <v>0.31</v>
      </c>
      <c r="H4873" s="3">
        <v>0.01</v>
      </c>
      <c r="I4873" s="3">
        <v>0.31</v>
      </c>
      <c r="J4873" s="3">
        <v>0.01</v>
      </c>
      <c r="K4873" t="str">
        <f t="shared" si="78"/>
        <v>18629-1</v>
      </c>
    </row>
    <row r="4874" spans="1:11">
      <c r="A4874" s="3">
        <v>264164</v>
      </c>
      <c r="B4874" s="254" t="s">
        <v>6250</v>
      </c>
      <c r="C4874" s="252">
        <v>18629</v>
      </c>
      <c r="D4874" s="3">
        <v>1</v>
      </c>
      <c r="E4874" s="3">
        <v>0.62</v>
      </c>
      <c r="F4874" s="3">
        <v>0.02</v>
      </c>
      <c r="G4874" s="3"/>
      <c r="H4874" s="3"/>
      <c r="I4874" s="3"/>
      <c r="J4874" s="3"/>
      <c r="K4874" t="str">
        <f t="shared" si="78"/>
        <v>18630-1</v>
      </c>
    </row>
    <row r="4875" spans="1:11">
      <c r="A4875" s="3">
        <v>264165</v>
      </c>
      <c r="B4875" s="254" t="s">
        <v>6250</v>
      </c>
      <c r="C4875" s="252">
        <v>18630</v>
      </c>
      <c r="D4875" s="3">
        <v>1</v>
      </c>
      <c r="E4875" s="3">
        <v>0.62</v>
      </c>
      <c r="F4875" s="3">
        <v>0.02</v>
      </c>
      <c r="G4875" s="3"/>
      <c r="H4875" s="3"/>
      <c r="I4875" s="3"/>
      <c r="J4875" s="3"/>
      <c r="K4875" t="str">
        <f t="shared" si="78"/>
        <v>18631-1</v>
      </c>
    </row>
    <row r="4876" spans="1:11">
      <c r="A4876" s="3">
        <v>264166</v>
      </c>
      <c r="B4876" s="254" t="s">
        <v>6251</v>
      </c>
      <c r="C4876" s="252">
        <v>18631</v>
      </c>
      <c r="D4876" s="3">
        <v>1</v>
      </c>
      <c r="E4876">
        <v>2</v>
      </c>
      <c r="G4876" s="3">
        <v>1</v>
      </c>
      <c r="H4876" s="3"/>
      <c r="I4876" s="3">
        <v>0.62</v>
      </c>
      <c r="J4876" s="3">
        <v>0.02</v>
      </c>
      <c r="K4876" t="str">
        <f t="shared" si="78"/>
        <v>18632-1</v>
      </c>
    </row>
    <row r="4877" spans="1:11">
      <c r="A4877" s="3">
        <v>264167</v>
      </c>
      <c r="B4877" s="231" t="s">
        <v>6252</v>
      </c>
      <c r="C4877" s="252">
        <v>18632</v>
      </c>
      <c r="D4877" s="3">
        <v>1</v>
      </c>
      <c r="E4877" s="3"/>
      <c r="F4877" s="3"/>
      <c r="G4877" s="3"/>
      <c r="H4877" s="3"/>
      <c r="I4877" s="3"/>
      <c r="J4877" s="3"/>
      <c r="K4877" t="str">
        <f t="shared" si="78"/>
        <v>18633-1</v>
      </c>
    </row>
    <row r="4878" spans="1:11">
      <c r="A4878" s="3">
        <v>264168</v>
      </c>
      <c r="B4878" s="254" t="s">
        <v>6253</v>
      </c>
      <c r="C4878" s="252">
        <v>18633</v>
      </c>
      <c r="D4878" s="3">
        <v>1</v>
      </c>
      <c r="E4878" s="3"/>
      <c r="F4878" s="3"/>
      <c r="G4878" s="3"/>
      <c r="H4878" s="3"/>
      <c r="I4878" s="3"/>
      <c r="J4878" s="3"/>
      <c r="K4878" t="str">
        <f t="shared" si="78"/>
        <v>18634-1</v>
      </c>
    </row>
    <row r="4879" spans="1:11">
      <c r="A4879" s="3">
        <v>264169</v>
      </c>
      <c r="B4879" s="150" t="s">
        <v>6254</v>
      </c>
      <c r="C4879" s="252">
        <v>18634</v>
      </c>
      <c r="D4879" s="3">
        <v>1</v>
      </c>
      <c r="E4879" s="3"/>
      <c r="F4879" s="3"/>
      <c r="G4879" s="3"/>
      <c r="H4879" s="3"/>
      <c r="I4879" s="3"/>
      <c r="J4879" s="3"/>
      <c r="K4879" t="str">
        <f t="shared" si="78"/>
        <v>18635-1</v>
      </c>
    </row>
    <row r="4880" spans="1:11">
      <c r="A4880" s="3">
        <v>264170</v>
      </c>
      <c r="B4880" s="193" t="s">
        <v>6255</v>
      </c>
      <c r="C4880" s="252">
        <v>18635</v>
      </c>
      <c r="D4880" s="3">
        <v>1</v>
      </c>
      <c r="E4880" s="3">
        <v>0.31</v>
      </c>
      <c r="F4880" s="3">
        <v>0.01</v>
      </c>
      <c r="G4880" s="3"/>
      <c r="H4880" s="3"/>
      <c r="I4880" s="3"/>
      <c r="J4880" s="3"/>
      <c r="K4880" t="str">
        <f t="shared" si="78"/>
        <v>18636-1</v>
      </c>
    </row>
    <row r="4881" spans="1:11">
      <c r="A4881" s="3">
        <v>264171</v>
      </c>
      <c r="B4881" s="61" t="s">
        <v>6256</v>
      </c>
      <c r="C4881" s="252">
        <v>18636</v>
      </c>
      <c r="D4881" s="3">
        <v>1</v>
      </c>
      <c r="E4881" s="3">
        <v>1</v>
      </c>
      <c r="F4881" s="3"/>
      <c r="G4881" s="3"/>
      <c r="H4881" s="3"/>
      <c r="I4881" s="3"/>
      <c r="J4881" s="3"/>
      <c r="K4881" t="str">
        <f t="shared" si="78"/>
        <v>18637-1</v>
      </c>
    </row>
    <row r="4882" spans="1:11">
      <c r="A4882" s="3">
        <v>264172</v>
      </c>
      <c r="B4882" s="73" t="s">
        <v>6257</v>
      </c>
      <c r="C4882" s="252">
        <v>18637</v>
      </c>
      <c r="D4882" s="3">
        <v>1</v>
      </c>
      <c r="E4882" s="3">
        <v>1</v>
      </c>
      <c r="F4882" s="3"/>
      <c r="G4882" s="3"/>
      <c r="H4882" s="3"/>
      <c r="I4882" s="3"/>
      <c r="J4882" s="3"/>
      <c r="K4882" t="str">
        <f t="shared" si="78"/>
        <v>18638-1</v>
      </c>
    </row>
    <row r="4883" spans="1:11">
      <c r="A4883" s="3">
        <v>264173</v>
      </c>
      <c r="B4883" s="182" t="s">
        <v>6258</v>
      </c>
      <c r="C4883" s="252">
        <v>18638</v>
      </c>
      <c r="D4883" s="3">
        <v>1</v>
      </c>
      <c r="E4883" s="3"/>
      <c r="F4883" s="3"/>
      <c r="G4883" s="3"/>
      <c r="H4883" s="3"/>
      <c r="I4883" s="3"/>
      <c r="J4883" s="3"/>
      <c r="K4883" t="str">
        <f t="shared" si="78"/>
        <v>18639-1</v>
      </c>
    </row>
    <row r="4884" spans="1:11">
      <c r="A4884" s="3">
        <v>264174</v>
      </c>
      <c r="B4884" s="236" t="s">
        <v>6259</v>
      </c>
      <c r="C4884" s="252">
        <v>18639</v>
      </c>
      <c r="D4884" s="3">
        <v>1</v>
      </c>
      <c r="E4884" s="3"/>
      <c r="F4884" s="3"/>
      <c r="G4884" s="3"/>
      <c r="H4884" s="3"/>
      <c r="I4884" s="3"/>
      <c r="J4884" s="3"/>
      <c r="K4884" t="str">
        <f t="shared" si="78"/>
        <v>18640-1</v>
      </c>
    </row>
    <row r="4885" spans="1:11">
      <c r="A4885" s="3">
        <v>264175</v>
      </c>
      <c r="B4885" s="254" t="s">
        <v>6260</v>
      </c>
      <c r="C4885" s="252">
        <v>18640</v>
      </c>
      <c r="D4885" s="3">
        <v>1</v>
      </c>
      <c r="E4885" s="3"/>
      <c r="F4885" s="3"/>
      <c r="G4885" s="3"/>
      <c r="H4885" s="3"/>
      <c r="I4885" s="3"/>
      <c r="J4885" s="3"/>
      <c r="K4885" t="str">
        <f t="shared" si="78"/>
        <v>18641-1</v>
      </c>
    </row>
    <row r="4886" spans="1:11">
      <c r="A4886" s="3">
        <v>264176</v>
      </c>
      <c r="B4886" s="255" t="s">
        <v>6261</v>
      </c>
      <c r="C4886" s="252">
        <v>18641</v>
      </c>
      <c r="D4886" s="3">
        <v>1</v>
      </c>
      <c r="E4886" s="3"/>
      <c r="F4886" s="3"/>
      <c r="G4886" s="3"/>
      <c r="H4886" s="3"/>
      <c r="I4886" s="3"/>
      <c r="J4886" s="3"/>
      <c r="K4886" t="str">
        <f t="shared" si="78"/>
        <v>18642-1</v>
      </c>
    </row>
    <row r="4887" spans="1:11">
      <c r="A4887" s="3">
        <v>264177</v>
      </c>
      <c r="B4887" s="255" t="s">
        <v>6262</v>
      </c>
      <c r="C4887" s="252">
        <v>18642</v>
      </c>
      <c r="D4887" s="3">
        <v>1</v>
      </c>
      <c r="E4887" s="3"/>
      <c r="F4887" s="3"/>
      <c r="G4887" s="3"/>
      <c r="H4887" s="3"/>
      <c r="I4887" s="3"/>
      <c r="J4887" s="3"/>
      <c r="K4887" t="str">
        <f t="shared" si="78"/>
        <v>18643-1</v>
      </c>
    </row>
    <row r="4888" spans="1:11">
      <c r="A4888" s="3">
        <v>264178</v>
      </c>
      <c r="B4888" s="255" t="s">
        <v>6263</v>
      </c>
      <c r="C4888" s="252">
        <v>18643</v>
      </c>
      <c r="D4888" s="3">
        <v>1</v>
      </c>
      <c r="E4888" s="3"/>
      <c r="F4888" s="3"/>
      <c r="G4888" s="3"/>
      <c r="H4888" s="3"/>
      <c r="I4888" s="3"/>
      <c r="J4888" s="3"/>
      <c r="K4888" t="str">
        <f t="shared" si="78"/>
        <v>18644-1</v>
      </c>
    </row>
    <row r="4889" spans="1:11">
      <c r="A4889" s="3">
        <v>264179</v>
      </c>
      <c r="B4889" s="155" t="s">
        <v>6264</v>
      </c>
      <c r="C4889" s="252">
        <v>18644</v>
      </c>
      <c r="D4889" s="3">
        <v>1</v>
      </c>
      <c r="E4889">
        <v>1</v>
      </c>
      <c r="G4889" s="3">
        <v>9999999</v>
      </c>
      <c r="H4889" s="3"/>
      <c r="I4889" s="3"/>
      <c r="J4889" s="3"/>
      <c r="K4889" t="str">
        <f t="shared" si="78"/>
        <v>18645-1</v>
      </c>
    </row>
    <row r="4890" spans="1:11">
      <c r="A4890" s="3">
        <v>264180</v>
      </c>
      <c r="B4890" s="254" t="s">
        <v>6265</v>
      </c>
      <c r="C4890" s="252">
        <v>18645</v>
      </c>
      <c r="D4890" s="3">
        <v>1</v>
      </c>
      <c r="E4890" s="3"/>
      <c r="F4890" s="3"/>
      <c r="G4890" s="3"/>
      <c r="H4890" s="3"/>
      <c r="I4890" s="3"/>
      <c r="J4890" s="3"/>
      <c r="K4890" t="str">
        <f t="shared" si="78"/>
        <v>18646-1</v>
      </c>
    </row>
    <row r="4891" spans="1:11">
      <c r="A4891" s="3">
        <v>264181</v>
      </c>
      <c r="B4891" s="254" t="s">
        <v>6266</v>
      </c>
      <c r="C4891" s="252">
        <v>18646</v>
      </c>
      <c r="D4891" s="3">
        <v>1</v>
      </c>
      <c r="E4891" s="3"/>
      <c r="F4891" s="3"/>
      <c r="G4891" s="3"/>
      <c r="H4891" s="3"/>
      <c r="I4891" s="3"/>
      <c r="J4891" s="3"/>
      <c r="K4891" t="str">
        <f t="shared" si="78"/>
        <v>18647-1</v>
      </c>
    </row>
    <row r="4892" spans="1:11">
      <c r="A4892" s="3">
        <v>264182</v>
      </c>
      <c r="B4892" s="254" t="s">
        <v>6267</v>
      </c>
      <c r="C4892" s="252">
        <v>18647</v>
      </c>
      <c r="D4892" s="3">
        <v>1</v>
      </c>
      <c r="E4892" s="3"/>
      <c r="F4892" s="3"/>
      <c r="G4892" s="3"/>
      <c r="H4892" s="3"/>
      <c r="I4892" s="3"/>
      <c r="J4892" s="3"/>
      <c r="K4892" t="str">
        <f t="shared" si="78"/>
        <v>18648-1</v>
      </c>
    </row>
    <row r="4893" spans="1:11">
      <c r="A4893" s="3">
        <v>264183</v>
      </c>
      <c r="B4893" s="254" t="s">
        <v>6268</v>
      </c>
      <c r="C4893" s="252">
        <v>18648</v>
      </c>
      <c r="D4893" s="3">
        <v>1</v>
      </c>
      <c r="E4893" s="3">
        <v>0.62</v>
      </c>
      <c r="F4893" s="3">
        <v>0.02</v>
      </c>
      <c r="G4893" s="3"/>
      <c r="H4893" s="3"/>
      <c r="I4893" s="3"/>
      <c r="J4893" s="3"/>
      <c r="K4893" t="str">
        <f t="shared" si="78"/>
        <v>18649-1</v>
      </c>
    </row>
    <row r="4894" spans="1:11">
      <c r="A4894" s="3">
        <v>264184</v>
      </c>
      <c r="B4894" s="254" t="s">
        <v>6269</v>
      </c>
      <c r="C4894" s="252">
        <v>18649</v>
      </c>
      <c r="D4894" s="3">
        <v>1</v>
      </c>
      <c r="E4894" s="3"/>
      <c r="F4894" s="3"/>
      <c r="G4894" s="3"/>
      <c r="H4894" s="3"/>
      <c r="I4894" s="3"/>
      <c r="J4894" s="3"/>
      <c r="K4894" t="str">
        <f t="shared" si="78"/>
        <v>18650-1</v>
      </c>
    </row>
    <row r="4895" spans="1:11">
      <c r="A4895" s="3">
        <v>264185</v>
      </c>
      <c r="B4895" s="150" t="s">
        <v>6270</v>
      </c>
      <c r="C4895" s="252">
        <v>18650</v>
      </c>
      <c r="D4895" s="3">
        <v>1</v>
      </c>
      <c r="E4895" s="3"/>
      <c r="F4895" s="3"/>
      <c r="G4895" s="3"/>
      <c r="H4895" s="3"/>
      <c r="I4895" s="3"/>
      <c r="J4895" s="3"/>
      <c r="K4895" t="str">
        <f t="shared" si="78"/>
        <v>18651-1</v>
      </c>
    </row>
    <row r="4896" spans="1:11">
      <c r="A4896" s="3">
        <v>264186</v>
      </c>
      <c r="B4896" s="254" t="s">
        <v>6271</v>
      </c>
      <c r="C4896" s="252">
        <v>18651</v>
      </c>
      <c r="D4896" s="3">
        <v>1</v>
      </c>
      <c r="E4896" s="3">
        <v>0.01</v>
      </c>
      <c r="F4896" s="3">
        <v>0.01</v>
      </c>
      <c r="G4896" s="3"/>
      <c r="H4896" s="3"/>
      <c r="I4896" s="3"/>
      <c r="J4896" s="3"/>
      <c r="K4896" t="str">
        <f t="shared" si="78"/>
        <v>18652-1</v>
      </c>
    </row>
    <row r="4897" spans="1:11">
      <c r="A4897" s="3">
        <v>264187</v>
      </c>
      <c r="B4897" s="254" t="s">
        <v>6272</v>
      </c>
      <c r="C4897" s="252">
        <v>18652</v>
      </c>
      <c r="D4897" s="3">
        <v>1</v>
      </c>
      <c r="E4897" s="3"/>
      <c r="F4897" s="3"/>
      <c r="G4897" s="3"/>
      <c r="H4897" s="3"/>
      <c r="I4897" s="3"/>
      <c r="J4897" s="3"/>
      <c r="K4897" t="str">
        <f t="shared" si="78"/>
        <v>18653-1</v>
      </c>
    </row>
    <row r="4898" spans="1:11">
      <c r="A4898" s="3">
        <v>264188</v>
      </c>
      <c r="B4898" s="236" t="s">
        <v>6273</v>
      </c>
      <c r="C4898" s="252">
        <v>18653</v>
      </c>
      <c r="D4898" s="3">
        <v>1</v>
      </c>
      <c r="E4898" s="3"/>
      <c r="F4898" s="3"/>
      <c r="G4898" s="3"/>
      <c r="H4898" s="3"/>
      <c r="I4898" s="3"/>
      <c r="J4898" s="3"/>
      <c r="K4898" t="str">
        <f t="shared" si="78"/>
        <v>18654-1</v>
      </c>
    </row>
    <row r="4899" spans="1:11">
      <c r="A4899" s="3">
        <v>264189</v>
      </c>
      <c r="B4899" s="236" t="s">
        <v>6273</v>
      </c>
      <c r="C4899" s="252">
        <v>18654</v>
      </c>
      <c r="D4899" s="3">
        <v>1</v>
      </c>
      <c r="E4899" s="3"/>
      <c r="F4899" s="3"/>
      <c r="G4899" s="3"/>
      <c r="H4899" s="3"/>
      <c r="I4899" s="3"/>
      <c r="J4899" s="3"/>
      <c r="K4899" t="str">
        <f t="shared" si="78"/>
        <v>18655-1</v>
      </c>
    </row>
    <row r="4900" spans="1:11">
      <c r="A4900" s="3">
        <v>264190</v>
      </c>
      <c r="B4900" s="254" t="s">
        <v>6274</v>
      </c>
      <c r="C4900" s="252">
        <v>18655</v>
      </c>
      <c r="D4900" s="3">
        <v>1</v>
      </c>
      <c r="E4900" s="3"/>
      <c r="F4900" s="3"/>
      <c r="G4900" s="3"/>
      <c r="H4900" s="3"/>
      <c r="I4900" s="3"/>
      <c r="J4900" s="3"/>
      <c r="K4900" t="str">
        <f t="shared" si="78"/>
        <v>18656-1</v>
      </c>
    </row>
    <row r="4901" spans="1:11">
      <c r="A4901" s="3">
        <v>264191</v>
      </c>
      <c r="B4901" s="254" t="s">
        <v>6275</v>
      </c>
      <c r="C4901" s="252">
        <v>18656</v>
      </c>
      <c r="D4901" s="3">
        <v>1</v>
      </c>
      <c r="E4901" s="3"/>
      <c r="F4901" s="3"/>
      <c r="G4901" s="3"/>
      <c r="H4901" s="3"/>
      <c r="I4901" s="3"/>
      <c r="J4901" s="3"/>
      <c r="K4901" t="str">
        <f t="shared" si="78"/>
        <v>18657-1</v>
      </c>
    </row>
    <row r="4902" spans="1:11">
      <c r="A4902" s="3">
        <v>264192</v>
      </c>
      <c r="B4902" s="256" t="s">
        <v>6276</v>
      </c>
      <c r="C4902" s="252">
        <v>18657</v>
      </c>
      <c r="D4902" s="3">
        <v>1</v>
      </c>
      <c r="E4902" s="3">
        <v>1</v>
      </c>
      <c r="F4902" s="3"/>
      <c r="G4902" s="3">
        <v>9</v>
      </c>
      <c r="H4902" s="3"/>
      <c r="I4902" s="3">
        <v>1</v>
      </c>
      <c r="J4902" s="3"/>
      <c r="K4902" t="str">
        <f t="shared" si="78"/>
        <v>18658-1</v>
      </c>
    </row>
    <row r="4903" spans="1:11">
      <c r="A4903" s="3">
        <v>264193</v>
      </c>
      <c r="B4903" s="254" t="s">
        <v>6277</v>
      </c>
      <c r="C4903" s="252">
        <v>18658</v>
      </c>
      <c r="D4903" s="3">
        <v>1</v>
      </c>
      <c r="E4903" s="3"/>
      <c r="F4903" s="3"/>
      <c r="G4903" s="3"/>
      <c r="H4903" s="3"/>
      <c r="I4903" s="3"/>
      <c r="J4903" s="3"/>
      <c r="K4903" t="str">
        <f t="shared" si="78"/>
        <v>18659-1</v>
      </c>
    </row>
    <row r="4904" spans="1:11">
      <c r="A4904" s="3">
        <v>264194</v>
      </c>
      <c r="B4904" s="254" t="s">
        <v>6278</v>
      </c>
      <c r="C4904" s="252">
        <v>18659</v>
      </c>
      <c r="D4904" s="3">
        <v>1</v>
      </c>
      <c r="E4904" s="3"/>
      <c r="F4904" s="3"/>
      <c r="G4904" s="3"/>
      <c r="H4904" s="3"/>
      <c r="I4904" s="3"/>
      <c r="J4904" s="3"/>
      <c r="K4904" t="str">
        <f t="shared" si="78"/>
        <v>18660-1</v>
      </c>
    </row>
    <row r="4905" spans="1:11">
      <c r="A4905" s="3">
        <v>264195</v>
      </c>
      <c r="B4905" s="254" t="s">
        <v>6279</v>
      </c>
      <c r="C4905" s="252">
        <v>18660</v>
      </c>
      <c r="D4905" s="3">
        <v>1</v>
      </c>
      <c r="E4905" s="3"/>
      <c r="F4905" s="3"/>
      <c r="G4905" s="3"/>
      <c r="H4905" s="3"/>
      <c r="I4905" s="3"/>
      <c r="J4905" s="3"/>
      <c r="K4905" t="str">
        <f t="shared" si="78"/>
        <v>18661-1</v>
      </c>
    </row>
    <row r="4906" spans="1:11">
      <c r="A4906" s="3">
        <v>264196</v>
      </c>
      <c r="B4906" s="254" t="s">
        <v>6280</v>
      </c>
      <c r="C4906" s="252">
        <v>18661</v>
      </c>
      <c r="D4906" s="3">
        <v>1</v>
      </c>
      <c r="E4906" s="3"/>
      <c r="F4906" s="3"/>
      <c r="G4906" s="3"/>
      <c r="H4906" s="3"/>
      <c r="I4906" s="3"/>
      <c r="J4906" s="3"/>
      <c r="K4906" t="str">
        <f t="shared" si="78"/>
        <v>18662-1</v>
      </c>
    </row>
    <row r="4907" spans="1:11">
      <c r="A4907" s="3">
        <v>264197</v>
      </c>
      <c r="B4907" s="233" t="s">
        <v>6281</v>
      </c>
      <c r="C4907" s="252">
        <v>18662</v>
      </c>
      <c r="D4907" s="3">
        <v>1</v>
      </c>
      <c r="E4907" s="3">
        <v>1</v>
      </c>
      <c r="F4907" s="3"/>
      <c r="G4907" s="3">
        <v>-0.62</v>
      </c>
      <c r="H4907" s="3">
        <v>-0.02</v>
      </c>
      <c r="I4907" s="3"/>
      <c r="J4907" s="3"/>
      <c r="K4907" t="str">
        <f t="shared" si="78"/>
        <v>18663-1</v>
      </c>
    </row>
    <row r="4908" spans="1:11">
      <c r="A4908" s="3">
        <v>264198</v>
      </c>
      <c r="B4908" s="254" t="s">
        <v>6282</v>
      </c>
      <c r="C4908" s="252">
        <v>18663</v>
      </c>
      <c r="D4908" s="3">
        <v>1</v>
      </c>
      <c r="E4908" s="3"/>
      <c r="F4908" s="3"/>
      <c r="G4908" s="3"/>
      <c r="H4908" s="3"/>
      <c r="I4908" s="3"/>
      <c r="J4908" s="3"/>
      <c r="K4908" t="str">
        <f t="shared" si="78"/>
        <v>18664-1</v>
      </c>
    </row>
    <row r="4909" spans="1:11">
      <c r="A4909" s="3">
        <v>264199</v>
      </c>
      <c r="B4909" s="231" t="s">
        <v>6252</v>
      </c>
      <c r="C4909" s="252">
        <v>18664</v>
      </c>
      <c r="D4909" s="3">
        <v>1</v>
      </c>
      <c r="E4909" s="3"/>
      <c r="F4909" s="3"/>
      <c r="G4909" s="3"/>
      <c r="H4909" s="3"/>
      <c r="I4909" s="3"/>
      <c r="J4909" s="3"/>
      <c r="K4909" t="str">
        <f t="shared" si="78"/>
        <v>18665-1</v>
      </c>
    </row>
    <row r="4910" spans="1:11">
      <c r="A4910" s="3">
        <v>264201</v>
      </c>
      <c r="B4910" s="231" t="s">
        <v>6283</v>
      </c>
      <c r="C4910" s="252">
        <v>18665</v>
      </c>
      <c r="D4910" s="3">
        <v>1</v>
      </c>
      <c r="E4910" s="3">
        <v>5</v>
      </c>
      <c r="F4910" s="3"/>
      <c r="G4910" s="3">
        <v>50</v>
      </c>
      <c r="H4910" s="3"/>
      <c r="I4910" s="3"/>
      <c r="J4910" s="3"/>
      <c r="K4910" t="str">
        <f t="shared" si="78"/>
        <v>18666-1</v>
      </c>
    </row>
    <row r="4911" spans="1:11">
      <c r="A4911" s="3">
        <v>264202</v>
      </c>
      <c r="B4911" s="256" t="s">
        <v>6284</v>
      </c>
      <c r="C4911" s="252">
        <v>18666</v>
      </c>
      <c r="D4911" s="3">
        <v>1</v>
      </c>
      <c r="E4911" s="3">
        <v>1</v>
      </c>
      <c r="F4911" s="3"/>
      <c r="G4911">
        <v>10</v>
      </c>
      <c r="H4911" s="3"/>
      <c r="I4911" s="3">
        <v>1</v>
      </c>
      <c r="J4911" s="3"/>
      <c r="K4911" t="str">
        <f t="shared" si="78"/>
        <v>18667-1</v>
      </c>
    </row>
    <row r="4912" spans="1:11">
      <c r="A4912" s="3">
        <v>264203</v>
      </c>
      <c r="B4912" s="61" t="s">
        <v>6285</v>
      </c>
      <c r="C4912" s="252">
        <v>18667</v>
      </c>
      <c r="D4912" s="3">
        <v>1</v>
      </c>
      <c r="E4912" s="3">
        <v>1</v>
      </c>
      <c r="F4912" s="3"/>
      <c r="H4912" s="3"/>
      <c r="I4912" s="3"/>
      <c r="J4912" s="3"/>
      <c r="K4912" t="str">
        <f t="shared" ref="K4912:K4975" si="79">C4913&amp;"-"&amp;D4913</f>
        <v>18668-1</v>
      </c>
    </row>
    <row r="4913" spans="1:11">
      <c r="A4913" s="3">
        <v>264204</v>
      </c>
      <c r="B4913" s="254" t="s">
        <v>6286</v>
      </c>
      <c r="C4913" s="252">
        <v>18668</v>
      </c>
      <c r="D4913" s="3">
        <v>1</v>
      </c>
      <c r="E4913" s="3"/>
      <c r="F4913" s="3"/>
      <c r="H4913" s="3"/>
      <c r="I4913" s="3"/>
      <c r="J4913" s="3"/>
      <c r="K4913" t="str">
        <f t="shared" si="79"/>
        <v>18669-1</v>
      </c>
    </row>
    <row r="4914" spans="1:11">
      <c r="A4914" s="3">
        <v>264205</v>
      </c>
      <c r="B4914" s="150" t="s">
        <v>6287</v>
      </c>
      <c r="C4914" s="252">
        <v>18669</v>
      </c>
      <c r="D4914" s="3">
        <v>1</v>
      </c>
      <c r="E4914" s="3"/>
      <c r="F4914" s="3"/>
      <c r="H4914" s="3"/>
      <c r="I4914" s="3"/>
      <c r="J4914" s="3"/>
      <c r="K4914" t="str">
        <f t="shared" si="79"/>
        <v>18670-1</v>
      </c>
    </row>
    <row r="4915" spans="1:11">
      <c r="A4915" s="3">
        <v>264206</v>
      </c>
      <c r="B4915" s="150" t="s">
        <v>6287</v>
      </c>
      <c r="C4915" s="252">
        <v>18670</v>
      </c>
      <c r="D4915" s="3">
        <v>1</v>
      </c>
      <c r="E4915" s="3"/>
      <c r="F4915" s="3"/>
      <c r="H4915" s="3"/>
      <c r="I4915" s="3"/>
      <c r="J4915" s="3"/>
      <c r="K4915" t="str">
        <f t="shared" si="79"/>
        <v>18671-1</v>
      </c>
    </row>
    <row r="4916" spans="1:11">
      <c r="A4916" s="3">
        <v>264207</v>
      </c>
      <c r="B4916" s="234" t="s">
        <v>6258</v>
      </c>
      <c r="C4916" s="252">
        <v>18671</v>
      </c>
      <c r="D4916" s="3">
        <v>1</v>
      </c>
      <c r="E4916" s="3"/>
      <c r="F4916" s="3"/>
      <c r="H4916" s="3"/>
      <c r="I4916" s="3"/>
      <c r="J4916" s="3"/>
      <c r="K4916" t="str">
        <f t="shared" si="79"/>
        <v>18672-1</v>
      </c>
    </row>
    <row r="4917" spans="1:11">
      <c r="A4917" s="3">
        <v>264208</v>
      </c>
      <c r="B4917" s="233" t="s">
        <v>6288</v>
      </c>
      <c r="C4917" s="252">
        <v>18672</v>
      </c>
      <c r="D4917" s="3">
        <v>1</v>
      </c>
      <c r="E4917">
        <v>2</v>
      </c>
      <c r="G4917">
        <v>100</v>
      </c>
      <c r="H4917" s="3"/>
      <c r="I4917" s="3">
        <v>0.62</v>
      </c>
      <c r="J4917" s="3">
        <v>0.02</v>
      </c>
      <c r="K4917" t="str">
        <f t="shared" si="79"/>
        <v>18673-1</v>
      </c>
    </row>
    <row r="4918" spans="1:11">
      <c r="A4918" s="3">
        <v>264209</v>
      </c>
      <c r="B4918" s="73" t="s">
        <v>6289</v>
      </c>
      <c r="C4918" s="252">
        <v>18673</v>
      </c>
      <c r="D4918" s="3">
        <v>1</v>
      </c>
      <c r="H4918" s="3"/>
      <c r="I4918" s="3"/>
      <c r="J4918" s="3"/>
      <c r="K4918" t="str">
        <f t="shared" si="79"/>
        <v>18674-1</v>
      </c>
    </row>
    <row r="4919" spans="1:11">
      <c r="A4919" s="3">
        <v>264210</v>
      </c>
      <c r="B4919" s="254" t="s">
        <v>6290</v>
      </c>
      <c r="C4919" s="252">
        <v>18674</v>
      </c>
      <c r="D4919" s="3">
        <v>1</v>
      </c>
      <c r="H4919" s="3"/>
      <c r="I4919" s="3"/>
      <c r="J4919" s="3"/>
      <c r="K4919" t="str">
        <f t="shared" si="79"/>
        <v>18675-1</v>
      </c>
    </row>
    <row r="4920" spans="1:11">
      <c r="A4920" s="3">
        <v>264211</v>
      </c>
      <c r="B4920" s="254" t="s">
        <v>6291</v>
      </c>
      <c r="C4920" s="252">
        <v>18675</v>
      </c>
      <c r="D4920" s="3">
        <v>1</v>
      </c>
      <c r="H4920" s="3"/>
      <c r="I4920" s="3"/>
      <c r="J4920" s="3"/>
      <c r="K4920" t="str">
        <f t="shared" si="79"/>
        <v>18676-1</v>
      </c>
    </row>
    <row r="4921" spans="1:11">
      <c r="A4921" s="3">
        <v>264212</v>
      </c>
      <c r="B4921" s="236" t="s">
        <v>6292</v>
      </c>
      <c r="C4921" s="252">
        <v>18676</v>
      </c>
      <c r="D4921" s="3">
        <v>1</v>
      </c>
      <c r="E4921">
        <v>-1.05</v>
      </c>
      <c r="F4921">
        <v>-0.05</v>
      </c>
      <c r="H4921" s="3"/>
      <c r="I4921" s="3"/>
      <c r="J4921" s="3"/>
      <c r="K4921" t="str">
        <f t="shared" si="79"/>
        <v>18677-1</v>
      </c>
    </row>
    <row r="4922" spans="1:11">
      <c r="A4922" s="3">
        <v>264213</v>
      </c>
      <c r="B4922" s="236" t="s">
        <v>6293</v>
      </c>
      <c r="C4922" s="252">
        <v>18677</v>
      </c>
      <c r="D4922" s="3">
        <v>1</v>
      </c>
      <c r="E4922">
        <v>-1.05</v>
      </c>
      <c r="F4922">
        <v>-0.05</v>
      </c>
      <c r="H4922" s="3"/>
      <c r="I4922" s="3"/>
      <c r="J4922" s="3"/>
      <c r="K4922" t="str">
        <f t="shared" si="79"/>
        <v>18678-1</v>
      </c>
    </row>
    <row r="4923" spans="1:11">
      <c r="A4923" s="3">
        <v>264214</v>
      </c>
      <c r="B4923" s="222" t="s">
        <v>6294</v>
      </c>
      <c r="C4923" s="252">
        <v>18678</v>
      </c>
      <c r="D4923" s="3">
        <v>1</v>
      </c>
      <c r="E4923">
        <v>0.55</v>
      </c>
      <c r="F4923">
        <v>0.05</v>
      </c>
      <c r="H4923" s="3"/>
      <c r="I4923" s="3"/>
      <c r="J4923" s="3"/>
      <c r="K4923" t="str">
        <f t="shared" si="79"/>
        <v>18679-1</v>
      </c>
    </row>
    <row r="4924" spans="1:11">
      <c r="A4924" s="3">
        <v>264215</v>
      </c>
      <c r="B4924" s="222" t="s">
        <v>6294</v>
      </c>
      <c r="C4924" s="252">
        <v>18679</v>
      </c>
      <c r="D4924" s="3">
        <v>1</v>
      </c>
      <c r="E4924">
        <v>0.55</v>
      </c>
      <c r="F4924">
        <v>0.05</v>
      </c>
      <c r="H4924" s="3"/>
      <c r="I4924" s="3"/>
      <c r="J4924" s="3"/>
      <c r="K4924" t="str">
        <f t="shared" si="79"/>
        <v>18680-1</v>
      </c>
    </row>
    <row r="4925" spans="1:11">
      <c r="A4925" s="3">
        <v>264216</v>
      </c>
      <c r="B4925" s="98" t="s">
        <v>6295</v>
      </c>
      <c r="C4925" s="252">
        <v>18680</v>
      </c>
      <c r="D4925" s="3">
        <v>1</v>
      </c>
      <c r="E4925">
        <v>0.055</v>
      </c>
      <c r="F4925">
        <v>0.005</v>
      </c>
      <c r="H4925" s="3"/>
      <c r="I4925" s="3"/>
      <c r="J4925" s="3"/>
      <c r="K4925" t="str">
        <f t="shared" si="79"/>
        <v>18681-1</v>
      </c>
    </row>
    <row r="4926" spans="1:11">
      <c r="A4926" s="3">
        <v>264217</v>
      </c>
      <c r="B4926" s="98" t="s">
        <v>6296</v>
      </c>
      <c r="C4926" s="252">
        <v>18681</v>
      </c>
      <c r="D4926" s="3">
        <v>1</v>
      </c>
      <c r="E4926">
        <v>0.055</v>
      </c>
      <c r="F4926">
        <v>0.005</v>
      </c>
      <c r="H4926" s="3"/>
      <c r="I4926" s="3"/>
      <c r="J4926" s="3"/>
      <c r="K4926" t="str">
        <f t="shared" si="79"/>
        <v>18682-1</v>
      </c>
    </row>
    <row r="4927" spans="1:11">
      <c r="A4927" s="3">
        <v>264218</v>
      </c>
      <c r="B4927" s="250" t="s">
        <v>6297</v>
      </c>
      <c r="C4927" s="252">
        <v>18682</v>
      </c>
      <c r="D4927" s="3">
        <v>1</v>
      </c>
      <c r="H4927" s="3"/>
      <c r="I4927" s="3"/>
      <c r="J4927" s="3"/>
      <c r="K4927" t="str">
        <f t="shared" si="79"/>
        <v>18683-1</v>
      </c>
    </row>
    <row r="4928" spans="1:11">
      <c r="A4928" s="3">
        <v>264219</v>
      </c>
      <c r="B4928" s="250" t="s">
        <v>6258</v>
      </c>
      <c r="C4928" s="252">
        <v>18683</v>
      </c>
      <c r="D4928" s="3">
        <v>1</v>
      </c>
      <c r="H4928" s="3"/>
      <c r="I4928" s="3"/>
      <c r="J4928" s="3"/>
      <c r="K4928" t="str">
        <f t="shared" si="79"/>
        <v>18684-1</v>
      </c>
    </row>
    <row r="4929" spans="1:11">
      <c r="A4929" s="3">
        <v>264220</v>
      </c>
      <c r="B4929" s="250" t="s">
        <v>6298</v>
      </c>
      <c r="C4929" s="252">
        <v>18684</v>
      </c>
      <c r="D4929" s="3">
        <v>1</v>
      </c>
      <c r="E4929">
        <v>0.01</v>
      </c>
      <c r="H4929" s="3"/>
      <c r="I4929" s="3"/>
      <c r="J4929" s="3"/>
      <c r="K4929" t="str">
        <f t="shared" si="79"/>
        <v>18685-1</v>
      </c>
    </row>
    <row r="4930" spans="1:11">
      <c r="A4930" s="3">
        <v>264221</v>
      </c>
      <c r="B4930" s="250" t="s">
        <v>6298</v>
      </c>
      <c r="C4930" s="252">
        <v>18685</v>
      </c>
      <c r="D4930" s="3">
        <v>1</v>
      </c>
      <c r="E4930">
        <v>0.01</v>
      </c>
      <c r="H4930" s="3"/>
      <c r="I4930" s="3"/>
      <c r="J4930" s="3"/>
      <c r="K4930" t="str">
        <f t="shared" si="79"/>
        <v>18686-1</v>
      </c>
    </row>
    <row r="4931" spans="1:11">
      <c r="A4931" s="3">
        <v>264222</v>
      </c>
      <c r="B4931" s="250" t="s">
        <v>6299</v>
      </c>
      <c r="C4931" s="252">
        <v>18686</v>
      </c>
      <c r="D4931" s="3">
        <v>1</v>
      </c>
      <c r="E4931">
        <v>0.01</v>
      </c>
      <c r="F4931">
        <v>0.01</v>
      </c>
      <c r="G4931">
        <v>0.01</v>
      </c>
      <c r="H4931" s="3">
        <v>0.01</v>
      </c>
      <c r="I4931" s="3"/>
      <c r="J4931" s="3"/>
      <c r="K4931" t="str">
        <f t="shared" si="79"/>
        <v>18687-1</v>
      </c>
    </row>
    <row r="4932" spans="1:11">
      <c r="A4932" s="3">
        <v>264223</v>
      </c>
      <c r="B4932" s="254" t="s">
        <v>6300</v>
      </c>
      <c r="C4932" s="252">
        <v>18687</v>
      </c>
      <c r="D4932" s="3">
        <v>1</v>
      </c>
      <c r="E4932">
        <v>11</v>
      </c>
      <c r="G4932">
        <v>11</v>
      </c>
      <c r="H4932" s="3"/>
      <c r="I4932" s="3">
        <v>0.11</v>
      </c>
      <c r="J4932" s="3">
        <v>0.01</v>
      </c>
      <c r="K4932" t="str">
        <f t="shared" si="79"/>
        <v>18688-1</v>
      </c>
    </row>
    <row r="4933" spans="1:11">
      <c r="A4933" s="3">
        <v>264224</v>
      </c>
      <c r="B4933" s="254" t="s">
        <v>6265</v>
      </c>
      <c r="C4933" s="252">
        <v>18688</v>
      </c>
      <c r="D4933" s="3">
        <v>1</v>
      </c>
      <c r="H4933" s="3"/>
      <c r="I4933" s="3"/>
      <c r="J4933" s="3"/>
      <c r="K4933" t="str">
        <f t="shared" si="79"/>
        <v>21001-1</v>
      </c>
    </row>
    <row r="4934" spans="1:11">
      <c r="A4934">
        <v>262700</v>
      </c>
      <c r="B4934" t="s">
        <v>6301</v>
      </c>
      <c r="C4934">
        <v>21001</v>
      </c>
      <c r="D4934">
        <v>1</v>
      </c>
      <c r="E4934">
        <v>0.3</v>
      </c>
      <c r="K4934" t="str">
        <f t="shared" si="79"/>
        <v>21003-1</v>
      </c>
    </row>
    <row r="4935" spans="1:11">
      <c r="A4935">
        <v>262800</v>
      </c>
      <c r="B4935" t="s">
        <v>6302</v>
      </c>
      <c r="C4935">
        <v>21003</v>
      </c>
      <c r="D4935">
        <v>1</v>
      </c>
      <c r="E4935">
        <v>0.3</v>
      </c>
      <c r="K4935" t="str">
        <f t="shared" si="79"/>
        <v>22001-1</v>
      </c>
    </row>
    <row r="4936" spans="1:11">
      <c r="A4936">
        <v>262900</v>
      </c>
      <c r="B4936" t="s">
        <v>6303</v>
      </c>
      <c r="C4936">
        <v>22001</v>
      </c>
      <c r="D4936">
        <v>1</v>
      </c>
      <c r="E4936">
        <v>0.3</v>
      </c>
      <c r="K4936" t="str">
        <f t="shared" si="79"/>
        <v>22001-2</v>
      </c>
    </row>
    <row r="4937" spans="1:11">
      <c r="A4937">
        <v>263000</v>
      </c>
      <c r="C4937">
        <v>22001</v>
      </c>
      <c r="D4937">
        <v>2</v>
      </c>
      <c r="E4937">
        <v>0.9</v>
      </c>
      <c r="K4937" t="str">
        <f t="shared" si="79"/>
        <v>22003-1</v>
      </c>
    </row>
    <row r="4938" spans="1:11">
      <c r="A4938">
        <v>263100</v>
      </c>
      <c r="B4938" t="s">
        <v>6304</v>
      </c>
      <c r="C4938">
        <v>22003</v>
      </c>
      <c r="D4938">
        <v>1</v>
      </c>
      <c r="E4938">
        <v>0.3</v>
      </c>
      <c r="K4938" t="str">
        <f t="shared" si="79"/>
        <v>22005-1</v>
      </c>
    </row>
    <row r="4939" spans="1:11">
      <c r="A4939">
        <v>263200</v>
      </c>
      <c r="B4939" t="s">
        <v>6305</v>
      </c>
      <c r="C4939">
        <v>22005</v>
      </c>
      <c r="D4939">
        <v>1</v>
      </c>
      <c r="E4939">
        <v>0.3</v>
      </c>
      <c r="K4939" t="str">
        <f t="shared" si="79"/>
        <v>22006-1</v>
      </c>
    </row>
    <row r="4940" spans="1:11">
      <c r="A4940">
        <v>263300</v>
      </c>
      <c r="B4940" t="s">
        <v>6306</v>
      </c>
      <c r="C4940">
        <v>22006</v>
      </c>
      <c r="D4940">
        <v>1</v>
      </c>
      <c r="E4940">
        <v>0.3</v>
      </c>
      <c r="K4940" t="str">
        <f t="shared" si="79"/>
        <v>22006-2</v>
      </c>
    </row>
    <row r="4941" spans="1:11">
      <c r="A4941">
        <v>263400</v>
      </c>
      <c r="C4941">
        <v>22006</v>
      </c>
      <c r="D4941">
        <v>2</v>
      </c>
      <c r="E4941">
        <v>0.9</v>
      </c>
      <c r="K4941" t="str">
        <f t="shared" si="79"/>
        <v>22013-1</v>
      </c>
    </row>
    <row r="4942" spans="1:11">
      <c r="A4942">
        <v>263500</v>
      </c>
      <c r="B4942" t="s">
        <v>6307</v>
      </c>
      <c r="C4942">
        <v>22013</v>
      </c>
      <c r="D4942">
        <v>1</v>
      </c>
      <c r="E4942">
        <v>0.3</v>
      </c>
      <c r="G4942">
        <v>-0.05</v>
      </c>
      <c r="K4942" t="str">
        <f t="shared" si="79"/>
        <v>22014-1</v>
      </c>
    </row>
    <row r="4943" spans="1:11">
      <c r="A4943">
        <v>263600</v>
      </c>
      <c r="B4943" t="s">
        <v>6308</v>
      </c>
      <c r="C4943">
        <v>22014</v>
      </c>
      <c r="D4943">
        <v>1</v>
      </c>
      <c r="E4943">
        <v>0.3</v>
      </c>
      <c r="K4943" t="str">
        <f t="shared" si="79"/>
        <v>22015-1</v>
      </c>
    </row>
    <row r="4944" spans="1:11">
      <c r="A4944">
        <v>263700</v>
      </c>
      <c r="B4944" t="s">
        <v>6309</v>
      </c>
      <c r="C4944">
        <v>22015</v>
      </c>
      <c r="D4944">
        <v>1</v>
      </c>
      <c r="E4944">
        <v>0.12</v>
      </c>
      <c r="F4944">
        <v>0.01</v>
      </c>
      <c r="K4944" t="str">
        <f t="shared" si="79"/>
        <v>22016-1</v>
      </c>
    </row>
    <row r="4945" spans="1:11">
      <c r="A4945">
        <v>263800</v>
      </c>
      <c r="B4945" t="s">
        <v>6310</v>
      </c>
      <c r="C4945">
        <v>22016</v>
      </c>
      <c r="D4945">
        <v>1</v>
      </c>
      <c r="E4945">
        <v>0.486</v>
      </c>
      <c r="F4945">
        <v>0.006</v>
      </c>
      <c r="K4945" t="str">
        <f t="shared" si="79"/>
        <v>22017-101</v>
      </c>
    </row>
    <row r="4946" spans="1:11">
      <c r="A4946">
        <v>263900</v>
      </c>
      <c r="B4946" t="s">
        <v>6311</v>
      </c>
      <c r="C4946">
        <v>22017</v>
      </c>
      <c r="D4946">
        <v>101</v>
      </c>
      <c r="E4946">
        <v>0.3</v>
      </c>
      <c r="G4946">
        <v>-0.1</v>
      </c>
      <c r="K4946" t="str">
        <f t="shared" si="79"/>
        <v>22018-1</v>
      </c>
    </row>
    <row r="4947" spans="1:11">
      <c r="A4947">
        <v>264000</v>
      </c>
      <c r="B4947" t="s">
        <v>6312</v>
      </c>
      <c r="C4947">
        <v>22018</v>
      </c>
      <c r="D4947">
        <v>1</v>
      </c>
      <c r="E4947">
        <v>0.3</v>
      </c>
      <c r="K4947" t="str">
        <f t="shared" si="79"/>
        <v>22019-1</v>
      </c>
    </row>
    <row r="4948" spans="1:11">
      <c r="A4948">
        <v>264100</v>
      </c>
      <c r="B4948" t="s">
        <v>6313</v>
      </c>
      <c r="C4948">
        <v>22019</v>
      </c>
      <c r="D4948">
        <v>1</v>
      </c>
      <c r="E4948">
        <v>0.3</v>
      </c>
      <c r="K4948" t="str">
        <f t="shared" si="79"/>
        <v>22020-1</v>
      </c>
    </row>
    <row r="4949" spans="1:11">
      <c r="A4949">
        <v>264200</v>
      </c>
      <c r="B4949" t="s">
        <v>6314</v>
      </c>
      <c r="C4949">
        <v>22020</v>
      </c>
      <c r="D4949">
        <v>1</v>
      </c>
      <c r="E4949">
        <v>0.6</v>
      </c>
      <c r="K4949" t="str">
        <f t="shared" si="79"/>
        <v>22020-2</v>
      </c>
    </row>
    <row r="4950" spans="1:11">
      <c r="A4950">
        <v>264300</v>
      </c>
      <c r="B4950" t="s">
        <v>6314</v>
      </c>
      <c r="C4950">
        <v>22020</v>
      </c>
      <c r="D4950">
        <v>2</v>
      </c>
      <c r="E4950">
        <v>1.2</v>
      </c>
      <c r="K4950" t="str">
        <f t="shared" si="79"/>
        <v>22021-1</v>
      </c>
    </row>
    <row r="4951" spans="1:11">
      <c r="A4951">
        <v>264400</v>
      </c>
      <c r="B4951" t="s">
        <v>6315</v>
      </c>
      <c r="C4951">
        <v>22021</v>
      </c>
      <c r="D4951">
        <v>1</v>
      </c>
      <c r="E4951">
        <v>0.3</v>
      </c>
      <c r="K4951" t="str">
        <f t="shared" si="79"/>
        <v>31001-1</v>
      </c>
    </row>
    <row r="4952" spans="1:11">
      <c r="A4952">
        <v>264500</v>
      </c>
      <c r="B4952" t="s">
        <v>6316</v>
      </c>
      <c r="C4952">
        <v>31001</v>
      </c>
      <c r="D4952">
        <v>1</v>
      </c>
      <c r="G4952">
        <v>0.11</v>
      </c>
      <c r="H4952">
        <v>0.01</v>
      </c>
      <c r="K4952" t="str">
        <f t="shared" si="79"/>
        <v>31001-2</v>
      </c>
    </row>
    <row r="4953" spans="1:11">
      <c r="A4953">
        <v>264600</v>
      </c>
      <c r="C4953">
        <v>31001</v>
      </c>
      <c r="D4953">
        <v>2</v>
      </c>
      <c r="E4953">
        <v>0.5</v>
      </c>
      <c r="K4953" t="str">
        <f t="shared" si="79"/>
        <v>31002-1</v>
      </c>
    </row>
    <row r="4954" spans="1:11">
      <c r="A4954">
        <v>264700</v>
      </c>
      <c r="C4954">
        <v>31002</v>
      </c>
      <c r="D4954">
        <v>1</v>
      </c>
      <c r="E4954">
        <v>0.5</v>
      </c>
      <c r="K4954" t="str">
        <f t="shared" si="79"/>
        <v>31002-2</v>
      </c>
    </row>
    <row r="4955" spans="1:11">
      <c r="A4955">
        <v>264800</v>
      </c>
      <c r="B4955" t="s">
        <v>6317</v>
      </c>
      <c r="C4955">
        <v>31002</v>
      </c>
      <c r="D4955">
        <v>2</v>
      </c>
      <c r="E4955">
        <v>0.75</v>
      </c>
      <c r="K4955" t="str">
        <f t="shared" si="79"/>
        <v>31002-3</v>
      </c>
    </row>
    <row r="4956" spans="1:11">
      <c r="A4956">
        <v>264900</v>
      </c>
      <c r="B4956" t="s">
        <v>6318</v>
      </c>
      <c r="C4956">
        <v>31002</v>
      </c>
      <c r="D4956">
        <v>3</v>
      </c>
      <c r="E4956">
        <v>2.55</v>
      </c>
      <c r="F4956">
        <v>0.05</v>
      </c>
      <c r="K4956" t="str">
        <f t="shared" si="79"/>
        <v>31002-4</v>
      </c>
    </row>
    <row r="4957" spans="1:11">
      <c r="A4957">
        <v>265000</v>
      </c>
      <c r="B4957" t="s">
        <v>6319</v>
      </c>
      <c r="C4957">
        <v>31002</v>
      </c>
      <c r="D4957">
        <v>4</v>
      </c>
      <c r="E4957">
        <v>0.55</v>
      </c>
      <c r="F4957">
        <v>0.05</v>
      </c>
      <c r="K4957" t="str">
        <f t="shared" si="79"/>
        <v>31003-1</v>
      </c>
    </row>
    <row r="4958" spans="1:11">
      <c r="A4958">
        <v>265100</v>
      </c>
      <c r="B4958" t="s">
        <v>6320</v>
      </c>
      <c r="C4958">
        <v>31003</v>
      </c>
      <c r="D4958">
        <v>1</v>
      </c>
      <c r="E4958">
        <v>0.2</v>
      </c>
      <c r="G4958">
        <v>0.11</v>
      </c>
      <c r="H4958">
        <v>0.01</v>
      </c>
      <c r="K4958" t="str">
        <f t="shared" si="79"/>
        <v>31005-1</v>
      </c>
    </row>
    <row r="4959" spans="1:11">
      <c r="A4959">
        <v>265200</v>
      </c>
      <c r="B4959" t="s">
        <v>6321</v>
      </c>
      <c r="C4959">
        <v>31005</v>
      </c>
      <c r="D4959">
        <v>1</v>
      </c>
      <c r="E4959">
        <v>0.2</v>
      </c>
      <c r="G4959">
        <v>0.11</v>
      </c>
      <c r="H4959">
        <v>0.01</v>
      </c>
      <c r="K4959" t="str">
        <f t="shared" si="79"/>
        <v>31006-1</v>
      </c>
    </row>
    <row r="4960" spans="1:11">
      <c r="A4960">
        <v>265300</v>
      </c>
      <c r="B4960" t="s">
        <v>6322</v>
      </c>
      <c r="C4960">
        <v>31006</v>
      </c>
      <c r="D4960">
        <v>1</v>
      </c>
      <c r="G4960">
        <v>0.11</v>
      </c>
      <c r="H4960">
        <v>0.01</v>
      </c>
      <c r="K4960" t="str">
        <f t="shared" si="79"/>
        <v>31007-1</v>
      </c>
    </row>
    <row r="4961" spans="1:11">
      <c r="A4961">
        <v>265400</v>
      </c>
      <c r="B4961" t="s">
        <v>6323</v>
      </c>
      <c r="C4961">
        <v>31007</v>
      </c>
      <c r="D4961">
        <v>1</v>
      </c>
      <c r="E4961">
        <v>0.156</v>
      </c>
      <c r="F4961">
        <v>0.024</v>
      </c>
      <c r="K4961" t="str">
        <f t="shared" si="79"/>
        <v>31007-2</v>
      </c>
    </row>
    <row r="4962" spans="1:11">
      <c r="A4962">
        <v>265500</v>
      </c>
      <c r="B4962" t="s">
        <v>6324</v>
      </c>
      <c r="C4962">
        <v>31007</v>
      </c>
      <c r="D4962">
        <v>2</v>
      </c>
      <c r="E4962">
        <v>0.66</v>
      </c>
      <c r="F4962">
        <v>0.06</v>
      </c>
      <c r="K4962" t="str">
        <f t="shared" si="79"/>
        <v>31007-3</v>
      </c>
    </row>
    <row r="4963" spans="1:11">
      <c r="A4963">
        <v>265600</v>
      </c>
      <c r="B4963" t="s">
        <v>6325</v>
      </c>
      <c r="C4963">
        <v>31007</v>
      </c>
      <c r="D4963">
        <v>3</v>
      </c>
      <c r="E4963">
        <v>0.63</v>
      </c>
      <c r="F4963">
        <v>0.03</v>
      </c>
      <c r="K4963" t="str">
        <f t="shared" si="79"/>
        <v>31007-4</v>
      </c>
    </row>
    <row r="4964" spans="1:11">
      <c r="A4964">
        <v>265700</v>
      </c>
      <c r="B4964" t="s">
        <v>6326</v>
      </c>
      <c r="C4964">
        <v>31007</v>
      </c>
      <c r="D4964">
        <v>4</v>
      </c>
      <c r="E4964">
        <v>0.144</v>
      </c>
      <c r="F4964">
        <v>0.012</v>
      </c>
      <c r="K4964" t="str">
        <f t="shared" si="79"/>
        <v>31007-5</v>
      </c>
    </row>
    <row r="4965" spans="1:11">
      <c r="A4965">
        <v>265800</v>
      </c>
      <c r="B4965" t="s">
        <v>6327</v>
      </c>
      <c r="C4965">
        <v>31007</v>
      </c>
      <c r="D4965">
        <v>5</v>
      </c>
      <c r="E4965">
        <v>0.62</v>
      </c>
      <c r="F4965">
        <v>0.02</v>
      </c>
      <c r="K4965" t="str">
        <f t="shared" si="79"/>
        <v>31007-6</v>
      </c>
    </row>
    <row r="4966" spans="1:11">
      <c r="A4966">
        <v>265900</v>
      </c>
      <c r="B4966" t="s">
        <v>6328</v>
      </c>
      <c r="C4966">
        <v>31007</v>
      </c>
      <c r="D4966">
        <v>6</v>
      </c>
      <c r="E4966">
        <v>2</v>
      </c>
      <c r="K4966" t="str">
        <f t="shared" si="79"/>
        <v>31013-1</v>
      </c>
    </row>
    <row r="4967" spans="1:11">
      <c r="A4967">
        <v>266000</v>
      </c>
      <c r="C4967">
        <v>31013</v>
      </c>
      <c r="D4967">
        <v>1</v>
      </c>
      <c r="E4967">
        <v>0.1</v>
      </c>
      <c r="K4967" t="str">
        <f t="shared" si="79"/>
        <v>31013-2</v>
      </c>
    </row>
    <row r="4968" spans="1:11">
      <c r="A4968">
        <v>266100</v>
      </c>
      <c r="B4968" t="s">
        <v>6329</v>
      </c>
      <c r="C4968">
        <v>31013</v>
      </c>
      <c r="D4968">
        <v>2</v>
      </c>
      <c r="G4968">
        <v>0.22</v>
      </c>
      <c r="H4968">
        <v>0.02</v>
      </c>
      <c r="K4968" t="str">
        <f t="shared" si="79"/>
        <v>31013-201</v>
      </c>
    </row>
    <row r="4969" spans="1:11">
      <c r="A4969">
        <v>266200</v>
      </c>
      <c r="C4969">
        <v>31013</v>
      </c>
      <c r="D4969">
        <v>201</v>
      </c>
      <c r="E4969">
        <v>0.05</v>
      </c>
      <c r="K4969" t="str">
        <f t="shared" si="79"/>
        <v>31014-1</v>
      </c>
    </row>
    <row r="4970" spans="1:11">
      <c r="A4970">
        <v>266300</v>
      </c>
      <c r="B4970" t="s">
        <v>6330</v>
      </c>
      <c r="C4970">
        <v>31014</v>
      </c>
      <c r="D4970">
        <v>1</v>
      </c>
      <c r="G4970">
        <v>0.2</v>
      </c>
      <c r="H4970">
        <v>0.1</v>
      </c>
      <c r="K4970" t="str">
        <f t="shared" si="79"/>
        <v>31015-1</v>
      </c>
    </row>
    <row r="4971" spans="1:11">
      <c r="A4971">
        <v>266400</v>
      </c>
      <c r="C4971">
        <v>31015</v>
      </c>
      <c r="D4971">
        <v>1</v>
      </c>
      <c r="E4971">
        <v>0.1</v>
      </c>
      <c r="K4971" t="str">
        <f t="shared" si="79"/>
        <v>31015-2</v>
      </c>
    </row>
    <row r="4972" spans="1:11">
      <c r="A4972">
        <v>266500</v>
      </c>
      <c r="C4972">
        <v>31015</v>
      </c>
      <c r="D4972">
        <v>2</v>
      </c>
      <c r="E4972">
        <v>0.5</v>
      </c>
      <c r="K4972" t="str">
        <f t="shared" si="79"/>
        <v>31017-1</v>
      </c>
    </row>
    <row r="4973" spans="1:11">
      <c r="A4973">
        <v>266600</v>
      </c>
      <c r="B4973" t="s">
        <v>6331</v>
      </c>
      <c r="C4973">
        <v>31017</v>
      </c>
      <c r="D4973">
        <v>1</v>
      </c>
      <c r="E4973">
        <v>0.66</v>
      </c>
      <c r="F4973">
        <v>0.06</v>
      </c>
      <c r="K4973" t="str">
        <f t="shared" si="79"/>
        <v>31017-2</v>
      </c>
    </row>
    <row r="4974" spans="1:11">
      <c r="A4974">
        <v>266700</v>
      </c>
      <c r="B4974" t="s">
        <v>6332</v>
      </c>
      <c r="C4974">
        <v>31017</v>
      </c>
      <c r="D4974">
        <v>2</v>
      </c>
      <c r="E4974">
        <v>0.156</v>
      </c>
      <c r="F4974">
        <v>0.024</v>
      </c>
      <c r="K4974" t="str">
        <f t="shared" si="79"/>
        <v>31017-3</v>
      </c>
    </row>
    <row r="4975" spans="1:11">
      <c r="A4975">
        <v>266800</v>
      </c>
      <c r="B4975" t="s">
        <v>6333</v>
      </c>
      <c r="C4975">
        <v>31017</v>
      </c>
      <c r="D4975">
        <v>3</v>
      </c>
      <c r="E4975">
        <v>0.66</v>
      </c>
      <c r="F4975">
        <v>0.06</v>
      </c>
      <c r="K4975" t="str">
        <f t="shared" si="79"/>
        <v>31017-4</v>
      </c>
    </row>
    <row r="4976" spans="1:11">
      <c r="A4976">
        <v>266900</v>
      </c>
      <c r="B4976" t="s">
        <v>6334</v>
      </c>
      <c r="C4976">
        <v>31017</v>
      </c>
      <c r="D4976">
        <v>4</v>
      </c>
      <c r="E4976">
        <v>0.156</v>
      </c>
      <c r="F4976">
        <v>0.024</v>
      </c>
      <c r="K4976" t="str">
        <f t="shared" ref="K4976:K5039" si="80">C4977&amp;"-"&amp;D4977</f>
        <v>31017-5</v>
      </c>
    </row>
    <row r="4977" spans="1:11">
      <c r="A4977">
        <v>267000</v>
      </c>
      <c r="B4977" t="s">
        <v>6335</v>
      </c>
      <c r="C4977">
        <v>31017</v>
      </c>
      <c r="D4977">
        <v>5</v>
      </c>
      <c r="E4977">
        <v>0.156</v>
      </c>
      <c r="F4977">
        <v>0.024</v>
      </c>
      <c r="K4977" t="str">
        <f t="shared" si="80"/>
        <v>31017-6</v>
      </c>
    </row>
    <row r="4978" spans="1:11">
      <c r="A4978" s="3">
        <v>267100</v>
      </c>
      <c r="B4978" s="3" t="s">
        <v>6336</v>
      </c>
      <c r="C4978" s="3">
        <v>31017</v>
      </c>
      <c r="D4978" s="3">
        <v>6</v>
      </c>
      <c r="E4978" s="3">
        <v>0.66</v>
      </c>
      <c r="F4978" s="3">
        <v>0.06</v>
      </c>
      <c r="K4978" s="3" t="str">
        <f t="shared" si="80"/>
        <v>31017-7</v>
      </c>
    </row>
    <row r="4979" s="3" customFormat="1" spans="1:11">
      <c r="A4979" s="3">
        <v>267200</v>
      </c>
      <c r="B4979" s="3" t="s">
        <v>6337</v>
      </c>
      <c r="C4979" s="3">
        <v>31017</v>
      </c>
      <c r="D4979" s="3">
        <v>7</v>
      </c>
      <c r="E4979" s="3">
        <v>0.78</v>
      </c>
      <c r="F4979" s="3">
        <v>0.08</v>
      </c>
      <c r="K4979" s="3" t="str">
        <f t="shared" si="80"/>
        <v>31017-8</v>
      </c>
    </row>
    <row r="4980" s="3" customFormat="1" spans="1:11">
      <c r="A4980">
        <v>267300</v>
      </c>
      <c r="B4980" t="s">
        <v>6338</v>
      </c>
      <c r="C4980">
        <v>31017</v>
      </c>
      <c r="D4980">
        <v>8</v>
      </c>
      <c r="E4980" s="3">
        <v>0.78</v>
      </c>
      <c r="F4980" s="3">
        <v>0.08</v>
      </c>
      <c r="K4980" t="str">
        <f t="shared" si="80"/>
        <v>31017-9</v>
      </c>
    </row>
    <row r="4981" spans="1:11">
      <c r="A4981">
        <v>267400</v>
      </c>
      <c r="B4981" t="s">
        <v>6339</v>
      </c>
      <c r="C4981">
        <v>31017</v>
      </c>
      <c r="D4981">
        <v>9</v>
      </c>
      <c r="E4981">
        <v>0.379</v>
      </c>
      <c r="F4981">
        <v>0.023</v>
      </c>
      <c r="K4981" t="str">
        <f t="shared" si="80"/>
        <v>31017-10</v>
      </c>
    </row>
    <row r="4982" spans="1:11">
      <c r="A4982">
        <v>267500</v>
      </c>
      <c r="B4982" t="s">
        <v>6340</v>
      </c>
      <c r="C4982">
        <v>31017</v>
      </c>
      <c r="D4982">
        <v>10</v>
      </c>
      <c r="E4982">
        <v>0.63</v>
      </c>
      <c r="F4982">
        <v>0.03</v>
      </c>
      <c r="K4982" t="str">
        <f t="shared" si="80"/>
        <v>31017-11</v>
      </c>
    </row>
    <row r="4983" spans="1:11">
      <c r="A4983">
        <v>267600</v>
      </c>
      <c r="B4983" t="s">
        <v>6341</v>
      </c>
      <c r="C4983">
        <v>31017</v>
      </c>
      <c r="D4983">
        <v>11</v>
      </c>
      <c r="E4983">
        <v>0.144</v>
      </c>
      <c r="F4983">
        <v>0.012</v>
      </c>
      <c r="K4983" t="str">
        <f t="shared" si="80"/>
        <v>31017-12</v>
      </c>
    </row>
    <row r="4984" spans="1:11">
      <c r="A4984">
        <v>267700</v>
      </c>
      <c r="B4984" t="s">
        <v>6342</v>
      </c>
      <c r="C4984">
        <v>31017</v>
      </c>
      <c r="D4984">
        <v>12</v>
      </c>
      <c r="E4984">
        <v>0.264</v>
      </c>
      <c r="F4984">
        <v>0.024</v>
      </c>
      <c r="K4984" t="str">
        <f t="shared" si="80"/>
        <v>31017-201</v>
      </c>
    </row>
    <row r="4985" spans="1:11">
      <c r="A4985">
        <v>267800</v>
      </c>
      <c r="C4985">
        <v>31017</v>
      </c>
      <c r="D4985">
        <v>201</v>
      </c>
      <c r="E4985">
        <v>0.5</v>
      </c>
      <c r="F4985">
        <v>0</v>
      </c>
      <c r="K4985" t="str">
        <f t="shared" si="80"/>
        <v>31017-202</v>
      </c>
    </row>
    <row r="4986" spans="1:11">
      <c r="A4986">
        <v>267900</v>
      </c>
      <c r="C4986">
        <v>31017</v>
      </c>
      <c r="D4986">
        <v>202</v>
      </c>
      <c r="E4986">
        <v>0.8</v>
      </c>
      <c r="K4986" t="str">
        <f t="shared" si="80"/>
        <v>31018-1</v>
      </c>
    </row>
    <row r="4987" spans="1:11">
      <c r="A4987">
        <v>268000</v>
      </c>
      <c r="B4987" t="s">
        <v>6343</v>
      </c>
      <c r="C4987">
        <v>31018</v>
      </c>
      <c r="D4987">
        <v>1</v>
      </c>
      <c r="E4987">
        <v>0.42</v>
      </c>
      <c r="F4987">
        <v>0.048</v>
      </c>
      <c r="K4987" t="str">
        <f t="shared" si="80"/>
        <v>31018-2</v>
      </c>
    </row>
    <row r="4988" spans="1:11">
      <c r="A4988">
        <v>268100</v>
      </c>
      <c r="B4988" t="s">
        <v>6344</v>
      </c>
      <c r="C4988">
        <v>31018</v>
      </c>
      <c r="D4988">
        <v>2</v>
      </c>
      <c r="E4988">
        <v>0.384</v>
      </c>
      <c r="F4988">
        <v>0.048</v>
      </c>
      <c r="K4988" t="str">
        <f t="shared" si="80"/>
        <v>31018-3</v>
      </c>
    </row>
    <row r="4989" spans="1:11">
      <c r="A4989">
        <v>268200</v>
      </c>
      <c r="B4989" t="s">
        <v>6345</v>
      </c>
      <c r="C4989">
        <v>31018</v>
      </c>
      <c r="D4989">
        <v>3</v>
      </c>
      <c r="E4989">
        <v>0.156</v>
      </c>
      <c r="F4989">
        <v>0.024</v>
      </c>
      <c r="K4989" t="str">
        <f t="shared" si="80"/>
        <v>31018-4</v>
      </c>
    </row>
    <row r="4990" spans="1:11">
      <c r="A4990">
        <v>268300</v>
      </c>
      <c r="B4990" t="s">
        <v>6346</v>
      </c>
      <c r="C4990">
        <v>31018</v>
      </c>
      <c r="D4990">
        <v>4</v>
      </c>
      <c r="E4990">
        <v>0.66</v>
      </c>
      <c r="F4990">
        <v>0.06</v>
      </c>
      <c r="K4990" t="str">
        <f t="shared" si="80"/>
        <v>31018-5</v>
      </c>
    </row>
    <row r="4991" spans="1:11">
      <c r="A4991">
        <v>268400</v>
      </c>
      <c r="B4991" t="s">
        <v>6347</v>
      </c>
      <c r="C4991">
        <v>31018</v>
      </c>
      <c r="D4991">
        <v>5</v>
      </c>
      <c r="E4991">
        <v>0.156</v>
      </c>
      <c r="F4991">
        <v>0.024</v>
      </c>
      <c r="K4991" t="str">
        <f t="shared" si="80"/>
        <v>31018-6</v>
      </c>
    </row>
    <row r="4992" spans="1:11">
      <c r="A4992">
        <v>268500</v>
      </c>
      <c r="B4992" t="s">
        <v>6348</v>
      </c>
      <c r="C4992">
        <v>31018</v>
      </c>
      <c r="D4992">
        <v>6</v>
      </c>
      <c r="E4992">
        <v>0.12</v>
      </c>
      <c r="F4992">
        <v>0.01</v>
      </c>
      <c r="K4992" t="str">
        <f t="shared" si="80"/>
        <v>31018-7</v>
      </c>
    </row>
    <row r="4993" spans="1:11">
      <c r="A4993">
        <v>268600</v>
      </c>
      <c r="B4993" t="s">
        <v>6349</v>
      </c>
      <c r="C4993">
        <v>31018</v>
      </c>
      <c r="D4993">
        <v>7</v>
      </c>
      <c r="E4993">
        <v>0.63</v>
      </c>
      <c r="F4993">
        <v>0.03</v>
      </c>
      <c r="K4993" t="str">
        <f t="shared" si="80"/>
        <v>31018-8</v>
      </c>
    </row>
    <row r="4994" spans="1:11">
      <c r="A4994">
        <v>268700</v>
      </c>
      <c r="C4994">
        <v>31018</v>
      </c>
      <c r="D4994">
        <v>8</v>
      </c>
      <c r="E4994">
        <v>0.06</v>
      </c>
      <c r="F4994">
        <v>0.01</v>
      </c>
      <c r="K4994" t="str">
        <f t="shared" si="80"/>
        <v>31018-9</v>
      </c>
    </row>
    <row r="4995" spans="1:11">
      <c r="A4995">
        <v>268800</v>
      </c>
      <c r="C4995">
        <v>31018</v>
      </c>
      <c r="D4995">
        <v>9</v>
      </c>
      <c r="E4995">
        <v>0.12</v>
      </c>
      <c r="F4995">
        <v>0.02</v>
      </c>
      <c r="K4995" t="str">
        <f t="shared" si="80"/>
        <v>31018-10</v>
      </c>
    </row>
    <row r="4996" spans="1:11">
      <c r="A4996">
        <v>268900</v>
      </c>
      <c r="C4996">
        <v>31018</v>
      </c>
      <c r="D4996">
        <v>10</v>
      </c>
      <c r="E4996">
        <v>0.18</v>
      </c>
      <c r="F4996">
        <v>0.03</v>
      </c>
      <c r="K4996" t="str">
        <f t="shared" si="80"/>
        <v>31018-11</v>
      </c>
    </row>
    <row r="4997" spans="1:11">
      <c r="A4997">
        <v>269000</v>
      </c>
      <c r="C4997">
        <v>31018</v>
      </c>
      <c r="D4997">
        <v>11</v>
      </c>
      <c r="E4997">
        <v>0.24</v>
      </c>
      <c r="F4997">
        <v>0.04</v>
      </c>
      <c r="K4997" t="str">
        <f t="shared" si="80"/>
        <v>31018-12</v>
      </c>
    </row>
    <row r="4998" spans="1:11">
      <c r="A4998">
        <v>269100</v>
      </c>
      <c r="C4998">
        <v>31018</v>
      </c>
      <c r="D4998">
        <v>12</v>
      </c>
      <c r="E4998">
        <v>0.3</v>
      </c>
      <c r="F4998">
        <v>0.05</v>
      </c>
      <c r="K4998" t="str">
        <f t="shared" si="80"/>
        <v>31018-201</v>
      </c>
    </row>
    <row r="4999" spans="1:11">
      <c r="A4999">
        <v>269200</v>
      </c>
      <c r="C4999">
        <v>31018</v>
      </c>
      <c r="D4999">
        <v>201</v>
      </c>
      <c r="E4999">
        <v>0.5</v>
      </c>
      <c r="F4999">
        <v>0</v>
      </c>
      <c r="K4999" t="str">
        <f t="shared" si="80"/>
        <v>31018-202</v>
      </c>
    </row>
    <row r="5000" spans="1:11">
      <c r="A5000">
        <v>269300</v>
      </c>
      <c r="C5000">
        <v>31018</v>
      </c>
      <c r="D5000">
        <v>202</v>
      </c>
      <c r="E5000">
        <v>1</v>
      </c>
      <c r="K5000" t="str">
        <f t="shared" si="80"/>
        <v>31019-1</v>
      </c>
    </row>
    <row r="5001" spans="1:11">
      <c r="A5001">
        <v>269400</v>
      </c>
      <c r="B5001" t="s">
        <v>6350</v>
      </c>
      <c r="C5001">
        <v>31019</v>
      </c>
      <c r="D5001">
        <v>1</v>
      </c>
      <c r="E5001">
        <v>0.42</v>
      </c>
      <c r="F5001">
        <v>0.048</v>
      </c>
      <c r="K5001" t="str">
        <f t="shared" si="80"/>
        <v>31019-6</v>
      </c>
    </row>
    <row r="5002" spans="1:11">
      <c r="A5002">
        <v>269401</v>
      </c>
      <c r="C5002">
        <v>31019</v>
      </c>
      <c r="D5002">
        <v>6</v>
      </c>
      <c r="E5002">
        <v>0.384</v>
      </c>
      <c r="F5002">
        <v>0.048</v>
      </c>
      <c r="K5002" t="str">
        <f t="shared" si="80"/>
        <v>31019-101</v>
      </c>
    </row>
    <row r="5003" spans="1:11">
      <c r="A5003">
        <v>269500</v>
      </c>
      <c r="C5003">
        <v>31019</v>
      </c>
      <c r="D5003">
        <v>101</v>
      </c>
      <c r="E5003">
        <v>0.5</v>
      </c>
      <c r="K5003" t="str">
        <f t="shared" si="80"/>
        <v>31019-102</v>
      </c>
    </row>
    <row r="5004" spans="1:11">
      <c r="A5004">
        <v>269600</v>
      </c>
      <c r="C5004">
        <v>31019</v>
      </c>
      <c r="D5004">
        <v>102</v>
      </c>
      <c r="E5004">
        <v>1</v>
      </c>
      <c r="K5004" t="str">
        <f t="shared" si="80"/>
        <v>31019-2</v>
      </c>
    </row>
    <row r="5005" spans="1:11">
      <c r="A5005">
        <v>269700</v>
      </c>
      <c r="B5005" t="s">
        <v>6351</v>
      </c>
      <c r="C5005">
        <v>31019</v>
      </c>
      <c r="D5005">
        <v>2</v>
      </c>
      <c r="E5005">
        <v>0.66</v>
      </c>
      <c r="F5005">
        <v>0.06</v>
      </c>
      <c r="K5005" t="str">
        <f t="shared" si="80"/>
        <v>31019-3</v>
      </c>
    </row>
    <row r="5006" spans="1:11">
      <c r="A5006">
        <v>269800</v>
      </c>
      <c r="B5006" t="s">
        <v>6352</v>
      </c>
      <c r="C5006">
        <v>31019</v>
      </c>
      <c r="D5006">
        <v>3</v>
      </c>
      <c r="E5006">
        <v>0.156</v>
      </c>
      <c r="F5006">
        <v>0.024</v>
      </c>
      <c r="K5006" t="str">
        <f t="shared" si="80"/>
        <v>31019-4</v>
      </c>
    </row>
    <row r="5007" spans="1:11">
      <c r="A5007">
        <v>269900</v>
      </c>
      <c r="B5007" t="s">
        <v>6353</v>
      </c>
      <c r="C5007">
        <v>31019</v>
      </c>
      <c r="D5007">
        <v>4</v>
      </c>
      <c r="E5007">
        <v>0.384</v>
      </c>
      <c r="F5007">
        <v>0.024</v>
      </c>
      <c r="K5007" t="str">
        <f t="shared" si="80"/>
        <v>31019-5</v>
      </c>
    </row>
    <row r="5008" spans="1:11">
      <c r="A5008">
        <v>270000</v>
      </c>
      <c r="B5008" t="s">
        <v>6354</v>
      </c>
      <c r="C5008">
        <v>31019</v>
      </c>
      <c r="D5008">
        <v>5</v>
      </c>
      <c r="E5008">
        <v>0.66</v>
      </c>
      <c r="F5008">
        <v>0.06</v>
      </c>
      <c r="K5008" t="str">
        <f t="shared" si="80"/>
        <v>31019-203</v>
      </c>
    </row>
    <row r="5009" spans="1:11">
      <c r="A5009">
        <v>270100</v>
      </c>
      <c r="C5009">
        <v>31019</v>
      </c>
      <c r="D5009">
        <v>203</v>
      </c>
      <c r="E5009">
        <v>0.5</v>
      </c>
      <c r="F5009">
        <v>0</v>
      </c>
      <c r="K5009" t="str">
        <f t="shared" si="80"/>
        <v>31020-1</v>
      </c>
    </row>
    <row r="5010" spans="1:11">
      <c r="A5010">
        <v>270200</v>
      </c>
      <c r="B5010" t="s">
        <v>6355</v>
      </c>
      <c r="C5010">
        <v>31020</v>
      </c>
      <c r="D5010">
        <v>1</v>
      </c>
      <c r="E5010">
        <v>0.42</v>
      </c>
      <c r="F5010">
        <v>0.048</v>
      </c>
      <c r="K5010" t="str">
        <f t="shared" si="80"/>
        <v>31021-201</v>
      </c>
    </row>
    <row r="5011" spans="1:11">
      <c r="A5011">
        <v>270300</v>
      </c>
      <c r="B5011" t="s">
        <v>6356</v>
      </c>
      <c r="C5011">
        <v>31021</v>
      </c>
      <c r="D5011">
        <v>201</v>
      </c>
      <c r="E5011">
        <v>0.5</v>
      </c>
      <c r="K5011" t="str">
        <f t="shared" si="80"/>
        <v>31021-11</v>
      </c>
    </row>
    <row r="5012" spans="1:11">
      <c r="A5012">
        <v>270400</v>
      </c>
      <c r="B5012" t="s">
        <v>6357</v>
      </c>
      <c r="C5012">
        <v>31021</v>
      </c>
      <c r="D5012">
        <v>11</v>
      </c>
      <c r="E5012">
        <v>0.55</v>
      </c>
      <c r="F5012">
        <v>0.05</v>
      </c>
      <c r="K5012" t="str">
        <f t="shared" si="80"/>
        <v>31021-12</v>
      </c>
    </row>
    <row r="5013" spans="1:11">
      <c r="A5013">
        <v>270500</v>
      </c>
      <c r="B5013" t="s">
        <v>6358</v>
      </c>
      <c r="C5013">
        <v>31021</v>
      </c>
      <c r="D5013">
        <v>12</v>
      </c>
      <c r="E5013">
        <v>1.1</v>
      </c>
      <c r="F5013">
        <v>0.1</v>
      </c>
      <c r="K5013" t="str">
        <f t="shared" si="80"/>
        <v>31021-13</v>
      </c>
    </row>
    <row r="5014" spans="1:11">
      <c r="A5014">
        <v>270600</v>
      </c>
      <c r="B5014" t="s">
        <v>6359</v>
      </c>
      <c r="C5014">
        <v>31021</v>
      </c>
      <c r="D5014">
        <v>13</v>
      </c>
      <c r="E5014">
        <v>1.65</v>
      </c>
      <c r="F5014">
        <v>0.15</v>
      </c>
      <c r="K5014" t="str">
        <f t="shared" si="80"/>
        <v>31021-21</v>
      </c>
    </row>
    <row r="5015" spans="1:11">
      <c r="A5015">
        <v>270700</v>
      </c>
      <c r="B5015" t="s">
        <v>6360</v>
      </c>
      <c r="C5015">
        <v>31021</v>
      </c>
      <c r="D5015">
        <v>21</v>
      </c>
      <c r="E5015">
        <v>0.63</v>
      </c>
      <c r="F5015">
        <v>0.03</v>
      </c>
      <c r="K5015" t="str">
        <f t="shared" si="80"/>
        <v>31021-22</v>
      </c>
    </row>
    <row r="5016" spans="1:11">
      <c r="A5016">
        <v>270800</v>
      </c>
      <c r="B5016" t="s">
        <v>6361</v>
      </c>
      <c r="C5016">
        <v>31021</v>
      </c>
      <c r="D5016">
        <v>22</v>
      </c>
      <c r="E5016">
        <v>0.36</v>
      </c>
      <c r="F5016">
        <v>0.024</v>
      </c>
      <c r="K5016" t="str">
        <f t="shared" si="80"/>
        <v>31022-1</v>
      </c>
    </row>
    <row r="5017" spans="1:11">
      <c r="A5017">
        <v>270900</v>
      </c>
      <c r="B5017" t="s">
        <v>6362</v>
      </c>
      <c r="C5017">
        <v>31022</v>
      </c>
      <c r="D5017">
        <v>1</v>
      </c>
      <c r="E5017">
        <v>0.66</v>
      </c>
      <c r="F5017">
        <v>0.06</v>
      </c>
      <c r="K5017" t="str">
        <f t="shared" si="80"/>
        <v>31022-2</v>
      </c>
    </row>
    <row r="5018" spans="1:11">
      <c r="A5018">
        <v>271000</v>
      </c>
      <c r="B5018" t="s">
        <v>6362</v>
      </c>
      <c r="C5018">
        <v>31022</v>
      </c>
      <c r="D5018">
        <v>2</v>
      </c>
      <c r="E5018">
        <v>0.156</v>
      </c>
      <c r="F5018">
        <v>0.024</v>
      </c>
      <c r="K5018" t="str">
        <f t="shared" si="80"/>
        <v>31022-3</v>
      </c>
    </row>
    <row r="5019" spans="1:11">
      <c r="A5019">
        <v>271100</v>
      </c>
      <c r="B5019" t="s">
        <v>6363</v>
      </c>
      <c r="C5019">
        <v>31022</v>
      </c>
      <c r="D5019">
        <v>3</v>
      </c>
      <c r="E5019">
        <v>0.31</v>
      </c>
      <c r="F5019">
        <v>0.01</v>
      </c>
      <c r="K5019" t="str">
        <f t="shared" si="80"/>
        <v>31022-4</v>
      </c>
    </row>
    <row r="5020" spans="1:11">
      <c r="A5020">
        <v>271200</v>
      </c>
      <c r="B5020" t="s">
        <v>6364</v>
      </c>
      <c r="C5020">
        <v>31022</v>
      </c>
      <c r="D5020">
        <v>4</v>
      </c>
      <c r="E5020">
        <v>1.55</v>
      </c>
      <c r="F5020">
        <v>0.05</v>
      </c>
      <c r="K5020" t="str">
        <f t="shared" si="80"/>
        <v>31022-5</v>
      </c>
    </row>
    <row r="5021" spans="1:11">
      <c r="A5021">
        <v>271300</v>
      </c>
      <c r="C5021">
        <v>31022</v>
      </c>
      <c r="D5021">
        <v>5</v>
      </c>
      <c r="E5021">
        <v>0.62</v>
      </c>
      <c r="F5021">
        <v>0.02</v>
      </c>
      <c r="K5021" t="str">
        <f t="shared" si="80"/>
        <v>31022-101</v>
      </c>
    </row>
    <row r="5022" spans="1:11">
      <c r="A5022">
        <v>271400</v>
      </c>
      <c r="C5022">
        <v>31022</v>
      </c>
      <c r="D5022">
        <v>101</v>
      </c>
      <c r="E5022">
        <v>0.7</v>
      </c>
      <c r="K5022" t="str">
        <f t="shared" si="80"/>
        <v>31022-102</v>
      </c>
    </row>
    <row r="5023" spans="1:11">
      <c r="A5023">
        <v>271500</v>
      </c>
      <c r="C5023">
        <v>31022</v>
      </c>
      <c r="D5023">
        <v>102</v>
      </c>
      <c r="E5023">
        <v>1</v>
      </c>
      <c r="K5023" t="str">
        <f t="shared" si="80"/>
        <v>31023-1</v>
      </c>
    </row>
    <row r="5024" spans="1:11">
      <c r="A5024">
        <v>271600</v>
      </c>
      <c r="B5024" t="s">
        <v>6365</v>
      </c>
      <c r="C5024">
        <v>31023</v>
      </c>
      <c r="D5024">
        <v>1</v>
      </c>
      <c r="E5024">
        <v>0.384</v>
      </c>
      <c r="F5024">
        <v>0.048</v>
      </c>
      <c r="K5024" t="str">
        <f t="shared" si="80"/>
        <v>31023-2</v>
      </c>
    </row>
    <row r="5025" spans="1:11">
      <c r="A5025">
        <v>271700</v>
      </c>
      <c r="B5025" t="s">
        <v>6366</v>
      </c>
      <c r="C5025">
        <v>31023</v>
      </c>
      <c r="D5025">
        <v>2</v>
      </c>
      <c r="E5025">
        <v>0.384</v>
      </c>
      <c r="F5025">
        <v>0.048</v>
      </c>
      <c r="K5025" t="str">
        <f t="shared" si="80"/>
        <v>31023-3</v>
      </c>
    </row>
    <row r="5026" spans="1:11">
      <c r="A5026">
        <v>271800</v>
      </c>
      <c r="B5026" t="s">
        <v>6367</v>
      </c>
      <c r="C5026">
        <v>31023</v>
      </c>
      <c r="D5026">
        <v>3</v>
      </c>
      <c r="E5026">
        <v>0.66</v>
      </c>
      <c r="F5026">
        <v>0.06</v>
      </c>
      <c r="K5026" t="str">
        <f t="shared" si="80"/>
        <v>31023-4</v>
      </c>
    </row>
    <row r="5027" spans="1:11">
      <c r="A5027">
        <v>271900</v>
      </c>
      <c r="B5027" t="s">
        <v>6368</v>
      </c>
      <c r="C5027">
        <v>31023</v>
      </c>
      <c r="D5027">
        <v>4</v>
      </c>
      <c r="E5027">
        <v>0.264</v>
      </c>
      <c r="F5027">
        <v>0.024</v>
      </c>
      <c r="K5027" t="str">
        <f t="shared" si="80"/>
        <v>31023-5</v>
      </c>
    </row>
    <row r="5028" spans="1:11">
      <c r="A5028">
        <v>272000</v>
      </c>
      <c r="B5028" t="s">
        <v>6369</v>
      </c>
      <c r="C5028">
        <v>31023</v>
      </c>
      <c r="D5028">
        <v>5</v>
      </c>
      <c r="E5028">
        <v>0.156</v>
      </c>
      <c r="F5028">
        <v>0.024</v>
      </c>
      <c r="K5028" t="str">
        <f t="shared" si="80"/>
        <v>31023-6</v>
      </c>
    </row>
    <row r="5029" spans="1:11">
      <c r="A5029">
        <v>272100</v>
      </c>
      <c r="B5029" t="s">
        <v>6370</v>
      </c>
      <c r="C5029">
        <v>31023</v>
      </c>
      <c r="D5029">
        <v>6</v>
      </c>
      <c r="E5029">
        <v>0.63</v>
      </c>
      <c r="F5029">
        <v>0.03</v>
      </c>
      <c r="K5029" t="str">
        <f t="shared" si="80"/>
        <v>31023-7</v>
      </c>
    </row>
    <row r="5030" spans="1:11">
      <c r="A5030">
        <v>272200</v>
      </c>
      <c r="B5030" t="s">
        <v>6371</v>
      </c>
      <c r="C5030">
        <v>31023</v>
      </c>
      <c r="D5030">
        <v>7</v>
      </c>
      <c r="E5030">
        <v>0.144</v>
      </c>
      <c r="F5030">
        <v>0.012</v>
      </c>
      <c r="K5030" t="str">
        <f t="shared" si="80"/>
        <v>31023-8</v>
      </c>
    </row>
    <row r="5031" spans="1:11">
      <c r="A5031">
        <v>272300</v>
      </c>
      <c r="B5031" t="s">
        <v>6372</v>
      </c>
      <c r="C5031">
        <v>31023</v>
      </c>
      <c r="D5031">
        <v>8</v>
      </c>
      <c r="E5031">
        <v>0.55</v>
      </c>
      <c r="F5031">
        <v>0.05</v>
      </c>
      <c r="K5031" t="str">
        <f t="shared" si="80"/>
        <v>31023-101</v>
      </c>
    </row>
    <row r="5032" spans="1:11">
      <c r="A5032">
        <v>272400</v>
      </c>
      <c r="C5032">
        <v>31023</v>
      </c>
      <c r="D5032">
        <v>101</v>
      </c>
      <c r="E5032">
        <v>0.5</v>
      </c>
      <c r="K5032" t="str">
        <f t="shared" si="80"/>
        <v>31023-102</v>
      </c>
    </row>
    <row r="5033" spans="1:11">
      <c r="A5033">
        <v>272500</v>
      </c>
      <c r="C5033">
        <v>31023</v>
      </c>
      <c r="D5033">
        <v>102</v>
      </c>
      <c r="E5033">
        <v>1</v>
      </c>
      <c r="K5033" t="str">
        <f t="shared" si="80"/>
        <v>31024-1</v>
      </c>
    </row>
    <row r="5034" spans="1:11">
      <c r="A5034">
        <v>272600</v>
      </c>
      <c r="B5034" t="s">
        <v>6373</v>
      </c>
      <c r="C5034">
        <v>31024</v>
      </c>
      <c r="D5034">
        <v>1</v>
      </c>
      <c r="E5034">
        <v>0.384</v>
      </c>
      <c r="F5034">
        <v>0.048</v>
      </c>
      <c r="K5034" t="str">
        <f t="shared" si="80"/>
        <v>31024-2</v>
      </c>
    </row>
    <row r="5035" spans="1:11">
      <c r="A5035">
        <v>272700</v>
      </c>
      <c r="B5035" t="s">
        <v>6374</v>
      </c>
      <c r="C5035">
        <v>31024</v>
      </c>
      <c r="D5035">
        <v>2</v>
      </c>
      <c r="E5035">
        <v>0.156</v>
      </c>
      <c r="F5035">
        <v>0.024</v>
      </c>
      <c r="K5035" t="str">
        <f t="shared" si="80"/>
        <v>31024-3</v>
      </c>
    </row>
    <row r="5036" spans="1:11">
      <c r="A5036">
        <v>272800</v>
      </c>
      <c r="B5036" t="s">
        <v>6375</v>
      </c>
      <c r="C5036">
        <v>31024</v>
      </c>
      <c r="D5036">
        <v>3</v>
      </c>
      <c r="E5036">
        <v>0.66</v>
      </c>
      <c r="F5036">
        <v>0.06</v>
      </c>
      <c r="K5036" t="str">
        <f t="shared" si="80"/>
        <v>31024-4</v>
      </c>
    </row>
    <row r="5037" spans="1:11">
      <c r="A5037">
        <v>272900</v>
      </c>
      <c r="B5037" t="s">
        <v>6376</v>
      </c>
      <c r="C5037">
        <v>31024</v>
      </c>
      <c r="D5037">
        <v>4</v>
      </c>
      <c r="E5037">
        <v>0.156</v>
      </c>
      <c r="F5037">
        <v>0.024</v>
      </c>
      <c r="K5037" t="str">
        <f t="shared" si="80"/>
        <v>31024-5</v>
      </c>
    </row>
    <row r="5038" spans="1:11">
      <c r="A5038">
        <v>273000</v>
      </c>
      <c r="B5038" t="s">
        <v>6377</v>
      </c>
      <c r="C5038">
        <v>31024</v>
      </c>
      <c r="D5038">
        <v>5</v>
      </c>
      <c r="E5038">
        <v>0.63</v>
      </c>
      <c r="F5038">
        <v>0.03</v>
      </c>
      <c r="K5038" t="str">
        <f t="shared" si="80"/>
        <v>31024-6</v>
      </c>
    </row>
    <row r="5039" spans="1:11">
      <c r="A5039">
        <v>273100</v>
      </c>
      <c r="B5039" t="s">
        <v>6378</v>
      </c>
      <c r="C5039">
        <v>31024</v>
      </c>
      <c r="D5039">
        <v>6</v>
      </c>
      <c r="E5039">
        <v>0.144</v>
      </c>
      <c r="F5039">
        <v>0.012</v>
      </c>
      <c r="K5039" t="str">
        <f t="shared" si="80"/>
        <v>31024-7</v>
      </c>
    </row>
    <row r="5040" spans="1:11">
      <c r="A5040" s="9">
        <v>273200</v>
      </c>
      <c r="B5040" s="9" t="s">
        <v>6379</v>
      </c>
      <c r="C5040" s="9">
        <v>31024</v>
      </c>
      <c r="D5040" s="9">
        <v>7</v>
      </c>
      <c r="E5040" s="9">
        <v>0.63</v>
      </c>
      <c r="F5040" s="9">
        <v>0.03</v>
      </c>
      <c r="K5040" s="9" t="str">
        <f t="shared" ref="K5040:K5103" si="81">C5041&amp;"-"&amp;D5041</f>
        <v>31024-8</v>
      </c>
    </row>
    <row r="5041" s="9" customFormat="1" spans="1:11">
      <c r="A5041" s="9">
        <v>273300</v>
      </c>
      <c r="B5041" s="9" t="s">
        <v>6380</v>
      </c>
      <c r="C5041" s="9">
        <v>31024</v>
      </c>
      <c r="D5041" s="9">
        <v>8</v>
      </c>
      <c r="E5041" s="9">
        <v>0.628</v>
      </c>
      <c r="F5041" s="9">
        <v>0.02</v>
      </c>
      <c r="K5041" s="9" t="str">
        <f t="shared" si="81"/>
        <v>31024-9</v>
      </c>
    </row>
    <row r="5042" s="9" customFormat="1" spans="1:11">
      <c r="A5042" s="9">
        <v>273400</v>
      </c>
      <c r="B5042" s="9" t="s">
        <v>6381</v>
      </c>
      <c r="C5042" s="9">
        <v>31024</v>
      </c>
      <c r="D5042" s="9">
        <v>9</v>
      </c>
      <c r="E5042" s="9">
        <v>0.436</v>
      </c>
      <c r="F5042" s="9">
        <v>0.02</v>
      </c>
      <c r="K5042" s="9" t="str">
        <f t="shared" si="81"/>
        <v>31024-10</v>
      </c>
    </row>
    <row r="5043" s="9" customFormat="1" spans="1:11">
      <c r="A5043" s="9">
        <v>273500</v>
      </c>
      <c r="B5043" s="9" t="s">
        <v>6382</v>
      </c>
      <c r="C5043" s="9">
        <v>31024</v>
      </c>
      <c r="D5043" s="9">
        <v>10</v>
      </c>
      <c r="E5043" s="9">
        <v>0.144</v>
      </c>
      <c r="F5043" s="9">
        <v>0.012</v>
      </c>
      <c r="K5043" s="9" t="str">
        <f t="shared" si="81"/>
        <v>31024-11</v>
      </c>
    </row>
    <row r="5044" s="9" customFormat="1" spans="1:11">
      <c r="A5044" s="9">
        <v>273600</v>
      </c>
      <c r="B5044" s="9" t="s">
        <v>6383</v>
      </c>
      <c r="C5044" s="9">
        <v>31024</v>
      </c>
      <c r="D5044" s="9">
        <v>11</v>
      </c>
      <c r="E5044" s="9">
        <v>0.472</v>
      </c>
      <c r="F5044" s="9">
        <v>0.02</v>
      </c>
      <c r="K5044" s="9" t="str">
        <f t="shared" si="81"/>
        <v>31024-12</v>
      </c>
    </row>
    <row r="5045" s="9" customFormat="1" spans="1:11">
      <c r="A5045" s="9">
        <v>273601</v>
      </c>
      <c r="B5045" t="s">
        <v>6384</v>
      </c>
      <c r="C5045">
        <v>31024</v>
      </c>
      <c r="D5045">
        <v>12</v>
      </c>
      <c r="E5045">
        <v>0.315</v>
      </c>
      <c r="F5045">
        <v>0.015</v>
      </c>
      <c r="K5045" t="str">
        <f t="shared" si="81"/>
        <v>31024-13</v>
      </c>
    </row>
    <row r="5046" spans="1:11">
      <c r="A5046" s="9">
        <v>273602</v>
      </c>
      <c r="B5046" t="s">
        <v>6385</v>
      </c>
      <c r="C5046">
        <v>31024</v>
      </c>
      <c r="D5046">
        <v>13</v>
      </c>
      <c r="E5046">
        <v>0.072</v>
      </c>
      <c r="F5046">
        <v>0.006</v>
      </c>
      <c r="K5046" t="str">
        <f t="shared" si="81"/>
        <v>31025-1</v>
      </c>
    </row>
    <row r="5047" spans="1:11">
      <c r="A5047">
        <v>273700</v>
      </c>
      <c r="B5047" t="s">
        <v>6386</v>
      </c>
      <c r="C5047">
        <v>31025</v>
      </c>
      <c r="D5047">
        <v>1</v>
      </c>
      <c r="E5047">
        <v>0.32</v>
      </c>
      <c r="F5047">
        <v>0.02</v>
      </c>
      <c r="K5047" t="str">
        <f t="shared" si="81"/>
        <v>31025-2</v>
      </c>
    </row>
    <row r="5048" spans="1:11">
      <c r="A5048">
        <v>273800</v>
      </c>
      <c r="C5048">
        <v>31025</v>
      </c>
      <c r="D5048">
        <v>2</v>
      </c>
      <c r="E5048">
        <v>1</v>
      </c>
      <c r="K5048" t="str">
        <f t="shared" si="81"/>
        <v>31026-1</v>
      </c>
    </row>
    <row r="5049" spans="1:11">
      <c r="A5049">
        <v>273900</v>
      </c>
      <c r="B5049" t="s">
        <v>6387</v>
      </c>
      <c r="C5049">
        <v>31026</v>
      </c>
      <c r="D5049">
        <v>1</v>
      </c>
      <c r="E5049">
        <v>0.66</v>
      </c>
      <c r="F5049">
        <v>0.06</v>
      </c>
      <c r="K5049" t="str">
        <f t="shared" si="81"/>
        <v>31026-101</v>
      </c>
    </row>
    <row r="5050" spans="1:11">
      <c r="A5050">
        <v>274000</v>
      </c>
      <c r="C5050">
        <v>31026</v>
      </c>
      <c r="D5050">
        <v>101</v>
      </c>
      <c r="E5050">
        <v>100</v>
      </c>
      <c r="K5050" t="str">
        <f t="shared" si="81"/>
        <v>31026-2</v>
      </c>
    </row>
    <row r="5051" spans="1:11">
      <c r="A5051">
        <v>274100</v>
      </c>
      <c r="B5051" t="s">
        <v>6388</v>
      </c>
      <c r="C5051">
        <v>31026</v>
      </c>
      <c r="D5051">
        <v>2</v>
      </c>
      <c r="E5051">
        <v>0.156</v>
      </c>
      <c r="F5051">
        <v>0.024</v>
      </c>
      <c r="K5051" t="str">
        <f t="shared" si="81"/>
        <v>31026-3</v>
      </c>
    </row>
    <row r="5052" spans="1:11">
      <c r="A5052">
        <v>274200</v>
      </c>
      <c r="B5052" t="s">
        <v>6389</v>
      </c>
      <c r="C5052">
        <v>31026</v>
      </c>
      <c r="D5052">
        <v>3</v>
      </c>
      <c r="E5052">
        <v>0.072</v>
      </c>
      <c r="F5052">
        <v>0.006</v>
      </c>
      <c r="K5052" t="str">
        <f t="shared" si="81"/>
        <v>31026-4</v>
      </c>
    </row>
    <row r="5053" spans="1:11">
      <c r="A5053">
        <v>274300</v>
      </c>
      <c r="B5053" t="s">
        <v>6390</v>
      </c>
      <c r="C5053">
        <v>31026</v>
      </c>
      <c r="D5053">
        <v>4</v>
      </c>
      <c r="E5053">
        <v>0.315</v>
      </c>
      <c r="F5053">
        <v>0.015</v>
      </c>
      <c r="K5053" t="str">
        <f t="shared" si="81"/>
        <v>31026-5</v>
      </c>
    </row>
    <row r="5054" spans="1:11">
      <c r="A5054">
        <v>274400</v>
      </c>
      <c r="B5054" t="s">
        <v>6391</v>
      </c>
      <c r="C5054">
        <v>31026</v>
      </c>
      <c r="D5054">
        <v>5</v>
      </c>
      <c r="E5054">
        <v>0.63</v>
      </c>
      <c r="F5054">
        <v>0.03</v>
      </c>
      <c r="K5054" t="str">
        <f t="shared" si="81"/>
        <v>31026-6</v>
      </c>
    </row>
    <row r="5055" spans="1:11">
      <c r="A5055">
        <v>274500</v>
      </c>
      <c r="B5055" t="s">
        <v>6392</v>
      </c>
      <c r="C5055">
        <v>31026</v>
      </c>
      <c r="D5055">
        <v>6</v>
      </c>
      <c r="E5055">
        <v>0.144</v>
      </c>
      <c r="F5055">
        <v>0.012</v>
      </c>
      <c r="K5055" t="str">
        <f t="shared" si="81"/>
        <v>31026-102</v>
      </c>
    </row>
    <row r="5056" spans="1:11">
      <c r="A5056">
        <v>274600</v>
      </c>
      <c r="B5056" t="s">
        <v>6393</v>
      </c>
      <c r="C5056">
        <v>31026</v>
      </c>
      <c r="D5056">
        <v>102</v>
      </c>
      <c r="E5056">
        <v>1</v>
      </c>
      <c r="K5056" t="str">
        <f t="shared" si="81"/>
        <v>31026-103</v>
      </c>
    </row>
    <row r="5057" spans="1:11">
      <c r="A5057">
        <v>274700</v>
      </c>
      <c r="B5057" t="s">
        <v>6394</v>
      </c>
      <c r="C5057">
        <v>31026</v>
      </c>
      <c r="D5057">
        <v>103</v>
      </c>
      <c r="E5057">
        <v>2</v>
      </c>
      <c r="K5057" t="str">
        <f t="shared" si="81"/>
        <v>31026-7</v>
      </c>
    </row>
    <row r="5058" spans="1:11">
      <c r="A5058">
        <v>274800</v>
      </c>
      <c r="B5058" t="s">
        <v>6395</v>
      </c>
      <c r="C5058">
        <v>31026</v>
      </c>
      <c r="D5058">
        <v>7</v>
      </c>
      <c r="E5058">
        <v>0.32</v>
      </c>
      <c r="F5058">
        <v>0.02</v>
      </c>
      <c r="K5058" t="str">
        <f t="shared" si="81"/>
        <v>31026-8</v>
      </c>
    </row>
    <row r="5059" spans="1:11">
      <c r="A5059">
        <v>274900</v>
      </c>
      <c r="B5059" t="s">
        <v>6396</v>
      </c>
      <c r="C5059">
        <v>31026</v>
      </c>
      <c r="D5059">
        <v>8</v>
      </c>
      <c r="E5059">
        <v>0.64</v>
      </c>
      <c r="F5059">
        <v>0.04</v>
      </c>
      <c r="K5059" t="str">
        <f t="shared" si="81"/>
        <v>31026-9</v>
      </c>
    </row>
    <row r="5060" spans="1:11">
      <c r="A5060">
        <v>275000</v>
      </c>
      <c r="B5060" t="s">
        <v>6397</v>
      </c>
      <c r="C5060">
        <v>31026</v>
      </c>
      <c r="D5060">
        <v>9</v>
      </c>
      <c r="E5060">
        <v>0.96</v>
      </c>
      <c r="F5060">
        <v>0.06</v>
      </c>
      <c r="K5060" t="str">
        <f t="shared" si="81"/>
        <v>31026-10</v>
      </c>
    </row>
    <row r="5061" spans="1:11">
      <c r="A5061">
        <v>275100</v>
      </c>
      <c r="B5061" t="s">
        <v>6398</v>
      </c>
      <c r="C5061">
        <v>31026</v>
      </c>
      <c r="D5061">
        <v>10</v>
      </c>
      <c r="E5061">
        <v>1.28</v>
      </c>
      <c r="F5061">
        <v>0.08</v>
      </c>
      <c r="K5061" t="str">
        <f t="shared" si="81"/>
        <v>31026-11</v>
      </c>
    </row>
    <row r="5062" spans="1:11">
      <c r="A5062">
        <v>275200</v>
      </c>
      <c r="B5062" t="s">
        <v>6399</v>
      </c>
      <c r="C5062">
        <v>31026</v>
      </c>
      <c r="D5062">
        <v>11</v>
      </c>
      <c r="E5062">
        <v>1.6</v>
      </c>
      <c r="F5062">
        <v>0.1</v>
      </c>
      <c r="K5062" t="str">
        <f t="shared" si="81"/>
        <v>31026-12</v>
      </c>
    </row>
    <row r="5063" spans="1:11">
      <c r="A5063">
        <v>275300</v>
      </c>
      <c r="B5063" t="s">
        <v>6400</v>
      </c>
      <c r="C5063">
        <v>31026</v>
      </c>
      <c r="D5063">
        <v>12</v>
      </c>
      <c r="E5063">
        <v>0.63</v>
      </c>
      <c r="F5063">
        <v>0.03</v>
      </c>
      <c r="K5063" t="str">
        <f t="shared" si="81"/>
        <v>31026-13</v>
      </c>
    </row>
    <row r="5064" spans="1:11">
      <c r="A5064">
        <v>275400</v>
      </c>
      <c r="B5064" t="s">
        <v>6401</v>
      </c>
      <c r="C5064">
        <v>31026</v>
      </c>
      <c r="D5064">
        <v>13</v>
      </c>
      <c r="E5064">
        <v>0.144</v>
      </c>
      <c r="F5064">
        <v>0.012</v>
      </c>
      <c r="K5064" t="str">
        <f t="shared" si="81"/>
        <v>31026-14</v>
      </c>
    </row>
    <row r="5065" spans="1:11">
      <c r="A5065">
        <v>275500</v>
      </c>
      <c r="B5065" t="s">
        <v>6402</v>
      </c>
      <c r="C5065">
        <v>31026</v>
      </c>
      <c r="D5065">
        <v>14</v>
      </c>
      <c r="E5065">
        <v>1.2</v>
      </c>
      <c r="K5065" t="str">
        <f t="shared" si="81"/>
        <v>31026-15</v>
      </c>
    </row>
    <row r="5066" spans="1:11">
      <c r="A5066">
        <v>275600</v>
      </c>
      <c r="B5066" t="s">
        <v>6403</v>
      </c>
      <c r="C5066">
        <v>31026</v>
      </c>
      <c r="D5066">
        <v>15</v>
      </c>
      <c r="E5066">
        <v>0.5</v>
      </c>
      <c r="K5066" t="str">
        <f t="shared" si="81"/>
        <v>31027-1</v>
      </c>
    </row>
    <row r="5067" spans="1:11">
      <c r="A5067">
        <v>275700</v>
      </c>
      <c r="B5067" t="s">
        <v>6404</v>
      </c>
      <c r="C5067">
        <v>31027</v>
      </c>
      <c r="D5067">
        <v>1</v>
      </c>
      <c r="E5067">
        <v>1.2</v>
      </c>
      <c r="K5067" t="str">
        <f t="shared" si="81"/>
        <v>31027-2</v>
      </c>
    </row>
    <row r="5068" spans="1:11">
      <c r="A5068">
        <v>275800</v>
      </c>
      <c r="B5068" t="s">
        <v>6405</v>
      </c>
      <c r="C5068">
        <v>31027</v>
      </c>
      <c r="D5068">
        <v>2</v>
      </c>
      <c r="E5068">
        <v>0.816</v>
      </c>
      <c r="K5068" t="str">
        <f t="shared" si="81"/>
        <v>31027-3</v>
      </c>
    </row>
    <row r="5069" spans="1:11">
      <c r="A5069">
        <v>275900</v>
      </c>
      <c r="B5069" t="s">
        <v>6406</v>
      </c>
      <c r="C5069">
        <v>31027</v>
      </c>
      <c r="D5069">
        <v>3</v>
      </c>
      <c r="E5069">
        <v>0.372</v>
      </c>
      <c r="K5069" t="str">
        <f t="shared" si="81"/>
        <v>31027-4</v>
      </c>
    </row>
    <row r="5070" spans="1:11">
      <c r="A5070">
        <v>276000</v>
      </c>
      <c r="B5070" t="s">
        <v>6407</v>
      </c>
      <c r="C5070">
        <v>31027</v>
      </c>
      <c r="D5070">
        <v>4</v>
      </c>
      <c r="E5070">
        <v>1.2</v>
      </c>
      <c r="K5070" t="str">
        <f t="shared" si="81"/>
        <v>31027-5</v>
      </c>
    </row>
    <row r="5071" spans="1:11">
      <c r="A5071">
        <v>276100</v>
      </c>
      <c r="B5071" t="s">
        <v>6408</v>
      </c>
      <c r="C5071">
        <v>31027</v>
      </c>
      <c r="D5071">
        <v>5</v>
      </c>
      <c r="E5071">
        <v>1.2</v>
      </c>
      <c r="K5071" t="str">
        <f t="shared" si="81"/>
        <v>31027-6</v>
      </c>
    </row>
    <row r="5072" spans="1:11">
      <c r="A5072">
        <v>276200</v>
      </c>
      <c r="B5072" t="s">
        <v>6409</v>
      </c>
      <c r="C5072">
        <v>31027</v>
      </c>
      <c r="D5072">
        <v>6</v>
      </c>
      <c r="E5072">
        <v>1</v>
      </c>
      <c r="K5072" t="str">
        <f t="shared" si="81"/>
        <v>31027-7</v>
      </c>
    </row>
    <row r="5073" spans="1:11">
      <c r="A5073">
        <v>276300</v>
      </c>
      <c r="B5073" t="s">
        <v>6410</v>
      </c>
      <c r="C5073">
        <v>31027</v>
      </c>
      <c r="D5073">
        <v>7</v>
      </c>
      <c r="E5073">
        <v>1.4</v>
      </c>
      <c r="K5073" t="str">
        <f t="shared" si="81"/>
        <v>31027-8</v>
      </c>
    </row>
    <row r="5074" spans="1:11">
      <c r="A5074">
        <v>276400</v>
      </c>
      <c r="B5074" t="s">
        <v>6411</v>
      </c>
      <c r="C5074">
        <v>31027</v>
      </c>
      <c r="D5074">
        <v>8</v>
      </c>
      <c r="E5074">
        <v>0.144</v>
      </c>
      <c r="F5074">
        <v>0.012</v>
      </c>
      <c r="K5074" t="str">
        <f t="shared" si="81"/>
        <v>31027-9</v>
      </c>
    </row>
    <row r="5075" spans="1:11">
      <c r="A5075">
        <v>276500</v>
      </c>
      <c r="B5075" t="s">
        <v>6412</v>
      </c>
      <c r="C5075">
        <v>31027</v>
      </c>
      <c r="D5075">
        <v>9</v>
      </c>
      <c r="E5075">
        <v>0.63</v>
      </c>
      <c r="F5075">
        <v>0.03</v>
      </c>
      <c r="K5075" t="str">
        <f t="shared" si="81"/>
        <v>31027-10</v>
      </c>
    </row>
    <row r="5076" spans="1:11">
      <c r="A5076">
        <v>276600</v>
      </c>
      <c r="B5076" t="s">
        <v>6413</v>
      </c>
      <c r="C5076">
        <v>31027</v>
      </c>
      <c r="D5076">
        <v>10</v>
      </c>
      <c r="E5076">
        <v>0.36</v>
      </c>
      <c r="F5076">
        <v>0.024</v>
      </c>
      <c r="K5076" t="str">
        <f t="shared" si="81"/>
        <v>31027-11</v>
      </c>
    </row>
    <row r="5077" spans="1:11">
      <c r="A5077">
        <v>276700</v>
      </c>
      <c r="B5077" t="s">
        <v>6414</v>
      </c>
      <c r="C5077">
        <v>31027</v>
      </c>
      <c r="D5077">
        <v>11</v>
      </c>
      <c r="E5077">
        <v>0.62</v>
      </c>
      <c r="F5077">
        <v>0.02</v>
      </c>
      <c r="K5077" t="str">
        <f t="shared" si="81"/>
        <v>31027-12</v>
      </c>
    </row>
    <row r="5078" spans="1:11">
      <c r="A5078">
        <v>276800</v>
      </c>
      <c r="B5078" t="s">
        <v>6415</v>
      </c>
      <c r="C5078">
        <v>31027</v>
      </c>
      <c r="D5078">
        <v>12</v>
      </c>
      <c r="E5078">
        <v>0.22</v>
      </c>
      <c r="F5078">
        <v>0.02</v>
      </c>
      <c r="K5078" t="str">
        <f t="shared" si="81"/>
        <v>31027-18</v>
      </c>
    </row>
    <row r="5079" spans="1:11">
      <c r="A5079" s="12">
        <v>276801</v>
      </c>
      <c r="B5079" s="12" t="s">
        <v>6411</v>
      </c>
      <c r="C5079" s="12">
        <v>31027</v>
      </c>
      <c r="D5079" s="12">
        <v>18</v>
      </c>
      <c r="E5079" s="12">
        <v>0.344</v>
      </c>
      <c r="F5079" s="12">
        <v>0.024</v>
      </c>
      <c r="K5079" s="12" t="str">
        <f t="shared" si="81"/>
        <v>31027-19</v>
      </c>
    </row>
    <row r="5080" s="12" customFormat="1" spans="1:11">
      <c r="A5080" s="12">
        <v>276802</v>
      </c>
      <c r="B5080" s="12" t="s">
        <v>6412</v>
      </c>
      <c r="C5080" s="12">
        <v>31027</v>
      </c>
      <c r="D5080" s="12">
        <v>19</v>
      </c>
      <c r="E5080" s="12">
        <v>0.86</v>
      </c>
      <c r="F5080" s="12">
        <v>0.06</v>
      </c>
      <c r="K5080" s="12" t="str">
        <f t="shared" si="81"/>
        <v>31027-20</v>
      </c>
    </row>
    <row r="5081" s="12" customFormat="1" spans="1:11">
      <c r="A5081" s="12">
        <v>276803</v>
      </c>
      <c r="B5081" s="12" t="s">
        <v>6413</v>
      </c>
      <c r="C5081" s="12">
        <v>31027</v>
      </c>
      <c r="D5081" s="12">
        <v>20</v>
      </c>
      <c r="E5081" s="12">
        <v>0.788</v>
      </c>
      <c r="F5081" s="12">
        <v>0.048</v>
      </c>
      <c r="K5081" s="12" t="str">
        <f t="shared" si="81"/>
        <v>31028-1</v>
      </c>
    </row>
    <row r="5082" s="12" customFormat="1" spans="1:11">
      <c r="A5082">
        <v>276900</v>
      </c>
      <c r="B5082" t="s">
        <v>6416</v>
      </c>
      <c r="C5082">
        <v>31028</v>
      </c>
      <c r="D5082">
        <v>1</v>
      </c>
      <c r="E5082">
        <v>0.66</v>
      </c>
      <c r="F5082">
        <v>0.06</v>
      </c>
      <c r="K5082" t="str">
        <f t="shared" si="81"/>
        <v>31029-1</v>
      </c>
    </row>
    <row r="5083" spans="1:11">
      <c r="A5083">
        <v>277000</v>
      </c>
      <c r="B5083" t="s">
        <v>6417</v>
      </c>
      <c r="C5083">
        <v>31029</v>
      </c>
      <c r="D5083">
        <v>1</v>
      </c>
      <c r="E5083">
        <v>0.31</v>
      </c>
      <c r="F5083">
        <v>0.1</v>
      </c>
      <c r="K5083" t="str">
        <f t="shared" si="81"/>
        <v>31030-1</v>
      </c>
    </row>
    <row r="5084" spans="1:11">
      <c r="A5084">
        <v>277100</v>
      </c>
      <c r="B5084" t="s">
        <v>6418</v>
      </c>
      <c r="C5084">
        <v>31030</v>
      </c>
      <c r="D5084">
        <v>1</v>
      </c>
      <c r="E5084">
        <v>0.7</v>
      </c>
      <c r="K5084" t="str">
        <f t="shared" si="81"/>
        <v>31030-2</v>
      </c>
    </row>
    <row r="5085" spans="1:11">
      <c r="A5085">
        <v>277200</v>
      </c>
      <c r="B5085" t="s">
        <v>6418</v>
      </c>
      <c r="C5085">
        <v>31030</v>
      </c>
      <c r="D5085">
        <v>2</v>
      </c>
      <c r="E5085">
        <v>1.05</v>
      </c>
      <c r="K5085" t="str">
        <f t="shared" si="81"/>
        <v>31030-3</v>
      </c>
    </row>
    <row r="5086" spans="1:11">
      <c r="A5086">
        <v>277300</v>
      </c>
      <c r="B5086" t="s">
        <v>6418</v>
      </c>
      <c r="C5086">
        <v>31030</v>
      </c>
      <c r="D5086">
        <v>3</v>
      </c>
      <c r="E5086">
        <v>0.4</v>
      </c>
      <c r="K5086" t="str">
        <f t="shared" si="81"/>
        <v>31030-4</v>
      </c>
    </row>
    <row r="5087" spans="1:11">
      <c r="A5087">
        <v>277400</v>
      </c>
      <c r="B5087" t="s">
        <v>6418</v>
      </c>
      <c r="C5087">
        <v>31030</v>
      </c>
      <c r="D5087">
        <v>4</v>
      </c>
      <c r="E5087">
        <v>0.6</v>
      </c>
      <c r="K5087" t="str">
        <f t="shared" si="81"/>
        <v>31030-5</v>
      </c>
    </row>
    <row r="5088" spans="1:11">
      <c r="A5088">
        <v>277500</v>
      </c>
      <c r="B5088" t="s">
        <v>6418</v>
      </c>
      <c r="C5088">
        <v>31030</v>
      </c>
      <c r="D5088">
        <v>5</v>
      </c>
      <c r="E5088">
        <v>0.2</v>
      </c>
      <c r="K5088" t="str">
        <f t="shared" si="81"/>
        <v>31031-1</v>
      </c>
    </row>
    <row r="5089" spans="1:11">
      <c r="A5089">
        <v>277600</v>
      </c>
      <c r="B5089" t="s">
        <v>6419</v>
      </c>
      <c r="C5089">
        <v>31031</v>
      </c>
      <c r="D5089">
        <v>1</v>
      </c>
      <c r="E5089">
        <v>0.7</v>
      </c>
      <c r="K5089" t="str">
        <f t="shared" si="81"/>
        <v>31031-2</v>
      </c>
    </row>
    <row r="5090" spans="1:11">
      <c r="A5090">
        <v>277700</v>
      </c>
      <c r="B5090" t="s">
        <v>6419</v>
      </c>
      <c r="C5090">
        <v>31031</v>
      </c>
      <c r="D5090">
        <v>2</v>
      </c>
      <c r="E5090">
        <v>1.05</v>
      </c>
      <c r="K5090" t="str">
        <f t="shared" si="81"/>
        <v>31031-3</v>
      </c>
    </row>
    <row r="5091" spans="1:11">
      <c r="A5091">
        <v>277800</v>
      </c>
      <c r="B5091" t="s">
        <v>6419</v>
      </c>
      <c r="C5091">
        <v>31031</v>
      </c>
      <c r="D5091">
        <v>3</v>
      </c>
      <c r="E5091">
        <v>0.4</v>
      </c>
      <c r="K5091" t="str">
        <f t="shared" si="81"/>
        <v>31031-4</v>
      </c>
    </row>
    <row r="5092" spans="1:11">
      <c r="A5092">
        <v>277900</v>
      </c>
      <c r="B5092" t="s">
        <v>6419</v>
      </c>
      <c r="C5092">
        <v>31031</v>
      </c>
      <c r="D5092">
        <v>4</v>
      </c>
      <c r="E5092">
        <v>0.6</v>
      </c>
      <c r="K5092" t="str">
        <f t="shared" si="81"/>
        <v>31032-1</v>
      </c>
    </row>
    <row r="5093" spans="1:11">
      <c r="A5093">
        <v>278000</v>
      </c>
      <c r="B5093" t="s">
        <v>6420</v>
      </c>
      <c r="C5093">
        <v>31032</v>
      </c>
      <c r="D5093">
        <v>1</v>
      </c>
      <c r="E5093">
        <v>0.7</v>
      </c>
      <c r="K5093" t="str">
        <f t="shared" si="81"/>
        <v>31032-2</v>
      </c>
    </row>
    <row r="5094" spans="1:11">
      <c r="A5094">
        <v>278100</v>
      </c>
      <c r="B5094" t="s">
        <v>6420</v>
      </c>
      <c r="C5094">
        <v>31032</v>
      </c>
      <c r="D5094">
        <v>2</v>
      </c>
      <c r="E5094">
        <v>1.05</v>
      </c>
      <c r="K5094" t="str">
        <f t="shared" si="81"/>
        <v>31032-3</v>
      </c>
    </row>
    <row r="5095" spans="1:11">
      <c r="A5095">
        <v>278200</v>
      </c>
      <c r="B5095" t="s">
        <v>6420</v>
      </c>
      <c r="C5095">
        <v>31032</v>
      </c>
      <c r="D5095">
        <v>3</v>
      </c>
      <c r="E5095">
        <v>0.4</v>
      </c>
      <c r="K5095" t="str">
        <f t="shared" si="81"/>
        <v>31032-4</v>
      </c>
    </row>
    <row r="5096" spans="1:11">
      <c r="A5096">
        <v>278300</v>
      </c>
      <c r="B5096" t="s">
        <v>6420</v>
      </c>
      <c r="C5096">
        <v>31032</v>
      </c>
      <c r="D5096">
        <v>4</v>
      </c>
      <c r="E5096">
        <v>0.6</v>
      </c>
      <c r="K5096" t="str">
        <f t="shared" si="81"/>
        <v>31033-1</v>
      </c>
    </row>
    <row r="5097" spans="1:11">
      <c r="A5097">
        <v>278400</v>
      </c>
      <c r="B5097" t="s">
        <v>6421</v>
      </c>
      <c r="C5097">
        <v>31033</v>
      </c>
      <c r="D5097">
        <v>1</v>
      </c>
      <c r="E5097">
        <v>0.7</v>
      </c>
      <c r="K5097" t="str">
        <f t="shared" si="81"/>
        <v>31033-2</v>
      </c>
    </row>
    <row r="5098" spans="1:11">
      <c r="A5098">
        <v>278500</v>
      </c>
      <c r="B5098" t="s">
        <v>6421</v>
      </c>
      <c r="C5098">
        <v>31033</v>
      </c>
      <c r="D5098">
        <v>2</v>
      </c>
      <c r="E5098">
        <v>1.05</v>
      </c>
      <c r="K5098" t="str">
        <f t="shared" si="81"/>
        <v>31033-3</v>
      </c>
    </row>
    <row r="5099" spans="1:11">
      <c r="A5099">
        <v>278600</v>
      </c>
      <c r="B5099" t="s">
        <v>6421</v>
      </c>
      <c r="C5099">
        <v>31033</v>
      </c>
      <c r="D5099">
        <v>3</v>
      </c>
      <c r="E5099">
        <v>0.4</v>
      </c>
      <c r="K5099" t="str">
        <f t="shared" si="81"/>
        <v>31033-4</v>
      </c>
    </row>
    <row r="5100" spans="1:11">
      <c r="A5100">
        <v>278700</v>
      </c>
      <c r="B5100" t="s">
        <v>6421</v>
      </c>
      <c r="C5100">
        <v>31033</v>
      </c>
      <c r="D5100">
        <v>4</v>
      </c>
      <c r="E5100">
        <v>0.6</v>
      </c>
      <c r="K5100" t="str">
        <f t="shared" si="81"/>
        <v>31033-5</v>
      </c>
    </row>
    <row r="5101" spans="1:11">
      <c r="A5101">
        <v>278800</v>
      </c>
      <c r="B5101" t="s">
        <v>6421</v>
      </c>
      <c r="C5101">
        <v>31033</v>
      </c>
      <c r="D5101">
        <v>5</v>
      </c>
      <c r="E5101">
        <v>0.2</v>
      </c>
      <c r="K5101" t="str">
        <f t="shared" si="81"/>
        <v>31033-6</v>
      </c>
    </row>
    <row r="5102" spans="1:11">
      <c r="A5102">
        <v>278900</v>
      </c>
      <c r="B5102" t="s">
        <v>6422</v>
      </c>
      <c r="C5102">
        <v>31033</v>
      </c>
      <c r="D5102">
        <v>6</v>
      </c>
      <c r="E5102">
        <v>0.156</v>
      </c>
      <c r="F5102">
        <v>0.024</v>
      </c>
      <c r="K5102" t="str">
        <f t="shared" si="81"/>
        <v>31033-7</v>
      </c>
    </row>
    <row r="5103" spans="1:11">
      <c r="A5103">
        <v>279000</v>
      </c>
      <c r="B5103" t="s">
        <v>6423</v>
      </c>
      <c r="C5103">
        <v>31033</v>
      </c>
      <c r="D5103">
        <v>7</v>
      </c>
      <c r="E5103">
        <v>0.144</v>
      </c>
      <c r="F5103">
        <v>0.012</v>
      </c>
      <c r="K5103" t="str">
        <f t="shared" si="81"/>
        <v>31033-8</v>
      </c>
    </row>
    <row r="5104" spans="1:11">
      <c r="A5104">
        <v>279100</v>
      </c>
      <c r="B5104" t="s">
        <v>6424</v>
      </c>
      <c r="C5104">
        <v>31033</v>
      </c>
      <c r="D5104">
        <v>8</v>
      </c>
      <c r="E5104">
        <v>0.63</v>
      </c>
      <c r="F5104">
        <v>0.03</v>
      </c>
      <c r="K5104" t="str">
        <f t="shared" ref="K5104:K5167" si="82">C5105&amp;"-"&amp;D5105</f>
        <v>31033-9</v>
      </c>
    </row>
    <row r="5105" spans="1:11">
      <c r="A5105">
        <v>279200</v>
      </c>
      <c r="B5105" t="s">
        <v>6425</v>
      </c>
      <c r="C5105">
        <v>31033</v>
      </c>
      <c r="D5105">
        <v>9</v>
      </c>
      <c r="E5105">
        <v>0.36</v>
      </c>
      <c r="F5105">
        <v>0.024</v>
      </c>
      <c r="K5105" t="str">
        <f t="shared" si="82"/>
        <v>31034-1</v>
      </c>
    </row>
    <row r="5106" spans="1:11">
      <c r="A5106">
        <v>279300</v>
      </c>
      <c r="B5106" t="s">
        <v>6426</v>
      </c>
      <c r="C5106">
        <v>31034</v>
      </c>
      <c r="D5106">
        <v>1</v>
      </c>
      <c r="E5106">
        <v>0.7</v>
      </c>
      <c r="K5106" t="str">
        <f t="shared" si="82"/>
        <v>31034-2</v>
      </c>
    </row>
    <row r="5107" spans="1:11">
      <c r="A5107">
        <v>279400</v>
      </c>
      <c r="B5107" t="s">
        <v>6426</v>
      </c>
      <c r="C5107">
        <v>31034</v>
      </c>
      <c r="D5107">
        <v>2</v>
      </c>
      <c r="E5107">
        <v>1.05</v>
      </c>
      <c r="K5107" t="str">
        <f t="shared" si="82"/>
        <v>31034-3</v>
      </c>
    </row>
    <row r="5108" spans="1:11">
      <c r="A5108">
        <v>279500</v>
      </c>
      <c r="B5108" t="s">
        <v>6426</v>
      </c>
      <c r="C5108">
        <v>31034</v>
      </c>
      <c r="D5108">
        <v>3</v>
      </c>
      <c r="E5108">
        <v>0.4</v>
      </c>
      <c r="K5108" t="str">
        <f t="shared" si="82"/>
        <v>31034-4</v>
      </c>
    </row>
    <row r="5109" spans="1:11">
      <c r="A5109">
        <v>279600</v>
      </c>
      <c r="B5109" t="s">
        <v>6426</v>
      </c>
      <c r="C5109">
        <v>31034</v>
      </c>
      <c r="D5109">
        <v>4</v>
      </c>
      <c r="E5109">
        <v>0.6</v>
      </c>
      <c r="K5109" t="str">
        <f t="shared" si="82"/>
        <v>31035-1</v>
      </c>
    </row>
    <row r="5110" spans="1:11">
      <c r="A5110">
        <v>279700</v>
      </c>
      <c r="B5110" t="s">
        <v>6427</v>
      </c>
      <c r="C5110">
        <v>31035</v>
      </c>
      <c r="D5110">
        <v>1</v>
      </c>
      <c r="E5110">
        <v>0.7</v>
      </c>
      <c r="K5110" t="str">
        <f t="shared" si="82"/>
        <v>31035-2</v>
      </c>
    </row>
    <row r="5111" spans="1:11">
      <c r="A5111">
        <v>279800</v>
      </c>
      <c r="B5111" t="s">
        <v>6427</v>
      </c>
      <c r="C5111">
        <v>31035</v>
      </c>
      <c r="D5111">
        <v>2</v>
      </c>
      <c r="E5111">
        <v>1.05</v>
      </c>
      <c r="K5111" t="str">
        <f t="shared" si="82"/>
        <v>31035-3</v>
      </c>
    </row>
    <row r="5112" spans="1:11">
      <c r="A5112">
        <v>279900</v>
      </c>
      <c r="B5112" t="s">
        <v>6427</v>
      </c>
      <c r="C5112">
        <v>31035</v>
      </c>
      <c r="D5112">
        <v>3</v>
      </c>
      <c r="E5112">
        <v>0.4</v>
      </c>
      <c r="K5112" t="str">
        <f t="shared" si="82"/>
        <v>31035-4</v>
      </c>
    </row>
    <row r="5113" spans="1:11">
      <c r="A5113">
        <v>280000</v>
      </c>
      <c r="B5113" t="s">
        <v>6427</v>
      </c>
      <c r="C5113">
        <v>31035</v>
      </c>
      <c r="D5113">
        <v>4</v>
      </c>
      <c r="E5113">
        <v>0.6</v>
      </c>
      <c r="K5113" t="str">
        <f t="shared" si="82"/>
        <v>31036-1</v>
      </c>
    </row>
    <row r="5114" spans="1:11">
      <c r="A5114">
        <v>280100</v>
      </c>
      <c r="B5114" t="s">
        <v>6428</v>
      </c>
      <c r="C5114">
        <v>31036</v>
      </c>
      <c r="D5114">
        <v>1</v>
      </c>
      <c r="E5114">
        <v>0.7</v>
      </c>
      <c r="K5114" t="str">
        <f t="shared" si="82"/>
        <v>31036-2</v>
      </c>
    </row>
    <row r="5115" spans="1:11">
      <c r="A5115">
        <v>280200</v>
      </c>
      <c r="B5115" t="s">
        <v>6428</v>
      </c>
      <c r="C5115">
        <v>31036</v>
      </c>
      <c r="D5115">
        <v>2</v>
      </c>
      <c r="E5115">
        <v>1.05</v>
      </c>
      <c r="K5115" t="str">
        <f t="shared" si="82"/>
        <v>31036-3</v>
      </c>
    </row>
    <row r="5116" spans="1:11">
      <c r="A5116">
        <v>280300</v>
      </c>
      <c r="B5116" t="s">
        <v>6428</v>
      </c>
      <c r="C5116">
        <v>31036</v>
      </c>
      <c r="D5116">
        <v>3</v>
      </c>
      <c r="E5116">
        <v>0.4</v>
      </c>
      <c r="K5116" t="str">
        <f t="shared" si="82"/>
        <v>31036-4</v>
      </c>
    </row>
    <row r="5117" spans="1:11">
      <c r="A5117">
        <v>280400</v>
      </c>
      <c r="B5117" t="s">
        <v>6428</v>
      </c>
      <c r="C5117">
        <v>31036</v>
      </c>
      <c r="D5117">
        <v>4</v>
      </c>
      <c r="E5117">
        <v>0.6</v>
      </c>
      <c r="K5117" t="str">
        <f t="shared" si="82"/>
        <v>31036-5</v>
      </c>
    </row>
    <row r="5118" spans="1:11">
      <c r="A5118">
        <v>280500</v>
      </c>
      <c r="B5118" t="s">
        <v>6428</v>
      </c>
      <c r="C5118">
        <v>31036</v>
      </c>
      <c r="D5118">
        <v>5</v>
      </c>
      <c r="E5118">
        <v>0.3</v>
      </c>
      <c r="K5118" t="str">
        <f t="shared" si="82"/>
        <v>31037-1</v>
      </c>
    </row>
    <row r="5119" spans="1:11">
      <c r="A5119">
        <v>280600</v>
      </c>
      <c r="B5119" t="s">
        <v>6429</v>
      </c>
      <c r="C5119">
        <v>31037</v>
      </c>
      <c r="D5119">
        <v>1</v>
      </c>
      <c r="E5119">
        <v>0.55</v>
      </c>
      <c r="F5119">
        <v>0.05</v>
      </c>
      <c r="K5119" t="str">
        <f t="shared" si="82"/>
        <v>31037-2</v>
      </c>
    </row>
    <row r="5120" spans="1:11">
      <c r="A5120">
        <v>280700</v>
      </c>
      <c r="B5120" t="s">
        <v>6429</v>
      </c>
      <c r="C5120">
        <v>31037</v>
      </c>
      <c r="D5120">
        <v>2</v>
      </c>
      <c r="E5120">
        <v>1.1</v>
      </c>
      <c r="F5120">
        <v>0.1</v>
      </c>
      <c r="K5120" t="str">
        <f t="shared" si="82"/>
        <v>31037-3</v>
      </c>
    </row>
    <row r="5121" spans="1:11">
      <c r="A5121">
        <v>280800</v>
      </c>
      <c r="B5121" t="s">
        <v>6429</v>
      </c>
      <c r="C5121">
        <v>31037</v>
      </c>
      <c r="D5121">
        <v>3</v>
      </c>
      <c r="E5121">
        <v>1.65</v>
      </c>
      <c r="F5121">
        <v>0.15</v>
      </c>
      <c r="K5121" t="str">
        <f t="shared" si="82"/>
        <v>31037-4</v>
      </c>
    </row>
    <row r="5122" spans="1:11">
      <c r="A5122">
        <v>280900</v>
      </c>
      <c r="B5122" t="s">
        <v>6429</v>
      </c>
      <c r="C5122">
        <v>31037</v>
      </c>
      <c r="D5122">
        <v>4</v>
      </c>
      <c r="E5122">
        <v>2.2</v>
      </c>
      <c r="F5122">
        <v>0.2</v>
      </c>
      <c r="K5122" t="str">
        <f t="shared" si="82"/>
        <v>31037-5</v>
      </c>
    </row>
    <row r="5123" spans="1:11">
      <c r="A5123">
        <v>281000</v>
      </c>
      <c r="B5123" t="s">
        <v>6429</v>
      </c>
      <c r="C5123">
        <v>31037</v>
      </c>
      <c r="D5123">
        <v>5</v>
      </c>
      <c r="E5123">
        <v>2.75</v>
      </c>
      <c r="F5123">
        <v>0.25</v>
      </c>
      <c r="K5123" t="str">
        <f t="shared" si="82"/>
        <v>31038-1</v>
      </c>
    </row>
    <row r="5124" spans="1:11">
      <c r="A5124">
        <v>281100</v>
      </c>
      <c r="B5124" t="s">
        <v>6430</v>
      </c>
      <c r="C5124">
        <v>31038</v>
      </c>
      <c r="D5124">
        <v>1</v>
      </c>
      <c r="E5124">
        <v>0.62</v>
      </c>
      <c r="F5124">
        <v>0.02</v>
      </c>
      <c r="K5124" t="str">
        <f t="shared" si="82"/>
        <v>31039-1</v>
      </c>
    </row>
    <row r="5125" spans="1:11">
      <c r="A5125">
        <v>281200</v>
      </c>
      <c r="B5125" t="s">
        <v>6431</v>
      </c>
      <c r="C5125">
        <v>31039</v>
      </c>
      <c r="D5125">
        <v>1</v>
      </c>
      <c r="E5125">
        <v>0.8</v>
      </c>
      <c r="K5125" t="str">
        <f t="shared" si="82"/>
        <v>31040-1</v>
      </c>
    </row>
    <row r="5126" spans="1:11">
      <c r="A5126">
        <v>281300</v>
      </c>
      <c r="B5126" t="s">
        <v>6432</v>
      </c>
      <c r="C5126">
        <v>31040</v>
      </c>
      <c r="D5126">
        <v>1</v>
      </c>
      <c r="E5126">
        <v>0.36</v>
      </c>
      <c r="F5126">
        <v>0.024</v>
      </c>
      <c r="K5126" t="str">
        <f t="shared" si="82"/>
        <v>31040-2</v>
      </c>
    </row>
    <row r="5127" spans="1:11">
      <c r="A5127">
        <v>281400</v>
      </c>
      <c r="B5127" t="s">
        <v>6433</v>
      </c>
      <c r="C5127">
        <v>31040</v>
      </c>
      <c r="D5127">
        <v>2</v>
      </c>
      <c r="E5127">
        <v>0.63</v>
      </c>
      <c r="F5127">
        <v>0.03</v>
      </c>
      <c r="K5127" t="str">
        <f t="shared" si="82"/>
        <v>31040-3</v>
      </c>
    </row>
    <row r="5128" spans="1:11">
      <c r="A5128">
        <v>281500</v>
      </c>
      <c r="B5128" t="s">
        <v>6434</v>
      </c>
      <c r="C5128">
        <v>31040</v>
      </c>
      <c r="D5128">
        <v>3</v>
      </c>
      <c r="E5128">
        <v>0.144</v>
      </c>
      <c r="F5128">
        <v>0.012</v>
      </c>
      <c r="K5128" t="str">
        <f t="shared" si="82"/>
        <v>31040-4</v>
      </c>
    </row>
    <row r="5129" spans="1:11">
      <c r="A5129" s="9">
        <v>281600</v>
      </c>
      <c r="B5129" s="9" t="s">
        <v>6435</v>
      </c>
      <c r="C5129" s="9">
        <v>31040</v>
      </c>
      <c r="D5129" s="9">
        <v>4</v>
      </c>
      <c r="E5129" s="9">
        <v>0.61</v>
      </c>
      <c r="F5129" s="9">
        <v>0.01</v>
      </c>
      <c r="K5129" s="9" t="str">
        <f t="shared" si="82"/>
        <v>31040-5</v>
      </c>
    </row>
    <row r="5130" s="9" customFormat="1" spans="1:11">
      <c r="A5130" s="9">
        <v>281700</v>
      </c>
      <c r="B5130" s="9" t="s">
        <v>6436</v>
      </c>
      <c r="C5130" s="9">
        <v>31040</v>
      </c>
      <c r="D5130" s="9">
        <v>5</v>
      </c>
      <c r="E5130" s="9">
        <v>0.62</v>
      </c>
      <c r="F5130" s="9">
        <v>0.02</v>
      </c>
      <c r="K5130" s="9" t="str">
        <f t="shared" si="82"/>
        <v>31040-6</v>
      </c>
    </row>
    <row r="5131" s="9" customFormat="1" spans="1:11">
      <c r="A5131" s="9">
        <v>281800</v>
      </c>
      <c r="B5131" s="9" t="s">
        <v>6437</v>
      </c>
      <c r="C5131" s="9">
        <v>31040</v>
      </c>
      <c r="D5131" s="9">
        <v>6</v>
      </c>
      <c r="E5131" s="9">
        <v>0.55</v>
      </c>
      <c r="F5131" s="9">
        <v>0.05</v>
      </c>
      <c r="K5131" s="9" t="str">
        <f t="shared" si="82"/>
        <v>31041-1</v>
      </c>
    </row>
    <row r="5132" s="9" customFormat="1" spans="1:11">
      <c r="A5132">
        <v>281900</v>
      </c>
      <c r="B5132" t="s">
        <v>6438</v>
      </c>
      <c r="C5132">
        <v>31041</v>
      </c>
      <c r="D5132">
        <v>1</v>
      </c>
      <c r="E5132">
        <v>0.11</v>
      </c>
      <c r="F5132">
        <v>0.01</v>
      </c>
      <c r="K5132" t="str">
        <f t="shared" si="82"/>
        <v>31041-2</v>
      </c>
    </row>
    <row r="5133" spans="1:11">
      <c r="A5133">
        <v>282000</v>
      </c>
      <c r="B5133" t="s">
        <v>6439</v>
      </c>
      <c r="C5133">
        <v>31041</v>
      </c>
      <c r="D5133">
        <v>2</v>
      </c>
      <c r="E5133">
        <v>0.22</v>
      </c>
      <c r="F5133">
        <v>0.02</v>
      </c>
      <c r="K5133" t="str">
        <f t="shared" si="82"/>
        <v>31041-3</v>
      </c>
    </row>
    <row r="5134" spans="1:11">
      <c r="A5134">
        <v>282100</v>
      </c>
      <c r="B5134" t="s">
        <v>6440</v>
      </c>
      <c r="C5134">
        <v>31041</v>
      </c>
      <c r="D5134">
        <v>3</v>
      </c>
      <c r="E5134">
        <v>0.33</v>
      </c>
      <c r="F5134">
        <v>0.03</v>
      </c>
      <c r="K5134" t="str">
        <f t="shared" si="82"/>
        <v>31041-4</v>
      </c>
    </row>
    <row r="5135" spans="1:11">
      <c r="A5135">
        <v>282200</v>
      </c>
      <c r="B5135" t="s">
        <v>6441</v>
      </c>
      <c r="C5135">
        <v>31041</v>
      </c>
      <c r="D5135">
        <v>4</v>
      </c>
      <c r="E5135">
        <v>0.44</v>
      </c>
      <c r="F5135">
        <v>0.04</v>
      </c>
      <c r="K5135" t="str">
        <f t="shared" si="82"/>
        <v>31041-5</v>
      </c>
    </row>
    <row r="5136" spans="1:11">
      <c r="A5136">
        <v>282300</v>
      </c>
      <c r="B5136" t="s">
        <v>6442</v>
      </c>
      <c r="C5136">
        <v>31041</v>
      </c>
      <c r="D5136">
        <v>5</v>
      </c>
      <c r="E5136">
        <v>0.55</v>
      </c>
      <c r="F5136">
        <v>0.05</v>
      </c>
      <c r="K5136" t="str">
        <f t="shared" si="82"/>
        <v>31041-6</v>
      </c>
    </row>
    <row r="5137" spans="1:11">
      <c r="A5137">
        <v>282400</v>
      </c>
      <c r="B5137" t="s">
        <v>6443</v>
      </c>
      <c r="C5137">
        <v>31041</v>
      </c>
      <c r="D5137">
        <v>6</v>
      </c>
      <c r="E5137">
        <v>0.66</v>
      </c>
      <c r="F5137">
        <v>0.06</v>
      </c>
      <c r="K5137" t="str">
        <f t="shared" si="82"/>
        <v>31041-8</v>
      </c>
    </row>
    <row r="5138" spans="1:11">
      <c r="A5138">
        <v>282500</v>
      </c>
      <c r="B5138" t="s">
        <v>6444</v>
      </c>
      <c r="C5138">
        <v>31041</v>
      </c>
      <c r="D5138">
        <v>8</v>
      </c>
      <c r="E5138">
        <v>0.88</v>
      </c>
      <c r="F5138">
        <v>0.08</v>
      </c>
      <c r="K5138" t="str">
        <f t="shared" si="82"/>
        <v>31041-10</v>
      </c>
    </row>
    <row r="5139" spans="1:11">
      <c r="A5139">
        <v>282600</v>
      </c>
      <c r="B5139" t="s">
        <v>6445</v>
      </c>
      <c r="C5139">
        <v>31041</v>
      </c>
      <c r="D5139">
        <v>10</v>
      </c>
      <c r="E5139">
        <v>1.1</v>
      </c>
      <c r="F5139">
        <v>0.1</v>
      </c>
      <c r="K5139" t="str">
        <f t="shared" si="82"/>
        <v>31042-1</v>
      </c>
    </row>
    <row r="5140" spans="1:11">
      <c r="A5140">
        <v>282700</v>
      </c>
      <c r="B5140" t="s">
        <v>6446</v>
      </c>
      <c r="C5140">
        <v>31042</v>
      </c>
      <c r="D5140">
        <v>1</v>
      </c>
      <c r="E5140">
        <v>0.66</v>
      </c>
      <c r="F5140">
        <v>0.06</v>
      </c>
      <c r="K5140" t="str">
        <f t="shared" si="82"/>
        <v>31043-1</v>
      </c>
    </row>
    <row r="5141" spans="1:11">
      <c r="A5141">
        <v>282800</v>
      </c>
      <c r="B5141" t="s">
        <v>6447</v>
      </c>
      <c r="C5141">
        <v>31043</v>
      </c>
      <c r="D5141">
        <v>1</v>
      </c>
      <c r="E5141">
        <v>0.01</v>
      </c>
      <c r="F5141">
        <v>0.01</v>
      </c>
      <c r="K5141" t="str">
        <f t="shared" si="82"/>
        <v>31043-2</v>
      </c>
    </row>
    <row r="5142" spans="1:11">
      <c r="A5142">
        <v>282900</v>
      </c>
      <c r="B5142" t="s">
        <v>6447</v>
      </c>
      <c r="C5142">
        <v>31043</v>
      </c>
      <c r="D5142">
        <v>2</v>
      </c>
      <c r="E5142">
        <v>0.02</v>
      </c>
      <c r="F5142">
        <v>0.02</v>
      </c>
      <c r="K5142" t="str">
        <f t="shared" si="82"/>
        <v>31043-3</v>
      </c>
    </row>
    <row r="5143" spans="1:11">
      <c r="A5143">
        <v>283000</v>
      </c>
      <c r="B5143" t="s">
        <v>6447</v>
      </c>
      <c r="C5143">
        <v>31043</v>
      </c>
      <c r="D5143">
        <v>3</v>
      </c>
      <c r="E5143">
        <v>0.03</v>
      </c>
      <c r="F5143">
        <v>0.03</v>
      </c>
      <c r="K5143" t="str">
        <f t="shared" si="82"/>
        <v>31043-4</v>
      </c>
    </row>
    <row r="5144" spans="1:11">
      <c r="A5144">
        <v>283100</v>
      </c>
      <c r="B5144" t="s">
        <v>6447</v>
      </c>
      <c r="C5144">
        <v>31043</v>
      </c>
      <c r="D5144">
        <v>4</v>
      </c>
      <c r="E5144">
        <v>0.04</v>
      </c>
      <c r="F5144">
        <v>0.04</v>
      </c>
      <c r="K5144" t="str">
        <f t="shared" si="82"/>
        <v>31043-5</v>
      </c>
    </row>
    <row r="5145" spans="1:11">
      <c r="A5145">
        <v>283200</v>
      </c>
      <c r="B5145" t="s">
        <v>6447</v>
      </c>
      <c r="C5145">
        <v>31043</v>
      </c>
      <c r="D5145">
        <v>5</v>
      </c>
      <c r="E5145">
        <v>0.05</v>
      </c>
      <c r="F5145">
        <v>0.05</v>
      </c>
      <c r="K5145" t="str">
        <f t="shared" si="82"/>
        <v>31043-6</v>
      </c>
    </row>
    <row r="5146" spans="1:11">
      <c r="A5146">
        <v>283300</v>
      </c>
      <c r="B5146" t="s">
        <v>6447</v>
      </c>
      <c r="C5146">
        <v>31043</v>
      </c>
      <c r="D5146">
        <v>6</v>
      </c>
      <c r="E5146">
        <v>0.06</v>
      </c>
      <c r="F5146">
        <v>0.06</v>
      </c>
      <c r="K5146" t="str">
        <f t="shared" si="82"/>
        <v>31043-7</v>
      </c>
    </row>
    <row r="5147" spans="1:11">
      <c r="A5147">
        <v>283400</v>
      </c>
      <c r="B5147" t="s">
        <v>6447</v>
      </c>
      <c r="C5147">
        <v>31043</v>
      </c>
      <c r="D5147">
        <v>7</v>
      </c>
      <c r="E5147">
        <v>0.07</v>
      </c>
      <c r="F5147">
        <v>0.07</v>
      </c>
      <c r="K5147" t="str">
        <f t="shared" si="82"/>
        <v>31043-8</v>
      </c>
    </row>
    <row r="5148" spans="1:11">
      <c r="A5148">
        <v>283500</v>
      </c>
      <c r="B5148" t="s">
        <v>6447</v>
      </c>
      <c r="C5148">
        <v>31043</v>
      </c>
      <c r="D5148">
        <v>8</v>
      </c>
      <c r="E5148">
        <v>0.08</v>
      </c>
      <c r="F5148">
        <v>0.08</v>
      </c>
      <c r="K5148" t="str">
        <f t="shared" si="82"/>
        <v>31043-9</v>
      </c>
    </row>
    <row r="5149" spans="1:11">
      <c r="A5149">
        <v>283600</v>
      </c>
      <c r="B5149" t="s">
        <v>6447</v>
      </c>
      <c r="C5149">
        <v>31043</v>
      </c>
      <c r="D5149">
        <v>9</v>
      </c>
      <c r="E5149">
        <v>0.09</v>
      </c>
      <c r="F5149">
        <v>0.09</v>
      </c>
      <c r="K5149" t="str">
        <f t="shared" si="82"/>
        <v>31043-10</v>
      </c>
    </row>
    <row r="5150" spans="1:11">
      <c r="A5150">
        <v>283700</v>
      </c>
      <c r="B5150" t="s">
        <v>6447</v>
      </c>
      <c r="C5150">
        <v>31043</v>
      </c>
      <c r="D5150">
        <v>10</v>
      </c>
      <c r="E5150">
        <v>0.1</v>
      </c>
      <c r="F5150">
        <v>0.1</v>
      </c>
      <c r="K5150" t="str">
        <f t="shared" si="82"/>
        <v>31044-1</v>
      </c>
    </row>
    <row r="5151" spans="1:11">
      <c r="A5151">
        <v>283800</v>
      </c>
      <c r="B5151" t="s">
        <v>6448</v>
      </c>
      <c r="C5151">
        <v>31044</v>
      </c>
      <c r="D5151">
        <v>1</v>
      </c>
      <c r="E5151">
        <v>0.8</v>
      </c>
      <c r="F5151">
        <v>0.1</v>
      </c>
      <c r="K5151" t="str">
        <f t="shared" si="82"/>
        <v>31045-1</v>
      </c>
    </row>
    <row r="5152" spans="1:11">
      <c r="A5152">
        <v>283900</v>
      </c>
      <c r="B5152" t="s">
        <v>6449</v>
      </c>
      <c r="C5152">
        <v>31045</v>
      </c>
      <c r="D5152">
        <v>1</v>
      </c>
      <c r="E5152">
        <v>-0.11</v>
      </c>
      <c r="F5152">
        <v>-0.01</v>
      </c>
      <c r="K5152" t="str">
        <f t="shared" si="82"/>
        <v>31046-1</v>
      </c>
    </row>
    <row r="5153" spans="1:11">
      <c r="A5153">
        <v>284000</v>
      </c>
      <c r="B5153" t="s">
        <v>6450</v>
      </c>
      <c r="C5153">
        <v>31046</v>
      </c>
      <c r="D5153">
        <v>1</v>
      </c>
      <c r="E5153">
        <v>0.3</v>
      </c>
      <c r="K5153" t="str">
        <f t="shared" si="82"/>
        <v>31046-2</v>
      </c>
    </row>
    <row r="5154" spans="1:11">
      <c r="A5154">
        <v>284100</v>
      </c>
      <c r="B5154" t="s">
        <v>6451</v>
      </c>
      <c r="C5154">
        <v>31046</v>
      </c>
      <c r="D5154">
        <v>2</v>
      </c>
      <c r="E5154">
        <v>0.6</v>
      </c>
      <c r="K5154" t="str">
        <f t="shared" si="82"/>
        <v>31046-3</v>
      </c>
    </row>
    <row r="5155" spans="1:11">
      <c r="A5155">
        <v>284200</v>
      </c>
      <c r="B5155" t="s">
        <v>6452</v>
      </c>
      <c r="C5155">
        <v>31046</v>
      </c>
      <c r="D5155">
        <v>3</v>
      </c>
      <c r="E5155">
        <v>1.2</v>
      </c>
      <c r="K5155" t="str">
        <f t="shared" si="82"/>
        <v>31046-4</v>
      </c>
    </row>
    <row r="5156" spans="1:11">
      <c r="A5156">
        <v>284300</v>
      </c>
      <c r="B5156" t="s">
        <v>6453</v>
      </c>
      <c r="C5156">
        <v>31046</v>
      </c>
      <c r="D5156">
        <v>4</v>
      </c>
      <c r="E5156">
        <v>1.5</v>
      </c>
      <c r="K5156" t="str">
        <f t="shared" si="82"/>
        <v>31047-1</v>
      </c>
    </row>
    <row r="5157" spans="1:11">
      <c r="A5157">
        <v>284400</v>
      </c>
      <c r="B5157" t="s">
        <v>6454</v>
      </c>
      <c r="C5157">
        <v>31047</v>
      </c>
      <c r="D5157">
        <v>1</v>
      </c>
      <c r="E5157">
        <v>999</v>
      </c>
      <c r="K5157" t="str">
        <f t="shared" si="82"/>
        <v>31047-2</v>
      </c>
    </row>
    <row r="5158" spans="1:11">
      <c r="A5158">
        <v>284500</v>
      </c>
      <c r="B5158" t="s">
        <v>6455</v>
      </c>
      <c r="C5158">
        <v>31047</v>
      </c>
      <c r="D5158">
        <v>2</v>
      </c>
      <c r="E5158">
        <v>0.55</v>
      </c>
      <c r="F5158">
        <v>0.05</v>
      </c>
      <c r="K5158" t="str">
        <f t="shared" si="82"/>
        <v>31047-3</v>
      </c>
    </row>
    <row r="5159" spans="1:11">
      <c r="A5159">
        <v>284600</v>
      </c>
      <c r="B5159" t="s">
        <v>5879</v>
      </c>
      <c r="C5159">
        <v>31047</v>
      </c>
      <c r="D5159">
        <v>3</v>
      </c>
      <c r="E5159">
        <v>0.31</v>
      </c>
      <c r="F5159">
        <v>0.01</v>
      </c>
      <c r="K5159" t="str">
        <f t="shared" si="82"/>
        <v>31048-1</v>
      </c>
    </row>
    <row r="5160" spans="1:11">
      <c r="A5160">
        <v>284700</v>
      </c>
      <c r="B5160" t="s">
        <v>6456</v>
      </c>
      <c r="C5160">
        <v>31048</v>
      </c>
      <c r="D5160">
        <v>1</v>
      </c>
      <c r="E5160">
        <v>0.4</v>
      </c>
      <c r="K5160" t="str">
        <f t="shared" si="82"/>
        <v>31048-2</v>
      </c>
    </row>
    <row r="5161" spans="1:11">
      <c r="A5161">
        <v>284800</v>
      </c>
      <c r="B5161" t="s">
        <v>6456</v>
      </c>
      <c r="C5161">
        <v>31048</v>
      </c>
      <c r="D5161">
        <v>2</v>
      </c>
      <c r="E5161">
        <v>0.6</v>
      </c>
      <c r="K5161" t="str">
        <f t="shared" si="82"/>
        <v>31048-3</v>
      </c>
    </row>
    <row r="5162" spans="1:11">
      <c r="A5162">
        <v>284900</v>
      </c>
      <c r="B5162" t="s">
        <v>6456</v>
      </c>
      <c r="C5162">
        <v>31048</v>
      </c>
      <c r="D5162">
        <v>3</v>
      </c>
      <c r="E5162">
        <v>0.6</v>
      </c>
      <c r="K5162" t="str">
        <f t="shared" si="82"/>
        <v>31048-4</v>
      </c>
    </row>
    <row r="5163" spans="1:11">
      <c r="A5163">
        <v>285000</v>
      </c>
      <c r="B5163" t="s">
        <v>6457</v>
      </c>
      <c r="C5163">
        <v>31048</v>
      </c>
      <c r="D5163">
        <v>4</v>
      </c>
      <c r="E5163">
        <v>0.9</v>
      </c>
      <c r="K5163" t="str">
        <f t="shared" si="82"/>
        <v>31048-5</v>
      </c>
    </row>
    <row r="5164" spans="1:11">
      <c r="A5164">
        <v>285100</v>
      </c>
      <c r="B5164" t="s">
        <v>6458</v>
      </c>
      <c r="C5164">
        <v>31048</v>
      </c>
      <c r="D5164">
        <v>5</v>
      </c>
      <c r="E5164">
        <v>0.6</v>
      </c>
      <c r="K5164" t="str">
        <f t="shared" si="82"/>
        <v>31048-6</v>
      </c>
    </row>
    <row r="5165" spans="1:11">
      <c r="A5165">
        <v>285200</v>
      </c>
      <c r="B5165" t="s">
        <v>6459</v>
      </c>
      <c r="C5165">
        <v>31048</v>
      </c>
      <c r="D5165">
        <v>6</v>
      </c>
      <c r="E5165">
        <v>1.5</v>
      </c>
      <c r="K5165" t="str">
        <f t="shared" si="82"/>
        <v>31048-7</v>
      </c>
    </row>
    <row r="5166" spans="1:11">
      <c r="A5166">
        <v>285300</v>
      </c>
      <c r="B5166" t="s">
        <v>6460</v>
      </c>
      <c r="C5166">
        <v>31048</v>
      </c>
      <c r="D5166">
        <v>7</v>
      </c>
      <c r="E5166">
        <v>2</v>
      </c>
      <c r="K5166" t="str">
        <f t="shared" si="82"/>
        <v>31048-8</v>
      </c>
    </row>
    <row r="5167" spans="1:11">
      <c r="A5167">
        <v>285400</v>
      </c>
      <c r="B5167" t="s">
        <v>6461</v>
      </c>
      <c r="C5167">
        <v>31048</v>
      </c>
      <c r="D5167">
        <v>8</v>
      </c>
      <c r="E5167">
        <v>999</v>
      </c>
      <c r="K5167" t="str">
        <f t="shared" si="82"/>
        <v>31049-1</v>
      </c>
    </row>
    <row r="5168" spans="1:11">
      <c r="A5168">
        <v>285500</v>
      </c>
      <c r="B5168" t="s">
        <v>6462</v>
      </c>
      <c r="C5168">
        <v>31049</v>
      </c>
      <c r="D5168">
        <v>1</v>
      </c>
      <c r="E5168">
        <v>1.2</v>
      </c>
      <c r="K5168" t="str">
        <f t="shared" ref="K5168:K5231" si="83">C5169&amp;"-"&amp;D5169</f>
        <v>31049-2</v>
      </c>
    </row>
    <row r="5169" spans="1:11">
      <c r="A5169">
        <v>285600</v>
      </c>
      <c r="B5169" t="s">
        <v>6463</v>
      </c>
      <c r="C5169">
        <v>31049</v>
      </c>
      <c r="D5169">
        <v>2</v>
      </c>
      <c r="E5169">
        <v>1.5</v>
      </c>
      <c r="K5169" t="str">
        <f t="shared" si="83"/>
        <v>31050-1</v>
      </c>
    </row>
    <row r="5170" spans="1:11">
      <c r="A5170">
        <v>285700</v>
      </c>
      <c r="B5170" s="257" t="s">
        <v>6464</v>
      </c>
      <c r="C5170" s="258">
        <v>31050</v>
      </c>
      <c r="D5170">
        <v>1</v>
      </c>
      <c r="E5170">
        <v>0.11</v>
      </c>
      <c r="F5170">
        <v>0.01</v>
      </c>
      <c r="K5170" t="str">
        <f t="shared" si="83"/>
        <v>31050-2</v>
      </c>
    </row>
    <row r="5171" spans="1:11">
      <c r="A5171">
        <v>285800</v>
      </c>
      <c r="B5171" s="257" t="s">
        <v>6465</v>
      </c>
      <c r="C5171" s="258">
        <v>31050</v>
      </c>
      <c r="D5171">
        <v>2</v>
      </c>
      <c r="E5171">
        <v>0.22</v>
      </c>
      <c r="F5171">
        <v>0.02</v>
      </c>
      <c r="K5171" t="str">
        <f t="shared" si="83"/>
        <v>31050-3</v>
      </c>
    </row>
    <row r="5172" spans="1:11">
      <c r="A5172">
        <v>285900</v>
      </c>
      <c r="B5172" s="257" t="s">
        <v>6466</v>
      </c>
      <c r="C5172" s="258">
        <v>31050</v>
      </c>
      <c r="D5172">
        <v>3</v>
      </c>
      <c r="E5172">
        <v>0.33</v>
      </c>
      <c r="F5172">
        <v>0.03</v>
      </c>
      <c r="K5172" t="str">
        <f t="shared" si="83"/>
        <v>31050-4</v>
      </c>
    </row>
    <row r="5173" spans="1:11">
      <c r="A5173">
        <v>286000</v>
      </c>
      <c r="B5173" s="257" t="s">
        <v>6467</v>
      </c>
      <c r="C5173" s="258">
        <v>31050</v>
      </c>
      <c r="D5173">
        <v>4</v>
      </c>
      <c r="E5173">
        <v>0.44</v>
      </c>
      <c r="F5173">
        <v>0.04</v>
      </c>
      <c r="K5173" t="str">
        <f t="shared" si="83"/>
        <v>31050-5</v>
      </c>
    </row>
    <row r="5174" spans="1:11">
      <c r="A5174">
        <v>286100</v>
      </c>
      <c r="B5174" s="257" t="s">
        <v>6468</v>
      </c>
      <c r="C5174" s="258">
        <v>31050</v>
      </c>
      <c r="D5174">
        <v>5</v>
      </c>
      <c r="E5174">
        <v>0.55</v>
      </c>
      <c r="F5174">
        <v>0.05</v>
      </c>
      <c r="K5174" t="str">
        <f t="shared" si="83"/>
        <v>31050-6</v>
      </c>
    </row>
    <row r="5175" spans="1:11">
      <c r="A5175">
        <v>286200</v>
      </c>
      <c r="B5175" s="257" t="s">
        <v>6469</v>
      </c>
      <c r="C5175" s="258">
        <v>31050</v>
      </c>
      <c r="D5175">
        <v>6</v>
      </c>
      <c r="E5175">
        <v>0.33</v>
      </c>
      <c r="F5175">
        <v>0.03</v>
      </c>
      <c r="K5175" t="str">
        <f t="shared" si="83"/>
        <v>31050-7</v>
      </c>
    </row>
    <row r="5176" spans="1:11">
      <c r="A5176">
        <v>286300</v>
      </c>
      <c r="B5176" s="257" t="s">
        <v>6470</v>
      </c>
      <c r="C5176" s="258">
        <v>31050</v>
      </c>
      <c r="D5176">
        <v>7</v>
      </c>
      <c r="E5176">
        <v>0.66</v>
      </c>
      <c r="F5176">
        <v>0.06</v>
      </c>
      <c r="K5176" t="str">
        <f t="shared" si="83"/>
        <v>31050-8</v>
      </c>
    </row>
    <row r="5177" spans="1:11">
      <c r="A5177">
        <v>286400</v>
      </c>
      <c r="B5177" s="257" t="s">
        <v>6471</v>
      </c>
      <c r="C5177" s="258">
        <v>31050</v>
      </c>
      <c r="D5177">
        <v>8</v>
      </c>
      <c r="E5177">
        <v>0.99</v>
      </c>
      <c r="F5177">
        <v>0.09</v>
      </c>
      <c r="K5177" t="str">
        <f t="shared" si="83"/>
        <v>31050-9</v>
      </c>
    </row>
    <row r="5178" spans="1:11">
      <c r="A5178">
        <v>286500</v>
      </c>
      <c r="B5178" s="257" t="s">
        <v>6472</v>
      </c>
      <c r="C5178" s="258">
        <v>31050</v>
      </c>
      <c r="D5178">
        <v>9</v>
      </c>
      <c r="E5178">
        <v>1.32</v>
      </c>
      <c r="F5178">
        <v>0.12</v>
      </c>
      <c r="K5178" t="str">
        <f t="shared" si="83"/>
        <v>31050-10</v>
      </c>
    </row>
    <row r="5179" spans="1:11">
      <c r="A5179">
        <v>286600</v>
      </c>
      <c r="B5179" s="257" t="s">
        <v>6473</v>
      </c>
      <c r="C5179" s="258">
        <v>31050</v>
      </c>
      <c r="D5179">
        <v>10</v>
      </c>
      <c r="E5179">
        <v>1.65</v>
      </c>
      <c r="F5179">
        <v>0.15</v>
      </c>
      <c r="K5179" t="str">
        <f t="shared" si="83"/>
        <v>31051-1</v>
      </c>
    </row>
    <row r="5180" spans="1:11">
      <c r="A5180">
        <v>286700</v>
      </c>
      <c r="B5180" s="257" t="s">
        <v>6474</v>
      </c>
      <c r="C5180" s="258">
        <v>31051</v>
      </c>
      <c r="D5180">
        <v>1</v>
      </c>
      <c r="E5180">
        <v>0.06</v>
      </c>
      <c r="F5180">
        <v>0.01</v>
      </c>
      <c r="K5180" t="str">
        <f t="shared" si="83"/>
        <v>31051-2</v>
      </c>
    </row>
    <row r="5181" spans="1:11">
      <c r="A5181">
        <v>286800</v>
      </c>
      <c r="B5181" s="257" t="s">
        <v>6475</v>
      </c>
      <c r="C5181" s="258">
        <v>31051</v>
      </c>
      <c r="D5181">
        <v>2</v>
      </c>
      <c r="E5181">
        <v>0.22</v>
      </c>
      <c r="F5181">
        <v>0.02</v>
      </c>
      <c r="K5181" t="str">
        <f t="shared" si="83"/>
        <v>31051-3</v>
      </c>
    </row>
    <row r="5182" spans="1:11">
      <c r="A5182">
        <v>286900</v>
      </c>
      <c r="B5182" s="257" t="s">
        <v>6476</v>
      </c>
      <c r="C5182" s="258">
        <v>31051</v>
      </c>
      <c r="D5182">
        <v>3</v>
      </c>
      <c r="E5182">
        <v>0.33</v>
      </c>
      <c r="F5182">
        <v>0.03</v>
      </c>
      <c r="K5182" t="str">
        <f t="shared" si="83"/>
        <v>31051-4</v>
      </c>
    </row>
    <row r="5183" spans="1:11">
      <c r="A5183">
        <v>287000</v>
      </c>
      <c r="B5183" s="257" t="s">
        <v>6477</v>
      </c>
      <c r="C5183" s="258">
        <v>31051</v>
      </c>
      <c r="D5183">
        <v>4</v>
      </c>
      <c r="E5183">
        <v>0.44</v>
      </c>
      <c r="F5183">
        <v>0.04</v>
      </c>
      <c r="K5183" t="str">
        <f t="shared" si="83"/>
        <v>31051-5</v>
      </c>
    </row>
    <row r="5184" spans="1:11">
      <c r="A5184">
        <v>287100</v>
      </c>
      <c r="B5184" s="257" t="s">
        <v>6478</v>
      </c>
      <c r="C5184" s="258">
        <v>31051</v>
      </c>
      <c r="D5184">
        <v>5</v>
      </c>
      <c r="E5184">
        <v>0.55</v>
      </c>
      <c r="F5184">
        <v>0.05</v>
      </c>
      <c r="K5184" t="str">
        <f t="shared" si="83"/>
        <v>31052-1</v>
      </c>
    </row>
    <row r="5185" spans="1:11">
      <c r="A5185">
        <v>287200</v>
      </c>
      <c r="B5185" s="257" t="s">
        <v>6479</v>
      </c>
      <c r="C5185" s="258">
        <v>31052</v>
      </c>
      <c r="D5185">
        <v>1</v>
      </c>
      <c r="E5185">
        <v>0.31</v>
      </c>
      <c r="F5185">
        <v>0.01</v>
      </c>
      <c r="K5185" t="str">
        <f t="shared" si="83"/>
        <v>31053-1</v>
      </c>
    </row>
    <row r="5186" spans="1:11">
      <c r="A5186">
        <v>287300</v>
      </c>
      <c r="B5186" s="257" t="s">
        <v>6480</v>
      </c>
      <c r="C5186" s="258">
        <v>31053</v>
      </c>
      <c r="D5186">
        <v>1</v>
      </c>
      <c r="E5186">
        <v>0.62</v>
      </c>
      <c r="F5186">
        <v>0.02</v>
      </c>
      <c r="K5186" t="str">
        <f t="shared" si="83"/>
        <v>31054-1</v>
      </c>
    </row>
    <row r="5187" spans="1:11">
      <c r="A5187">
        <v>287400</v>
      </c>
      <c r="B5187" s="257" t="s">
        <v>6481</v>
      </c>
      <c r="C5187" s="258">
        <v>31054</v>
      </c>
      <c r="D5187">
        <v>1</v>
      </c>
      <c r="E5187">
        <v>0.93</v>
      </c>
      <c r="F5187">
        <v>0.03</v>
      </c>
      <c r="K5187" t="str">
        <f t="shared" si="83"/>
        <v>31055-1</v>
      </c>
    </row>
    <row r="5188" spans="1:11">
      <c r="A5188">
        <v>287500</v>
      </c>
      <c r="B5188" s="257" t="s">
        <v>6482</v>
      </c>
      <c r="C5188" s="258">
        <v>31055</v>
      </c>
      <c r="D5188">
        <v>1</v>
      </c>
      <c r="E5188">
        <v>1.24</v>
      </c>
      <c r="F5188">
        <v>0.04</v>
      </c>
      <c r="K5188" t="str">
        <f t="shared" si="83"/>
        <v>31056-1</v>
      </c>
    </row>
    <row r="5189" spans="1:11">
      <c r="A5189">
        <v>287600</v>
      </c>
      <c r="B5189" s="257" t="s">
        <v>6483</v>
      </c>
      <c r="C5189" s="258">
        <v>31056</v>
      </c>
      <c r="D5189">
        <v>1</v>
      </c>
      <c r="E5189">
        <v>1.55</v>
      </c>
      <c r="F5189">
        <v>0.05</v>
      </c>
      <c r="K5189" t="str">
        <f t="shared" si="83"/>
        <v>31057-1</v>
      </c>
    </row>
    <row r="5190" spans="1:11">
      <c r="A5190">
        <v>287700</v>
      </c>
      <c r="B5190" s="257" t="s">
        <v>6484</v>
      </c>
      <c r="C5190" s="258">
        <v>31057</v>
      </c>
      <c r="D5190">
        <v>1</v>
      </c>
      <c r="E5190">
        <v>0.18</v>
      </c>
      <c r="F5190">
        <v>0.03</v>
      </c>
      <c r="K5190" t="str">
        <f t="shared" si="83"/>
        <v>31058-1</v>
      </c>
    </row>
    <row r="5191" spans="1:11">
      <c r="A5191">
        <v>287800</v>
      </c>
      <c r="B5191" s="259" t="s">
        <v>6485</v>
      </c>
      <c r="C5191" s="258">
        <v>31058</v>
      </c>
      <c r="D5191">
        <v>1</v>
      </c>
      <c r="E5191">
        <v>1.62</v>
      </c>
      <c r="F5191">
        <v>0.02</v>
      </c>
      <c r="K5191" t="str">
        <f t="shared" si="83"/>
        <v>31059-1</v>
      </c>
    </row>
    <row r="5192" spans="1:11">
      <c r="A5192">
        <v>287900</v>
      </c>
      <c r="B5192" s="260" t="s">
        <v>6486</v>
      </c>
      <c r="C5192" s="261">
        <v>31059</v>
      </c>
      <c r="D5192">
        <v>1</v>
      </c>
      <c r="K5192" t="str">
        <f t="shared" si="83"/>
        <v>31060-1</v>
      </c>
    </row>
    <row r="5193" spans="1:11">
      <c r="A5193">
        <v>288000</v>
      </c>
      <c r="B5193" s="262" t="s">
        <v>6487</v>
      </c>
      <c r="C5193" s="261">
        <v>31060</v>
      </c>
      <c r="D5193">
        <v>1</v>
      </c>
      <c r="E5193">
        <v>0.01</v>
      </c>
      <c r="F5193">
        <v>0.01</v>
      </c>
      <c r="K5193" t="str">
        <f t="shared" si="83"/>
        <v>31060-2</v>
      </c>
    </row>
    <row r="5194" spans="1:11">
      <c r="A5194">
        <v>288100</v>
      </c>
      <c r="B5194" s="262" t="s">
        <v>6488</v>
      </c>
      <c r="C5194" s="261">
        <v>31060</v>
      </c>
      <c r="D5194">
        <v>2</v>
      </c>
      <c r="E5194">
        <v>0.02</v>
      </c>
      <c r="F5194">
        <v>0.02</v>
      </c>
      <c r="K5194" t="str">
        <f t="shared" si="83"/>
        <v>31060-3</v>
      </c>
    </row>
    <row r="5195" spans="1:11">
      <c r="A5195">
        <v>288200</v>
      </c>
      <c r="B5195" s="262" t="s">
        <v>6489</v>
      </c>
      <c r="C5195" s="261">
        <v>31060</v>
      </c>
      <c r="D5195">
        <v>3</v>
      </c>
      <c r="E5195">
        <v>0.03</v>
      </c>
      <c r="F5195">
        <v>0.03</v>
      </c>
      <c r="K5195" t="str">
        <f t="shared" si="83"/>
        <v>31060-4</v>
      </c>
    </row>
    <row r="5196" spans="1:11">
      <c r="A5196">
        <v>288300</v>
      </c>
      <c r="B5196" s="262" t="s">
        <v>6490</v>
      </c>
      <c r="C5196" s="261">
        <v>31060</v>
      </c>
      <c r="D5196">
        <v>4</v>
      </c>
      <c r="E5196">
        <v>0.04</v>
      </c>
      <c r="F5196">
        <v>0.04</v>
      </c>
      <c r="K5196" t="str">
        <f t="shared" si="83"/>
        <v>31060-5</v>
      </c>
    </row>
    <row r="5197" spans="1:11">
      <c r="A5197">
        <v>288400</v>
      </c>
      <c r="B5197" s="262" t="s">
        <v>6491</v>
      </c>
      <c r="C5197" s="261">
        <v>31060</v>
      </c>
      <c r="D5197">
        <v>5</v>
      </c>
      <c r="E5197">
        <v>0.05</v>
      </c>
      <c r="F5197">
        <v>0.05</v>
      </c>
      <c r="K5197" t="str">
        <f t="shared" si="83"/>
        <v>31061-1</v>
      </c>
    </row>
    <row r="5198" spans="1:11">
      <c r="A5198">
        <v>288500</v>
      </c>
      <c r="B5198" s="263" t="s">
        <v>6492</v>
      </c>
      <c r="C5198" s="261">
        <v>31061</v>
      </c>
      <c r="D5198">
        <v>1</v>
      </c>
      <c r="E5198">
        <v>0.01</v>
      </c>
      <c r="F5198">
        <v>0.01</v>
      </c>
      <c r="K5198" t="str">
        <f t="shared" si="83"/>
        <v>31061-2</v>
      </c>
    </row>
    <row r="5199" spans="1:11">
      <c r="A5199">
        <v>288600</v>
      </c>
      <c r="B5199" s="263" t="s">
        <v>6493</v>
      </c>
      <c r="C5199" s="261">
        <v>31061</v>
      </c>
      <c r="D5199">
        <v>2</v>
      </c>
      <c r="E5199">
        <v>0.02</v>
      </c>
      <c r="F5199">
        <v>0.02</v>
      </c>
      <c r="K5199" t="str">
        <f t="shared" si="83"/>
        <v>31061-3</v>
      </c>
    </row>
    <row r="5200" spans="1:11">
      <c r="A5200">
        <v>288700</v>
      </c>
      <c r="B5200" s="263" t="s">
        <v>6494</v>
      </c>
      <c r="C5200" s="261">
        <v>31061</v>
      </c>
      <c r="D5200">
        <v>3</v>
      </c>
      <c r="E5200">
        <v>0.03</v>
      </c>
      <c r="F5200">
        <v>0.03</v>
      </c>
      <c r="K5200" t="str">
        <f t="shared" si="83"/>
        <v>31061-4</v>
      </c>
    </row>
    <row r="5201" spans="1:11">
      <c r="A5201">
        <v>288800</v>
      </c>
      <c r="B5201" s="263" t="s">
        <v>6495</v>
      </c>
      <c r="C5201" s="261">
        <v>31061</v>
      </c>
      <c r="D5201">
        <v>4</v>
      </c>
      <c r="E5201">
        <v>0.04</v>
      </c>
      <c r="F5201">
        <v>0.04</v>
      </c>
      <c r="K5201" t="str">
        <f t="shared" si="83"/>
        <v>31061-5</v>
      </c>
    </row>
    <row r="5202" spans="1:11">
      <c r="A5202">
        <v>288900</v>
      </c>
      <c r="B5202" s="263" t="s">
        <v>6496</v>
      </c>
      <c r="C5202" s="261">
        <v>31061</v>
      </c>
      <c r="D5202">
        <v>5</v>
      </c>
      <c r="E5202">
        <v>0.05</v>
      </c>
      <c r="F5202">
        <v>0.05</v>
      </c>
      <c r="K5202" t="str">
        <f t="shared" si="83"/>
        <v>31061-6</v>
      </c>
    </row>
    <row r="5203" spans="1:11">
      <c r="A5203">
        <v>289000</v>
      </c>
      <c r="B5203" s="263" t="s">
        <v>6497</v>
      </c>
      <c r="C5203" s="261">
        <v>31061</v>
      </c>
      <c r="D5203">
        <v>6</v>
      </c>
      <c r="E5203">
        <v>0.63</v>
      </c>
      <c r="F5203">
        <v>0.03</v>
      </c>
      <c r="K5203" t="str">
        <f t="shared" si="83"/>
        <v>31061-7</v>
      </c>
    </row>
    <row r="5204" spans="1:11">
      <c r="A5204">
        <v>289100</v>
      </c>
      <c r="B5204" s="263" t="s">
        <v>6498</v>
      </c>
      <c r="C5204" s="261">
        <v>31061</v>
      </c>
      <c r="D5204">
        <v>7</v>
      </c>
      <c r="E5204">
        <v>0.144</v>
      </c>
      <c r="F5204">
        <v>0.012</v>
      </c>
      <c r="K5204" t="str">
        <f t="shared" si="83"/>
        <v>31061-8</v>
      </c>
    </row>
    <row r="5205" spans="1:11">
      <c r="A5205">
        <v>289200</v>
      </c>
      <c r="B5205" s="263" t="s">
        <v>6499</v>
      </c>
      <c r="C5205" s="261">
        <v>31061</v>
      </c>
      <c r="D5205">
        <v>8</v>
      </c>
      <c r="E5205">
        <v>0.472</v>
      </c>
      <c r="F5205">
        <v>0.02</v>
      </c>
      <c r="K5205" t="str">
        <f t="shared" si="83"/>
        <v>31061-11</v>
      </c>
    </row>
    <row r="5206" spans="1:11">
      <c r="A5206">
        <v>289300</v>
      </c>
      <c r="B5206" s="263" t="s">
        <v>6500</v>
      </c>
      <c r="C5206" s="261">
        <v>31061</v>
      </c>
      <c r="D5206">
        <v>11</v>
      </c>
      <c r="E5206">
        <v>0.06</v>
      </c>
      <c r="F5206">
        <v>0.005</v>
      </c>
      <c r="K5206" t="str">
        <f t="shared" si="83"/>
        <v>31061-12</v>
      </c>
    </row>
    <row r="5207" spans="1:11">
      <c r="A5207">
        <v>289400</v>
      </c>
      <c r="B5207" s="263" t="s">
        <v>6501</v>
      </c>
      <c r="C5207" s="261">
        <v>31061</v>
      </c>
      <c r="D5207">
        <v>12</v>
      </c>
      <c r="E5207">
        <v>0.12</v>
      </c>
      <c r="F5207">
        <v>0.01</v>
      </c>
      <c r="K5207" t="str">
        <f t="shared" si="83"/>
        <v>31061-13</v>
      </c>
    </row>
    <row r="5208" spans="1:11">
      <c r="A5208">
        <v>289500</v>
      </c>
      <c r="B5208" s="263" t="s">
        <v>6502</v>
      </c>
      <c r="C5208" s="261">
        <v>31061</v>
      </c>
      <c r="D5208">
        <v>13</v>
      </c>
      <c r="E5208">
        <v>0.18</v>
      </c>
      <c r="F5208">
        <v>0.015</v>
      </c>
      <c r="K5208" t="str">
        <f t="shared" si="83"/>
        <v>31061-14</v>
      </c>
    </row>
    <row r="5209" spans="1:11">
      <c r="A5209">
        <v>289600</v>
      </c>
      <c r="B5209" s="263" t="s">
        <v>6503</v>
      </c>
      <c r="C5209" s="261">
        <v>31061</v>
      </c>
      <c r="D5209">
        <v>14</v>
      </c>
      <c r="E5209">
        <v>0.24</v>
      </c>
      <c r="F5209">
        <v>0.02</v>
      </c>
      <c r="K5209" t="str">
        <f t="shared" si="83"/>
        <v>31061-15</v>
      </c>
    </row>
    <row r="5210" spans="1:11">
      <c r="A5210">
        <v>289700</v>
      </c>
      <c r="B5210" s="263" t="s">
        <v>6504</v>
      </c>
      <c r="C5210" s="261">
        <v>31061</v>
      </c>
      <c r="D5210">
        <v>15</v>
      </c>
      <c r="E5210">
        <v>0.3</v>
      </c>
      <c r="F5210">
        <v>0.025</v>
      </c>
      <c r="K5210" t="str">
        <f t="shared" si="83"/>
        <v>31062-1</v>
      </c>
    </row>
    <row r="5211" spans="1:11">
      <c r="A5211">
        <v>289800</v>
      </c>
      <c r="B5211" s="264" t="s">
        <v>6505</v>
      </c>
      <c r="C5211" s="261">
        <v>31062</v>
      </c>
      <c r="D5211">
        <v>1</v>
      </c>
      <c r="K5211" t="str">
        <f t="shared" si="83"/>
        <v>40013-1</v>
      </c>
    </row>
    <row r="5212" spans="1:11">
      <c r="A5212">
        <v>289900</v>
      </c>
      <c r="B5212" t="s">
        <v>6329</v>
      </c>
      <c r="C5212">
        <v>40013</v>
      </c>
      <c r="D5212">
        <v>1</v>
      </c>
      <c r="K5212" t="str">
        <f t="shared" si="83"/>
        <v>40014-1</v>
      </c>
    </row>
    <row r="5213" ht="13.5" customHeight="1" spans="1:11">
      <c r="A5213">
        <v>290000</v>
      </c>
      <c r="B5213" t="s">
        <v>6330</v>
      </c>
      <c r="C5213">
        <v>40014</v>
      </c>
      <c r="D5213">
        <v>1</v>
      </c>
      <c r="K5213" t="str">
        <f t="shared" si="83"/>
        <v>40015-1</v>
      </c>
    </row>
    <row r="5214" spans="1:11">
      <c r="A5214">
        <v>290100</v>
      </c>
      <c r="B5214" t="s">
        <v>6506</v>
      </c>
      <c r="C5214">
        <v>40015</v>
      </c>
      <c r="D5214">
        <v>1</v>
      </c>
      <c r="K5214" t="str">
        <f t="shared" si="83"/>
        <v>40016-1</v>
      </c>
    </row>
    <row r="5215" spans="1:11">
      <c r="A5215">
        <v>290200</v>
      </c>
      <c r="C5215">
        <v>40016</v>
      </c>
      <c r="D5215">
        <v>1</v>
      </c>
      <c r="K5215" t="str">
        <f t="shared" si="83"/>
        <v>41001-1</v>
      </c>
    </row>
    <row r="5216" spans="1:11">
      <c r="A5216">
        <v>290300</v>
      </c>
      <c r="B5216" s="265" t="s">
        <v>6507</v>
      </c>
      <c r="C5216" s="266">
        <v>41001</v>
      </c>
      <c r="D5216">
        <v>1</v>
      </c>
      <c r="E5216">
        <v>0</v>
      </c>
      <c r="G5216">
        <v>0.21</v>
      </c>
      <c r="H5216">
        <v>0.01</v>
      </c>
      <c r="K5216" t="str">
        <f t="shared" si="83"/>
        <v>41002-1</v>
      </c>
    </row>
    <row r="5217" spans="1:11">
      <c r="A5217">
        <v>290400</v>
      </c>
      <c r="B5217" s="265" t="s">
        <v>6508</v>
      </c>
      <c r="C5217" s="266">
        <v>41002</v>
      </c>
      <c r="D5217">
        <v>1</v>
      </c>
      <c r="E5217">
        <v>0.01</v>
      </c>
      <c r="F5217">
        <v>0.01</v>
      </c>
      <c r="G5217">
        <v>0.01</v>
      </c>
      <c r="H5217">
        <v>0.005</v>
      </c>
      <c r="K5217" t="str">
        <f t="shared" si="83"/>
        <v>41003-1</v>
      </c>
    </row>
    <row r="5218" spans="1:11">
      <c r="A5218">
        <v>290500</v>
      </c>
      <c r="B5218" s="265" t="s">
        <v>6509</v>
      </c>
      <c r="C5218" s="266">
        <v>41003</v>
      </c>
      <c r="D5218">
        <v>1</v>
      </c>
      <c r="E5218">
        <v>0.06</v>
      </c>
      <c r="F5218">
        <v>0.01</v>
      </c>
      <c r="K5218" t="str">
        <f t="shared" si="83"/>
        <v>41004-1</v>
      </c>
    </row>
    <row r="5219" spans="1:11">
      <c r="A5219">
        <v>290600</v>
      </c>
      <c r="B5219" s="265" t="s">
        <v>6510</v>
      </c>
      <c r="C5219" s="266">
        <v>41004</v>
      </c>
      <c r="D5219">
        <v>1</v>
      </c>
      <c r="K5219" t="str">
        <f t="shared" si="83"/>
        <v>51003-1</v>
      </c>
    </row>
    <row r="5220" spans="1:11">
      <c r="A5220">
        <v>290700</v>
      </c>
      <c r="B5220" t="s">
        <v>6511</v>
      </c>
      <c r="C5220">
        <v>51003</v>
      </c>
      <c r="D5220">
        <v>1</v>
      </c>
      <c r="K5220" t="str">
        <f t="shared" si="83"/>
        <v>51004-1</v>
      </c>
    </row>
    <row r="5221" spans="1:11">
      <c r="A5221">
        <v>290800</v>
      </c>
      <c r="B5221" t="s">
        <v>6512</v>
      </c>
      <c r="C5221">
        <v>51004</v>
      </c>
      <c r="D5221">
        <v>1</v>
      </c>
      <c r="K5221" t="str">
        <f t="shared" si="83"/>
        <v>51005-1</v>
      </c>
    </row>
    <row r="5222" spans="1:11">
      <c r="A5222">
        <v>290900</v>
      </c>
      <c r="B5222" t="s">
        <v>6513</v>
      </c>
      <c r="C5222">
        <v>51005</v>
      </c>
      <c r="D5222">
        <v>1</v>
      </c>
      <c r="K5222" t="str">
        <f t="shared" si="83"/>
        <v>51007-1</v>
      </c>
    </row>
    <row r="5223" spans="1:11">
      <c r="A5223">
        <v>291000</v>
      </c>
      <c r="B5223" t="s">
        <v>6514</v>
      </c>
      <c r="C5223">
        <v>51007</v>
      </c>
      <c r="D5223">
        <v>1</v>
      </c>
      <c r="K5223" t="str">
        <f t="shared" si="83"/>
        <v>51007-2</v>
      </c>
    </row>
    <row r="5224" spans="1:11">
      <c r="A5224">
        <v>291100</v>
      </c>
      <c r="B5224" t="s">
        <v>6515</v>
      </c>
      <c r="C5224">
        <v>51007</v>
      </c>
      <c r="D5224">
        <v>2</v>
      </c>
      <c r="K5224" t="str">
        <f t="shared" si="83"/>
        <v>51008-1</v>
      </c>
    </row>
    <row r="5225" spans="1:11">
      <c r="A5225">
        <v>291200</v>
      </c>
      <c r="B5225" t="s">
        <v>6516</v>
      </c>
      <c r="C5225">
        <v>51008</v>
      </c>
      <c r="D5225">
        <v>1</v>
      </c>
      <c r="K5225" t="str">
        <f t="shared" si="83"/>
        <v>51009-1</v>
      </c>
    </row>
    <row r="5226" spans="1:11">
      <c r="A5226">
        <v>291300</v>
      </c>
      <c r="B5226" t="s">
        <v>6517</v>
      </c>
      <c r="C5226">
        <v>51009</v>
      </c>
      <c r="D5226">
        <v>1</v>
      </c>
      <c r="K5226" t="str">
        <f t="shared" si="83"/>
        <v>51013-1</v>
      </c>
    </row>
    <row r="5227" spans="1:11">
      <c r="A5227">
        <v>291400</v>
      </c>
      <c r="B5227" t="s">
        <v>6518</v>
      </c>
      <c r="C5227">
        <v>51013</v>
      </c>
      <c r="D5227">
        <v>1</v>
      </c>
      <c r="K5227" t="str">
        <f t="shared" si="83"/>
        <v>51013-2</v>
      </c>
    </row>
    <row r="5228" spans="1:11">
      <c r="A5228">
        <v>291500</v>
      </c>
      <c r="C5228">
        <v>51013</v>
      </c>
      <c r="D5228">
        <v>2</v>
      </c>
      <c r="K5228" t="str">
        <f t="shared" si="83"/>
        <v>51014-1</v>
      </c>
    </row>
    <row r="5229" spans="1:11">
      <c r="A5229">
        <v>291600</v>
      </c>
      <c r="B5229" t="s">
        <v>6519</v>
      </c>
      <c r="C5229">
        <v>51014</v>
      </c>
      <c r="D5229">
        <v>1</v>
      </c>
      <c r="K5229" t="str">
        <f t="shared" si="83"/>
        <v>51016-1</v>
      </c>
    </row>
    <row r="5230" spans="1:11">
      <c r="A5230">
        <v>291700</v>
      </c>
      <c r="B5230" t="s">
        <v>6520</v>
      </c>
      <c r="C5230">
        <v>51016</v>
      </c>
      <c r="D5230">
        <v>1</v>
      </c>
      <c r="K5230" t="str">
        <f t="shared" si="83"/>
        <v>51019-1</v>
      </c>
    </row>
    <row r="5231" spans="1:11">
      <c r="A5231">
        <v>291800</v>
      </c>
      <c r="B5231" t="s">
        <v>6521</v>
      </c>
      <c r="C5231">
        <v>51019</v>
      </c>
      <c r="D5231">
        <v>1</v>
      </c>
      <c r="K5231" t="str">
        <f t="shared" si="83"/>
        <v>51020-1</v>
      </c>
    </row>
    <row r="5232" spans="1:11">
      <c r="A5232">
        <v>291900</v>
      </c>
      <c r="B5232" t="s">
        <v>6522</v>
      </c>
      <c r="C5232">
        <v>51020</v>
      </c>
      <c r="D5232">
        <v>1</v>
      </c>
      <c r="K5232" t="str">
        <f t="shared" ref="K5232:K5295" si="84">C5233&amp;"-"&amp;D5233</f>
        <v>51021-1</v>
      </c>
    </row>
    <row r="5233" spans="1:11">
      <c r="A5233">
        <v>292000</v>
      </c>
      <c r="B5233" t="s">
        <v>6523</v>
      </c>
      <c r="C5233">
        <v>51021</v>
      </c>
      <c r="D5233">
        <v>1</v>
      </c>
      <c r="K5233" t="str">
        <f t="shared" si="84"/>
        <v>51022-1</v>
      </c>
    </row>
    <row r="5234" spans="1:11">
      <c r="A5234">
        <v>292100</v>
      </c>
      <c r="B5234" t="s">
        <v>6524</v>
      </c>
      <c r="C5234" t="s">
        <v>6525</v>
      </c>
      <c r="D5234">
        <v>1</v>
      </c>
      <c r="E5234">
        <v>0.15</v>
      </c>
      <c r="K5234" t="str">
        <f t="shared" si="84"/>
        <v>51022-2</v>
      </c>
    </row>
    <row r="5235" spans="1:11">
      <c r="A5235">
        <v>292200</v>
      </c>
      <c r="B5235" t="s">
        <v>6526</v>
      </c>
      <c r="C5235" t="s">
        <v>6525</v>
      </c>
      <c r="D5235">
        <v>2</v>
      </c>
      <c r="E5235">
        <v>100</v>
      </c>
      <c r="K5235" t="str">
        <f t="shared" si="84"/>
        <v>51022-3</v>
      </c>
    </row>
    <row r="5236" spans="1:11">
      <c r="A5236">
        <v>292300</v>
      </c>
      <c r="B5236" t="s">
        <v>6527</v>
      </c>
      <c r="C5236" t="s">
        <v>6525</v>
      </c>
      <c r="D5236">
        <v>3</v>
      </c>
      <c r="E5236">
        <v>100</v>
      </c>
      <c r="K5236" t="str">
        <f t="shared" si="84"/>
        <v>51022-4</v>
      </c>
    </row>
    <row r="5237" spans="1:11">
      <c r="A5237">
        <v>292301</v>
      </c>
      <c r="B5237" t="s">
        <v>6528</v>
      </c>
      <c r="C5237" t="s">
        <v>6525</v>
      </c>
      <c r="D5237">
        <v>4</v>
      </c>
      <c r="E5237">
        <v>0.6</v>
      </c>
      <c r="K5237" t="str">
        <f t="shared" si="84"/>
        <v>51023-1</v>
      </c>
    </row>
    <row r="5238" spans="1:11">
      <c r="A5238">
        <v>292400</v>
      </c>
      <c r="B5238" t="s">
        <v>6264</v>
      </c>
      <c r="C5238">
        <v>51023</v>
      </c>
      <c r="D5238">
        <v>1</v>
      </c>
      <c r="E5238">
        <v>0.55</v>
      </c>
      <c r="F5238">
        <v>0.05</v>
      </c>
      <c r="G5238">
        <v>2</v>
      </c>
      <c r="K5238" t="str">
        <f t="shared" si="84"/>
        <v>51023-101</v>
      </c>
    </row>
    <row r="5239" spans="1:11">
      <c r="A5239">
        <v>292500</v>
      </c>
      <c r="B5239" t="s">
        <v>6264</v>
      </c>
      <c r="C5239">
        <v>51023</v>
      </c>
      <c r="D5239">
        <v>101</v>
      </c>
      <c r="E5239">
        <v>1</v>
      </c>
      <c r="G5239">
        <v>500</v>
      </c>
      <c r="K5239" t="str">
        <f t="shared" si="84"/>
        <v>51024-1</v>
      </c>
    </row>
    <row r="5240" spans="1:11">
      <c r="A5240">
        <v>292600</v>
      </c>
      <c r="B5240" t="s">
        <v>6529</v>
      </c>
      <c r="C5240">
        <v>51024</v>
      </c>
      <c r="D5240">
        <v>1</v>
      </c>
      <c r="K5240" t="str">
        <f t="shared" si="84"/>
        <v>51025-1</v>
      </c>
    </row>
    <row r="5241" spans="1:11">
      <c r="A5241">
        <v>292700</v>
      </c>
      <c r="B5241" t="s">
        <v>6530</v>
      </c>
      <c r="C5241">
        <v>51025</v>
      </c>
      <c r="D5241">
        <v>1</v>
      </c>
      <c r="K5241" t="str">
        <f t="shared" si="84"/>
        <v>51026-1</v>
      </c>
    </row>
    <row r="5242" spans="1:11">
      <c r="A5242">
        <v>292800</v>
      </c>
      <c r="B5242" t="s">
        <v>6531</v>
      </c>
      <c r="C5242">
        <v>51026</v>
      </c>
      <c r="D5242">
        <v>1</v>
      </c>
      <c r="K5242" t="str">
        <f t="shared" si="84"/>
        <v>51027-1</v>
      </c>
    </row>
    <row r="5243" spans="1:11">
      <c r="A5243">
        <v>292900</v>
      </c>
      <c r="B5243" t="s">
        <v>6532</v>
      </c>
      <c r="C5243">
        <v>51027</v>
      </c>
      <c r="D5243">
        <v>1</v>
      </c>
      <c r="K5243" t="str">
        <f t="shared" si="84"/>
        <v>51028-1</v>
      </c>
    </row>
    <row r="5244" spans="1:11">
      <c r="A5244">
        <v>293000</v>
      </c>
      <c r="B5244" t="s">
        <v>6533</v>
      </c>
      <c r="C5244">
        <v>51028</v>
      </c>
      <c r="D5244">
        <v>1</v>
      </c>
      <c r="K5244" t="str">
        <f t="shared" si="84"/>
        <v>51029-1</v>
      </c>
    </row>
    <row r="5245" spans="1:11">
      <c r="A5245">
        <v>293100</v>
      </c>
      <c r="B5245" t="s">
        <v>6534</v>
      </c>
      <c r="C5245">
        <v>51029</v>
      </c>
      <c r="D5245">
        <v>1</v>
      </c>
      <c r="K5245" t="str">
        <f t="shared" si="84"/>
        <v>51030-1</v>
      </c>
    </row>
    <row r="5246" spans="1:11">
      <c r="A5246">
        <v>293200</v>
      </c>
      <c r="B5246" t="s">
        <v>6535</v>
      </c>
      <c r="C5246">
        <v>51030</v>
      </c>
      <c r="D5246">
        <v>1</v>
      </c>
      <c r="K5246" t="str">
        <f t="shared" si="84"/>
        <v>51031-1</v>
      </c>
    </row>
    <row r="5247" spans="1:11">
      <c r="A5247">
        <v>293300</v>
      </c>
      <c r="B5247" t="s">
        <v>6536</v>
      </c>
      <c r="C5247">
        <v>51031</v>
      </c>
      <c r="D5247">
        <v>1</v>
      </c>
      <c r="K5247" t="str">
        <f t="shared" si="84"/>
        <v>51032-1</v>
      </c>
    </row>
    <row r="5248" spans="1:11">
      <c r="A5248">
        <v>293400</v>
      </c>
      <c r="B5248" t="s">
        <v>6537</v>
      </c>
      <c r="C5248">
        <v>51032</v>
      </c>
      <c r="D5248">
        <v>1</v>
      </c>
      <c r="K5248" t="str">
        <f t="shared" si="84"/>
        <v>51034-1</v>
      </c>
    </row>
    <row r="5249" spans="1:11">
      <c r="A5249">
        <v>293500</v>
      </c>
      <c r="B5249" t="s">
        <v>6538</v>
      </c>
      <c r="C5249">
        <v>51034</v>
      </c>
      <c r="D5249">
        <v>1</v>
      </c>
      <c r="K5249" t="str">
        <f t="shared" si="84"/>
        <v>51035-1</v>
      </c>
    </row>
    <row r="5250" spans="1:11">
      <c r="A5250">
        <v>293600</v>
      </c>
      <c r="B5250" t="s">
        <v>6539</v>
      </c>
      <c r="C5250">
        <v>51035</v>
      </c>
      <c r="D5250">
        <v>1</v>
      </c>
      <c r="K5250" t="str">
        <f t="shared" si="84"/>
        <v>51036-1</v>
      </c>
    </row>
    <row r="5251" spans="1:11">
      <c r="A5251">
        <v>293700</v>
      </c>
      <c r="B5251" t="s">
        <v>6540</v>
      </c>
      <c r="C5251">
        <v>51036</v>
      </c>
      <c r="D5251">
        <v>1</v>
      </c>
      <c r="K5251" t="str">
        <f t="shared" si="84"/>
        <v>51037-1</v>
      </c>
    </row>
    <row r="5252" spans="1:11">
      <c r="A5252">
        <v>293800</v>
      </c>
      <c r="B5252" t="s">
        <v>6541</v>
      </c>
      <c r="C5252">
        <v>51037</v>
      </c>
      <c r="D5252">
        <v>1</v>
      </c>
      <c r="K5252" t="str">
        <f t="shared" si="84"/>
        <v>51038-1</v>
      </c>
    </row>
    <row r="5253" spans="1:11">
      <c r="A5253">
        <v>293900</v>
      </c>
      <c r="B5253" t="s">
        <v>6542</v>
      </c>
      <c r="C5253">
        <v>51038</v>
      </c>
      <c r="D5253">
        <v>1</v>
      </c>
      <c r="K5253" t="str">
        <f t="shared" si="84"/>
        <v>51039-1</v>
      </c>
    </row>
    <row r="5254" spans="1:11">
      <c r="A5254">
        <v>294000</v>
      </c>
      <c r="B5254" t="s">
        <v>6543</v>
      </c>
      <c r="C5254">
        <v>51039</v>
      </c>
      <c r="D5254">
        <v>1</v>
      </c>
      <c r="K5254" t="str">
        <f t="shared" si="84"/>
        <v>51040-1</v>
      </c>
    </row>
    <row r="5255" spans="1:11">
      <c r="A5255">
        <v>294100</v>
      </c>
      <c r="B5255" t="s">
        <v>6544</v>
      </c>
      <c r="C5255">
        <v>51040</v>
      </c>
      <c r="D5255">
        <v>1</v>
      </c>
      <c r="K5255" t="str">
        <f t="shared" si="84"/>
        <v>51041-1</v>
      </c>
    </row>
    <row r="5256" spans="1:11">
      <c r="A5256">
        <v>294200</v>
      </c>
      <c r="B5256" t="s">
        <v>6545</v>
      </c>
      <c r="C5256">
        <v>51041</v>
      </c>
      <c r="D5256">
        <v>1</v>
      </c>
      <c r="K5256" t="str">
        <f t="shared" si="84"/>
        <v>51042-1</v>
      </c>
    </row>
    <row r="5257" spans="1:11">
      <c r="A5257">
        <v>294300</v>
      </c>
      <c r="B5257" t="s">
        <v>6546</v>
      </c>
      <c r="C5257">
        <v>51042</v>
      </c>
      <c r="D5257">
        <v>1</v>
      </c>
      <c r="K5257" t="str">
        <f t="shared" si="84"/>
        <v>51043-1</v>
      </c>
    </row>
    <row r="5258" spans="1:11">
      <c r="A5258">
        <v>294400</v>
      </c>
      <c r="B5258" t="s">
        <v>6547</v>
      </c>
      <c r="C5258">
        <v>51043</v>
      </c>
      <c r="D5258">
        <v>1</v>
      </c>
      <c r="E5258">
        <v>0.15</v>
      </c>
      <c r="K5258" t="str">
        <f t="shared" si="84"/>
        <v>51044-1</v>
      </c>
    </row>
    <row r="5259" spans="1:11">
      <c r="A5259">
        <v>294500</v>
      </c>
      <c r="B5259" t="s">
        <v>6548</v>
      </c>
      <c r="C5259">
        <v>51044</v>
      </c>
      <c r="D5259">
        <v>1</v>
      </c>
      <c r="K5259" t="str">
        <f t="shared" si="84"/>
        <v>51045-1</v>
      </c>
    </row>
    <row r="5260" spans="1:11">
      <c r="A5260">
        <v>294600</v>
      </c>
      <c r="B5260" t="s">
        <v>6549</v>
      </c>
      <c r="C5260">
        <v>51045</v>
      </c>
      <c r="D5260">
        <v>1</v>
      </c>
      <c r="K5260" t="str">
        <f t="shared" si="84"/>
        <v>51046-1</v>
      </c>
    </row>
    <row r="5261" spans="1:11">
      <c r="A5261">
        <v>294700</v>
      </c>
      <c r="B5261" t="s">
        <v>6550</v>
      </c>
      <c r="C5261">
        <v>51046</v>
      </c>
      <c r="D5261">
        <v>1</v>
      </c>
      <c r="K5261" t="str">
        <f t="shared" si="84"/>
        <v>51047-1</v>
      </c>
    </row>
    <row r="5262" spans="1:11">
      <c r="A5262">
        <v>294800</v>
      </c>
      <c r="B5262" t="s">
        <v>6551</v>
      </c>
      <c r="C5262">
        <v>51047</v>
      </c>
      <c r="D5262">
        <v>1</v>
      </c>
      <c r="K5262" t="str">
        <f t="shared" si="84"/>
        <v>51048-1</v>
      </c>
    </row>
    <row r="5263" spans="1:11">
      <c r="A5263">
        <v>294900</v>
      </c>
      <c r="B5263" t="s">
        <v>6552</v>
      </c>
      <c r="C5263">
        <v>51048</v>
      </c>
      <c r="D5263">
        <v>1</v>
      </c>
      <c r="K5263" t="str">
        <f t="shared" si="84"/>
        <v>51049-1</v>
      </c>
    </row>
    <row r="5264" spans="1:11">
      <c r="A5264">
        <v>295000</v>
      </c>
      <c r="B5264" t="s">
        <v>984</v>
      </c>
      <c r="C5264">
        <v>51049</v>
      </c>
      <c r="D5264">
        <v>1</v>
      </c>
      <c r="K5264" t="str">
        <f t="shared" si="84"/>
        <v>51050-1</v>
      </c>
    </row>
    <row r="5265" spans="1:11">
      <c r="A5265">
        <v>295100</v>
      </c>
      <c r="B5265" t="s">
        <v>6553</v>
      </c>
      <c r="C5265">
        <v>51050</v>
      </c>
      <c r="D5265">
        <v>1</v>
      </c>
      <c r="K5265" t="str">
        <f t="shared" si="84"/>
        <v>51051-1</v>
      </c>
    </row>
    <row r="5266" spans="1:11">
      <c r="A5266">
        <v>295200</v>
      </c>
      <c r="B5266" t="s">
        <v>6554</v>
      </c>
      <c r="C5266">
        <v>51051</v>
      </c>
      <c r="D5266">
        <v>1</v>
      </c>
      <c r="K5266" t="str">
        <f t="shared" si="84"/>
        <v>51052-1</v>
      </c>
    </row>
    <row r="5267" spans="1:11">
      <c r="A5267">
        <v>295300</v>
      </c>
      <c r="C5267">
        <v>51052</v>
      </c>
      <c r="D5267">
        <v>1</v>
      </c>
      <c r="K5267" t="str">
        <f t="shared" si="84"/>
        <v>51053-1</v>
      </c>
    </row>
    <row r="5268" spans="1:11">
      <c r="A5268">
        <v>295400</v>
      </c>
      <c r="C5268">
        <v>51053</v>
      </c>
      <c r="D5268">
        <v>1</v>
      </c>
      <c r="K5268" t="str">
        <f t="shared" si="84"/>
        <v>51054-1</v>
      </c>
    </row>
    <row r="5269" spans="1:11">
      <c r="A5269">
        <v>295500</v>
      </c>
      <c r="B5269" t="s">
        <v>6555</v>
      </c>
      <c r="C5269">
        <v>51054</v>
      </c>
      <c r="D5269">
        <v>1</v>
      </c>
      <c r="K5269" t="str">
        <f t="shared" si="84"/>
        <v>51055-1</v>
      </c>
    </row>
    <row r="5270" spans="1:11">
      <c r="A5270">
        <v>295600</v>
      </c>
      <c r="C5270">
        <v>51055</v>
      </c>
      <c r="D5270">
        <v>1</v>
      </c>
      <c r="K5270" t="str">
        <f t="shared" si="84"/>
        <v>51056-1</v>
      </c>
    </row>
    <row r="5271" spans="1:11">
      <c r="A5271">
        <v>295700</v>
      </c>
      <c r="C5271">
        <v>51056</v>
      </c>
      <c r="D5271">
        <v>1</v>
      </c>
      <c r="K5271" t="str">
        <f t="shared" si="84"/>
        <v>51057-1</v>
      </c>
    </row>
    <row r="5272" spans="1:11">
      <c r="A5272">
        <v>295800</v>
      </c>
      <c r="B5272" t="s">
        <v>6556</v>
      </c>
      <c r="C5272">
        <v>51057</v>
      </c>
      <c r="D5272">
        <v>1</v>
      </c>
      <c r="K5272" t="str">
        <f t="shared" si="84"/>
        <v>51058-1</v>
      </c>
    </row>
    <row r="5273" spans="1:11">
      <c r="A5273">
        <v>295900</v>
      </c>
      <c r="B5273" t="s">
        <v>6557</v>
      </c>
      <c r="C5273">
        <v>51058</v>
      </c>
      <c r="D5273">
        <v>1</v>
      </c>
      <c r="K5273" t="str">
        <f t="shared" si="84"/>
        <v>51059-1</v>
      </c>
    </row>
    <row r="5274" spans="1:11">
      <c r="A5274">
        <v>296000</v>
      </c>
      <c r="B5274" t="s">
        <v>6558</v>
      </c>
      <c r="C5274">
        <v>51059</v>
      </c>
      <c r="D5274">
        <v>1</v>
      </c>
      <c r="K5274" t="str">
        <f t="shared" si="84"/>
        <v>51060-1</v>
      </c>
    </row>
    <row r="5275" spans="1:11">
      <c r="A5275">
        <v>296100</v>
      </c>
      <c r="B5275" t="s">
        <v>6559</v>
      </c>
      <c r="C5275">
        <v>51060</v>
      </c>
      <c r="D5275">
        <v>1</v>
      </c>
      <c r="K5275" t="str">
        <f t="shared" si="84"/>
        <v>51061-1</v>
      </c>
    </row>
    <row r="5276" spans="1:11">
      <c r="A5276">
        <v>296200</v>
      </c>
      <c r="B5276" t="s">
        <v>6560</v>
      </c>
      <c r="C5276">
        <v>51061</v>
      </c>
      <c r="D5276">
        <v>1</v>
      </c>
      <c r="K5276" t="str">
        <f t="shared" si="84"/>
        <v>51064-1</v>
      </c>
    </row>
    <row r="5277" spans="1:11">
      <c r="A5277">
        <v>296300</v>
      </c>
      <c r="B5277" t="s">
        <v>6561</v>
      </c>
      <c r="C5277">
        <v>51064</v>
      </c>
      <c r="D5277">
        <v>1</v>
      </c>
      <c r="K5277" t="str">
        <f t="shared" si="84"/>
        <v>51062-1</v>
      </c>
    </row>
    <row r="5278" spans="1:11">
      <c r="A5278">
        <v>296400</v>
      </c>
      <c r="B5278" t="s">
        <v>6562</v>
      </c>
      <c r="C5278">
        <v>51062</v>
      </c>
      <c r="D5278">
        <v>1</v>
      </c>
      <c r="K5278" t="str">
        <f t="shared" si="84"/>
        <v>51063-1</v>
      </c>
    </row>
    <row r="5279" spans="1:11">
      <c r="A5279">
        <v>296500</v>
      </c>
      <c r="B5279" t="s">
        <v>6563</v>
      </c>
      <c r="C5279">
        <v>51063</v>
      </c>
      <c r="D5279">
        <v>1</v>
      </c>
      <c r="K5279" t="str">
        <f t="shared" si="84"/>
        <v>51065-1</v>
      </c>
    </row>
    <row r="5280" spans="1:11">
      <c r="A5280">
        <v>296600</v>
      </c>
      <c r="B5280" t="s">
        <v>6564</v>
      </c>
      <c r="C5280">
        <v>51065</v>
      </c>
      <c r="D5280">
        <v>1</v>
      </c>
      <c r="K5280" t="str">
        <f t="shared" si="84"/>
        <v>51066-1</v>
      </c>
    </row>
    <row r="5281" spans="1:11">
      <c r="A5281">
        <v>296700</v>
      </c>
      <c r="B5281" t="s">
        <v>6565</v>
      </c>
      <c r="C5281">
        <v>51066</v>
      </c>
      <c r="D5281">
        <v>1</v>
      </c>
      <c r="K5281" t="str">
        <f t="shared" si="84"/>
        <v>51067-1</v>
      </c>
    </row>
    <row r="5282" spans="1:11">
      <c r="A5282">
        <v>296800</v>
      </c>
      <c r="B5282" t="s">
        <v>6566</v>
      </c>
      <c r="C5282">
        <v>51067</v>
      </c>
      <c r="D5282">
        <v>1</v>
      </c>
      <c r="K5282" t="str">
        <f t="shared" si="84"/>
        <v>51068-1</v>
      </c>
    </row>
    <row r="5283" spans="1:11">
      <c r="A5283">
        <v>296900</v>
      </c>
      <c r="B5283" t="s">
        <v>6567</v>
      </c>
      <c r="C5283">
        <v>51068</v>
      </c>
      <c r="D5283">
        <v>1</v>
      </c>
      <c r="K5283" t="str">
        <f t="shared" si="84"/>
        <v>51069-1</v>
      </c>
    </row>
    <row r="5284" spans="1:11">
      <c r="A5284">
        <v>297000</v>
      </c>
      <c r="B5284" t="s">
        <v>6568</v>
      </c>
      <c r="C5284">
        <v>51069</v>
      </c>
      <c r="D5284">
        <v>1</v>
      </c>
      <c r="K5284" t="str">
        <f t="shared" si="84"/>
        <v>51070-1</v>
      </c>
    </row>
    <row r="5285" spans="1:11">
      <c r="A5285">
        <v>297100</v>
      </c>
      <c r="B5285" t="s">
        <v>6569</v>
      </c>
      <c r="C5285">
        <v>51070</v>
      </c>
      <c r="D5285">
        <v>1</v>
      </c>
      <c r="K5285" t="str">
        <f t="shared" si="84"/>
        <v>51071-1</v>
      </c>
    </row>
    <row r="5286" spans="1:11">
      <c r="A5286">
        <v>297200</v>
      </c>
      <c r="B5286" t="s">
        <v>6570</v>
      </c>
      <c r="C5286">
        <v>51071</v>
      </c>
      <c r="D5286">
        <v>1</v>
      </c>
      <c r="K5286" t="str">
        <f t="shared" si="84"/>
        <v>51072-1</v>
      </c>
    </row>
    <row r="5287" spans="1:11">
      <c r="A5287">
        <v>297300</v>
      </c>
      <c r="B5287" t="s">
        <v>6571</v>
      </c>
      <c r="C5287">
        <v>51072</v>
      </c>
      <c r="D5287">
        <v>1</v>
      </c>
      <c r="K5287" t="str">
        <f t="shared" si="84"/>
        <v>51073-1</v>
      </c>
    </row>
    <row r="5288" spans="1:11">
      <c r="A5288">
        <v>297400</v>
      </c>
      <c r="B5288" t="s">
        <v>6572</v>
      </c>
      <c r="C5288">
        <v>51073</v>
      </c>
      <c r="D5288">
        <v>1</v>
      </c>
      <c r="K5288" t="str">
        <f t="shared" si="84"/>
        <v>51074-1</v>
      </c>
    </row>
    <row r="5289" spans="1:11">
      <c r="A5289">
        <v>297500</v>
      </c>
      <c r="C5289">
        <v>51074</v>
      </c>
      <c r="D5289">
        <v>1</v>
      </c>
      <c r="K5289" t="str">
        <f t="shared" si="84"/>
        <v>51075-1</v>
      </c>
    </row>
    <row r="5290" spans="1:11">
      <c r="A5290">
        <v>297600</v>
      </c>
      <c r="B5290" t="s">
        <v>6573</v>
      </c>
      <c r="C5290">
        <v>51075</v>
      </c>
      <c r="D5290">
        <v>1</v>
      </c>
      <c r="K5290" t="str">
        <f t="shared" si="84"/>
        <v>51076-1</v>
      </c>
    </row>
    <row r="5291" spans="1:11">
      <c r="A5291">
        <v>297700</v>
      </c>
      <c r="B5291" t="s">
        <v>6574</v>
      </c>
      <c r="C5291">
        <v>51076</v>
      </c>
      <c r="D5291">
        <v>1</v>
      </c>
      <c r="K5291" t="str">
        <f t="shared" si="84"/>
        <v>51077-1</v>
      </c>
    </row>
    <row r="5292" spans="1:11">
      <c r="A5292">
        <v>297800</v>
      </c>
      <c r="B5292" t="s">
        <v>6575</v>
      </c>
      <c r="C5292">
        <v>51077</v>
      </c>
      <c r="D5292">
        <v>1</v>
      </c>
      <c r="K5292" t="str">
        <f t="shared" si="84"/>
        <v>51078-1</v>
      </c>
    </row>
    <row r="5293" spans="1:11">
      <c r="A5293">
        <v>297900</v>
      </c>
      <c r="B5293" t="s">
        <v>6576</v>
      </c>
      <c r="C5293">
        <v>51078</v>
      </c>
      <c r="D5293">
        <v>1</v>
      </c>
      <c r="K5293" t="str">
        <f t="shared" si="84"/>
        <v>51079-1</v>
      </c>
    </row>
    <row r="5294" spans="1:11">
      <c r="A5294">
        <v>298000</v>
      </c>
      <c r="B5294" t="s">
        <v>6577</v>
      </c>
      <c r="C5294">
        <v>51079</v>
      </c>
      <c r="D5294">
        <v>1</v>
      </c>
      <c r="K5294" t="str">
        <f t="shared" si="84"/>
        <v>51080-1</v>
      </c>
    </row>
    <row r="5295" spans="1:11">
      <c r="A5295">
        <v>298100</v>
      </c>
      <c r="B5295" t="s">
        <v>6578</v>
      </c>
      <c r="C5295">
        <v>51080</v>
      </c>
      <c r="D5295">
        <v>1</v>
      </c>
      <c r="K5295" t="str">
        <f t="shared" si="84"/>
        <v>51081-1</v>
      </c>
    </row>
    <row r="5296" spans="1:11">
      <c r="A5296">
        <v>298200</v>
      </c>
      <c r="B5296" t="s">
        <v>6579</v>
      </c>
      <c r="C5296">
        <v>51081</v>
      </c>
      <c r="D5296">
        <v>1</v>
      </c>
      <c r="K5296" t="str">
        <f t="shared" ref="K5296:K5359" si="85">C5297&amp;"-"&amp;D5297</f>
        <v>51082-1</v>
      </c>
    </row>
    <row r="5297" spans="1:11">
      <c r="A5297">
        <v>298300</v>
      </c>
      <c r="B5297" t="s">
        <v>6580</v>
      </c>
      <c r="C5297">
        <v>51082</v>
      </c>
      <c r="D5297">
        <v>1</v>
      </c>
      <c r="K5297" t="str">
        <f t="shared" si="85"/>
        <v>51083-1</v>
      </c>
    </row>
    <row r="5298" spans="1:11">
      <c r="A5298">
        <v>298400</v>
      </c>
      <c r="B5298" t="s">
        <v>6581</v>
      </c>
      <c r="C5298">
        <v>51083</v>
      </c>
      <c r="D5298">
        <v>1</v>
      </c>
      <c r="K5298" t="str">
        <f t="shared" si="85"/>
        <v>51084-1</v>
      </c>
    </row>
    <row r="5299" spans="1:11">
      <c r="A5299">
        <v>298500</v>
      </c>
      <c r="B5299" t="s">
        <v>6582</v>
      </c>
      <c r="C5299">
        <v>51084</v>
      </c>
      <c r="D5299">
        <v>1</v>
      </c>
      <c r="K5299" t="str">
        <f t="shared" si="85"/>
        <v>51085-1</v>
      </c>
    </row>
    <row r="5300" spans="1:11">
      <c r="A5300">
        <v>298600</v>
      </c>
      <c r="B5300" t="s">
        <v>6583</v>
      </c>
      <c r="C5300">
        <v>51085</v>
      </c>
      <c r="D5300">
        <v>1</v>
      </c>
      <c r="K5300" t="str">
        <f t="shared" si="85"/>
        <v>51086-1</v>
      </c>
    </row>
    <row r="5301" spans="1:11">
      <c r="A5301">
        <v>298700</v>
      </c>
      <c r="B5301" t="s">
        <v>6584</v>
      </c>
      <c r="C5301">
        <v>51086</v>
      </c>
      <c r="D5301">
        <v>1</v>
      </c>
      <c r="K5301" t="str">
        <f t="shared" si="85"/>
        <v>51087-1</v>
      </c>
    </row>
    <row r="5302" spans="1:11">
      <c r="A5302">
        <v>298800</v>
      </c>
      <c r="B5302" t="s">
        <v>6585</v>
      </c>
      <c r="C5302">
        <v>51087</v>
      </c>
      <c r="D5302">
        <v>1</v>
      </c>
      <c r="K5302" t="str">
        <f t="shared" si="85"/>
        <v>51088-1</v>
      </c>
    </row>
    <row r="5303" spans="1:11">
      <c r="A5303">
        <v>298900</v>
      </c>
      <c r="B5303" t="s">
        <v>6586</v>
      </c>
      <c r="C5303">
        <v>51088</v>
      </c>
      <c r="D5303">
        <v>1</v>
      </c>
      <c r="K5303" t="str">
        <f t="shared" si="85"/>
        <v>51089-1</v>
      </c>
    </row>
    <row r="5304" spans="1:11">
      <c r="A5304">
        <v>299000</v>
      </c>
      <c r="B5304" t="s">
        <v>6587</v>
      </c>
      <c r="C5304">
        <v>51089</v>
      </c>
      <c r="D5304">
        <v>1</v>
      </c>
      <c r="K5304" t="str">
        <f t="shared" si="85"/>
        <v>51090-1</v>
      </c>
    </row>
    <row r="5305" spans="1:11">
      <c r="A5305">
        <v>299100</v>
      </c>
      <c r="B5305" t="s">
        <v>6588</v>
      </c>
      <c r="C5305">
        <v>51090</v>
      </c>
      <c r="D5305">
        <v>1</v>
      </c>
      <c r="K5305" t="str">
        <f t="shared" si="85"/>
        <v>51091-1</v>
      </c>
    </row>
    <row r="5306" spans="1:11">
      <c r="A5306">
        <v>299200</v>
      </c>
      <c r="B5306" t="s">
        <v>6589</v>
      </c>
      <c r="C5306">
        <v>51091</v>
      </c>
      <c r="D5306">
        <v>1</v>
      </c>
      <c r="K5306" t="str">
        <f t="shared" si="85"/>
        <v>51092-1</v>
      </c>
    </row>
    <row r="5307" spans="1:11">
      <c r="A5307">
        <v>299300</v>
      </c>
      <c r="B5307" t="s">
        <v>6590</v>
      </c>
      <c r="C5307">
        <v>51092</v>
      </c>
      <c r="D5307">
        <v>1</v>
      </c>
      <c r="K5307" t="str">
        <f t="shared" si="85"/>
        <v>51093-1</v>
      </c>
    </row>
    <row r="5308" spans="1:11">
      <c r="A5308">
        <v>299400</v>
      </c>
      <c r="B5308" t="s">
        <v>6591</v>
      </c>
      <c r="C5308">
        <v>51093</v>
      </c>
      <c r="D5308">
        <v>1</v>
      </c>
      <c r="K5308" t="str">
        <f t="shared" si="85"/>
        <v>51094-1</v>
      </c>
    </row>
    <row r="5309" spans="1:11">
      <c r="A5309">
        <v>299500</v>
      </c>
      <c r="B5309" t="s">
        <v>6592</v>
      </c>
      <c r="C5309">
        <v>51094</v>
      </c>
      <c r="D5309">
        <v>1</v>
      </c>
      <c r="K5309" t="str">
        <f t="shared" si="85"/>
        <v>51095-1</v>
      </c>
    </row>
    <row r="5310" spans="1:11">
      <c r="A5310">
        <v>299600</v>
      </c>
      <c r="B5310" t="s">
        <v>6593</v>
      </c>
      <c r="C5310">
        <v>51095</v>
      </c>
      <c r="D5310">
        <v>1</v>
      </c>
      <c r="K5310" t="str">
        <f t="shared" si="85"/>
        <v>51096-1</v>
      </c>
    </row>
    <row r="5311" spans="1:11">
      <c r="A5311">
        <v>299700</v>
      </c>
      <c r="B5311" t="s">
        <v>6594</v>
      </c>
      <c r="C5311">
        <v>51096</v>
      </c>
      <c r="D5311">
        <v>1</v>
      </c>
      <c r="K5311" t="str">
        <f t="shared" si="85"/>
        <v>51097-1</v>
      </c>
    </row>
    <row r="5312" spans="1:11">
      <c r="A5312">
        <v>299800</v>
      </c>
      <c r="B5312" t="s">
        <v>6595</v>
      </c>
      <c r="C5312">
        <v>51097</v>
      </c>
      <c r="D5312">
        <v>1</v>
      </c>
      <c r="K5312" t="str">
        <f t="shared" si="85"/>
        <v>51098-1</v>
      </c>
    </row>
    <row r="5313" spans="1:11">
      <c r="A5313">
        <v>299900</v>
      </c>
      <c r="B5313" t="s">
        <v>6596</v>
      </c>
      <c r="C5313">
        <v>51098</v>
      </c>
      <c r="D5313">
        <v>1</v>
      </c>
      <c r="K5313" t="str">
        <f t="shared" si="85"/>
        <v>51099-1</v>
      </c>
    </row>
    <row r="5314" spans="1:11">
      <c r="A5314">
        <v>300000</v>
      </c>
      <c r="B5314" t="s">
        <v>6597</v>
      </c>
      <c r="C5314">
        <v>51099</v>
      </c>
      <c r="D5314">
        <v>1</v>
      </c>
      <c r="K5314" t="str">
        <f t="shared" si="85"/>
        <v>51100-1</v>
      </c>
    </row>
    <row r="5315" spans="1:11">
      <c r="A5315">
        <v>300100</v>
      </c>
      <c r="B5315" t="s">
        <v>6598</v>
      </c>
      <c r="C5315">
        <v>51100</v>
      </c>
      <c r="D5315">
        <v>1</v>
      </c>
      <c r="K5315" t="str">
        <f t="shared" si="85"/>
        <v>51101-1</v>
      </c>
    </row>
    <row r="5316" spans="1:11">
      <c r="A5316">
        <v>300200</v>
      </c>
      <c r="B5316" t="s">
        <v>6599</v>
      </c>
      <c r="C5316">
        <v>51101</v>
      </c>
      <c r="D5316">
        <v>1</v>
      </c>
      <c r="K5316" t="str">
        <f t="shared" si="85"/>
        <v>51102-1</v>
      </c>
    </row>
    <row r="5317" spans="1:11">
      <c r="A5317">
        <v>300300</v>
      </c>
      <c r="B5317" t="s">
        <v>6600</v>
      </c>
      <c r="C5317">
        <v>51102</v>
      </c>
      <c r="D5317">
        <v>1</v>
      </c>
      <c r="K5317" t="str">
        <f t="shared" si="85"/>
        <v>51103-1</v>
      </c>
    </row>
    <row r="5318" spans="1:11">
      <c r="A5318">
        <v>300400</v>
      </c>
      <c r="B5318" t="s">
        <v>6601</v>
      </c>
      <c r="C5318">
        <v>51103</v>
      </c>
      <c r="D5318">
        <v>1</v>
      </c>
      <c r="K5318" t="str">
        <f t="shared" si="85"/>
        <v>51104-1</v>
      </c>
    </row>
    <row r="5319" spans="1:11">
      <c r="A5319">
        <v>300500</v>
      </c>
      <c r="B5319" t="s">
        <v>6602</v>
      </c>
      <c r="C5319">
        <v>51104</v>
      </c>
      <c r="D5319">
        <v>1</v>
      </c>
      <c r="K5319" t="str">
        <f t="shared" si="85"/>
        <v>51110-1</v>
      </c>
    </row>
    <row r="5320" spans="1:11">
      <c r="A5320">
        <v>300600</v>
      </c>
      <c r="B5320" t="s">
        <v>6603</v>
      </c>
      <c r="C5320" t="s">
        <v>6604</v>
      </c>
      <c r="D5320">
        <v>1</v>
      </c>
      <c r="K5320" t="str">
        <f t="shared" si="85"/>
        <v>51111-1</v>
      </c>
    </row>
    <row r="5321" spans="1:11">
      <c r="A5321">
        <v>300700</v>
      </c>
      <c r="B5321" t="s">
        <v>6605</v>
      </c>
      <c r="C5321" t="s">
        <v>6606</v>
      </c>
      <c r="D5321">
        <v>1</v>
      </c>
      <c r="K5321" t="str">
        <f t="shared" si="85"/>
        <v>51112-1</v>
      </c>
    </row>
    <row r="5322" spans="1:11">
      <c r="A5322">
        <v>300800</v>
      </c>
      <c r="B5322" t="s">
        <v>6607</v>
      </c>
      <c r="C5322" t="s">
        <v>6608</v>
      </c>
      <c r="D5322">
        <v>1</v>
      </c>
      <c r="K5322" t="str">
        <f t="shared" si="85"/>
        <v>51113-1</v>
      </c>
    </row>
    <row r="5323" spans="1:11">
      <c r="A5323">
        <v>300900</v>
      </c>
      <c r="B5323" t="s">
        <v>6609</v>
      </c>
      <c r="C5323" t="s">
        <v>6610</v>
      </c>
      <c r="D5323">
        <v>1</v>
      </c>
      <c r="K5323" t="str">
        <f t="shared" si="85"/>
        <v>51114-1</v>
      </c>
    </row>
    <row r="5324" spans="1:11">
      <c r="A5324">
        <v>301000</v>
      </c>
      <c r="B5324" t="s">
        <v>6611</v>
      </c>
      <c r="C5324" t="s">
        <v>6612</v>
      </c>
      <c r="D5324">
        <v>1</v>
      </c>
      <c r="E5324">
        <v>1</v>
      </c>
      <c r="K5324" t="str">
        <f t="shared" si="85"/>
        <v>51115-1</v>
      </c>
    </row>
    <row r="5325" spans="1:11">
      <c r="A5325">
        <v>301100</v>
      </c>
      <c r="B5325" t="s">
        <v>6613</v>
      </c>
      <c r="C5325">
        <v>51115</v>
      </c>
      <c r="D5325">
        <v>1</v>
      </c>
      <c r="K5325" t="str">
        <f t="shared" si="85"/>
        <v>51116-1</v>
      </c>
    </row>
    <row r="5326" spans="1:11">
      <c r="A5326">
        <v>301200</v>
      </c>
      <c r="B5326" t="s">
        <v>6614</v>
      </c>
      <c r="C5326">
        <v>51116</v>
      </c>
      <c r="D5326">
        <v>1</v>
      </c>
      <c r="K5326" t="str">
        <f t="shared" si="85"/>
        <v>51117-1</v>
      </c>
    </row>
    <row r="5327" spans="1:11">
      <c r="A5327">
        <v>301300</v>
      </c>
      <c r="B5327" t="s">
        <v>6615</v>
      </c>
      <c r="C5327">
        <v>51117</v>
      </c>
      <c r="D5327">
        <v>1</v>
      </c>
      <c r="K5327" t="str">
        <f t="shared" si="85"/>
        <v>51118-1</v>
      </c>
    </row>
    <row r="5328" spans="1:11">
      <c r="A5328">
        <v>301400</v>
      </c>
      <c r="B5328" t="s">
        <v>6616</v>
      </c>
      <c r="C5328">
        <v>51118</v>
      </c>
      <c r="D5328">
        <v>1</v>
      </c>
      <c r="K5328" t="str">
        <f t="shared" si="85"/>
        <v>51119-1</v>
      </c>
    </row>
    <row r="5329" spans="1:11">
      <c r="A5329">
        <v>301500</v>
      </c>
      <c r="B5329" t="s">
        <v>6617</v>
      </c>
      <c r="C5329">
        <v>51119</v>
      </c>
      <c r="D5329">
        <v>1</v>
      </c>
      <c r="K5329" t="str">
        <f t="shared" si="85"/>
        <v>51120-1</v>
      </c>
    </row>
    <row r="5330" spans="1:11">
      <c r="A5330">
        <v>301600</v>
      </c>
      <c r="B5330" t="s">
        <v>6618</v>
      </c>
      <c r="C5330">
        <v>51120</v>
      </c>
      <c r="D5330">
        <v>1</v>
      </c>
      <c r="K5330" t="str">
        <f t="shared" si="85"/>
        <v>51121-1</v>
      </c>
    </row>
    <row r="5331" spans="1:11">
      <c r="A5331">
        <v>301700</v>
      </c>
      <c r="B5331" t="s">
        <v>6619</v>
      </c>
      <c r="C5331">
        <v>51121</v>
      </c>
      <c r="D5331">
        <v>1</v>
      </c>
      <c r="K5331" t="str">
        <f t="shared" si="85"/>
        <v>51122-1</v>
      </c>
    </row>
    <row r="5332" spans="1:11">
      <c r="A5332">
        <v>301800</v>
      </c>
      <c r="B5332" t="s">
        <v>6620</v>
      </c>
      <c r="C5332">
        <v>51122</v>
      </c>
      <c r="D5332">
        <v>1</v>
      </c>
      <c r="K5332" t="str">
        <f t="shared" si="85"/>
        <v>51123-1</v>
      </c>
    </row>
    <row r="5333" spans="1:11">
      <c r="A5333">
        <v>301900</v>
      </c>
      <c r="B5333" t="s">
        <v>6621</v>
      </c>
      <c r="C5333">
        <v>51123</v>
      </c>
      <c r="D5333">
        <v>1</v>
      </c>
      <c r="K5333" t="str">
        <f t="shared" si="85"/>
        <v>51124-1</v>
      </c>
    </row>
    <row r="5334" spans="1:11">
      <c r="A5334">
        <v>302000</v>
      </c>
      <c r="B5334" t="s">
        <v>6622</v>
      </c>
      <c r="C5334">
        <v>51124</v>
      </c>
      <c r="D5334">
        <v>1</v>
      </c>
      <c r="K5334" t="str">
        <f t="shared" si="85"/>
        <v>51125-1</v>
      </c>
    </row>
    <row r="5335" spans="1:11">
      <c r="A5335">
        <v>302100</v>
      </c>
      <c r="B5335" t="s">
        <v>6623</v>
      </c>
      <c r="C5335">
        <v>51125</v>
      </c>
      <c r="D5335">
        <v>1</v>
      </c>
      <c r="K5335" t="str">
        <f t="shared" si="85"/>
        <v>51126-1</v>
      </c>
    </row>
    <row r="5336" spans="1:11">
      <c r="A5336">
        <v>302200</v>
      </c>
      <c r="B5336" t="s">
        <v>6624</v>
      </c>
      <c r="C5336">
        <v>51126</v>
      </c>
      <c r="D5336">
        <v>1</v>
      </c>
      <c r="E5336">
        <v>-0.1</v>
      </c>
      <c r="K5336" t="str">
        <f t="shared" si="85"/>
        <v>51127-1</v>
      </c>
    </row>
    <row r="5337" spans="1:11">
      <c r="A5337">
        <v>302300</v>
      </c>
      <c r="B5337" t="s">
        <v>6625</v>
      </c>
      <c r="C5337">
        <v>51127</v>
      </c>
      <c r="D5337">
        <v>1</v>
      </c>
      <c r="K5337" t="str">
        <f t="shared" si="85"/>
        <v>51128-1</v>
      </c>
    </row>
    <row r="5338" spans="1:11">
      <c r="A5338">
        <v>302400</v>
      </c>
      <c r="B5338" t="s">
        <v>6626</v>
      </c>
      <c r="C5338">
        <v>51128</v>
      </c>
      <c r="D5338">
        <v>1</v>
      </c>
      <c r="K5338" t="str">
        <f t="shared" si="85"/>
        <v>51129-1</v>
      </c>
    </row>
    <row r="5339" spans="1:11">
      <c r="A5339">
        <v>302500</v>
      </c>
      <c r="B5339" t="s">
        <v>6627</v>
      </c>
      <c r="C5339">
        <v>51129</v>
      </c>
      <c r="D5339">
        <v>1</v>
      </c>
      <c r="K5339" t="str">
        <f t="shared" si="85"/>
        <v>51130-1</v>
      </c>
    </row>
    <row r="5340" spans="1:11">
      <c r="A5340">
        <v>302600</v>
      </c>
      <c r="B5340" t="s">
        <v>6628</v>
      </c>
      <c r="C5340">
        <v>51130</v>
      </c>
      <c r="D5340">
        <v>1</v>
      </c>
      <c r="K5340" t="str">
        <f t="shared" si="85"/>
        <v>51131-1</v>
      </c>
    </row>
    <row r="5341" spans="1:11">
      <c r="A5341">
        <v>302700</v>
      </c>
      <c r="B5341" t="s">
        <v>6629</v>
      </c>
      <c r="C5341">
        <v>51131</v>
      </c>
      <c r="D5341">
        <v>1</v>
      </c>
      <c r="K5341" t="str">
        <f t="shared" si="85"/>
        <v>51132-1</v>
      </c>
    </row>
    <row r="5342" spans="1:11">
      <c r="A5342">
        <v>302800</v>
      </c>
      <c r="B5342" t="s">
        <v>6630</v>
      </c>
      <c r="C5342">
        <v>51132</v>
      </c>
      <c r="D5342">
        <v>1</v>
      </c>
      <c r="K5342" t="str">
        <f t="shared" si="85"/>
        <v>51133-1</v>
      </c>
    </row>
    <row r="5343" spans="1:11">
      <c r="A5343">
        <v>302900</v>
      </c>
      <c r="B5343" t="s">
        <v>6631</v>
      </c>
      <c r="C5343">
        <v>51133</v>
      </c>
      <c r="D5343">
        <v>1</v>
      </c>
      <c r="K5343" t="str">
        <f t="shared" si="85"/>
        <v>51134-1</v>
      </c>
    </row>
    <row r="5344" spans="1:11">
      <c r="A5344">
        <v>303000</v>
      </c>
      <c r="B5344" t="s">
        <v>6632</v>
      </c>
      <c r="C5344">
        <v>51134</v>
      </c>
      <c r="D5344">
        <v>1</v>
      </c>
      <c r="K5344" t="str">
        <f t="shared" si="85"/>
        <v>51135-1</v>
      </c>
    </row>
    <row r="5345" spans="1:11">
      <c r="A5345">
        <v>303100</v>
      </c>
      <c r="B5345" t="s">
        <v>6633</v>
      </c>
      <c r="C5345">
        <v>51135</v>
      </c>
      <c r="D5345">
        <v>1</v>
      </c>
      <c r="K5345" t="str">
        <f t="shared" si="85"/>
        <v>51136-1</v>
      </c>
    </row>
    <row r="5346" spans="1:11">
      <c r="A5346">
        <v>303200</v>
      </c>
      <c r="B5346" t="s">
        <v>6634</v>
      </c>
      <c r="C5346">
        <v>51136</v>
      </c>
      <c r="D5346">
        <v>1</v>
      </c>
      <c r="K5346" t="str">
        <f t="shared" si="85"/>
        <v>51137-1</v>
      </c>
    </row>
    <row r="5347" spans="1:11">
      <c r="A5347">
        <v>303300</v>
      </c>
      <c r="B5347" t="s">
        <v>6635</v>
      </c>
      <c r="C5347">
        <v>51137</v>
      </c>
      <c r="D5347">
        <v>1</v>
      </c>
      <c r="K5347" t="str">
        <f t="shared" si="85"/>
        <v>51138-1</v>
      </c>
    </row>
    <row r="5348" spans="1:11">
      <c r="A5348">
        <v>303400</v>
      </c>
      <c r="B5348" t="s">
        <v>6636</v>
      </c>
      <c r="C5348">
        <v>51138</v>
      </c>
      <c r="D5348">
        <v>1</v>
      </c>
      <c r="K5348" t="str">
        <f t="shared" si="85"/>
        <v>51139-1</v>
      </c>
    </row>
    <row r="5349" spans="1:11">
      <c r="A5349">
        <v>303500</v>
      </c>
      <c r="B5349" t="s">
        <v>6637</v>
      </c>
      <c r="C5349">
        <v>51139</v>
      </c>
      <c r="D5349">
        <v>1</v>
      </c>
      <c r="K5349" t="str">
        <f t="shared" si="85"/>
        <v>51140-1</v>
      </c>
    </row>
    <row r="5350" spans="1:11">
      <c r="A5350">
        <v>303600</v>
      </c>
      <c r="B5350" t="s">
        <v>6638</v>
      </c>
      <c r="C5350">
        <v>51140</v>
      </c>
      <c r="D5350">
        <v>1</v>
      </c>
      <c r="K5350" t="str">
        <f t="shared" si="85"/>
        <v>51141-1</v>
      </c>
    </row>
    <row r="5351" spans="1:11">
      <c r="A5351">
        <v>303700</v>
      </c>
      <c r="B5351" t="s">
        <v>6639</v>
      </c>
      <c r="C5351">
        <v>51141</v>
      </c>
      <c r="D5351">
        <v>1</v>
      </c>
      <c r="K5351" t="str">
        <f t="shared" si="85"/>
        <v>51142-1</v>
      </c>
    </row>
    <row r="5352" spans="1:11">
      <c r="A5352">
        <v>303800</v>
      </c>
      <c r="B5352" t="s">
        <v>6640</v>
      </c>
      <c r="C5352">
        <v>51142</v>
      </c>
      <c r="D5352">
        <v>1</v>
      </c>
      <c r="K5352" t="str">
        <f t="shared" si="85"/>
        <v>51143-1</v>
      </c>
    </row>
    <row r="5353" spans="1:11">
      <c r="A5353">
        <v>303900</v>
      </c>
      <c r="B5353" t="s">
        <v>6641</v>
      </c>
      <c r="C5353">
        <v>51143</v>
      </c>
      <c r="D5353">
        <v>1</v>
      </c>
      <c r="K5353" t="str">
        <f t="shared" si="85"/>
        <v>51144-1</v>
      </c>
    </row>
    <row r="5354" spans="1:11">
      <c r="A5354">
        <v>304000</v>
      </c>
      <c r="B5354" t="s">
        <v>6642</v>
      </c>
      <c r="C5354">
        <v>51144</v>
      </c>
      <c r="D5354">
        <v>1</v>
      </c>
      <c r="K5354" t="str">
        <f t="shared" si="85"/>
        <v>51145-1</v>
      </c>
    </row>
    <row r="5355" spans="1:11">
      <c r="A5355">
        <v>304100</v>
      </c>
      <c r="B5355" s="155" t="s">
        <v>6643</v>
      </c>
      <c r="C5355" s="267">
        <v>51145</v>
      </c>
      <c r="D5355">
        <v>1</v>
      </c>
      <c r="K5355" t="str">
        <f t="shared" si="85"/>
        <v>51146-1</v>
      </c>
    </row>
    <row r="5356" spans="1:11">
      <c r="A5356">
        <v>304200</v>
      </c>
      <c r="B5356" s="196" t="s">
        <v>6644</v>
      </c>
      <c r="C5356" s="228">
        <v>51146</v>
      </c>
      <c r="D5356">
        <v>1</v>
      </c>
      <c r="K5356" t="str">
        <f t="shared" si="85"/>
        <v>51147-1</v>
      </c>
    </row>
    <row r="5357" spans="1:11">
      <c r="A5357">
        <v>304300</v>
      </c>
      <c r="B5357" s="196" t="s">
        <v>6645</v>
      </c>
      <c r="C5357" s="228">
        <v>51147</v>
      </c>
      <c r="D5357">
        <v>1</v>
      </c>
      <c r="K5357" t="str">
        <f t="shared" si="85"/>
        <v>51148-1</v>
      </c>
    </row>
    <row r="5358" spans="1:11">
      <c r="A5358">
        <v>304400</v>
      </c>
      <c r="B5358" s="196" t="s">
        <v>6646</v>
      </c>
      <c r="C5358" s="228">
        <v>51148</v>
      </c>
      <c r="D5358">
        <v>1</v>
      </c>
      <c r="E5358">
        <v>1</v>
      </c>
      <c r="G5358">
        <v>8</v>
      </c>
      <c r="I5358">
        <v>1</v>
      </c>
      <c r="K5358" t="str">
        <f t="shared" si="85"/>
        <v>51149-1</v>
      </c>
    </row>
    <row r="5359" spans="1:11">
      <c r="A5359">
        <v>304500</v>
      </c>
      <c r="B5359" s="196" t="s">
        <v>6647</v>
      </c>
      <c r="C5359" s="228">
        <v>51149</v>
      </c>
      <c r="D5359">
        <v>1</v>
      </c>
      <c r="K5359" t="str">
        <f t="shared" si="85"/>
        <v>51150-1</v>
      </c>
    </row>
    <row r="5360" spans="1:11">
      <c r="A5360">
        <v>304600</v>
      </c>
      <c r="B5360" s="196" t="s">
        <v>6648</v>
      </c>
      <c r="C5360" s="228">
        <v>51150</v>
      </c>
      <c r="D5360">
        <v>1</v>
      </c>
      <c r="K5360" t="str">
        <f t="shared" ref="K5360:K5423" si="86">C5361&amp;"-"&amp;D5361</f>
        <v>51151-1</v>
      </c>
    </row>
    <row r="5361" spans="1:11">
      <c r="A5361">
        <v>304700</v>
      </c>
      <c r="B5361" s="149" t="s">
        <v>6649</v>
      </c>
      <c r="C5361" s="268">
        <v>51151</v>
      </c>
      <c r="D5361">
        <v>1</v>
      </c>
      <c r="K5361" t="str">
        <f t="shared" si="86"/>
        <v>51152-1</v>
      </c>
    </row>
    <row r="5362" spans="1:11">
      <c r="A5362">
        <v>304800</v>
      </c>
      <c r="B5362" s="149" t="s">
        <v>6650</v>
      </c>
      <c r="C5362" s="268">
        <v>51152</v>
      </c>
      <c r="D5362">
        <v>1</v>
      </c>
      <c r="K5362" t="str">
        <f t="shared" si="86"/>
        <v>51153-1</v>
      </c>
    </row>
    <row r="5363" spans="1:11">
      <c r="A5363">
        <v>304900</v>
      </c>
      <c r="B5363" s="149" t="s">
        <v>6651</v>
      </c>
      <c r="C5363" s="268">
        <v>51153</v>
      </c>
      <c r="D5363">
        <v>1</v>
      </c>
      <c r="K5363" t="str">
        <f t="shared" si="86"/>
        <v>51154-1</v>
      </c>
    </row>
    <row r="5364" spans="1:11">
      <c r="A5364">
        <v>305000</v>
      </c>
      <c r="B5364" s="149" t="s">
        <v>6652</v>
      </c>
      <c r="C5364" s="268">
        <v>51154</v>
      </c>
      <c r="D5364">
        <v>1</v>
      </c>
      <c r="K5364" t="str">
        <f t="shared" si="86"/>
        <v>51155-1</v>
      </c>
    </row>
    <row r="5365" spans="1:11">
      <c r="A5365">
        <v>305100</v>
      </c>
      <c r="B5365" s="149" t="s">
        <v>6653</v>
      </c>
      <c r="C5365" s="268">
        <v>51155</v>
      </c>
      <c r="D5365">
        <v>1</v>
      </c>
      <c r="K5365" t="str">
        <f t="shared" si="86"/>
        <v>51156-1</v>
      </c>
    </row>
    <row r="5366" spans="1:11">
      <c r="A5366">
        <v>305200</v>
      </c>
      <c r="B5366" s="149" t="s">
        <v>6654</v>
      </c>
      <c r="C5366" s="268">
        <v>51156</v>
      </c>
      <c r="D5366">
        <v>1</v>
      </c>
      <c r="K5366" t="str">
        <f t="shared" si="86"/>
        <v>51157-1</v>
      </c>
    </row>
    <row r="5367" spans="1:11">
      <c r="A5367">
        <v>305300</v>
      </c>
      <c r="B5367" s="108" t="s">
        <v>6655</v>
      </c>
      <c r="C5367" s="268">
        <v>51157</v>
      </c>
      <c r="D5367">
        <v>1</v>
      </c>
      <c r="K5367" t="str">
        <f t="shared" si="86"/>
        <v>51158-1</v>
      </c>
    </row>
    <row r="5368" spans="1:11">
      <c r="A5368">
        <v>305400</v>
      </c>
      <c r="B5368" s="108" t="s">
        <v>6656</v>
      </c>
      <c r="C5368" s="268">
        <v>51158</v>
      </c>
      <c r="D5368">
        <v>1</v>
      </c>
      <c r="K5368" t="str">
        <f t="shared" si="86"/>
        <v>51159-1</v>
      </c>
    </row>
    <row r="5369" spans="1:11">
      <c r="A5369">
        <v>305500</v>
      </c>
      <c r="B5369" s="155" t="s">
        <v>6657</v>
      </c>
      <c r="C5369" s="268">
        <v>51159</v>
      </c>
      <c r="D5369">
        <v>1</v>
      </c>
      <c r="K5369" t="str">
        <f t="shared" si="86"/>
        <v>51160-1</v>
      </c>
    </row>
    <row r="5370" spans="1:11">
      <c r="A5370">
        <v>305600</v>
      </c>
      <c r="B5370" s="155" t="s">
        <v>6658</v>
      </c>
      <c r="C5370" s="268">
        <v>51160</v>
      </c>
      <c r="D5370">
        <v>1</v>
      </c>
      <c r="K5370" t="str">
        <f t="shared" si="86"/>
        <v>51161-1</v>
      </c>
    </row>
    <row r="5371" spans="1:11">
      <c r="A5371">
        <v>305700</v>
      </c>
      <c r="B5371" s="155" t="s">
        <v>6659</v>
      </c>
      <c r="C5371" s="268">
        <v>51161</v>
      </c>
      <c r="D5371">
        <v>1</v>
      </c>
      <c r="E5371">
        <v>100</v>
      </c>
      <c r="K5371" t="str">
        <f t="shared" si="86"/>
        <v>51162-1</v>
      </c>
    </row>
    <row r="5372" spans="1:11">
      <c r="A5372">
        <v>305800</v>
      </c>
      <c r="B5372" s="269" t="s">
        <v>6660</v>
      </c>
      <c r="C5372" s="270">
        <v>51162</v>
      </c>
      <c r="D5372">
        <v>1</v>
      </c>
      <c r="K5372" t="str">
        <f t="shared" si="86"/>
        <v>51163-1</v>
      </c>
    </row>
    <row r="5373" spans="1:11">
      <c r="A5373">
        <v>305900</v>
      </c>
      <c r="B5373" s="269" t="s">
        <v>6661</v>
      </c>
      <c r="C5373" s="270">
        <v>51163</v>
      </c>
      <c r="D5373">
        <v>1</v>
      </c>
      <c r="K5373" t="str">
        <f t="shared" si="86"/>
        <v>51164-1</v>
      </c>
    </row>
    <row r="5374" spans="1:11">
      <c r="A5374">
        <v>306000</v>
      </c>
      <c r="B5374" s="108" t="s">
        <v>6662</v>
      </c>
      <c r="C5374" s="271">
        <v>51164</v>
      </c>
      <c r="D5374">
        <v>1</v>
      </c>
      <c r="K5374" t="str">
        <f t="shared" si="86"/>
        <v>51165-1</v>
      </c>
    </row>
    <row r="5375" spans="1:11">
      <c r="A5375">
        <v>306100</v>
      </c>
      <c r="B5375" s="108" t="s">
        <v>6663</v>
      </c>
      <c r="C5375" s="271">
        <v>51165</v>
      </c>
      <c r="D5375">
        <v>1</v>
      </c>
      <c r="K5375" t="str">
        <f t="shared" si="86"/>
        <v>51166-1</v>
      </c>
    </row>
    <row r="5376" spans="1:11">
      <c r="A5376">
        <v>306200</v>
      </c>
      <c r="B5376" s="108" t="s">
        <v>6664</v>
      </c>
      <c r="C5376" s="271">
        <v>51166</v>
      </c>
      <c r="D5376">
        <v>1</v>
      </c>
      <c r="E5376">
        <v>0.15</v>
      </c>
      <c r="K5376" t="str">
        <f t="shared" si="86"/>
        <v>51167-1</v>
      </c>
    </row>
    <row r="5377" spans="1:11">
      <c r="A5377">
        <v>306300</v>
      </c>
      <c r="B5377" s="108" t="s">
        <v>6665</v>
      </c>
      <c r="C5377" s="271">
        <v>51167</v>
      </c>
      <c r="D5377">
        <v>1</v>
      </c>
      <c r="K5377" t="str">
        <f t="shared" si="86"/>
        <v>51168-1</v>
      </c>
    </row>
    <row r="5378" spans="1:11">
      <c r="A5378">
        <v>306400</v>
      </c>
      <c r="B5378" s="108" t="s">
        <v>6666</v>
      </c>
      <c r="C5378" s="271">
        <v>51168</v>
      </c>
      <c r="D5378">
        <v>1</v>
      </c>
      <c r="K5378" t="str">
        <f t="shared" si="86"/>
        <v>51169-1</v>
      </c>
    </row>
    <row r="5379" spans="1:11">
      <c r="A5379">
        <v>306500</v>
      </c>
      <c r="B5379" s="108" t="s">
        <v>6667</v>
      </c>
      <c r="C5379" s="271">
        <v>51169</v>
      </c>
      <c r="D5379">
        <v>1</v>
      </c>
      <c r="K5379" t="str">
        <f t="shared" si="86"/>
        <v>53001-1</v>
      </c>
    </row>
    <row r="5380" spans="1:11">
      <c r="A5380" s="13">
        <v>306501</v>
      </c>
      <c r="B5380" s="13" t="s">
        <v>6668</v>
      </c>
      <c r="C5380" s="248">
        <v>53001</v>
      </c>
      <c r="D5380" s="13">
        <v>1</v>
      </c>
      <c r="E5380" s="13">
        <v>0.22</v>
      </c>
      <c r="F5380" s="13">
        <v>0.02</v>
      </c>
      <c r="K5380" s="30" t="str">
        <f t="shared" si="86"/>
        <v>53002-1</v>
      </c>
    </row>
    <row r="5381" s="13" customFormat="1" spans="1:11">
      <c r="A5381" s="13">
        <v>306502</v>
      </c>
      <c r="B5381" s="13" t="s">
        <v>6669</v>
      </c>
      <c r="C5381" s="248">
        <v>53002</v>
      </c>
      <c r="D5381" s="13">
        <v>1</v>
      </c>
      <c r="E5381" s="13">
        <v>0.22</v>
      </c>
      <c r="F5381" s="13">
        <v>0.02</v>
      </c>
      <c r="G5381" s="13">
        <v>0.32</v>
      </c>
      <c r="H5381" s="13">
        <v>0.02</v>
      </c>
      <c r="K5381" s="30" t="str">
        <f t="shared" si="86"/>
        <v>53003-1</v>
      </c>
    </row>
    <row r="5382" s="13" customFormat="1" spans="1:11">
      <c r="A5382" s="13">
        <v>306503</v>
      </c>
      <c r="B5382" s="13" t="s">
        <v>6670</v>
      </c>
      <c r="C5382" s="248">
        <v>53003</v>
      </c>
      <c r="D5382" s="13">
        <v>1</v>
      </c>
      <c r="K5382" s="30" t="str">
        <f t="shared" si="86"/>
        <v>53004-1</v>
      </c>
    </row>
    <row r="5383" s="13" customFormat="1" spans="1:11">
      <c r="A5383" s="13">
        <v>306504</v>
      </c>
      <c r="B5383" s="13" t="s">
        <v>6671</v>
      </c>
      <c r="C5383" s="248">
        <v>53004</v>
      </c>
      <c r="D5383" s="13">
        <v>1</v>
      </c>
      <c r="E5383" s="13">
        <v>0.55</v>
      </c>
      <c r="F5383" s="13">
        <v>0.05</v>
      </c>
      <c r="K5383" s="30" t="str">
        <f t="shared" si="86"/>
        <v>53005-1</v>
      </c>
    </row>
    <row r="5384" s="13" customFormat="1" spans="1:11">
      <c r="A5384" s="13">
        <v>306505</v>
      </c>
      <c r="B5384" s="13" t="s">
        <v>6672</v>
      </c>
      <c r="C5384" s="248">
        <v>53005</v>
      </c>
      <c r="D5384" s="13">
        <v>1</v>
      </c>
      <c r="K5384" s="30" t="str">
        <f t="shared" si="86"/>
        <v>53006-1</v>
      </c>
    </row>
    <row r="5385" s="13" customFormat="1" spans="1:11">
      <c r="A5385" s="13">
        <v>306506</v>
      </c>
      <c r="B5385" s="13" t="s">
        <v>6673</v>
      </c>
      <c r="C5385" s="248">
        <v>53006</v>
      </c>
      <c r="D5385" s="13">
        <v>1</v>
      </c>
      <c r="K5385" s="30" t="str">
        <f t="shared" si="86"/>
        <v>53007-1</v>
      </c>
    </row>
    <row r="5386" s="13" customFormat="1" spans="1:11">
      <c r="A5386" s="13">
        <v>306507</v>
      </c>
      <c r="B5386" s="13" t="s">
        <v>6674</v>
      </c>
      <c r="C5386" s="248">
        <v>53007</v>
      </c>
      <c r="D5386" s="13">
        <v>1</v>
      </c>
      <c r="K5386" s="30" t="str">
        <f t="shared" si="86"/>
        <v>53008-1</v>
      </c>
    </row>
    <row r="5387" s="13" customFormat="1" spans="1:11">
      <c r="A5387" s="13">
        <v>306508</v>
      </c>
      <c r="B5387" s="13" t="s">
        <v>6675</v>
      </c>
      <c r="C5387" s="248">
        <v>53008</v>
      </c>
      <c r="D5387" s="13">
        <v>1</v>
      </c>
      <c r="K5387" s="30" t="str">
        <f t="shared" si="86"/>
        <v>53009-1</v>
      </c>
    </row>
    <row r="5388" s="13" customFormat="1" spans="1:11">
      <c r="A5388" s="13">
        <v>306509</v>
      </c>
      <c r="B5388" s="13" t="s">
        <v>6676</v>
      </c>
      <c r="C5388" s="248">
        <v>53009</v>
      </c>
      <c r="D5388" s="13">
        <v>1</v>
      </c>
      <c r="K5388" s="30" t="str">
        <f t="shared" si="86"/>
        <v>53010-1</v>
      </c>
    </row>
    <row r="5389" s="13" customFormat="1" spans="1:11">
      <c r="A5389" s="13">
        <v>306510</v>
      </c>
      <c r="B5389" s="13" t="s">
        <v>6677</v>
      </c>
      <c r="C5389" s="248">
        <v>53010</v>
      </c>
      <c r="D5389" s="13">
        <v>1</v>
      </c>
      <c r="K5389" s="30" t="str">
        <f t="shared" si="86"/>
        <v>53011-1</v>
      </c>
    </row>
    <row r="5390" s="13" customFormat="1" spans="1:11">
      <c r="A5390" s="13">
        <v>306511</v>
      </c>
      <c r="B5390" s="13" t="s">
        <v>6678</v>
      </c>
      <c r="C5390" s="248">
        <v>53011</v>
      </c>
      <c r="D5390" s="13">
        <v>1</v>
      </c>
      <c r="K5390" s="30" t="str">
        <f t="shared" si="86"/>
        <v>53012-1</v>
      </c>
    </row>
    <row r="5391" s="13" customFormat="1" spans="1:11">
      <c r="A5391" s="13">
        <v>306512</v>
      </c>
      <c r="B5391" s="237" t="s">
        <v>6679</v>
      </c>
      <c r="C5391" s="272">
        <v>53012</v>
      </c>
      <c r="D5391" s="13">
        <v>1</v>
      </c>
      <c r="E5391" s="13">
        <v>2.55</v>
      </c>
      <c r="F5391" s="13">
        <v>0.05</v>
      </c>
      <c r="K5391" s="30" t="str">
        <f t="shared" si="86"/>
        <v>53013-1</v>
      </c>
    </row>
    <row r="5392" s="13" customFormat="1" spans="1:11">
      <c r="A5392" s="13">
        <v>306513</v>
      </c>
      <c r="B5392" s="237" t="s">
        <v>6680</v>
      </c>
      <c r="C5392" s="272">
        <v>53013</v>
      </c>
      <c r="D5392" s="13">
        <v>1</v>
      </c>
      <c r="E5392" s="13">
        <v>0.05</v>
      </c>
      <c r="F5392" s="13">
        <v>0.05</v>
      </c>
      <c r="K5392" s="30" t="str">
        <f t="shared" si="86"/>
        <v>53014-1</v>
      </c>
    </row>
    <row r="5393" s="13" customFormat="1" spans="1:11">
      <c r="A5393" s="13">
        <v>306514</v>
      </c>
      <c r="B5393" s="237" t="s">
        <v>6681</v>
      </c>
      <c r="C5393" s="272">
        <v>53014</v>
      </c>
      <c r="D5393" s="13">
        <v>1</v>
      </c>
      <c r="E5393" s="13">
        <v>1.55</v>
      </c>
      <c r="F5393" s="13">
        <v>0.05</v>
      </c>
      <c r="K5393" s="30" t="str">
        <f t="shared" si="86"/>
        <v>53015-1</v>
      </c>
    </row>
    <row r="5394" s="13" customFormat="1" spans="1:11">
      <c r="A5394" s="13">
        <v>306515</v>
      </c>
      <c r="B5394" s="237" t="s">
        <v>6682</v>
      </c>
      <c r="C5394" s="272">
        <v>53015</v>
      </c>
      <c r="D5394" s="13">
        <v>1</v>
      </c>
      <c r="K5394" s="30" t="str">
        <f t="shared" si="86"/>
        <v>53016-1</v>
      </c>
    </row>
    <row r="5395" s="13" customFormat="1" spans="1:11">
      <c r="A5395" s="13">
        <v>306516</v>
      </c>
      <c r="B5395" s="237" t="s">
        <v>6683</v>
      </c>
      <c r="C5395" s="272">
        <v>53016</v>
      </c>
      <c r="D5395" s="13">
        <v>1</v>
      </c>
      <c r="K5395" s="30" t="str">
        <f t="shared" si="86"/>
        <v>53017-1</v>
      </c>
    </row>
    <row r="5396" s="13" customFormat="1" spans="1:11">
      <c r="A5396" s="13">
        <v>306517</v>
      </c>
      <c r="B5396" s="237" t="s">
        <v>6684</v>
      </c>
      <c r="C5396" s="272">
        <v>53017</v>
      </c>
      <c r="D5396" s="13">
        <v>1</v>
      </c>
      <c r="K5396" s="30" t="str">
        <f t="shared" si="86"/>
        <v>53018-1</v>
      </c>
    </row>
    <row r="5397" s="13" customFormat="1" spans="1:11">
      <c r="A5397" s="13">
        <v>306518</v>
      </c>
      <c r="B5397" s="237" t="s">
        <v>6685</v>
      </c>
      <c r="C5397" s="272">
        <v>53018</v>
      </c>
      <c r="D5397" s="13">
        <v>1</v>
      </c>
      <c r="K5397" s="30" t="str">
        <f t="shared" si="86"/>
        <v>53019-1</v>
      </c>
    </row>
    <row r="5398" s="13" customFormat="1" spans="1:11">
      <c r="A5398" s="13">
        <v>306519</v>
      </c>
      <c r="B5398" s="237" t="s">
        <v>6686</v>
      </c>
      <c r="C5398" s="272">
        <v>53019</v>
      </c>
      <c r="D5398" s="13">
        <v>1</v>
      </c>
      <c r="E5398" s="13">
        <v>-0.55</v>
      </c>
      <c r="F5398" s="13">
        <v>-0.05</v>
      </c>
      <c r="G5398" s="13">
        <v>-0.55</v>
      </c>
      <c r="H5398" s="13">
        <v>-0.05</v>
      </c>
      <c r="K5398" s="30" t="str">
        <f t="shared" si="86"/>
        <v>53020-1</v>
      </c>
    </row>
    <row r="5399" s="13" customFormat="1" spans="1:11">
      <c r="A5399" s="13">
        <v>306520</v>
      </c>
      <c r="B5399" s="237" t="s">
        <v>6687</v>
      </c>
      <c r="C5399" s="272">
        <v>53020</v>
      </c>
      <c r="D5399" s="13">
        <v>1</v>
      </c>
      <c r="E5399" s="13">
        <v>-1.55</v>
      </c>
      <c r="F5399" s="13">
        <v>-0.05</v>
      </c>
      <c r="G5399" s="13">
        <v>-1.55</v>
      </c>
      <c r="H5399" s="13">
        <v>-0.05</v>
      </c>
      <c r="K5399" s="30" t="str">
        <f t="shared" si="86"/>
        <v>53021-1</v>
      </c>
    </row>
    <row r="5400" s="13" customFormat="1" spans="1:11">
      <c r="A5400" s="13">
        <v>306521</v>
      </c>
      <c r="B5400" s="237" t="s">
        <v>6688</v>
      </c>
      <c r="C5400" s="272">
        <v>53021</v>
      </c>
      <c r="D5400" s="13">
        <v>1</v>
      </c>
      <c r="E5400" s="13">
        <v>0.01</v>
      </c>
      <c r="F5400" s="13">
        <v>0.01</v>
      </c>
      <c r="G5400" s="13">
        <v>0.01</v>
      </c>
      <c r="H5400" s="13">
        <v>0.01</v>
      </c>
      <c r="I5400" s="13">
        <v>0.21</v>
      </c>
      <c r="J5400" s="13">
        <v>0.01</v>
      </c>
      <c r="K5400" s="30" t="str">
        <f t="shared" si="86"/>
        <v>53022-1</v>
      </c>
    </row>
    <row r="5401" s="13" customFormat="1" spans="1:11">
      <c r="A5401" s="13">
        <v>306522</v>
      </c>
      <c r="B5401" s="237" t="s">
        <v>6689</v>
      </c>
      <c r="C5401" s="272">
        <v>53022</v>
      </c>
      <c r="D5401" s="13">
        <v>1</v>
      </c>
      <c r="E5401" s="13">
        <v>0.01</v>
      </c>
      <c r="F5401" s="13">
        <v>0.01</v>
      </c>
      <c r="G5401" s="13">
        <v>0.01</v>
      </c>
      <c r="H5401" s="13">
        <v>0.01</v>
      </c>
      <c r="K5401" s="30" t="str">
        <f t="shared" si="86"/>
        <v>53023-1</v>
      </c>
    </row>
    <row r="5402" s="13" customFormat="1" spans="1:11">
      <c r="A5402" s="13">
        <v>306523</v>
      </c>
      <c r="B5402" s="237" t="s">
        <v>6690</v>
      </c>
      <c r="C5402" s="272">
        <v>53023</v>
      </c>
      <c r="D5402" s="13">
        <v>1</v>
      </c>
      <c r="E5402" s="13">
        <v>0.01</v>
      </c>
      <c r="F5402" s="13">
        <v>0.01</v>
      </c>
      <c r="G5402" s="13">
        <v>0.21</v>
      </c>
      <c r="H5402" s="13">
        <v>0.01</v>
      </c>
      <c r="K5402" s="30" t="str">
        <f t="shared" si="86"/>
        <v>53024-1</v>
      </c>
    </row>
    <row r="5403" s="13" customFormat="1" spans="1:11">
      <c r="A5403" s="13">
        <v>306524</v>
      </c>
      <c r="B5403" s="237" t="s">
        <v>6691</v>
      </c>
      <c r="C5403" s="272">
        <v>53024</v>
      </c>
      <c r="D5403" s="13">
        <v>1</v>
      </c>
      <c r="E5403" s="13">
        <v>0.31</v>
      </c>
      <c r="F5403" s="13">
        <v>0.01</v>
      </c>
      <c r="G5403" s="13">
        <v>0.31</v>
      </c>
      <c r="H5403" s="13">
        <v>0.01</v>
      </c>
      <c r="I5403" s="13">
        <v>0.41</v>
      </c>
      <c r="J5403" s="13">
        <v>0.01</v>
      </c>
      <c r="K5403" s="30" t="str">
        <f t="shared" si="86"/>
        <v>53025-1</v>
      </c>
    </row>
    <row r="5404" s="13" customFormat="1" spans="1:11">
      <c r="A5404" s="13">
        <v>306525</v>
      </c>
      <c r="B5404" s="237" t="s">
        <v>6692</v>
      </c>
      <c r="C5404" s="272">
        <v>53025</v>
      </c>
      <c r="D5404" s="13">
        <v>1</v>
      </c>
      <c r="E5404" s="13">
        <v>0.31</v>
      </c>
      <c r="F5404" s="13">
        <v>0.01</v>
      </c>
      <c r="G5404" s="13">
        <v>0.31</v>
      </c>
      <c r="H5404" s="13">
        <v>0.01</v>
      </c>
      <c r="K5404" s="30" t="str">
        <f t="shared" si="86"/>
        <v>53026-1</v>
      </c>
    </row>
    <row r="5405" s="13" customFormat="1" spans="1:11">
      <c r="A5405" s="13">
        <v>306526</v>
      </c>
      <c r="B5405" s="237" t="s">
        <v>6693</v>
      </c>
      <c r="C5405" s="272">
        <v>53026</v>
      </c>
      <c r="D5405" s="13">
        <v>1</v>
      </c>
      <c r="E5405" s="13">
        <v>0.31</v>
      </c>
      <c r="F5405" s="13">
        <v>0.01</v>
      </c>
      <c r="G5405" s="13">
        <v>0.41</v>
      </c>
      <c r="H5405" s="13">
        <v>0.01</v>
      </c>
      <c r="K5405" s="30" t="str">
        <f t="shared" si="86"/>
        <v>53027-1</v>
      </c>
    </row>
    <row r="5406" s="13" customFormat="1" spans="1:11">
      <c r="A5406" s="13">
        <v>306527</v>
      </c>
      <c r="B5406" s="237" t="s">
        <v>6694</v>
      </c>
      <c r="C5406" s="272">
        <v>53027</v>
      </c>
      <c r="D5406" s="13">
        <v>1</v>
      </c>
      <c r="E5406" s="13">
        <v>0.41</v>
      </c>
      <c r="F5406" s="13">
        <v>0.01</v>
      </c>
      <c r="K5406" s="30" t="str">
        <f t="shared" si="86"/>
        <v>53028-1</v>
      </c>
    </row>
    <row r="5407" s="13" customFormat="1" spans="1:11">
      <c r="A5407" s="13">
        <v>306528</v>
      </c>
      <c r="B5407" s="237" t="s">
        <v>6695</v>
      </c>
      <c r="C5407" s="272">
        <v>53028</v>
      </c>
      <c r="D5407" s="13">
        <v>1</v>
      </c>
      <c r="E5407" s="13">
        <v>0.41</v>
      </c>
      <c r="F5407" s="13">
        <v>0.01</v>
      </c>
      <c r="K5407" s="30" t="str">
        <f t="shared" si="86"/>
        <v>53029-1</v>
      </c>
    </row>
    <row r="5408" s="13" customFormat="1" spans="1:11">
      <c r="A5408" s="13">
        <v>306529</v>
      </c>
      <c r="B5408" s="237" t="s">
        <v>6696</v>
      </c>
      <c r="C5408" s="272">
        <v>53029</v>
      </c>
      <c r="D5408" s="13">
        <v>1</v>
      </c>
      <c r="E5408" s="13">
        <v>4</v>
      </c>
      <c r="K5408" s="30" t="str">
        <f t="shared" si="86"/>
        <v>53030-1</v>
      </c>
    </row>
    <row r="5409" s="13" customFormat="1" spans="1:11">
      <c r="A5409" s="13">
        <v>306530</v>
      </c>
      <c r="B5409" s="13" t="s">
        <v>6697</v>
      </c>
      <c r="C5409" s="248">
        <v>53030</v>
      </c>
      <c r="D5409" s="13">
        <v>1</v>
      </c>
      <c r="K5409" s="30" t="str">
        <f t="shared" si="86"/>
        <v>53031-1</v>
      </c>
    </row>
    <row r="5410" s="13" customFormat="1" spans="1:11">
      <c r="A5410" s="13">
        <v>306531</v>
      </c>
      <c r="B5410" s="13" t="s">
        <v>6698</v>
      </c>
      <c r="C5410" s="248">
        <v>53031</v>
      </c>
      <c r="D5410" s="13">
        <v>1</v>
      </c>
      <c r="E5410" s="13">
        <v>0.11</v>
      </c>
      <c r="F5410" s="13">
        <v>0.01</v>
      </c>
      <c r="K5410" s="30" t="str">
        <f t="shared" si="86"/>
        <v>53032-1</v>
      </c>
    </row>
    <row r="5411" s="13" customFormat="1" spans="1:11">
      <c r="A5411" s="13">
        <v>306532</v>
      </c>
      <c r="B5411" s="13" t="s">
        <v>6699</v>
      </c>
      <c r="C5411" s="248">
        <v>53032</v>
      </c>
      <c r="D5411" s="13">
        <v>1</v>
      </c>
      <c r="E5411" s="13">
        <v>0.62</v>
      </c>
      <c r="F5411" s="13">
        <v>0.02</v>
      </c>
      <c r="K5411" s="30" t="str">
        <f t="shared" si="86"/>
        <v>53033-1</v>
      </c>
    </row>
    <row r="5412" s="13" customFormat="1" spans="1:11">
      <c r="A5412" s="13">
        <v>306533</v>
      </c>
      <c r="B5412" s="13" t="s">
        <v>6700</v>
      </c>
      <c r="C5412" s="248">
        <v>53033</v>
      </c>
      <c r="D5412" s="13">
        <v>1</v>
      </c>
      <c r="E5412" s="13">
        <v>0.21</v>
      </c>
      <c r="F5412" s="13">
        <v>0.01</v>
      </c>
      <c r="K5412" s="30" t="str">
        <f t="shared" si="86"/>
        <v>53034-1</v>
      </c>
    </row>
    <row r="5413" s="13" customFormat="1" spans="1:11">
      <c r="A5413" s="13">
        <v>306534</v>
      </c>
      <c r="B5413" s="13" t="s">
        <v>6701</v>
      </c>
      <c r="C5413" s="248">
        <v>53034</v>
      </c>
      <c r="D5413" s="13">
        <v>1</v>
      </c>
      <c r="E5413" s="13">
        <v>0.21</v>
      </c>
      <c r="F5413" s="13">
        <v>0.01</v>
      </c>
      <c r="K5413" s="30" t="str">
        <f t="shared" si="86"/>
        <v>53035-1</v>
      </c>
    </row>
    <row r="5414" s="13" customFormat="1" spans="1:11">
      <c r="A5414" s="13">
        <v>306535</v>
      </c>
      <c r="B5414" s="13" t="s">
        <v>6702</v>
      </c>
      <c r="C5414" s="248">
        <v>53035</v>
      </c>
      <c r="D5414" s="13">
        <v>1</v>
      </c>
      <c r="E5414" s="13">
        <v>0.31</v>
      </c>
      <c r="F5414" s="13">
        <v>0.01</v>
      </c>
      <c r="K5414" s="30" t="str">
        <f t="shared" si="86"/>
        <v>53036-1</v>
      </c>
    </row>
    <row r="5415" s="13" customFormat="1" spans="1:11">
      <c r="A5415" s="13">
        <v>306536</v>
      </c>
      <c r="B5415" s="13" t="s">
        <v>6703</v>
      </c>
      <c r="C5415" s="248">
        <v>53036</v>
      </c>
      <c r="D5415" s="13">
        <v>1</v>
      </c>
      <c r="E5415" s="13">
        <v>0.31</v>
      </c>
      <c r="F5415" s="13">
        <v>0.01</v>
      </c>
      <c r="K5415" s="30" t="str">
        <f t="shared" si="86"/>
        <v>53037-1</v>
      </c>
    </row>
    <row r="5416" s="13" customFormat="1" spans="1:11">
      <c r="A5416" s="13">
        <v>306537</v>
      </c>
      <c r="B5416" s="13" t="s">
        <v>6704</v>
      </c>
      <c r="C5416" s="248">
        <v>53037</v>
      </c>
      <c r="D5416" s="13">
        <v>1</v>
      </c>
      <c r="E5416" s="13">
        <v>0.31</v>
      </c>
      <c r="F5416" s="13">
        <v>0.01</v>
      </c>
      <c r="K5416" s="30" t="str">
        <f t="shared" si="86"/>
        <v>53038-1</v>
      </c>
    </row>
    <row r="5417" s="13" customFormat="1" spans="1:11">
      <c r="A5417" s="13">
        <v>306538</v>
      </c>
      <c r="B5417" s="237" t="s">
        <v>6705</v>
      </c>
      <c r="C5417" s="272">
        <v>53038</v>
      </c>
      <c r="D5417" s="13">
        <v>1</v>
      </c>
      <c r="E5417" s="13">
        <v>0.41</v>
      </c>
      <c r="F5417" s="13">
        <v>0.01</v>
      </c>
      <c r="K5417" s="30" t="str">
        <f t="shared" si="86"/>
        <v>53039-1</v>
      </c>
    </row>
    <row r="5418" s="13" customFormat="1" spans="1:11">
      <c r="A5418" s="13">
        <v>306539</v>
      </c>
      <c r="B5418" s="237" t="s">
        <v>6706</v>
      </c>
      <c r="C5418" s="272">
        <v>53039</v>
      </c>
      <c r="D5418" s="13">
        <v>1</v>
      </c>
      <c r="E5418" s="13">
        <v>0.63</v>
      </c>
      <c r="F5418" s="13">
        <v>0.03</v>
      </c>
      <c r="K5418" s="30" t="str">
        <f t="shared" si="86"/>
        <v>53040-1</v>
      </c>
    </row>
    <row r="5419" s="13" customFormat="1" spans="1:11">
      <c r="A5419" s="13">
        <v>306540</v>
      </c>
      <c r="B5419" s="237" t="s">
        <v>6707</v>
      </c>
      <c r="C5419" s="272">
        <v>53040</v>
      </c>
      <c r="D5419" s="13">
        <v>1</v>
      </c>
      <c r="E5419" s="13">
        <v>-0.4</v>
      </c>
      <c r="K5419" s="30" t="str">
        <f t="shared" si="86"/>
        <v>53040-2</v>
      </c>
    </row>
    <row r="5420" s="13" customFormat="1" spans="1:11">
      <c r="A5420" s="13">
        <v>306541</v>
      </c>
      <c r="B5420" s="237" t="s">
        <v>6707</v>
      </c>
      <c r="C5420" s="272">
        <v>53040</v>
      </c>
      <c r="D5420" s="13">
        <v>2</v>
      </c>
      <c r="E5420" s="13">
        <v>-0.8</v>
      </c>
      <c r="K5420" s="30" t="str">
        <f t="shared" si="86"/>
        <v>53041-1</v>
      </c>
    </row>
    <row r="5421" s="13" customFormat="1" spans="1:11">
      <c r="A5421" s="13">
        <v>306542</v>
      </c>
      <c r="B5421" s="237" t="s">
        <v>6708</v>
      </c>
      <c r="C5421" s="272">
        <v>53041</v>
      </c>
      <c r="D5421" s="13">
        <v>1</v>
      </c>
      <c r="K5421" s="30" t="str">
        <f t="shared" si="86"/>
        <v>53042-1</v>
      </c>
    </row>
    <row r="5422" s="13" customFormat="1" spans="1:11">
      <c r="A5422" s="13">
        <v>306543</v>
      </c>
      <c r="B5422" s="237" t="s">
        <v>6709</v>
      </c>
      <c r="C5422" s="272">
        <v>53042</v>
      </c>
      <c r="D5422" s="13">
        <v>1</v>
      </c>
      <c r="K5422" s="30" t="str">
        <f t="shared" si="86"/>
        <v>53043-1</v>
      </c>
    </row>
    <row r="5423" s="13" customFormat="1" spans="1:11">
      <c r="A5423" s="13">
        <v>306544</v>
      </c>
      <c r="B5423" s="237" t="s">
        <v>6710</v>
      </c>
      <c r="C5423" s="272">
        <v>53043</v>
      </c>
      <c r="D5423" s="13">
        <v>1</v>
      </c>
      <c r="K5423" s="30" t="str">
        <f t="shared" si="86"/>
        <v>53044-1</v>
      </c>
    </row>
    <row r="5424" s="13" customFormat="1" spans="1:11">
      <c r="A5424" s="13">
        <v>306545</v>
      </c>
      <c r="B5424" s="237" t="s">
        <v>6711</v>
      </c>
      <c r="C5424" s="272">
        <v>53044</v>
      </c>
      <c r="D5424" s="13">
        <v>1</v>
      </c>
      <c r="K5424" s="30" t="str">
        <f t="shared" ref="K5424:K5487" si="87">C5425&amp;"-"&amp;D5425</f>
        <v>53045-1</v>
      </c>
    </row>
    <row r="5425" s="13" customFormat="1" spans="1:11">
      <c r="A5425" s="13">
        <v>306546</v>
      </c>
      <c r="B5425" s="237" t="s">
        <v>6712</v>
      </c>
      <c r="C5425" s="272">
        <v>53045</v>
      </c>
      <c r="D5425" s="13">
        <v>1</v>
      </c>
      <c r="E5425" s="13">
        <v>1</v>
      </c>
      <c r="K5425" s="30" t="str">
        <f t="shared" si="87"/>
        <v>53046-1</v>
      </c>
    </row>
    <row r="5426" s="13" customFormat="1" spans="1:11">
      <c r="A5426" s="13">
        <v>306547</v>
      </c>
      <c r="B5426" s="273" t="s">
        <v>6713</v>
      </c>
      <c r="C5426" s="272">
        <v>53046</v>
      </c>
      <c r="D5426" s="13">
        <v>1</v>
      </c>
      <c r="K5426" s="30" t="str">
        <f t="shared" si="87"/>
        <v>53047-1</v>
      </c>
    </row>
    <row r="5427" s="13" customFormat="1" spans="1:11">
      <c r="A5427" s="13">
        <v>306548</v>
      </c>
      <c r="B5427" s="273" t="s">
        <v>6714</v>
      </c>
      <c r="C5427" s="272">
        <v>53047</v>
      </c>
      <c r="D5427" s="13">
        <v>1</v>
      </c>
      <c r="K5427" s="30" t="str">
        <f t="shared" si="87"/>
        <v>53048-1</v>
      </c>
    </row>
    <row r="5428" s="13" customFormat="1" spans="1:11">
      <c r="A5428" s="13">
        <v>306549</v>
      </c>
      <c r="B5428" s="237" t="s">
        <v>6715</v>
      </c>
      <c r="C5428" s="272">
        <v>53048</v>
      </c>
      <c r="D5428" s="13">
        <v>1</v>
      </c>
      <c r="E5428" s="13">
        <v>-0.11</v>
      </c>
      <c r="F5428" s="13">
        <v>-0.01</v>
      </c>
      <c r="G5428" s="13">
        <v>-0.11</v>
      </c>
      <c r="H5428" s="13">
        <v>-0.01</v>
      </c>
      <c r="K5428" s="30" t="str">
        <f t="shared" si="87"/>
        <v>53049-1</v>
      </c>
    </row>
    <row r="5429" s="13" customFormat="1" spans="1:11">
      <c r="A5429" s="13">
        <v>306550</v>
      </c>
      <c r="B5429" s="237" t="s">
        <v>6715</v>
      </c>
      <c r="C5429" s="272">
        <v>53049</v>
      </c>
      <c r="D5429" s="13">
        <v>1</v>
      </c>
      <c r="E5429" s="13">
        <v>-0.21</v>
      </c>
      <c r="F5429" s="13">
        <v>-0.01</v>
      </c>
      <c r="G5429" s="13">
        <v>-0.21</v>
      </c>
      <c r="H5429" s="13">
        <v>-0.01</v>
      </c>
      <c r="I5429" s="13">
        <v>-0.21</v>
      </c>
      <c r="J5429" s="13">
        <v>-0.01</v>
      </c>
      <c r="K5429" s="30" t="str">
        <f t="shared" si="87"/>
        <v>53050-1</v>
      </c>
    </row>
    <row r="5430" s="13" customFormat="1" spans="1:11">
      <c r="A5430" s="13">
        <v>306551</v>
      </c>
      <c r="B5430" s="237" t="s">
        <v>6716</v>
      </c>
      <c r="C5430" s="272">
        <v>53050</v>
      </c>
      <c r="D5430" s="13">
        <v>1</v>
      </c>
      <c r="E5430" s="13">
        <v>1</v>
      </c>
      <c r="K5430" s="30" t="str">
        <f t="shared" si="87"/>
        <v>53051-1</v>
      </c>
    </row>
    <row r="5431" s="13" customFormat="1" spans="1:11">
      <c r="A5431" s="13">
        <v>306552</v>
      </c>
      <c r="B5431" s="273" t="s">
        <v>6717</v>
      </c>
      <c r="C5431" s="272">
        <v>53051</v>
      </c>
      <c r="D5431" s="13">
        <v>1</v>
      </c>
      <c r="K5431" s="30" t="str">
        <f t="shared" si="87"/>
        <v>53052-1</v>
      </c>
    </row>
    <row r="5432" s="13" customFormat="1" spans="1:11">
      <c r="A5432" s="13">
        <v>306553</v>
      </c>
      <c r="B5432" s="273" t="s">
        <v>6718</v>
      </c>
      <c r="C5432" s="272">
        <v>53052</v>
      </c>
      <c r="D5432" s="13">
        <v>1</v>
      </c>
      <c r="K5432" s="30" t="str">
        <f t="shared" si="87"/>
        <v>53053-1</v>
      </c>
    </row>
    <row r="5433" s="13" customFormat="1" spans="1:11">
      <c r="A5433" s="13">
        <v>306554</v>
      </c>
      <c r="B5433" s="237" t="s">
        <v>6719</v>
      </c>
      <c r="C5433" s="272">
        <v>53053</v>
      </c>
      <c r="D5433" s="13">
        <v>1</v>
      </c>
      <c r="K5433" s="30" t="str">
        <f t="shared" si="87"/>
        <v>53054-1</v>
      </c>
    </row>
    <row r="5434" s="13" customFormat="1" spans="1:11">
      <c r="A5434" s="13">
        <v>306555</v>
      </c>
      <c r="B5434" s="237" t="s">
        <v>6720</v>
      </c>
      <c r="C5434" s="237">
        <v>53054</v>
      </c>
      <c r="D5434" s="13">
        <v>1</v>
      </c>
      <c r="E5434" s="13">
        <v>-0.1</v>
      </c>
      <c r="K5434" s="30" t="str">
        <f t="shared" si="87"/>
        <v>53054-2</v>
      </c>
    </row>
    <row r="5435" s="13" customFormat="1" spans="1:11">
      <c r="A5435" s="13">
        <v>306556</v>
      </c>
      <c r="B5435" s="237"/>
      <c r="C5435" s="237">
        <v>53054</v>
      </c>
      <c r="D5435" s="13">
        <v>2</v>
      </c>
      <c r="E5435" s="13">
        <v>-0.25</v>
      </c>
      <c r="K5435" s="30" t="str">
        <f t="shared" si="87"/>
        <v>53055-1</v>
      </c>
    </row>
    <row r="5436" s="13" customFormat="1" spans="1:11">
      <c r="A5436" s="13">
        <v>306557</v>
      </c>
      <c r="B5436" s="237" t="s">
        <v>6721</v>
      </c>
      <c r="C5436" s="272">
        <v>53055</v>
      </c>
      <c r="D5436" s="13">
        <v>1</v>
      </c>
      <c r="K5436" s="30" t="str">
        <f t="shared" si="87"/>
        <v>53056-1</v>
      </c>
    </row>
    <row r="5437" s="13" customFormat="1" spans="1:11">
      <c r="A5437" s="13">
        <v>306558</v>
      </c>
      <c r="B5437" s="237" t="s">
        <v>6722</v>
      </c>
      <c r="C5437" s="272">
        <v>53056</v>
      </c>
      <c r="D5437" s="13">
        <v>1</v>
      </c>
      <c r="K5437" s="30" t="str">
        <f t="shared" si="87"/>
        <v>53057-1</v>
      </c>
    </row>
    <row r="5438" s="13" customFormat="1" spans="1:11">
      <c r="A5438" s="13">
        <v>306559</v>
      </c>
      <c r="B5438" s="237" t="s">
        <v>6723</v>
      </c>
      <c r="C5438" s="272">
        <v>53057</v>
      </c>
      <c r="D5438" s="13">
        <v>1</v>
      </c>
      <c r="K5438" s="30" t="str">
        <f t="shared" si="87"/>
        <v>53058-1</v>
      </c>
    </row>
    <row r="5439" s="13" customFormat="1" spans="1:11">
      <c r="A5439" s="13">
        <v>306560</v>
      </c>
      <c r="B5439" s="237" t="s">
        <v>6724</v>
      </c>
      <c r="C5439" s="237">
        <v>53058</v>
      </c>
      <c r="D5439" s="13">
        <v>1</v>
      </c>
      <c r="E5439" s="13">
        <v>0.01</v>
      </c>
      <c r="F5439" s="13">
        <v>0.005</v>
      </c>
      <c r="G5439" s="13">
        <v>0.01</v>
      </c>
      <c r="H5439" s="13">
        <v>0.01</v>
      </c>
      <c r="K5439" s="30" t="str">
        <f t="shared" si="87"/>
        <v>53058-2</v>
      </c>
    </row>
    <row r="5440" s="13" customFormat="1" spans="1:11">
      <c r="A5440" s="13">
        <v>306561</v>
      </c>
      <c r="B5440" s="237"/>
      <c r="C5440" s="237">
        <v>53058</v>
      </c>
      <c r="D5440" s="13">
        <v>2</v>
      </c>
      <c r="E5440" s="13">
        <v>0.02</v>
      </c>
      <c r="F5440" s="13">
        <v>0.01</v>
      </c>
      <c r="G5440" s="13">
        <v>0.02</v>
      </c>
      <c r="H5440" s="13">
        <v>0.02</v>
      </c>
      <c r="K5440" s="30" t="str">
        <f t="shared" si="87"/>
        <v>53058-3</v>
      </c>
    </row>
    <row r="5441" s="13" customFormat="1" spans="1:11">
      <c r="A5441" s="13">
        <v>306562</v>
      </c>
      <c r="B5441" s="237"/>
      <c r="C5441" s="237">
        <v>53058</v>
      </c>
      <c r="D5441" s="13">
        <v>3</v>
      </c>
      <c r="E5441" s="13">
        <v>0.03</v>
      </c>
      <c r="F5441" s="13">
        <v>0.015</v>
      </c>
      <c r="G5441" s="13">
        <v>0.03</v>
      </c>
      <c r="H5441" s="13">
        <v>0.03</v>
      </c>
      <c r="K5441" s="30" t="str">
        <f t="shared" si="87"/>
        <v>53058-4</v>
      </c>
    </row>
    <row r="5442" s="13" customFormat="1" spans="1:11">
      <c r="A5442" s="13">
        <v>306563</v>
      </c>
      <c r="B5442" s="237"/>
      <c r="C5442" s="237">
        <v>53058</v>
      </c>
      <c r="D5442" s="13">
        <v>4</v>
      </c>
      <c r="E5442" s="13">
        <v>0.04</v>
      </c>
      <c r="F5442" s="13">
        <v>0.02</v>
      </c>
      <c r="G5442" s="13">
        <v>0.04</v>
      </c>
      <c r="H5442" s="13">
        <v>0.04</v>
      </c>
      <c r="K5442" s="30" t="str">
        <f t="shared" si="87"/>
        <v>53058-5</v>
      </c>
    </row>
    <row r="5443" s="13" customFormat="1" spans="1:11">
      <c r="A5443" s="13">
        <v>306564</v>
      </c>
      <c r="B5443" s="237"/>
      <c r="C5443" s="237">
        <v>53058</v>
      </c>
      <c r="D5443" s="13">
        <v>5</v>
      </c>
      <c r="E5443" s="13">
        <v>0.05</v>
      </c>
      <c r="F5443" s="13">
        <v>0.025</v>
      </c>
      <c r="G5443" s="13">
        <v>0.05</v>
      </c>
      <c r="H5443" s="13">
        <v>0.05</v>
      </c>
      <c r="K5443" s="30" t="str">
        <f t="shared" si="87"/>
        <v>53058-6</v>
      </c>
    </row>
    <row r="5444" s="13" customFormat="1" spans="1:11">
      <c r="A5444" s="13">
        <v>306565</v>
      </c>
      <c r="B5444" s="237"/>
      <c r="C5444" s="237">
        <v>53058</v>
      </c>
      <c r="D5444" s="13">
        <v>6</v>
      </c>
      <c r="E5444" s="13">
        <v>0.06</v>
      </c>
      <c r="F5444" s="13">
        <v>0.03</v>
      </c>
      <c r="G5444" s="13">
        <v>0.06</v>
      </c>
      <c r="H5444" s="13">
        <v>0.06</v>
      </c>
      <c r="K5444" s="30" t="str">
        <f t="shared" si="87"/>
        <v>53058-7</v>
      </c>
    </row>
    <row r="5445" s="13" customFormat="1" spans="1:11">
      <c r="A5445" s="13">
        <v>306566</v>
      </c>
      <c r="B5445" s="237"/>
      <c r="C5445" s="237">
        <v>53058</v>
      </c>
      <c r="D5445" s="13">
        <v>7</v>
      </c>
      <c r="E5445" s="13">
        <v>0.07</v>
      </c>
      <c r="F5445" s="13">
        <v>0.035</v>
      </c>
      <c r="G5445" s="13">
        <v>0.07</v>
      </c>
      <c r="H5445" s="13">
        <v>0.07</v>
      </c>
      <c r="K5445" s="30" t="str">
        <f t="shared" si="87"/>
        <v>53058-8</v>
      </c>
    </row>
    <row r="5446" s="13" customFormat="1" spans="1:11">
      <c r="A5446" s="13">
        <v>306567</v>
      </c>
      <c r="B5446" s="237"/>
      <c r="C5446" s="237">
        <v>53058</v>
      </c>
      <c r="D5446" s="13">
        <v>8</v>
      </c>
      <c r="E5446" s="13">
        <v>0.08</v>
      </c>
      <c r="F5446" s="13">
        <v>0.04</v>
      </c>
      <c r="G5446" s="13">
        <v>0.08</v>
      </c>
      <c r="H5446" s="13">
        <v>0.08</v>
      </c>
      <c r="K5446" s="30" t="str">
        <f t="shared" si="87"/>
        <v>53058-9</v>
      </c>
    </row>
    <row r="5447" s="13" customFormat="1" spans="1:11">
      <c r="A5447" s="13">
        <v>306568</v>
      </c>
      <c r="B5447" s="237"/>
      <c r="C5447" s="237">
        <v>53058</v>
      </c>
      <c r="D5447" s="13">
        <v>9</v>
      </c>
      <c r="E5447" s="13">
        <v>0.09</v>
      </c>
      <c r="F5447" s="13">
        <v>0.045</v>
      </c>
      <c r="G5447" s="13">
        <v>0.09</v>
      </c>
      <c r="H5447" s="13">
        <v>0.09</v>
      </c>
      <c r="K5447" s="30" t="str">
        <f t="shared" si="87"/>
        <v>53058-10</v>
      </c>
    </row>
    <row r="5448" s="13" customFormat="1" spans="1:11">
      <c r="A5448" s="13">
        <v>306569</v>
      </c>
      <c r="B5448" s="237"/>
      <c r="C5448" s="237">
        <v>53058</v>
      </c>
      <c r="D5448" s="13">
        <v>10</v>
      </c>
      <c r="E5448" s="13">
        <v>0.1</v>
      </c>
      <c r="F5448" s="13">
        <v>0.05</v>
      </c>
      <c r="G5448" s="13">
        <v>0.1</v>
      </c>
      <c r="H5448" s="13">
        <v>0.1</v>
      </c>
      <c r="K5448" s="30" t="str">
        <f t="shared" si="87"/>
        <v>53058-11</v>
      </c>
    </row>
    <row r="5449" s="13" customFormat="1" spans="1:11">
      <c r="A5449" s="13">
        <v>306570</v>
      </c>
      <c r="B5449" s="237"/>
      <c r="C5449" s="237">
        <v>53058</v>
      </c>
      <c r="D5449" s="13">
        <v>11</v>
      </c>
      <c r="E5449" s="13">
        <v>0.11</v>
      </c>
      <c r="F5449" s="13">
        <v>0.055</v>
      </c>
      <c r="G5449" s="13">
        <v>0.11</v>
      </c>
      <c r="H5449" s="13">
        <v>0.11</v>
      </c>
      <c r="K5449" s="30" t="str">
        <f t="shared" si="87"/>
        <v>53058-12</v>
      </c>
    </row>
    <row r="5450" s="13" customFormat="1" spans="1:11">
      <c r="A5450" s="13">
        <v>306571</v>
      </c>
      <c r="B5450" s="237"/>
      <c r="C5450" s="237">
        <v>53058</v>
      </c>
      <c r="D5450" s="13">
        <v>12</v>
      </c>
      <c r="E5450" s="13">
        <v>0.12</v>
      </c>
      <c r="F5450" s="13">
        <v>0.06</v>
      </c>
      <c r="G5450" s="13">
        <v>0.12</v>
      </c>
      <c r="H5450" s="13">
        <v>0.12</v>
      </c>
      <c r="K5450" s="30" t="str">
        <f t="shared" si="87"/>
        <v>53058-13</v>
      </c>
    </row>
    <row r="5451" s="13" customFormat="1" spans="1:11">
      <c r="A5451" s="13">
        <v>306572</v>
      </c>
      <c r="B5451" s="237"/>
      <c r="C5451" s="237">
        <v>53058</v>
      </c>
      <c r="D5451" s="13">
        <v>13</v>
      </c>
      <c r="E5451" s="13">
        <v>0.13</v>
      </c>
      <c r="F5451" s="13">
        <v>0.065</v>
      </c>
      <c r="G5451" s="13">
        <v>0.13</v>
      </c>
      <c r="H5451" s="13">
        <v>0.13</v>
      </c>
      <c r="K5451" s="30" t="str">
        <f t="shared" si="87"/>
        <v>53058-14</v>
      </c>
    </row>
    <row r="5452" s="13" customFormat="1" spans="1:11">
      <c r="A5452" s="13">
        <v>306573</v>
      </c>
      <c r="B5452" s="237"/>
      <c r="C5452" s="237">
        <v>53058</v>
      </c>
      <c r="D5452" s="13">
        <v>14</v>
      </c>
      <c r="E5452" s="13">
        <v>0.14</v>
      </c>
      <c r="F5452" s="13">
        <v>0.07</v>
      </c>
      <c r="G5452" s="13">
        <v>0.14</v>
      </c>
      <c r="H5452" s="13">
        <v>0.14</v>
      </c>
      <c r="K5452" s="30" t="str">
        <f t="shared" si="87"/>
        <v>53058-15</v>
      </c>
    </row>
    <row r="5453" s="13" customFormat="1" spans="1:11">
      <c r="A5453" s="13">
        <v>306574</v>
      </c>
      <c r="B5453" s="237"/>
      <c r="C5453" s="237">
        <v>53058</v>
      </c>
      <c r="D5453" s="13">
        <v>15</v>
      </c>
      <c r="E5453" s="13">
        <v>0.15</v>
      </c>
      <c r="F5453" s="13">
        <v>0.075</v>
      </c>
      <c r="G5453" s="13">
        <v>0.15</v>
      </c>
      <c r="H5453" s="13">
        <v>0.15</v>
      </c>
      <c r="K5453" s="30" t="str">
        <f t="shared" si="87"/>
        <v>53058-16</v>
      </c>
    </row>
    <row r="5454" s="13" customFormat="1" spans="1:11">
      <c r="A5454" s="13">
        <v>306575</v>
      </c>
      <c r="B5454" s="237"/>
      <c r="C5454" s="237">
        <v>53058</v>
      </c>
      <c r="D5454" s="13">
        <v>16</v>
      </c>
      <c r="E5454" s="13">
        <v>0.16</v>
      </c>
      <c r="F5454" s="13">
        <v>0.08</v>
      </c>
      <c r="G5454" s="13">
        <v>0.16</v>
      </c>
      <c r="H5454" s="13">
        <v>0.16</v>
      </c>
      <c r="K5454" s="30" t="str">
        <f t="shared" si="87"/>
        <v>53058-17</v>
      </c>
    </row>
    <row r="5455" s="13" customFormat="1" spans="1:11">
      <c r="A5455" s="13">
        <v>306576</v>
      </c>
      <c r="B5455" s="237"/>
      <c r="C5455" s="237">
        <v>53058</v>
      </c>
      <c r="D5455" s="13">
        <v>17</v>
      </c>
      <c r="E5455" s="13">
        <v>0.17</v>
      </c>
      <c r="F5455" s="13">
        <v>0.085</v>
      </c>
      <c r="G5455" s="13">
        <v>0.17</v>
      </c>
      <c r="H5455" s="13">
        <v>0.17</v>
      </c>
      <c r="K5455" s="30" t="str">
        <f t="shared" si="87"/>
        <v>53058-18</v>
      </c>
    </row>
    <row r="5456" s="13" customFormat="1" spans="1:11">
      <c r="A5456" s="13">
        <v>306577</v>
      </c>
      <c r="B5456" s="237"/>
      <c r="C5456" s="237">
        <v>53058</v>
      </c>
      <c r="D5456" s="13">
        <v>18</v>
      </c>
      <c r="E5456" s="13">
        <v>0.18</v>
      </c>
      <c r="F5456" s="13">
        <v>0.09</v>
      </c>
      <c r="G5456" s="13">
        <v>0.18</v>
      </c>
      <c r="H5456" s="13">
        <v>0.18</v>
      </c>
      <c r="K5456" s="30" t="str">
        <f t="shared" si="87"/>
        <v>53058-19</v>
      </c>
    </row>
    <row r="5457" s="13" customFormat="1" spans="1:11">
      <c r="A5457" s="13">
        <v>306578</v>
      </c>
      <c r="B5457" s="237"/>
      <c r="C5457" s="237">
        <v>53058</v>
      </c>
      <c r="D5457" s="13">
        <v>19</v>
      </c>
      <c r="E5457" s="13">
        <v>0.19</v>
      </c>
      <c r="F5457" s="13">
        <v>0.095</v>
      </c>
      <c r="G5457" s="13">
        <v>0.19</v>
      </c>
      <c r="H5457" s="13">
        <v>0.19</v>
      </c>
      <c r="K5457" s="30" t="str">
        <f t="shared" si="87"/>
        <v>53058-20</v>
      </c>
    </row>
    <row r="5458" s="13" customFormat="1" spans="1:11">
      <c r="A5458" s="13">
        <v>306579</v>
      </c>
      <c r="B5458" s="237"/>
      <c r="C5458" s="237">
        <v>53058</v>
      </c>
      <c r="D5458" s="13">
        <v>20</v>
      </c>
      <c r="E5458" s="13">
        <v>0.2</v>
      </c>
      <c r="F5458" s="13">
        <v>0.1</v>
      </c>
      <c r="G5458" s="13">
        <v>0.2</v>
      </c>
      <c r="H5458" s="13">
        <v>0.2</v>
      </c>
      <c r="K5458" s="30" t="str">
        <f t="shared" si="87"/>
        <v>53059-1</v>
      </c>
    </row>
    <row r="5459" s="13" customFormat="1" spans="1:11">
      <c r="A5459" s="13">
        <v>306580</v>
      </c>
      <c r="B5459" s="237" t="s">
        <v>6725</v>
      </c>
      <c r="C5459" s="237">
        <v>53059</v>
      </c>
      <c r="D5459" s="13">
        <v>1</v>
      </c>
      <c r="E5459" s="13">
        <v>0.01</v>
      </c>
      <c r="F5459" s="13">
        <v>0.01</v>
      </c>
      <c r="G5459" s="13">
        <v>0.16</v>
      </c>
      <c r="H5459" s="13">
        <v>0.01</v>
      </c>
      <c r="K5459" s="30" t="str">
        <f t="shared" si="87"/>
        <v>53059-2</v>
      </c>
    </row>
    <row r="5460" s="13" customFormat="1" spans="1:11">
      <c r="A5460" s="13">
        <v>306581</v>
      </c>
      <c r="C5460" s="237">
        <v>53059</v>
      </c>
      <c r="D5460" s="13">
        <v>2</v>
      </c>
      <c r="E5460" s="13">
        <v>0.02</v>
      </c>
      <c r="F5460" s="13">
        <v>0.02</v>
      </c>
      <c r="G5460" s="13">
        <v>0.32</v>
      </c>
      <c r="H5460" s="13">
        <v>0.02</v>
      </c>
      <c r="K5460" s="30" t="str">
        <f t="shared" si="87"/>
        <v>53059-3</v>
      </c>
    </row>
    <row r="5461" s="13" customFormat="1" spans="1:11">
      <c r="A5461" s="13">
        <v>306582</v>
      </c>
      <c r="C5461" s="237">
        <v>53059</v>
      </c>
      <c r="D5461" s="13">
        <v>3</v>
      </c>
      <c r="E5461" s="13">
        <v>0.03</v>
      </c>
      <c r="F5461" s="13">
        <v>0.03</v>
      </c>
      <c r="G5461" s="13">
        <v>0.48</v>
      </c>
      <c r="H5461" s="13">
        <v>0.03</v>
      </c>
      <c r="K5461" s="30" t="str">
        <f t="shared" si="87"/>
        <v>53059-4</v>
      </c>
    </row>
    <row r="5462" s="13" customFormat="1" spans="1:11">
      <c r="A5462" s="13">
        <v>306583</v>
      </c>
      <c r="C5462" s="237">
        <v>53059</v>
      </c>
      <c r="D5462" s="13">
        <v>4</v>
      </c>
      <c r="E5462" s="13">
        <v>0.04</v>
      </c>
      <c r="F5462" s="13">
        <v>0.04</v>
      </c>
      <c r="G5462" s="13">
        <v>0.64</v>
      </c>
      <c r="H5462" s="13">
        <v>0.04</v>
      </c>
      <c r="K5462" s="30" t="str">
        <f t="shared" si="87"/>
        <v>53059-5</v>
      </c>
    </row>
    <row r="5463" s="13" customFormat="1" spans="1:11">
      <c r="A5463" s="13">
        <v>306584</v>
      </c>
      <c r="C5463" s="237">
        <v>53059</v>
      </c>
      <c r="D5463" s="13">
        <v>5</v>
      </c>
      <c r="E5463" s="13">
        <v>0.05</v>
      </c>
      <c r="F5463" s="13">
        <v>0.05</v>
      </c>
      <c r="G5463" s="13">
        <v>0.8</v>
      </c>
      <c r="H5463" s="13">
        <v>0.05</v>
      </c>
      <c r="K5463" s="30" t="str">
        <f t="shared" si="87"/>
        <v>53059-6</v>
      </c>
    </row>
    <row r="5464" s="13" customFormat="1" spans="1:11">
      <c r="A5464" s="13">
        <v>306585</v>
      </c>
      <c r="C5464" s="237">
        <v>53059</v>
      </c>
      <c r="D5464" s="13">
        <v>6</v>
      </c>
      <c r="E5464" s="13">
        <v>0.06</v>
      </c>
      <c r="F5464" s="13">
        <v>0.06</v>
      </c>
      <c r="G5464" s="13">
        <v>0.96</v>
      </c>
      <c r="H5464" s="13">
        <v>0.06</v>
      </c>
      <c r="K5464" s="30" t="str">
        <f t="shared" si="87"/>
        <v>53059-7</v>
      </c>
    </row>
    <row r="5465" s="13" customFormat="1" spans="1:11">
      <c r="A5465" s="13">
        <v>306586</v>
      </c>
      <c r="C5465" s="237">
        <v>53059</v>
      </c>
      <c r="D5465" s="13">
        <v>7</v>
      </c>
      <c r="E5465" s="13">
        <v>0.07</v>
      </c>
      <c r="F5465" s="13">
        <v>0.07</v>
      </c>
      <c r="G5465" s="13">
        <v>1.12</v>
      </c>
      <c r="H5465" s="13">
        <v>0.07</v>
      </c>
      <c r="K5465" s="30" t="str">
        <f t="shared" si="87"/>
        <v>53059-8</v>
      </c>
    </row>
    <row r="5466" s="13" customFormat="1" spans="1:11">
      <c r="A5466" s="13">
        <v>306587</v>
      </c>
      <c r="C5466" s="237">
        <v>53059</v>
      </c>
      <c r="D5466" s="13">
        <v>8</v>
      </c>
      <c r="E5466" s="13">
        <v>0.08</v>
      </c>
      <c r="F5466" s="13">
        <v>0.08</v>
      </c>
      <c r="G5466" s="13">
        <v>1.28</v>
      </c>
      <c r="H5466" s="13">
        <v>0.08</v>
      </c>
      <c r="K5466" s="30" t="str">
        <f t="shared" si="87"/>
        <v>53059-9</v>
      </c>
    </row>
    <row r="5467" s="13" customFormat="1" spans="1:11">
      <c r="A5467" s="13">
        <v>306588</v>
      </c>
      <c r="C5467" s="237">
        <v>53059</v>
      </c>
      <c r="D5467" s="13">
        <v>9</v>
      </c>
      <c r="E5467" s="13">
        <v>0.09</v>
      </c>
      <c r="F5467" s="13">
        <v>0.09</v>
      </c>
      <c r="G5467" s="13">
        <v>1.44</v>
      </c>
      <c r="H5467" s="13">
        <v>0.09</v>
      </c>
      <c r="K5467" s="30" t="str">
        <f t="shared" si="87"/>
        <v>53059-10</v>
      </c>
    </row>
    <row r="5468" s="13" customFormat="1" spans="1:11">
      <c r="A5468" s="13">
        <v>306589</v>
      </c>
      <c r="C5468" s="237">
        <v>53059</v>
      </c>
      <c r="D5468" s="13">
        <v>10</v>
      </c>
      <c r="E5468" s="13">
        <v>0.1</v>
      </c>
      <c r="F5468" s="13">
        <v>0.1</v>
      </c>
      <c r="G5468" s="13">
        <v>1.6</v>
      </c>
      <c r="H5468" s="13">
        <v>0.1</v>
      </c>
      <c r="K5468" s="30" t="str">
        <f t="shared" si="87"/>
        <v>53059-11</v>
      </c>
    </row>
    <row r="5469" s="13" customFormat="1" spans="1:11">
      <c r="A5469" s="13">
        <v>306590</v>
      </c>
      <c r="C5469" s="237">
        <v>53059</v>
      </c>
      <c r="D5469" s="13">
        <v>11</v>
      </c>
      <c r="E5469" s="13">
        <v>0.11</v>
      </c>
      <c r="F5469" s="13">
        <v>0.11</v>
      </c>
      <c r="G5469" s="13">
        <v>1.76</v>
      </c>
      <c r="H5469" s="13">
        <v>0.11</v>
      </c>
      <c r="K5469" s="30" t="str">
        <f t="shared" si="87"/>
        <v>53059-12</v>
      </c>
    </row>
    <row r="5470" s="13" customFormat="1" spans="1:11">
      <c r="A5470" s="13">
        <v>306591</v>
      </c>
      <c r="C5470" s="237">
        <v>53059</v>
      </c>
      <c r="D5470" s="13">
        <v>12</v>
      </c>
      <c r="E5470" s="13">
        <v>0.12</v>
      </c>
      <c r="F5470" s="13">
        <v>0.12</v>
      </c>
      <c r="G5470" s="13">
        <v>1.92</v>
      </c>
      <c r="H5470" s="13">
        <v>0.12</v>
      </c>
      <c r="K5470" s="30" t="str">
        <f t="shared" si="87"/>
        <v>53059-13</v>
      </c>
    </row>
    <row r="5471" s="13" customFormat="1" spans="1:11">
      <c r="A5471" s="13">
        <v>306592</v>
      </c>
      <c r="C5471" s="237">
        <v>53059</v>
      </c>
      <c r="D5471" s="13">
        <v>13</v>
      </c>
      <c r="E5471" s="13">
        <v>0.13</v>
      </c>
      <c r="F5471" s="13">
        <v>0.13</v>
      </c>
      <c r="G5471" s="13">
        <v>2.08</v>
      </c>
      <c r="H5471" s="13">
        <v>0.13</v>
      </c>
      <c r="K5471" s="30" t="str">
        <f t="shared" si="87"/>
        <v>53059-14</v>
      </c>
    </row>
    <row r="5472" s="13" customFormat="1" spans="1:11">
      <c r="A5472" s="13">
        <v>306593</v>
      </c>
      <c r="C5472" s="237">
        <v>53059</v>
      </c>
      <c r="D5472" s="13">
        <v>14</v>
      </c>
      <c r="E5472" s="13">
        <v>0.14</v>
      </c>
      <c r="F5472" s="13">
        <v>0.14</v>
      </c>
      <c r="G5472" s="13">
        <v>2.24</v>
      </c>
      <c r="H5472" s="13">
        <v>0.14</v>
      </c>
      <c r="K5472" s="30" t="str">
        <f t="shared" si="87"/>
        <v>53059-15</v>
      </c>
    </row>
    <row r="5473" s="13" customFormat="1" spans="1:11">
      <c r="A5473" s="13">
        <v>306594</v>
      </c>
      <c r="C5473" s="237">
        <v>53059</v>
      </c>
      <c r="D5473" s="13">
        <v>15</v>
      </c>
      <c r="E5473" s="13">
        <v>0.15</v>
      </c>
      <c r="F5473" s="13">
        <v>0.15</v>
      </c>
      <c r="G5473" s="13">
        <v>2.4</v>
      </c>
      <c r="H5473" s="13">
        <v>0.15</v>
      </c>
      <c r="K5473" s="30" t="str">
        <f t="shared" si="87"/>
        <v>53059-16</v>
      </c>
    </row>
    <row r="5474" s="13" customFormat="1" spans="1:11">
      <c r="A5474" s="13">
        <v>306595</v>
      </c>
      <c r="C5474" s="237">
        <v>53059</v>
      </c>
      <c r="D5474" s="13">
        <v>16</v>
      </c>
      <c r="E5474" s="13">
        <v>0.16</v>
      </c>
      <c r="F5474" s="13">
        <v>0.16</v>
      </c>
      <c r="G5474" s="13">
        <v>2.56</v>
      </c>
      <c r="H5474" s="13">
        <v>0.16</v>
      </c>
      <c r="K5474" s="30" t="str">
        <f t="shared" si="87"/>
        <v>53059-17</v>
      </c>
    </row>
    <row r="5475" s="13" customFormat="1" spans="1:11">
      <c r="A5475" s="13">
        <v>306596</v>
      </c>
      <c r="C5475" s="237">
        <v>53059</v>
      </c>
      <c r="D5475" s="13">
        <v>17</v>
      </c>
      <c r="E5475" s="13">
        <v>0.17</v>
      </c>
      <c r="F5475" s="13">
        <v>0.17</v>
      </c>
      <c r="G5475" s="13">
        <v>2.72</v>
      </c>
      <c r="H5475" s="13">
        <v>0.17</v>
      </c>
      <c r="K5475" s="30" t="str">
        <f t="shared" si="87"/>
        <v>53059-18</v>
      </c>
    </row>
    <row r="5476" s="13" customFormat="1" spans="1:11">
      <c r="A5476" s="13">
        <v>306597</v>
      </c>
      <c r="C5476" s="237">
        <v>53059</v>
      </c>
      <c r="D5476" s="13">
        <v>18</v>
      </c>
      <c r="E5476" s="13">
        <v>0.18</v>
      </c>
      <c r="F5476" s="13">
        <v>0.18</v>
      </c>
      <c r="G5476" s="13">
        <v>2.88</v>
      </c>
      <c r="H5476" s="13">
        <v>0.18</v>
      </c>
      <c r="K5476" s="30" t="str">
        <f t="shared" si="87"/>
        <v>53059-19</v>
      </c>
    </row>
    <row r="5477" s="13" customFormat="1" spans="1:11">
      <c r="A5477" s="13">
        <v>306598</v>
      </c>
      <c r="C5477" s="237">
        <v>53059</v>
      </c>
      <c r="D5477" s="13">
        <v>19</v>
      </c>
      <c r="E5477" s="13">
        <v>0.19</v>
      </c>
      <c r="F5477" s="13">
        <v>0.19</v>
      </c>
      <c r="G5477" s="13">
        <v>3.04</v>
      </c>
      <c r="H5477" s="13">
        <v>0.19</v>
      </c>
      <c r="K5477" s="30" t="str">
        <f t="shared" si="87"/>
        <v>53059-20</v>
      </c>
    </row>
    <row r="5478" s="13" customFormat="1" spans="1:11">
      <c r="A5478" s="13">
        <v>306599</v>
      </c>
      <c r="C5478" s="237">
        <v>53059</v>
      </c>
      <c r="D5478" s="13">
        <v>20</v>
      </c>
      <c r="E5478" s="13">
        <v>0.2</v>
      </c>
      <c r="F5478" s="13">
        <v>0.2</v>
      </c>
      <c r="G5478" s="13">
        <v>3.2</v>
      </c>
      <c r="H5478" s="13">
        <v>0.2</v>
      </c>
      <c r="K5478" s="30" t="str">
        <f t="shared" si="87"/>
        <v>60001-1</v>
      </c>
    </row>
    <row r="5479" s="13" customFormat="1" spans="1:11">
      <c r="A5479" s="13">
        <v>306600</v>
      </c>
      <c r="B5479" s="13" t="s">
        <v>6726</v>
      </c>
      <c r="C5479" s="13">
        <v>60001</v>
      </c>
      <c r="D5479" s="13">
        <v>1</v>
      </c>
      <c r="K5479" s="30" t="str">
        <f t="shared" si="87"/>
        <v>53060-1</v>
      </c>
    </row>
    <row r="5480" s="13" customFormat="1" spans="1:11">
      <c r="A5480" s="13">
        <v>306001</v>
      </c>
      <c r="B5480" s="237" t="s">
        <v>6715</v>
      </c>
      <c r="C5480" s="272">
        <v>53060</v>
      </c>
      <c r="D5480" s="13">
        <v>1</v>
      </c>
      <c r="E5480" s="13">
        <v>-0.11</v>
      </c>
      <c r="F5480" s="13">
        <v>-0.01</v>
      </c>
      <c r="G5480" s="13">
        <v>-0.11</v>
      </c>
      <c r="H5480" s="13">
        <v>-0.01</v>
      </c>
      <c r="K5480" s="30" t="str">
        <f t="shared" si="87"/>
        <v>53061-1</v>
      </c>
    </row>
    <row r="5481" s="13" customFormat="1" spans="1:11">
      <c r="A5481" s="13">
        <v>306002</v>
      </c>
      <c r="B5481" s="237" t="s">
        <v>6715</v>
      </c>
      <c r="C5481" s="272">
        <v>53061</v>
      </c>
      <c r="D5481" s="13">
        <v>1</v>
      </c>
      <c r="E5481" s="13">
        <v>-0.21</v>
      </c>
      <c r="F5481" s="13">
        <v>-0.01</v>
      </c>
      <c r="G5481" s="13">
        <v>-0.21</v>
      </c>
      <c r="H5481" s="13">
        <v>-0.01</v>
      </c>
      <c r="I5481" s="13">
        <v>-0.21</v>
      </c>
      <c r="J5481" s="13">
        <v>-0.01</v>
      </c>
      <c r="K5481" s="30" t="str">
        <f t="shared" si="87"/>
        <v>53062-1</v>
      </c>
    </row>
    <row r="5482" s="13" customFormat="1" spans="1:11">
      <c r="A5482" s="13">
        <v>306003</v>
      </c>
      <c r="B5482" s="237" t="s">
        <v>6727</v>
      </c>
      <c r="C5482" s="272">
        <v>53062</v>
      </c>
      <c r="D5482" s="13">
        <v>1</v>
      </c>
      <c r="K5482" s="30" t="str">
        <f t="shared" si="87"/>
        <v>53063-1</v>
      </c>
    </row>
    <row r="5483" s="13" customFormat="1" spans="1:11">
      <c r="A5483" s="13">
        <v>306004</v>
      </c>
      <c r="B5483" s="48" t="s">
        <v>6728</v>
      </c>
      <c r="C5483" s="274">
        <v>53063</v>
      </c>
      <c r="D5483" s="13">
        <v>1</v>
      </c>
      <c r="K5483" s="30" t="str">
        <f t="shared" si="87"/>
        <v>53064-1</v>
      </c>
    </row>
    <row r="5484" spans="1:11">
      <c r="A5484" s="13">
        <v>306005</v>
      </c>
      <c r="B5484" s="48" t="s">
        <v>6729</v>
      </c>
      <c r="C5484" s="274">
        <v>53064</v>
      </c>
      <c r="D5484" s="13">
        <v>1</v>
      </c>
      <c r="K5484" s="30" t="str">
        <f t="shared" si="87"/>
        <v>53065-1</v>
      </c>
    </row>
    <row r="5485" spans="1:11">
      <c r="A5485" s="13">
        <v>306006</v>
      </c>
      <c r="B5485" s="48" t="s">
        <v>6730</v>
      </c>
      <c r="C5485" s="274">
        <v>53065</v>
      </c>
      <c r="D5485" s="13">
        <v>1</v>
      </c>
      <c r="E5485" s="13">
        <v>1</v>
      </c>
      <c r="K5485" s="30" t="str">
        <f t="shared" si="87"/>
        <v>53066-1</v>
      </c>
    </row>
    <row r="5486" spans="1:11">
      <c r="A5486" s="13">
        <v>306007</v>
      </c>
      <c r="B5486" s="48" t="s">
        <v>6731</v>
      </c>
      <c r="C5486" s="274">
        <v>53066</v>
      </c>
      <c r="D5486" s="13">
        <v>1</v>
      </c>
      <c r="E5486" s="13">
        <v>-0.15</v>
      </c>
      <c r="K5486" s="30" t="str">
        <f t="shared" si="87"/>
        <v>53067-1</v>
      </c>
    </row>
    <row r="5487" spans="1:11">
      <c r="A5487" s="13">
        <v>306008</v>
      </c>
      <c r="B5487" s="48" t="s">
        <v>6732</v>
      </c>
      <c r="C5487" s="274">
        <v>53067</v>
      </c>
      <c r="D5487">
        <v>1</v>
      </c>
      <c r="E5487" s="13">
        <v>0.01</v>
      </c>
      <c r="K5487" s="30" t="str">
        <f t="shared" si="87"/>
        <v>53068-1</v>
      </c>
    </row>
    <row r="5488" spans="1:11">
      <c r="A5488" s="13">
        <v>306009</v>
      </c>
      <c r="B5488" s="48" t="s">
        <v>6733</v>
      </c>
      <c r="C5488" s="274">
        <v>53068</v>
      </c>
      <c r="D5488">
        <v>1</v>
      </c>
      <c r="E5488" s="13"/>
      <c r="K5488" s="30" t="str">
        <f t="shared" ref="K5488:K5551" si="88">C5489&amp;"-"&amp;D5489</f>
        <v>53069-1</v>
      </c>
    </row>
    <row r="5489" spans="1:11">
      <c r="A5489" s="13">
        <v>306010</v>
      </c>
      <c r="B5489" s="48" t="s">
        <v>6734</v>
      </c>
      <c r="C5489" s="274">
        <v>53069</v>
      </c>
      <c r="D5489">
        <v>1</v>
      </c>
      <c r="E5489" s="13">
        <v>-0.2</v>
      </c>
      <c r="K5489" s="30" t="str">
        <f t="shared" si="88"/>
        <v>13144-1</v>
      </c>
    </row>
    <row r="5490" spans="1:11">
      <c r="A5490" s="13">
        <v>306011</v>
      </c>
      <c r="B5490" s="108" t="s">
        <v>6735</v>
      </c>
      <c r="C5490" s="274">
        <v>13144</v>
      </c>
      <c r="D5490">
        <v>1</v>
      </c>
      <c r="E5490" s="13"/>
      <c r="K5490" s="30" t="str">
        <f t="shared" si="88"/>
        <v>60007-201</v>
      </c>
    </row>
    <row r="5491" spans="1:11">
      <c r="A5491">
        <v>306700</v>
      </c>
      <c r="B5491" t="s">
        <v>6736</v>
      </c>
      <c r="C5491" t="s">
        <v>6737</v>
      </c>
      <c r="D5491">
        <v>201</v>
      </c>
      <c r="K5491" t="str">
        <f t="shared" si="88"/>
        <v>53101-1</v>
      </c>
    </row>
    <row r="5492" spans="1:11">
      <c r="A5492">
        <v>306701</v>
      </c>
      <c r="B5492" s="233" t="s">
        <v>6738</v>
      </c>
      <c r="C5492" s="275">
        <v>53101</v>
      </c>
      <c r="D5492">
        <v>1</v>
      </c>
      <c r="K5492" t="str">
        <f t="shared" si="88"/>
        <v>53102-1</v>
      </c>
    </row>
    <row r="5493" spans="1:11">
      <c r="A5493">
        <v>306702</v>
      </c>
      <c r="B5493" s="233" t="s">
        <v>6739</v>
      </c>
      <c r="C5493" s="275">
        <v>53102</v>
      </c>
      <c r="D5493">
        <v>1</v>
      </c>
      <c r="E5493">
        <v>2</v>
      </c>
      <c r="G5493">
        <v>100</v>
      </c>
      <c r="I5493">
        <v>0.12</v>
      </c>
      <c r="J5493">
        <v>0.02</v>
      </c>
      <c r="K5493" t="str">
        <f t="shared" si="88"/>
        <v>53103-1</v>
      </c>
    </row>
    <row r="5494" spans="1:11">
      <c r="A5494">
        <v>306703</v>
      </c>
      <c r="B5494" s="233" t="s">
        <v>6740</v>
      </c>
      <c r="C5494" s="275">
        <v>53103</v>
      </c>
      <c r="D5494">
        <v>1</v>
      </c>
      <c r="E5494">
        <v>2</v>
      </c>
      <c r="G5494">
        <v>1</v>
      </c>
      <c r="I5494">
        <v>0.05</v>
      </c>
      <c r="K5494" t="str">
        <f t="shared" si="88"/>
        <v>53104-1</v>
      </c>
    </row>
    <row r="5495" spans="1:11">
      <c r="A5495">
        <v>306704</v>
      </c>
      <c r="B5495" s="233" t="s">
        <v>6741</v>
      </c>
      <c r="C5495" s="275">
        <v>53104</v>
      </c>
      <c r="D5495">
        <v>1</v>
      </c>
      <c r="K5495" t="str">
        <f t="shared" si="88"/>
        <v>53105-1</v>
      </c>
    </row>
    <row r="5496" spans="1:11">
      <c r="A5496">
        <v>306705</v>
      </c>
      <c r="B5496" s="233" t="s">
        <v>6742</v>
      </c>
      <c r="C5496" s="275">
        <v>53105</v>
      </c>
      <c r="D5496">
        <v>1</v>
      </c>
      <c r="E5496">
        <v>2</v>
      </c>
      <c r="G5496">
        <v>2</v>
      </c>
      <c r="I5496">
        <v>0.04</v>
      </c>
      <c r="K5496" t="str">
        <f t="shared" si="88"/>
        <v>53105-2</v>
      </c>
    </row>
    <row r="5497" spans="1:11">
      <c r="A5497">
        <v>306706</v>
      </c>
      <c r="B5497" s="233" t="s">
        <v>6742</v>
      </c>
      <c r="C5497" s="275">
        <v>53105</v>
      </c>
      <c r="D5497">
        <v>2</v>
      </c>
      <c r="E5497">
        <v>2</v>
      </c>
      <c r="G5497">
        <v>2</v>
      </c>
      <c r="I5497">
        <v>0.08</v>
      </c>
      <c r="K5497" t="str">
        <f t="shared" si="88"/>
        <v>53105-3</v>
      </c>
    </row>
    <row r="5498" spans="1:11">
      <c r="A5498">
        <v>306707</v>
      </c>
      <c r="B5498" s="233" t="s">
        <v>6742</v>
      </c>
      <c r="C5498" s="275">
        <v>53105</v>
      </c>
      <c r="D5498">
        <v>3</v>
      </c>
      <c r="E5498">
        <v>2</v>
      </c>
      <c r="G5498">
        <v>2</v>
      </c>
      <c r="I5498">
        <v>0.12</v>
      </c>
      <c r="K5498" t="str">
        <f t="shared" si="88"/>
        <v>53105-4</v>
      </c>
    </row>
    <row r="5499" spans="1:11">
      <c r="A5499">
        <v>306708</v>
      </c>
      <c r="B5499" s="233" t="s">
        <v>6742</v>
      </c>
      <c r="C5499" s="275">
        <v>53105</v>
      </c>
      <c r="D5499">
        <v>4</v>
      </c>
      <c r="E5499">
        <v>2</v>
      </c>
      <c r="G5499">
        <v>2</v>
      </c>
      <c r="I5499">
        <v>0.16</v>
      </c>
      <c r="K5499" t="str">
        <f t="shared" si="88"/>
        <v>53105-5</v>
      </c>
    </row>
    <row r="5500" spans="1:11">
      <c r="A5500">
        <v>306709</v>
      </c>
      <c r="B5500" s="233" t="s">
        <v>6742</v>
      </c>
      <c r="C5500" s="275">
        <v>53105</v>
      </c>
      <c r="D5500">
        <v>5</v>
      </c>
      <c r="E5500">
        <v>2</v>
      </c>
      <c r="G5500">
        <v>2</v>
      </c>
      <c r="I5500">
        <v>0.2</v>
      </c>
      <c r="K5500" t="str">
        <f t="shared" si="88"/>
        <v>53105-6</v>
      </c>
    </row>
    <row r="5501" spans="1:11">
      <c r="A5501">
        <v>306710</v>
      </c>
      <c r="B5501" s="233" t="s">
        <v>6742</v>
      </c>
      <c r="C5501" s="275">
        <v>53105</v>
      </c>
      <c r="D5501">
        <v>6</v>
      </c>
      <c r="E5501">
        <v>2</v>
      </c>
      <c r="G5501">
        <v>2</v>
      </c>
      <c r="I5501">
        <v>0.24</v>
      </c>
      <c r="K5501" t="str">
        <f t="shared" si="88"/>
        <v>53105-7</v>
      </c>
    </row>
    <row r="5502" spans="1:11">
      <c r="A5502">
        <v>306711</v>
      </c>
      <c r="B5502" s="233" t="s">
        <v>6742</v>
      </c>
      <c r="C5502" s="275">
        <v>53105</v>
      </c>
      <c r="D5502">
        <v>7</v>
      </c>
      <c r="E5502">
        <v>2</v>
      </c>
      <c r="G5502">
        <v>2</v>
      </c>
      <c r="I5502">
        <v>0.28</v>
      </c>
      <c r="K5502" t="str">
        <f t="shared" si="88"/>
        <v>53105-8</v>
      </c>
    </row>
    <row r="5503" spans="1:11">
      <c r="A5503">
        <v>306712</v>
      </c>
      <c r="B5503" s="233" t="s">
        <v>6742</v>
      </c>
      <c r="C5503" s="275">
        <v>53105</v>
      </c>
      <c r="D5503">
        <v>8</v>
      </c>
      <c r="E5503">
        <v>2</v>
      </c>
      <c r="G5503">
        <v>2</v>
      </c>
      <c r="I5503">
        <v>0.32</v>
      </c>
      <c r="K5503" t="str">
        <f t="shared" si="88"/>
        <v>53105-9</v>
      </c>
    </row>
    <row r="5504" spans="1:11">
      <c r="A5504">
        <v>306713</v>
      </c>
      <c r="B5504" s="233" t="s">
        <v>6742</v>
      </c>
      <c r="C5504" s="275">
        <v>53105</v>
      </c>
      <c r="D5504">
        <v>9</v>
      </c>
      <c r="E5504">
        <v>2</v>
      </c>
      <c r="G5504">
        <v>2</v>
      </c>
      <c r="I5504">
        <v>0.36</v>
      </c>
      <c r="K5504" t="str">
        <f t="shared" si="88"/>
        <v>53105-10</v>
      </c>
    </row>
    <row r="5505" spans="1:11">
      <c r="A5505">
        <v>306714</v>
      </c>
      <c r="B5505" s="233" t="s">
        <v>6742</v>
      </c>
      <c r="C5505" s="275">
        <v>53105</v>
      </c>
      <c r="D5505">
        <v>10</v>
      </c>
      <c r="E5505">
        <v>2</v>
      </c>
      <c r="G5505">
        <v>2</v>
      </c>
      <c r="I5505">
        <v>0.4</v>
      </c>
      <c r="K5505" t="str">
        <f t="shared" si="88"/>
        <v>53105-11</v>
      </c>
    </row>
    <row r="5506" spans="1:11">
      <c r="A5506">
        <v>306715</v>
      </c>
      <c r="B5506" s="233" t="s">
        <v>6742</v>
      </c>
      <c r="C5506" s="275">
        <v>53105</v>
      </c>
      <c r="D5506">
        <v>11</v>
      </c>
      <c r="E5506">
        <v>2</v>
      </c>
      <c r="G5506">
        <v>2</v>
      </c>
      <c r="I5506">
        <v>0.44</v>
      </c>
      <c r="K5506" t="str">
        <f t="shared" si="88"/>
        <v>53105-12</v>
      </c>
    </row>
    <row r="5507" spans="1:11">
      <c r="A5507">
        <v>306716</v>
      </c>
      <c r="B5507" s="233" t="s">
        <v>6742</v>
      </c>
      <c r="C5507" s="275">
        <v>53105</v>
      </c>
      <c r="D5507">
        <v>12</v>
      </c>
      <c r="E5507">
        <v>2</v>
      </c>
      <c r="G5507">
        <v>2</v>
      </c>
      <c r="I5507">
        <v>0.48</v>
      </c>
      <c r="K5507" t="str">
        <f t="shared" si="88"/>
        <v>53105-13</v>
      </c>
    </row>
    <row r="5508" spans="1:11">
      <c r="A5508">
        <v>306717</v>
      </c>
      <c r="B5508" s="233" t="s">
        <v>6742</v>
      </c>
      <c r="C5508" s="275">
        <v>53105</v>
      </c>
      <c r="D5508">
        <v>13</v>
      </c>
      <c r="E5508">
        <v>2</v>
      </c>
      <c r="G5508">
        <v>2</v>
      </c>
      <c r="I5508">
        <v>0.52</v>
      </c>
      <c r="K5508" t="str">
        <f t="shared" si="88"/>
        <v>53105-14</v>
      </c>
    </row>
    <row r="5509" spans="1:11">
      <c r="A5509">
        <v>306718</v>
      </c>
      <c r="B5509" s="233" t="s">
        <v>6742</v>
      </c>
      <c r="C5509" s="275">
        <v>53105</v>
      </c>
      <c r="D5509">
        <v>14</v>
      </c>
      <c r="E5509">
        <v>2</v>
      </c>
      <c r="G5509">
        <v>2</v>
      </c>
      <c r="I5509">
        <v>0.56</v>
      </c>
      <c r="K5509" t="str">
        <f t="shared" si="88"/>
        <v>53105-15</v>
      </c>
    </row>
    <row r="5510" spans="1:11">
      <c r="A5510">
        <v>306719</v>
      </c>
      <c r="B5510" s="233" t="s">
        <v>6742</v>
      </c>
      <c r="C5510" s="275">
        <v>53105</v>
      </c>
      <c r="D5510">
        <v>15</v>
      </c>
      <c r="E5510">
        <v>2</v>
      </c>
      <c r="G5510">
        <v>2</v>
      </c>
      <c r="I5510">
        <v>0.6</v>
      </c>
      <c r="K5510" t="str">
        <f t="shared" si="88"/>
        <v>53105-16</v>
      </c>
    </row>
    <row r="5511" spans="1:11">
      <c r="A5511">
        <v>306720</v>
      </c>
      <c r="B5511" s="233" t="s">
        <v>6742</v>
      </c>
      <c r="C5511" s="275">
        <v>53105</v>
      </c>
      <c r="D5511">
        <v>16</v>
      </c>
      <c r="E5511">
        <v>2</v>
      </c>
      <c r="G5511">
        <v>2</v>
      </c>
      <c r="I5511">
        <v>0.64</v>
      </c>
      <c r="K5511" t="str">
        <f t="shared" si="88"/>
        <v>53105-17</v>
      </c>
    </row>
    <row r="5512" spans="1:11">
      <c r="A5512">
        <v>306721</v>
      </c>
      <c r="B5512" s="233" t="s">
        <v>6742</v>
      </c>
      <c r="C5512" s="275">
        <v>53105</v>
      </c>
      <c r="D5512">
        <v>17</v>
      </c>
      <c r="E5512">
        <v>2</v>
      </c>
      <c r="G5512">
        <v>2</v>
      </c>
      <c r="I5512">
        <v>0.68</v>
      </c>
      <c r="K5512" t="str">
        <f t="shared" si="88"/>
        <v>53105-18</v>
      </c>
    </row>
    <row r="5513" spans="1:11">
      <c r="A5513">
        <v>306722</v>
      </c>
      <c r="B5513" s="233" t="s">
        <v>6742</v>
      </c>
      <c r="C5513" s="275">
        <v>53105</v>
      </c>
      <c r="D5513">
        <v>18</v>
      </c>
      <c r="E5513">
        <v>2</v>
      </c>
      <c r="G5513">
        <v>2</v>
      </c>
      <c r="I5513">
        <v>0.72</v>
      </c>
      <c r="K5513" t="str">
        <f t="shared" si="88"/>
        <v>53105-19</v>
      </c>
    </row>
    <row r="5514" spans="1:11">
      <c r="A5514">
        <v>306723</v>
      </c>
      <c r="B5514" s="233" t="s">
        <v>6742</v>
      </c>
      <c r="C5514" s="275">
        <v>53105</v>
      </c>
      <c r="D5514">
        <v>19</v>
      </c>
      <c r="E5514">
        <v>2</v>
      </c>
      <c r="G5514">
        <v>2</v>
      </c>
      <c r="I5514">
        <v>0.76</v>
      </c>
      <c r="K5514" t="str">
        <f t="shared" si="88"/>
        <v>53105-20</v>
      </c>
    </row>
    <row r="5515" spans="1:11">
      <c r="A5515">
        <v>306724</v>
      </c>
      <c r="B5515" s="233" t="s">
        <v>6742</v>
      </c>
      <c r="C5515" s="275">
        <v>53105</v>
      </c>
      <c r="D5515">
        <v>20</v>
      </c>
      <c r="E5515">
        <v>2</v>
      </c>
      <c r="G5515">
        <v>2</v>
      </c>
      <c r="I5515">
        <v>0.8</v>
      </c>
      <c r="K5515" t="str">
        <f t="shared" si="88"/>
        <v>53106-1</v>
      </c>
    </row>
    <row r="5516" spans="1:11">
      <c r="A5516">
        <v>306725</v>
      </c>
      <c r="B5516" s="233" t="s">
        <v>6743</v>
      </c>
      <c r="C5516" s="275">
        <v>53106</v>
      </c>
      <c r="D5516">
        <v>1</v>
      </c>
      <c r="K5516" t="str">
        <f t="shared" si="88"/>
        <v>53107-1</v>
      </c>
    </row>
    <row r="5517" spans="1:11">
      <c r="A5517">
        <v>306726</v>
      </c>
      <c r="B5517" s="233" t="s">
        <v>6744</v>
      </c>
      <c r="C5517" s="275">
        <v>53107</v>
      </c>
      <c r="D5517">
        <v>1</v>
      </c>
      <c r="K5517" t="str">
        <f t="shared" si="88"/>
        <v>53108-1</v>
      </c>
    </row>
    <row r="5518" spans="1:11">
      <c r="A5518">
        <v>306727</v>
      </c>
      <c r="B5518" s="233" t="s">
        <v>6745</v>
      </c>
      <c r="C5518" s="275">
        <v>53108</v>
      </c>
      <c r="D5518">
        <v>1</v>
      </c>
      <c r="E5518">
        <v>0.11</v>
      </c>
      <c r="F5518">
        <v>0.01</v>
      </c>
      <c r="G5518">
        <v>0.11</v>
      </c>
      <c r="H5518">
        <v>0.01</v>
      </c>
      <c r="K5518" t="str">
        <f t="shared" si="88"/>
        <v>53109-1</v>
      </c>
    </row>
    <row r="5519" spans="1:11">
      <c r="A5519">
        <v>306728</v>
      </c>
      <c r="B5519" s="233" t="s">
        <v>6746</v>
      </c>
      <c r="C5519" s="275">
        <v>53109</v>
      </c>
      <c r="D5519">
        <v>1</v>
      </c>
      <c r="E5519">
        <v>0.11</v>
      </c>
      <c r="F5519">
        <v>0.01</v>
      </c>
      <c r="K5519" t="str">
        <f t="shared" si="88"/>
        <v>53110-1</v>
      </c>
    </row>
    <row r="5520" spans="1:11">
      <c r="A5520">
        <v>306729</v>
      </c>
      <c r="B5520" s="233" t="s">
        <v>6747</v>
      </c>
      <c r="C5520" s="275">
        <v>53110</v>
      </c>
      <c r="D5520">
        <v>1</v>
      </c>
      <c r="K5520" t="str">
        <f t="shared" si="88"/>
        <v>53111-1</v>
      </c>
    </row>
    <row r="5521" spans="1:11">
      <c r="A5521">
        <v>306730</v>
      </c>
      <c r="B5521" s="233" t="s">
        <v>6748</v>
      </c>
      <c r="C5521" s="275">
        <v>53111</v>
      </c>
      <c r="D5521">
        <v>1</v>
      </c>
      <c r="K5521" t="str">
        <f t="shared" si="88"/>
        <v>53112-1</v>
      </c>
    </row>
    <row r="5522" spans="1:11">
      <c r="A5522">
        <v>306731</v>
      </c>
      <c r="B5522" s="233" t="s">
        <v>6749</v>
      </c>
      <c r="C5522" s="275">
        <v>53112</v>
      </c>
      <c r="D5522">
        <v>1</v>
      </c>
      <c r="E5522">
        <v>2</v>
      </c>
      <c r="G5522">
        <v>100</v>
      </c>
      <c r="I5522">
        <v>0.04</v>
      </c>
      <c r="J5522">
        <v>0.04</v>
      </c>
      <c r="K5522" t="str">
        <f t="shared" si="88"/>
        <v>53113-1</v>
      </c>
    </row>
    <row r="5523" spans="1:11">
      <c r="A5523">
        <v>306732</v>
      </c>
      <c r="B5523" s="233" t="s">
        <v>6750</v>
      </c>
      <c r="C5523" s="275">
        <v>53113</v>
      </c>
      <c r="D5523">
        <v>1</v>
      </c>
      <c r="E5523">
        <v>0.2</v>
      </c>
      <c r="K5523" t="str">
        <f t="shared" si="88"/>
        <v>53114-1</v>
      </c>
    </row>
    <row r="5524" spans="1:11">
      <c r="A5524">
        <v>306733</v>
      </c>
      <c r="B5524" s="233" t="s">
        <v>6751</v>
      </c>
      <c r="C5524" s="275">
        <v>53114</v>
      </c>
      <c r="D5524">
        <v>1</v>
      </c>
      <c r="E5524">
        <v>-0.8</v>
      </c>
      <c r="K5524" t="str">
        <f t="shared" si="88"/>
        <v>53115-1</v>
      </c>
    </row>
    <row r="5525" spans="1:11">
      <c r="A5525">
        <v>306734</v>
      </c>
      <c r="B5525" s="233" t="s">
        <v>6752</v>
      </c>
      <c r="C5525" s="275">
        <v>53115</v>
      </c>
      <c r="D5525">
        <v>1</v>
      </c>
      <c r="K5525" t="str">
        <f t="shared" si="88"/>
        <v>53116-1</v>
      </c>
    </row>
    <row r="5526" spans="1:11">
      <c r="A5526">
        <v>306735</v>
      </c>
      <c r="B5526" s="233" t="s">
        <v>6753</v>
      </c>
      <c r="C5526" s="275">
        <v>53116</v>
      </c>
      <c r="D5526">
        <v>1</v>
      </c>
      <c r="K5526" t="str">
        <f t="shared" si="88"/>
        <v>53117-1</v>
      </c>
    </row>
    <row r="5527" spans="1:11">
      <c r="A5527">
        <v>306736</v>
      </c>
      <c r="B5527" s="233" t="s">
        <v>6754</v>
      </c>
      <c r="C5527" s="275">
        <v>53117</v>
      </c>
      <c r="D5527">
        <v>1</v>
      </c>
      <c r="E5527">
        <v>1</v>
      </c>
      <c r="K5527" t="str">
        <f t="shared" si="88"/>
        <v>53118-1</v>
      </c>
    </row>
    <row r="5528" spans="1:11">
      <c r="A5528">
        <v>306737</v>
      </c>
      <c r="B5528" s="233" t="s">
        <v>6755</v>
      </c>
      <c r="C5528" s="275">
        <v>53118</v>
      </c>
      <c r="D5528">
        <v>1</v>
      </c>
      <c r="E5528">
        <v>0.66</v>
      </c>
      <c r="F5528">
        <v>0.06</v>
      </c>
      <c r="K5528" t="str">
        <f t="shared" si="88"/>
        <v>53119-1</v>
      </c>
    </row>
    <row r="5529" spans="1:11">
      <c r="A5529">
        <v>306738</v>
      </c>
      <c r="B5529" s="233" t="s">
        <v>6742</v>
      </c>
      <c r="C5529" s="275">
        <v>53119</v>
      </c>
      <c r="D5529">
        <v>1</v>
      </c>
      <c r="K5529" t="str">
        <f t="shared" si="88"/>
        <v>53120-1</v>
      </c>
    </row>
    <row r="5530" spans="1:11">
      <c r="A5530">
        <v>306739</v>
      </c>
      <c r="B5530" s="233" t="s">
        <v>6756</v>
      </c>
      <c r="C5530" s="275">
        <v>53120</v>
      </c>
      <c r="D5530">
        <v>1</v>
      </c>
      <c r="K5530" t="str">
        <f t="shared" si="88"/>
        <v>53121-1</v>
      </c>
    </row>
    <row r="5531" spans="1:11">
      <c r="A5531">
        <v>306740</v>
      </c>
      <c r="B5531" s="233" t="s">
        <v>6757</v>
      </c>
      <c r="C5531" s="275">
        <v>53121</v>
      </c>
      <c r="D5531">
        <v>1</v>
      </c>
      <c r="K5531" t="str">
        <f t="shared" si="88"/>
        <v>53122-1</v>
      </c>
    </row>
    <row r="5532" spans="1:11">
      <c r="A5532">
        <v>306741</v>
      </c>
      <c r="B5532" s="233" t="s">
        <v>6758</v>
      </c>
      <c r="C5532" s="275">
        <v>53122</v>
      </c>
      <c r="D5532">
        <v>1</v>
      </c>
      <c r="E5532">
        <v>1</v>
      </c>
      <c r="K5532" t="str">
        <f t="shared" si="88"/>
        <v>53123-1</v>
      </c>
    </row>
    <row r="5533" spans="1:11">
      <c r="A5533">
        <v>306742</v>
      </c>
      <c r="B5533" s="233" t="s">
        <v>6759</v>
      </c>
      <c r="C5533" s="275">
        <v>53123</v>
      </c>
      <c r="D5533">
        <v>1</v>
      </c>
      <c r="E5533">
        <v>0.42</v>
      </c>
      <c r="F5533">
        <v>0.02</v>
      </c>
      <c r="G5533">
        <v>0.31</v>
      </c>
      <c r="H5533">
        <v>0.01</v>
      </c>
      <c r="I5533">
        <v>0.42</v>
      </c>
      <c r="J5533">
        <v>0.02</v>
      </c>
      <c r="K5533" t="str">
        <f t="shared" si="88"/>
        <v>53124-1</v>
      </c>
    </row>
    <row r="5534" spans="1:11">
      <c r="A5534">
        <v>306743</v>
      </c>
      <c r="B5534" s="233" t="s">
        <v>6760</v>
      </c>
      <c r="C5534" s="275">
        <v>53124</v>
      </c>
      <c r="D5534">
        <v>1</v>
      </c>
      <c r="E5534">
        <v>0.42</v>
      </c>
      <c r="F5534">
        <v>0.02</v>
      </c>
      <c r="K5534" t="str">
        <f t="shared" si="88"/>
        <v>53125-1</v>
      </c>
    </row>
    <row r="5535" spans="1:11">
      <c r="A5535">
        <v>306744</v>
      </c>
      <c r="B5535" s="233" t="s">
        <v>6761</v>
      </c>
      <c r="C5535" s="275">
        <v>53125</v>
      </c>
      <c r="D5535">
        <v>1</v>
      </c>
      <c r="E5535">
        <v>0.31</v>
      </c>
      <c r="F5535">
        <v>0.01</v>
      </c>
      <c r="G5535">
        <v>0.31</v>
      </c>
      <c r="H5535">
        <v>0.01</v>
      </c>
      <c r="K5535" t="str">
        <f t="shared" si="88"/>
        <v>53126-1</v>
      </c>
    </row>
    <row r="5536" spans="1:11">
      <c r="A5536">
        <v>306745</v>
      </c>
      <c r="B5536" s="233" t="s">
        <v>6762</v>
      </c>
      <c r="C5536" s="275">
        <v>53126</v>
      </c>
      <c r="D5536">
        <v>1</v>
      </c>
      <c r="E5536">
        <v>0.42</v>
      </c>
      <c r="F5536">
        <v>0.02</v>
      </c>
      <c r="K5536" t="str">
        <f t="shared" si="88"/>
        <v>53127-1</v>
      </c>
    </row>
    <row r="5537" spans="1:11">
      <c r="A5537">
        <v>306746</v>
      </c>
      <c r="B5537" s="233" t="s">
        <v>6763</v>
      </c>
      <c r="C5537" s="275">
        <v>53127</v>
      </c>
      <c r="D5537">
        <v>1</v>
      </c>
      <c r="K5537" t="str">
        <f t="shared" si="88"/>
        <v>53128-1</v>
      </c>
    </row>
    <row r="5538" spans="1:11">
      <c r="A5538">
        <v>306747</v>
      </c>
      <c r="B5538" s="233" t="s">
        <v>6764</v>
      </c>
      <c r="C5538" s="275">
        <v>53128</v>
      </c>
      <c r="D5538">
        <v>1</v>
      </c>
      <c r="E5538">
        <v>2</v>
      </c>
      <c r="G5538">
        <v>2</v>
      </c>
      <c r="I5538">
        <v>0.01</v>
      </c>
      <c r="K5538" t="str">
        <f t="shared" si="88"/>
        <v>53129-1</v>
      </c>
    </row>
    <row r="5539" spans="1:11">
      <c r="A5539">
        <v>306748</v>
      </c>
      <c r="B5539" s="233" t="s">
        <v>6765</v>
      </c>
      <c r="C5539" s="275">
        <v>53129</v>
      </c>
      <c r="D5539">
        <v>1</v>
      </c>
      <c r="E5539">
        <v>0.025</v>
      </c>
      <c r="K5539" t="str">
        <f t="shared" si="88"/>
        <v>53130-1</v>
      </c>
    </row>
    <row r="5540" spans="1:11">
      <c r="A5540">
        <v>306749</v>
      </c>
      <c r="B5540" s="233" t="s">
        <v>6766</v>
      </c>
      <c r="C5540" s="275">
        <v>53130</v>
      </c>
      <c r="D5540">
        <v>1</v>
      </c>
      <c r="E5540">
        <v>0.025</v>
      </c>
      <c r="K5540" t="str">
        <f t="shared" si="88"/>
        <v>53131-1</v>
      </c>
    </row>
    <row r="5541" spans="1:11">
      <c r="A5541">
        <v>306750</v>
      </c>
      <c r="B5541" s="233" t="s">
        <v>6767</v>
      </c>
      <c r="C5541" s="275">
        <v>53131</v>
      </c>
      <c r="D5541">
        <v>1</v>
      </c>
      <c r="E5541">
        <v>0.025</v>
      </c>
      <c r="K5541" t="str">
        <f t="shared" si="88"/>
        <v>53132-1</v>
      </c>
    </row>
    <row r="5542" spans="1:11">
      <c r="A5542">
        <v>306751</v>
      </c>
      <c r="B5542" s="233" t="s">
        <v>6768</v>
      </c>
      <c r="C5542" s="275">
        <v>53132</v>
      </c>
      <c r="D5542">
        <v>1</v>
      </c>
      <c r="K5542" t="str">
        <f t="shared" si="88"/>
        <v>53133-1</v>
      </c>
    </row>
    <row r="5543" spans="1:11">
      <c r="A5543">
        <v>306752</v>
      </c>
      <c r="B5543" s="233" t="s">
        <v>6769</v>
      </c>
      <c r="C5543" s="275">
        <v>53133</v>
      </c>
      <c r="D5543">
        <v>1</v>
      </c>
      <c r="K5543" t="str">
        <f t="shared" si="88"/>
        <v>53134-1</v>
      </c>
    </row>
    <row r="5544" spans="1:11">
      <c r="A5544">
        <v>306753</v>
      </c>
      <c r="B5544" s="233" t="s">
        <v>6770</v>
      </c>
      <c r="C5544" s="275">
        <v>53134</v>
      </c>
      <c r="D5544">
        <v>1</v>
      </c>
      <c r="K5544" t="str">
        <f t="shared" si="88"/>
        <v>53135-1</v>
      </c>
    </row>
    <row r="5545" spans="1:11">
      <c r="A5545">
        <v>306754</v>
      </c>
      <c r="B5545" s="233" t="s">
        <v>6771</v>
      </c>
      <c r="C5545" s="275">
        <v>53135</v>
      </c>
      <c r="D5545">
        <v>1</v>
      </c>
      <c r="K5545" t="str">
        <f t="shared" si="88"/>
        <v>53136-1</v>
      </c>
    </row>
    <row r="5546" spans="1:11">
      <c r="A5546">
        <v>306755</v>
      </c>
      <c r="B5546" s="233" t="s">
        <v>6772</v>
      </c>
      <c r="C5546" s="275">
        <v>53136</v>
      </c>
      <c r="D5546">
        <v>1</v>
      </c>
      <c r="K5546" t="str">
        <f t="shared" si="88"/>
        <v>53137-1</v>
      </c>
    </row>
    <row r="5547" spans="1:11">
      <c r="A5547">
        <v>306756</v>
      </c>
      <c r="B5547" s="233" t="s">
        <v>6773</v>
      </c>
      <c r="C5547" s="275">
        <v>53137</v>
      </c>
      <c r="D5547">
        <v>1</v>
      </c>
      <c r="E5547">
        <v>1</v>
      </c>
      <c r="G5547">
        <v>1</v>
      </c>
      <c r="I5547">
        <v>0.11</v>
      </c>
      <c r="J5547">
        <v>0.01</v>
      </c>
      <c r="K5547" t="str">
        <f t="shared" si="88"/>
        <v>53138-1</v>
      </c>
    </row>
    <row r="5548" spans="1:11">
      <c r="A5548">
        <v>306757</v>
      </c>
      <c r="B5548" s="233" t="s">
        <v>6774</v>
      </c>
      <c r="C5548" s="275">
        <v>53138</v>
      </c>
      <c r="D5548">
        <v>1</v>
      </c>
      <c r="E5548">
        <v>3</v>
      </c>
      <c r="G5548">
        <v>3</v>
      </c>
      <c r="I5548">
        <v>0.11</v>
      </c>
      <c r="J5548">
        <v>0.01</v>
      </c>
      <c r="K5548" t="str">
        <f t="shared" si="88"/>
        <v>53139-1</v>
      </c>
    </row>
    <row r="5549" spans="1:11">
      <c r="A5549">
        <v>306758</v>
      </c>
      <c r="B5549" s="233" t="s">
        <v>6775</v>
      </c>
      <c r="C5549" s="275">
        <v>53139</v>
      </c>
      <c r="D5549">
        <v>1</v>
      </c>
      <c r="E5549">
        <v>2</v>
      </c>
      <c r="G5549">
        <v>2</v>
      </c>
      <c r="I5549">
        <v>0.11</v>
      </c>
      <c r="J5549">
        <v>0.01</v>
      </c>
      <c r="K5549" t="str">
        <f t="shared" si="88"/>
        <v>53140-1</v>
      </c>
    </row>
    <row r="5550" spans="1:11">
      <c r="A5550">
        <v>306759</v>
      </c>
      <c r="B5550" s="233" t="s">
        <v>6776</v>
      </c>
      <c r="C5550" s="275">
        <v>53140</v>
      </c>
      <c r="D5550">
        <v>1</v>
      </c>
      <c r="E5550">
        <v>4</v>
      </c>
      <c r="G5550">
        <v>4</v>
      </c>
      <c r="I5550">
        <v>0.11</v>
      </c>
      <c r="J5550">
        <v>0.01</v>
      </c>
      <c r="K5550" t="str">
        <f t="shared" si="88"/>
        <v>53141-1</v>
      </c>
    </row>
    <row r="5551" spans="1:11">
      <c r="A5551">
        <v>306760</v>
      </c>
      <c r="B5551" s="233" t="s">
        <v>6777</v>
      </c>
      <c r="C5551" s="275">
        <v>53141</v>
      </c>
      <c r="D5551">
        <v>1</v>
      </c>
      <c r="K5551" t="str">
        <f t="shared" si="88"/>
        <v>53142-1</v>
      </c>
    </row>
    <row r="5552" spans="1:11">
      <c r="A5552">
        <v>306761</v>
      </c>
      <c r="B5552" s="233" t="s">
        <v>6778</v>
      </c>
      <c r="C5552" s="275">
        <v>53142</v>
      </c>
      <c r="D5552">
        <v>1</v>
      </c>
      <c r="K5552" t="str">
        <f t="shared" ref="K5552:K5615" si="89">C5553&amp;"-"&amp;D5553</f>
        <v>53143-1</v>
      </c>
    </row>
    <row r="5553" spans="1:11">
      <c r="A5553">
        <v>306762</v>
      </c>
      <c r="B5553" s="233" t="s">
        <v>6779</v>
      </c>
      <c r="C5553" s="275">
        <v>53143</v>
      </c>
      <c r="D5553">
        <v>1</v>
      </c>
      <c r="K5553" t="str">
        <f t="shared" si="89"/>
        <v>53144-1</v>
      </c>
    </row>
    <row r="5554" spans="1:11">
      <c r="A5554">
        <v>306763</v>
      </c>
      <c r="B5554" s="233" t="s">
        <v>6780</v>
      </c>
      <c r="C5554" s="275">
        <v>53144</v>
      </c>
      <c r="D5554">
        <v>1</v>
      </c>
      <c r="K5554" t="str">
        <f t="shared" si="89"/>
        <v>53145-1</v>
      </c>
    </row>
    <row r="5555" spans="1:11">
      <c r="A5555">
        <v>306764</v>
      </c>
      <c r="B5555" s="233" t="s">
        <v>6781</v>
      </c>
      <c r="C5555" s="275">
        <v>53145</v>
      </c>
      <c r="D5555">
        <v>1</v>
      </c>
      <c r="K5555" t="str">
        <f t="shared" si="89"/>
        <v>53146-1</v>
      </c>
    </row>
    <row r="5556" spans="1:11">
      <c r="A5556">
        <v>306765</v>
      </c>
      <c r="B5556" s="233" t="s">
        <v>6782</v>
      </c>
      <c r="C5556" s="275">
        <v>53146</v>
      </c>
      <c r="D5556">
        <v>1</v>
      </c>
      <c r="E5556">
        <v>0.62</v>
      </c>
      <c r="F5556">
        <v>0.02</v>
      </c>
      <c r="K5556" t="str">
        <f t="shared" si="89"/>
        <v>53147-1</v>
      </c>
    </row>
    <row r="5557" spans="1:11">
      <c r="A5557">
        <v>306766</v>
      </c>
      <c r="B5557" s="233" t="s">
        <v>6783</v>
      </c>
      <c r="C5557" s="275">
        <v>53147</v>
      </c>
      <c r="D5557">
        <v>1</v>
      </c>
      <c r="E5557" s="233"/>
      <c r="K5557" t="str">
        <f t="shared" si="89"/>
        <v>53148-1</v>
      </c>
    </row>
    <row r="5558" spans="1:11">
      <c r="A5558">
        <v>306767</v>
      </c>
      <c r="B5558" s="233" t="s">
        <v>6784</v>
      </c>
      <c r="C5558" s="275">
        <v>53148</v>
      </c>
      <c r="D5558">
        <v>1</v>
      </c>
      <c r="E5558" s="233"/>
      <c r="K5558" t="str">
        <f t="shared" si="89"/>
        <v>53149-1</v>
      </c>
    </row>
    <row r="5559" spans="1:11">
      <c r="A5559">
        <v>306768</v>
      </c>
      <c r="B5559" s="233" t="s">
        <v>5871</v>
      </c>
      <c r="C5559" s="275">
        <v>53149</v>
      </c>
      <c r="D5559">
        <v>1</v>
      </c>
      <c r="E5559">
        <v>1</v>
      </c>
      <c r="G5559">
        <v>-0.1</v>
      </c>
      <c r="K5559" t="str">
        <f t="shared" si="89"/>
        <v>53150-1</v>
      </c>
    </row>
    <row r="5560" spans="1:11">
      <c r="A5560">
        <v>306769</v>
      </c>
      <c r="B5560" s="233" t="s">
        <v>6755</v>
      </c>
      <c r="C5560" s="275">
        <v>53150</v>
      </c>
      <c r="D5560">
        <v>1</v>
      </c>
      <c r="E5560">
        <v>0.62</v>
      </c>
      <c r="F5560">
        <v>0.02</v>
      </c>
      <c r="K5560" t="str">
        <f t="shared" si="89"/>
        <v>53151-1</v>
      </c>
    </row>
    <row r="5561" spans="1:11">
      <c r="A5561">
        <v>306770</v>
      </c>
      <c r="B5561" s="233" t="s">
        <v>6785</v>
      </c>
      <c r="C5561" s="275">
        <v>53151</v>
      </c>
      <c r="D5561">
        <v>1</v>
      </c>
      <c r="K5561" t="str">
        <f t="shared" si="89"/>
        <v>53152-1</v>
      </c>
    </row>
    <row r="5562" spans="1:11">
      <c r="A5562">
        <v>306771</v>
      </c>
      <c r="B5562" s="233" t="s">
        <v>6786</v>
      </c>
      <c r="C5562" s="275">
        <v>53152</v>
      </c>
      <c r="D5562">
        <v>1</v>
      </c>
      <c r="K5562" t="str">
        <f t="shared" si="89"/>
        <v>53153-1</v>
      </c>
    </row>
    <row r="5563" spans="1:11">
      <c r="A5563">
        <v>306772</v>
      </c>
      <c r="B5563" s="233" t="s">
        <v>6787</v>
      </c>
      <c r="C5563" s="275">
        <v>53153</v>
      </c>
      <c r="D5563">
        <v>1</v>
      </c>
      <c r="K5563" t="str">
        <f t="shared" si="89"/>
        <v>53154-1</v>
      </c>
    </row>
    <row r="5564" spans="1:11">
      <c r="A5564">
        <v>306773</v>
      </c>
      <c r="B5564" s="233" t="s">
        <v>6788</v>
      </c>
      <c r="C5564" s="275">
        <v>53154</v>
      </c>
      <c r="D5564">
        <v>1</v>
      </c>
      <c r="K5564" t="str">
        <f t="shared" si="89"/>
        <v>53155-1</v>
      </c>
    </row>
    <row r="5565" spans="1:11">
      <c r="A5565">
        <v>306774</v>
      </c>
      <c r="B5565" s="233" t="s">
        <v>6789</v>
      </c>
      <c r="C5565" s="275">
        <v>53155</v>
      </c>
      <c r="D5565">
        <v>1</v>
      </c>
      <c r="K5565" t="str">
        <f t="shared" si="89"/>
        <v>53156-1</v>
      </c>
    </row>
    <row r="5566" spans="1:11">
      <c r="A5566">
        <v>306775</v>
      </c>
      <c r="B5566" s="233" t="s">
        <v>6790</v>
      </c>
      <c r="C5566" s="275">
        <v>53156</v>
      </c>
      <c r="D5566">
        <v>1</v>
      </c>
      <c r="K5566" t="str">
        <f t="shared" si="89"/>
        <v>53157-1</v>
      </c>
    </row>
    <row r="5567" spans="1:11">
      <c r="A5567">
        <v>306776</v>
      </c>
      <c r="B5567" s="233" t="s">
        <v>6791</v>
      </c>
      <c r="C5567" s="275">
        <v>53157</v>
      </c>
      <c r="D5567">
        <v>1</v>
      </c>
      <c r="K5567" t="str">
        <f t="shared" si="89"/>
        <v>53158-1</v>
      </c>
    </row>
    <row r="5568" spans="1:11">
      <c r="A5568">
        <v>306777</v>
      </c>
      <c r="B5568" s="233" t="s">
        <v>6792</v>
      </c>
      <c r="C5568" s="275">
        <v>53158</v>
      </c>
      <c r="D5568">
        <v>1</v>
      </c>
      <c r="K5568" t="str">
        <f t="shared" si="89"/>
        <v>53159-1</v>
      </c>
    </row>
    <row r="5569" spans="1:11">
      <c r="A5569">
        <v>306778</v>
      </c>
      <c r="B5569" s="233" t="s">
        <v>6793</v>
      </c>
      <c r="C5569" s="275">
        <v>53159</v>
      </c>
      <c r="D5569">
        <v>1</v>
      </c>
      <c r="E5569">
        <v>0.31</v>
      </c>
      <c r="F5569">
        <v>0.01</v>
      </c>
      <c r="G5569">
        <v>0.31</v>
      </c>
      <c r="H5569">
        <v>0.01</v>
      </c>
      <c r="I5569">
        <v>0.31</v>
      </c>
      <c r="J5569">
        <v>0.01</v>
      </c>
      <c r="K5569" t="str">
        <f t="shared" si="89"/>
        <v>53160-1</v>
      </c>
    </row>
    <row r="5570" spans="1:11">
      <c r="A5570">
        <v>306779</v>
      </c>
      <c r="B5570" s="276" t="s">
        <v>6742</v>
      </c>
      <c r="C5570" s="276">
        <v>53160</v>
      </c>
      <c r="D5570">
        <v>1</v>
      </c>
      <c r="K5570" t="str">
        <f t="shared" si="89"/>
        <v>53161-1</v>
      </c>
    </row>
    <row r="5571" spans="1:11">
      <c r="A5571">
        <v>306780</v>
      </c>
      <c r="B5571" s="276" t="s">
        <v>6741</v>
      </c>
      <c r="C5571" s="276">
        <v>53161</v>
      </c>
      <c r="D5571">
        <v>1</v>
      </c>
      <c r="K5571" t="str">
        <f t="shared" si="89"/>
        <v>53162-1</v>
      </c>
    </row>
    <row r="5572" spans="1:11">
      <c r="A5572">
        <v>306781</v>
      </c>
      <c r="B5572" s="276" t="s">
        <v>6742</v>
      </c>
      <c r="C5572" s="276">
        <v>53162</v>
      </c>
      <c r="D5572">
        <v>1</v>
      </c>
      <c r="E5572">
        <v>0.04</v>
      </c>
      <c r="K5572" t="str">
        <f t="shared" si="89"/>
        <v>53162-2</v>
      </c>
    </row>
    <row r="5573" spans="1:11">
      <c r="A5573">
        <v>306782</v>
      </c>
      <c r="C5573" s="276">
        <v>53162</v>
      </c>
      <c r="D5573">
        <v>2</v>
      </c>
      <c r="E5573">
        <v>0.08</v>
      </c>
      <c r="K5573" t="str">
        <f t="shared" si="89"/>
        <v>53162-3</v>
      </c>
    </row>
    <row r="5574" spans="1:11">
      <c r="A5574">
        <v>306783</v>
      </c>
      <c r="C5574" s="276">
        <v>53162</v>
      </c>
      <c r="D5574">
        <v>3</v>
      </c>
      <c r="E5574">
        <v>0.12</v>
      </c>
      <c r="K5574" t="str">
        <f t="shared" si="89"/>
        <v>53162-4</v>
      </c>
    </row>
    <row r="5575" spans="1:11">
      <c r="A5575">
        <v>306784</v>
      </c>
      <c r="C5575" s="276">
        <v>53162</v>
      </c>
      <c r="D5575">
        <v>4</v>
      </c>
      <c r="E5575">
        <v>0.16</v>
      </c>
      <c r="K5575" t="str">
        <f t="shared" si="89"/>
        <v>53162-5</v>
      </c>
    </row>
    <row r="5576" spans="1:11">
      <c r="A5576">
        <v>306785</v>
      </c>
      <c r="C5576" s="276">
        <v>53162</v>
      </c>
      <c r="D5576">
        <v>5</v>
      </c>
      <c r="E5576">
        <v>0.2</v>
      </c>
      <c r="K5576" t="str">
        <f t="shared" si="89"/>
        <v>53162-6</v>
      </c>
    </row>
    <row r="5577" spans="1:11">
      <c r="A5577">
        <v>306786</v>
      </c>
      <c r="C5577" s="276">
        <v>53162</v>
      </c>
      <c r="D5577">
        <v>6</v>
      </c>
      <c r="E5577">
        <v>0.24</v>
      </c>
      <c r="K5577" t="str">
        <f t="shared" si="89"/>
        <v>53162-7</v>
      </c>
    </row>
    <row r="5578" spans="1:11">
      <c r="A5578">
        <v>306787</v>
      </c>
      <c r="C5578" s="276">
        <v>53162</v>
      </c>
      <c r="D5578">
        <v>7</v>
      </c>
      <c r="E5578">
        <v>0.28</v>
      </c>
      <c r="K5578" t="str">
        <f t="shared" si="89"/>
        <v>53162-8</v>
      </c>
    </row>
    <row r="5579" spans="1:11">
      <c r="A5579">
        <v>306788</v>
      </c>
      <c r="C5579" s="276">
        <v>53162</v>
      </c>
      <c r="D5579">
        <v>8</v>
      </c>
      <c r="E5579">
        <v>0.32</v>
      </c>
      <c r="K5579" t="str">
        <f t="shared" si="89"/>
        <v>53162-9</v>
      </c>
    </row>
    <row r="5580" spans="1:11">
      <c r="A5580">
        <v>306789</v>
      </c>
      <c r="C5580" s="276">
        <v>53162</v>
      </c>
      <c r="D5580">
        <v>9</v>
      </c>
      <c r="E5580">
        <v>0.36</v>
      </c>
      <c r="K5580" t="str">
        <f t="shared" si="89"/>
        <v>53162-10</v>
      </c>
    </row>
    <row r="5581" spans="1:11">
      <c r="A5581">
        <v>306790</v>
      </c>
      <c r="C5581" s="276">
        <v>53162</v>
      </c>
      <c r="D5581">
        <v>10</v>
      </c>
      <c r="E5581">
        <v>0.4</v>
      </c>
      <c r="K5581" t="str">
        <f t="shared" si="89"/>
        <v>53162-11</v>
      </c>
    </row>
    <row r="5582" spans="1:11">
      <c r="A5582">
        <v>306791</v>
      </c>
      <c r="C5582" s="276">
        <v>53162</v>
      </c>
      <c r="D5582">
        <v>11</v>
      </c>
      <c r="E5582">
        <v>0.44</v>
      </c>
      <c r="K5582" t="str">
        <f t="shared" si="89"/>
        <v>53162-12</v>
      </c>
    </row>
    <row r="5583" spans="1:11">
      <c r="A5583">
        <v>306792</v>
      </c>
      <c r="C5583" s="276">
        <v>53162</v>
      </c>
      <c r="D5583">
        <v>12</v>
      </c>
      <c r="E5583">
        <v>0.48</v>
      </c>
      <c r="K5583" t="str">
        <f t="shared" si="89"/>
        <v>53162-13</v>
      </c>
    </row>
    <row r="5584" spans="1:11">
      <c r="A5584">
        <v>306793</v>
      </c>
      <c r="C5584" s="276">
        <v>53162</v>
      </c>
      <c r="D5584">
        <v>13</v>
      </c>
      <c r="E5584">
        <v>0.52</v>
      </c>
      <c r="K5584" t="str">
        <f t="shared" si="89"/>
        <v>53162-14</v>
      </c>
    </row>
    <row r="5585" spans="1:11">
      <c r="A5585">
        <v>306794</v>
      </c>
      <c r="C5585" s="276">
        <v>53162</v>
      </c>
      <c r="D5585">
        <v>14</v>
      </c>
      <c r="E5585">
        <v>0.56</v>
      </c>
      <c r="K5585" t="str">
        <f t="shared" si="89"/>
        <v>53162-15</v>
      </c>
    </row>
    <row r="5586" spans="1:11">
      <c r="A5586">
        <v>306795</v>
      </c>
      <c r="C5586" s="276">
        <v>53162</v>
      </c>
      <c r="D5586">
        <v>15</v>
      </c>
      <c r="E5586">
        <v>0.6</v>
      </c>
      <c r="K5586" t="str">
        <f t="shared" si="89"/>
        <v>53162-16</v>
      </c>
    </row>
    <row r="5587" spans="1:11">
      <c r="A5587">
        <v>306796</v>
      </c>
      <c r="C5587" s="276">
        <v>53162</v>
      </c>
      <c r="D5587">
        <v>16</v>
      </c>
      <c r="E5587">
        <v>0.64</v>
      </c>
      <c r="K5587" t="str">
        <f t="shared" si="89"/>
        <v>53162-17</v>
      </c>
    </row>
    <row r="5588" spans="1:11">
      <c r="A5588">
        <v>306797</v>
      </c>
      <c r="C5588" s="276">
        <v>53162</v>
      </c>
      <c r="D5588">
        <v>17</v>
      </c>
      <c r="E5588">
        <v>0.68</v>
      </c>
      <c r="K5588" t="str">
        <f t="shared" si="89"/>
        <v>53162-18</v>
      </c>
    </row>
    <row r="5589" spans="1:11">
      <c r="A5589">
        <v>306798</v>
      </c>
      <c r="C5589" s="276">
        <v>53162</v>
      </c>
      <c r="D5589">
        <v>18</v>
      </c>
      <c r="E5589">
        <v>0.72</v>
      </c>
      <c r="K5589" t="str">
        <f t="shared" si="89"/>
        <v>53162-19</v>
      </c>
    </row>
    <row r="5590" spans="1:11">
      <c r="A5590">
        <v>306799</v>
      </c>
      <c r="C5590" s="276">
        <v>53162</v>
      </c>
      <c r="D5590">
        <v>19</v>
      </c>
      <c r="E5590">
        <v>0.76</v>
      </c>
      <c r="K5590" t="str">
        <f t="shared" si="89"/>
        <v>53162-20</v>
      </c>
    </row>
    <row r="5591" spans="1:11">
      <c r="A5591">
        <v>306801</v>
      </c>
      <c r="C5591" s="276">
        <v>53162</v>
      </c>
      <c r="D5591">
        <v>20</v>
      </c>
      <c r="E5591">
        <v>0.8</v>
      </c>
      <c r="K5591" t="str">
        <f t="shared" si="89"/>
        <v>53163-1</v>
      </c>
    </row>
    <row r="5592" spans="1:11">
      <c r="A5592">
        <v>306802</v>
      </c>
      <c r="B5592" s="276" t="s">
        <v>6743</v>
      </c>
      <c r="C5592" s="277">
        <v>53163</v>
      </c>
      <c r="D5592">
        <v>1</v>
      </c>
      <c r="K5592" t="str">
        <f t="shared" si="89"/>
        <v>53164-1</v>
      </c>
    </row>
    <row r="5593" spans="1:11">
      <c r="A5593">
        <v>306803</v>
      </c>
      <c r="B5593" s="276" t="s">
        <v>6794</v>
      </c>
      <c r="C5593" s="277">
        <v>53164</v>
      </c>
      <c r="D5593">
        <v>1</v>
      </c>
      <c r="E5593">
        <v>0.01</v>
      </c>
      <c r="K5593" t="str">
        <f t="shared" si="89"/>
        <v>53165-1</v>
      </c>
    </row>
    <row r="5594" spans="1:11">
      <c r="A5594">
        <v>306804</v>
      </c>
      <c r="B5594" s="276" t="s">
        <v>6795</v>
      </c>
      <c r="C5594" s="277">
        <v>53165</v>
      </c>
      <c r="D5594">
        <v>1</v>
      </c>
      <c r="E5594">
        <v>0.03</v>
      </c>
      <c r="K5594" t="str">
        <f t="shared" si="89"/>
        <v>53166-1</v>
      </c>
    </row>
    <row r="5595" spans="1:11">
      <c r="A5595">
        <v>306805</v>
      </c>
      <c r="B5595" s="276" t="s">
        <v>6795</v>
      </c>
      <c r="C5595" s="277">
        <v>53166</v>
      </c>
      <c r="D5595">
        <v>1</v>
      </c>
      <c r="E5595">
        <v>0.03</v>
      </c>
      <c r="K5595" t="str">
        <f t="shared" si="89"/>
        <v>53167-1</v>
      </c>
    </row>
    <row r="5596" spans="1:11">
      <c r="A5596">
        <v>306806</v>
      </c>
      <c r="B5596" s="276" t="s">
        <v>6796</v>
      </c>
      <c r="C5596" s="277">
        <v>53167</v>
      </c>
      <c r="D5596">
        <v>1</v>
      </c>
      <c r="E5596">
        <v>0.5</v>
      </c>
      <c r="K5596" t="str">
        <f t="shared" si="89"/>
        <v>53168-1</v>
      </c>
    </row>
    <row r="5597" spans="1:11">
      <c r="A5597">
        <v>306807</v>
      </c>
      <c r="B5597" s="276" t="s">
        <v>6739</v>
      </c>
      <c r="C5597" s="277">
        <v>53168</v>
      </c>
      <c r="D5597">
        <v>1</v>
      </c>
      <c r="E5597">
        <v>2</v>
      </c>
      <c r="G5597">
        <v>100</v>
      </c>
      <c r="I5597">
        <v>0.12</v>
      </c>
      <c r="J5597">
        <v>0.02</v>
      </c>
      <c r="K5597" t="str">
        <f t="shared" si="89"/>
        <v>53169-1</v>
      </c>
    </row>
    <row r="5598" spans="1:11">
      <c r="A5598">
        <v>306808</v>
      </c>
      <c r="B5598" s="276" t="s">
        <v>6797</v>
      </c>
      <c r="C5598" s="277">
        <v>53169</v>
      </c>
      <c r="D5598">
        <v>1</v>
      </c>
      <c r="E5598">
        <v>0.11</v>
      </c>
      <c r="F5598">
        <v>0.01</v>
      </c>
      <c r="G5598">
        <v>0.11</v>
      </c>
      <c r="H5598">
        <v>0.01</v>
      </c>
      <c r="I5598">
        <v>0.11</v>
      </c>
      <c r="J5598">
        <v>0.01</v>
      </c>
      <c r="K5598" t="str">
        <f t="shared" si="89"/>
        <v>53170-1</v>
      </c>
    </row>
    <row r="5599" spans="1:11">
      <c r="A5599">
        <v>306809</v>
      </c>
      <c r="B5599" s="276" t="s">
        <v>6750</v>
      </c>
      <c r="C5599" s="277">
        <v>53170</v>
      </c>
      <c r="D5599">
        <v>1</v>
      </c>
      <c r="E5599">
        <v>0.1</v>
      </c>
      <c r="K5599" t="str">
        <f t="shared" si="89"/>
        <v>53171-1</v>
      </c>
    </row>
    <row r="5600" spans="1:11">
      <c r="A5600">
        <v>306810</v>
      </c>
      <c r="B5600" s="276" t="s">
        <v>6751</v>
      </c>
      <c r="C5600" s="277">
        <v>53171</v>
      </c>
      <c r="D5600">
        <v>1</v>
      </c>
      <c r="E5600">
        <v>-0.3</v>
      </c>
      <c r="K5600" t="str">
        <f t="shared" si="89"/>
        <v>53172-1</v>
      </c>
    </row>
    <row r="5601" spans="1:11">
      <c r="A5601">
        <v>306811</v>
      </c>
      <c r="B5601" s="276" t="s">
        <v>6752</v>
      </c>
      <c r="C5601" s="277">
        <v>53172</v>
      </c>
      <c r="D5601">
        <v>1</v>
      </c>
      <c r="K5601" t="str">
        <f t="shared" si="89"/>
        <v>53173-1</v>
      </c>
    </row>
    <row r="5602" spans="1:11">
      <c r="A5602">
        <v>306812</v>
      </c>
      <c r="B5602" s="276" t="s">
        <v>6753</v>
      </c>
      <c r="C5602" s="277">
        <v>53173</v>
      </c>
      <c r="D5602">
        <v>1</v>
      </c>
      <c r="K5602" t="str">
        <f t="shared" si="89"/>
        <v>53174-1</v>
      </c>
    </row>
    <row r="5603" spans="1:11">
      <c r="A5603">
        <v>306813</v>
      </c>
      <c r="B5603" s="276" t="s">
        <v>6754</v>
      </c>
      <c r="C5603" s="277">
        <v>53174</v>
      </c>
      <c r="D5603">
        <v>1</v>
      </c>
      <c r="E5603">
        <v>1</v>
      </c>
      <c r="K5603" t="str">
        <f t="shared" si="89"/>
        <v>53175-1</v>
      </c>
    </row>
    <row r="5604" spans="1:11">
      <c r="A5604">
        <v>306814</v>
      </c>
      <c r="B5604" s="233" t="s">
        <v>6759</v>
      </c>
      <c r="C5604" s="277">
        <v>53175</v>
      </c>
      <c r="D5604">
        <v>1</v>
      </c>
      <c r="E5604">
        <v>0.21</v>
      </c>
      <c r="F5604">
        <v>0.01</v>
      </c>
      <c r="G5604">
        <v>0.01</v>
      </c>
      <c r="H5604">
        <v>0.01</v>
      </c>
      <c r="I5604">
        <v>0.21</v>
      </c>
      <c r="J5604">
        <v>0.01</v>
      </c>
      <c r="K5604" t="str">
        <f t="shared" si="89"/>
        <v>53176-1</v>
      </c>
    </row>
    <row r="5605" spans="1:11">
      <c r="A5605">
        <v>306815</v>
      </c>
      <c r="B5605" s="233" t="s">
        <v>6760</v>
      </c>
      <c r="C5605" s="277">
        <v>53176</v>
      </c>
      <c r="D5605">
        <v>1</v>
      </c>
      <c r="E5605">
        <v>0.21</v>
      </c>
      <c r="F5605">
        <v>0.01</v>
      </c>
      <c r="G5605">
        <v>0.21</v>
      </c>
      <c r="H5605">
        <v>0.01</v>
      </c>
      <c r="K5605" t="str">
        <f t="shared" si="89"/>
        <v>53177-1</v>
      </c>
    </row>
    <row r="5606" spans="1:11">
      <c r="A5606">
        <v>306816</v>
      </c>
      <c r="B5606" s="233" t="s">
        <v>6761</v>
      </c>
      <c r="C5606" s="277">
        <v>53177</v>
      </c>
      <c r="D5606">
        <v>1</v>
      </c>
      <c r="E5606">
        <v>0.01</v>
      </c>
      <c r="F5606">
        <v>0.01</v>
      </c>
      <c r="G5606">
        <v>0.01</v>
      </c>
      <c r="H5606">
        <v>0.01</v>
      </c>
      <c r="K5606" t="str">
        <f t="shared" si="89"/>
        <v>53178-1</v>
      </c>
    </row>
    <row r="5607" spans="1:11">
      <c r="A5607">
        <v>306817</v>
      </c>
      <c r="B5607" s="233" t="s">
        <v>6762</v>
      </c>
      <c r="C5607" s="277">
        <v>53178</v>
      </c>
      <c r="D5607">
        <v>1</v>
      </c>
      <c r="E5607">
        <v>0.21</v>
      </c>
      <c r="F5607">
        <v>0.01</v>
      </c>
      <c r="K5607" t="str">
        <f t="shared" si="89"/>
        <v>53179-1</v>
      </c>
    </row>
    <row r="5608" spans="1:11">
      <c r="A5608">
        <v>306818</v>
      </c>
      <c r="B5608" s="233" t="s">
        <v>6763</v>
      </c>
      <c r="C5608" s="277">
        <v>53179</v>
      </c>
      <c r="D5608">
        <v>1</v>
      </c>
      <c r="E5608">
        <v>0.21</v>
      </c>
      <c r="F5608">
        <v>0.01</v>
      </c>
      <c r="K5608" t="str">
        <f t="shared" si="89"/>
        <v>53180-1</v>
      </c>
    </row>
    <row r="5609" spans="1:11">
      <c r="A5609">
        <v>306819</v>
      </c>
      <c r="B5609" s="276" t="s">
        <v>6798</v>
      </c>
      <c r="C5609" s="277">
        <v>53180</v>
      </c>
      <c r="D5609">
        <v>1</v>
      </c>
      <c r="E5609">
        <v>0.11</v>
      </c>
      <c r="F5609">
        <v>0.01</v>
      </c>
      <c r="K5609" t="str">
        <f t="shared" si="89"/>
        <v>53181-1</v>
      </c>
    </row>
    <row r="5610" spans="1:11">
      <c r="A5610">
        <v>306820</v>
      </c>
      <c r="B5610" s="276" t="s">
        <v>6793</v>
      </c>
      <c r="C5610" s="277">
        <v>53181</v>
      </c>
      <c r="D5610">
        <v>1</v>
      </c>
      <c r="E5610">
        <v>0.11</v>
      </c>
      <c r="F5610">
        <v>0.01</v>
      </c>
      <c r="G5610">
        <v>0.11</v>
      </c>
      <c r="H5610">
        <v>0.01</v>
      </c>
      <c r="I5610">
        <v>0.11</v>
      </c>
      <c r="J5610">
        <v>0.01</v>
      </c>
      <c r="K5610" t="str">
        <f t="shared" si="89"/>
        <v>53182-1</v>
      </c>
    </row>
    <row r="5611" spans="1:11">
      <c r="A5611">
        <v>306821</v>
      </c>
      <c r="B5611" s="233" t="s">
        <v>6749</v>
      </c>
      <c r="C5611" s="277">
        <v>53182</v>
      </c>
      <c r="D5611">
        <v>1</v>
      </c>
      <c r="E5611">
        <v>2</v>
      </c>
      <c r="G5611">
        <v>100</v>
      </c>
      <c r="I5611">
        <v>0.004</v>
      </c>
      <c r="J5611">
        <v>0.004</v>
      </c>
      <c r="K5611" t="str">
        <f t="shared" si="89"/>
        <v>53183-1</v>
      </c>
    </row>
    <row r="5612" spans="1:11">
      <c r="A5612">
        <v>306822</v>
      </c>
      <c r="B5612" s="233" t="s">
        <v>5871</v>
      </c>
      <c r="C5612" s="277">
        <v>53183</v>
      </c>
      <c r="D5612">
        <v>1</v>
      </c>
      <c r="E5612">
        <v>1</v>
      </c>
      <c r="G5612">
        <v>-0.1</v>
      </c>
      <c r="K5612" t="str">
        <f t="shared" si="89"/>
        <v>53184-1</v>
      </c>
    </row>
    <row r="5613" spans="1:11">
      <c r="A5613">
        <v>306823</v>
      </c>
      <c r="B5613" s="233" t="s">
        <v>6755</v>
      </c>
      <c r="C5613" s="277">
        <v>53184</v>
      </c>
      <c r="D5613">
        <v>1</v>
      </c>
      <c r="E5613">
        <v>0.62</v>
      </c>
      <c r="F5613">
        <v>0.02</v>
      </c>
      <c r="K5613" t="str">
        <f t="shared" si="89"/>
        <v>53185-1</v>
      </c>
    </row>
    <row r="5614" spans="1:11">
      <c r="A5614">
        <v>306824</v>
      </c>
      <c r="B5614" s="276" t="s">
        <v>6799</v>
      </c>
      <c r="C5614" s="277">
        <v>53185</v>
      </c>
      <c r="D5614">
        <v>1</v>
      </c>
      <c r="E5614">
        <v>1</v>
      </c>
      <c r="K5614" t="str">
        <f t="shared" si="89"/>
        <v>53186-1</v>
      </c>
    </row>
    <row r="5615" spans="1:11">
      <c r="A5615">
        <v>306825</v>
      </c>
      <c r="B5615" s="276" t="s">
        <v>6800</v>
      </c>
      <c r="C5615" s="277">
        <v>53186</v>
      </c>
      <c r="D5615">
        <v>1</v>
      </c>
      <c r="E5615">
        <v>1</v>
      </c>
      <c r="K5615" t="str">
        <f t="shared" si="89"/>
        <v>53187-1</v>
      </c>
    </row>
    <row r="5616" spans="1:11">
      <c r="A5616">
        <v>306826</v>
      </c>
      <c r="B5616" s="276" t="s">
        <v>6801</v>
      </c>
      <c r="C5616" s="277">
        <v>53187</v>
      </c>
      <c r="D5616">
        <v>1</v>
      </c>
      <c r="K5616" t="str">
        <f t="shared" ref="K5616:K5679" si="90">C5617&amp;"-"&amp;D5617</f>
        <v>53188-1</v>
      </c>
    </row>
    <row r="5617" spans="1:11">
      <c r="A5617">
        <v>306827</v>
      </c>
      <c r="B5617" s="276" t="s">
        <v>6802</v>
      </c>
      <c r="C5617" s="277">
        <v>53188</v>
      </c>
      <c r="D5617">
        <v>1</v>
      </c>
      <c r="K5617" t="str">
        <f t="shared" si="90"/>
        <v>53189-1</v>
      </c>
    </row>
    <row r="5618" spans="1:11">
      <c r="A5618">
        <v>306828</v>
      </c>
      <c r="B5618" s="276" t="s">
        <v>6803</v>
      </c>
      <c r="C5618" s="277">
        <v>53189</v>
      </c>
      <c r="D5618">
        <v>1</v>
      </c>
      <c r="E5618">
        <v>0.1</v>
      </c>
      <c r="G5618">
        <v>0.1</v>
      </c>
      <c r="K5618" t="str">
        <f t="shared" si="90"/>
        <v>53190-1</v>
      </c>
    </row>
    <row r="5619" spans="1:11">
      <c r="A5619">
        <v>306829</v>
      </c>
      <c r="B5619" s="276" t="s">
        <v>6804</v>
      </c>
      <c r="C5619" s="277">
        <v>53190</v>
      </c>
      <c r="D5619">
        <v>1</v>
      </c>
      <c r="E5619">
        <v>0.04</v>
      </c>
      <c r="K5619" t="str">
        <f t="shared" si="90"/>
        <v>53191-1</v>
      </c>
    </row>
    <row r="5620" spans="1:11">
      <c r="A5620">
        <v>306830</v>
      </c>
      <c r="B5620" s="276" t="s">
        <v>6805</v>
      </c>
      <c r="C5620" s="277">
        <v>53191</v>
      </c>
      <c r="D5620">
        <v>1</v>
      </c>
      <c r="E5620">
        <v>0.3</v>
      </c>
      <c r="K5620" t="str">
        <f t="shared" si="90"/>
        <v>53192-1</v>
      </c>
    </row>
    <row r="5621" spans="1:11">
      <c r="A5621">
        <v>306831</v>
      </c>
      <c r="B5621" s="276" t="s">
        <v>6806</v>
      </c>
      <c r="C5621" s="277">
        <v>53192</v>
      </c>
      <c r="D5621">
        <v>1</v>
      </c>
      <c r="K5621" t="str">
        <f t="shared" si="90"/>
        <v>53193-1</v>
      </c>
    </row>
    <row r="5622" spans="1:11">
      <c r="A5622">
        <v>306832</v>
      </c>
      <c r="B5622" s="276" t="s">
        <v>6807</v>
      </c>
      <c r="C5622" s="277">
        <v>53193</v>
      </c>
      <c r="D5622">
        <v>1</v>
      </c>
      <c r="E5622">
        <v>0.12</v>
      </c>
      <c r="G5622">
        <v>0.12</v>
      </c>
      <c r="K5622" t="str">
        <f t="shared" si="90"/>
        <v>53194-1</v>
      </c>
    </row>
    <row r="5623" spans="1:11">
      <c r="A5623">
        <v>306833</v>
      </c>
      <c r="B5623" s="276" t="s">
        <v>6808</v>
      </c>
      <c r="C5623" s="277">
        <v>53194</v>
      </c>
      <c r="D5623">
        <v>1</v>
      </c>
      <c r="E5623">
        <v>0.3</v>
      </c>
      <c r="K5623" t="str">
        <f t="shared" si="90"/>
        <v>53195-1</v>
      </c>
    </row>
    <row r="5624" spans="1:11">
      <c r="A5624">
        <v>306834</v>
      </c>
      <c r="B5624" s="276" t="s">
        <v>6809</v>
      </c>
      <c r="C5624" s="277">
        <v>53195</v>
      </c>
      <c r="D5624">
        <v>1</v>
      </c>
      <c r="K5624" t="str">
        <f t="shared" si="90"/>
        <v>53196-1</v>
      </c>
    </row>
    <row r="5625" spans="1:11">
      <c r="A5625">
        <v>306835</v>
      </c>
      <c r="B5625" s="276" t="s">
        <v>6810</v>
      </c>
      <c r="C5625" s="277">
        <v>53196</v>
      </c>
      <c r="D5625">
        <v>1</v>
      </c>
      <c r="K5625" t="str">
        <f t="shared" si="90"/>
        <v>53197-1</v>
      </c>
    </row>
    <row r="5626" spans="1:11">
      <c r="A5626">
        <v>306836</v>
      </c>
      <c r="B5626" s="276" t="s">
        <v>6811</v>
      </c>
      <c r="C5626" s="277">
        <v>53197</v>
      </c>
      <c r="D5626">
        <v>1</v>
      </c>
      <c r="E5626">
        <v>-1</v>
      </c>
      <c r="K5626" t="str">
        <f t="shared" si="90"/>
        <v>53198-1</v>
      </c>
    </row>
    <row r="5627" spans="1:11">
      <c r="A5627">
        <v>306837</v>
      </c>
      <c r="B5627" s="276" t="s">
        <v>6812</v>
      </c>
      <c r="C5627" s="277">
        <v>53198</v>
      </c>
      <c r="D5627">
        <v>1</v>
      </c>
      <c r="E5627">
        <v>-1</v>
      </c>
      <c r="K5627" t="str">
        <f t="shared" si="90"/>
        <v>53199-1</v>
      </c>
    </row>
    <row r="5628" spans="1:11">
      <c r="A5628">
        <v>306838</v>
      </c>
      <c r="B5628" s="276" t="s">
        <v>6813</v>
      </c>
      <c r="C5628" s="277">
        <v>53199</v>
      </c>
      <c r="D5628">
        <v>1</v>
      </c>
      <c r="E5628">
        <v>20</v>
      </c>
      <c r="K5628" t="str">
        <f t="shared" si="90"/>
        <v>61004-1</v>
      </c>
    </row>
    <row r="5629" spans="1:11">
      <c r="A5629">
        <v>306800</v>
      </c>
      <c r="C5629">
        <v>61004</v>
      </c>
      <c r="D5629">
        <v>1</v>
      </c>
      <c r="K5629" t="str">
        <f t="shared" si="90"/>
        <v>61005-1</v>
      </c>
    </row>
    <row r="5630" spans="1:11">
      <c r="A5630">
        <v>306900</v>
      </c>
      <c r="C5630">
        <v>61005</v>
      </c>
      <c r="D5630">
        <v>1</v>
      </c>
      <c r="K5630" t="str">
        <f t="shared" si="90"/>
        <v>53201-1</v>
      </c>
    </row>
    <row r="5631" spans="1:11">
      <c r="A5631">
        <v>306901</v>
      </c>
      <c r="B5631" s="278" t="s">
        <v>6814</v>
      </c>
      <c r="C5631" s="279">
        <v>53201</v>
      </c>
      <c r="D5631">
        <v>1</v>
      </c>
      <c r="K5631" t="str">
        <f t="shared" si="90"/>
        <v>53202-1</v>
      </c>
    </row>
    <row r="5632" spans="1:11">
      <c r="A5632">
        <v>306902</v>
      </c>
      <c r="B5632" s="278" t="s">
        <v>6815</v>
      </c>
      <c r="C5632" s="279">
        <v>53202</v>
      </c>
      <c r="D5632">
        <v>1</v>
      </c>
      <c r="K5632" t="str">
        <f t="shared" si="90"/>
        <v>53203-1</v>
      </c>
    </row>
    <row r="5633" spans="1:11">
      <c r="A5633">
        <v>306903</v>
      </c>
      <c r="B5633" s="278" t="s">
        <v>6816</v>
      </c>
      <c r="C5633" s="279">
        <v>53203</v>
      </c>
      <c r="D5633">
        <v>1</v>
      </c>
      <c r="K5633" t="str">
        <f t="shared" si="90"/>
        <v>53204-1</v>
      </c>
    </row>
    <row r="5634" spans="1:11">
      <c r="A5634">
        <v>306904</v>
      </c>
      <c r="B5634" s="278" t="s">
        <v>6817</v>
      </c>
      <c r="C5634" s="279">
        <v>53204</v>
      </c>
      <c r="D5634">
        <v>1</v>
      </c>
      <c r="K5634" t="str">
        <f t="shared" si="90"/>
        <v>53205-1</v>
      </c>
    </row>
    <row r="5635" spans="1:11">
      <c r="A5635">
        <v>306905</v>
      </c>
      <c r="B5635" s="278" t="s">
        <v>6818</v>
      </c>
      <c r="C5635" s="279">
        <v>53205</v>
      </c>
      <c r="D5635">
        <v>1</v>
      </c>
      <c r="K5635" t="str">
        <f t="shared" si="90"/>
        <v>53206-1</v>
      </c>
    </row>
    <row r="5636" spans="1:11">
      <c r="A5636">
        <v>306906</v>
      </c>
      <c r="B5636" s="278" t="s">
        <v>6819</v>
      </c>
      <c r="C5636" s="279">
        <v>53206</v>
      </c>
      <c r="D5636">
        <v>1</v>
      </c>
      <c r="K5636" t="str">
        <f t="shared" si="90"/>
        <v>53207-1</v>
      </c>
    </row>
    <row r="5637" spans="1:11">
      <c r="A5637">
        <v>306907</v>
      </c>
      <c r="B5637" s="280" t="s">
        <v>6820</v>
      </c>
      <c r="C5637" s="279">
        <v>53207</v>
      </c>
      <c r="D5637">
        <v>1</v>
      </c>
      <c r="K5637" t="str">
        <f t="shared" si="90"/>
        <v>53208-1</v>
      </c>
    </row>
    <row r="5638" spans="1:11">
      <c r="A5638">
        <v>306908</v>
      </c>
      <c r="B5638" s="280" t="s">
        <v>6821</v>
      </c>
      <c r="C5638" s="279">
        <v>53208</v>
      </c>
      <c r="D5638">
        <v>1</v>
      </c>
      <c r="K5638" t="str">
        <f t="shared" si="90"/>
        <v>53209-1</v>
      </c>
    </row>
    <row r="5639" spans="1:11">
      <c r="A5639">
        <v>306909</v>
      </c>
      <c r="B5639" s="280" t="s">
        <v>6822</v>
      </c>
      <c r="C5639" s="279">
        <v>53209</v>
      </c>
      <c r="D5639">
        <v>1</v>
      </c>
      <c r="E5639">
        <v>0.05</v>
      </c>
      <c r="F5639">
        <v>0.05</v>
      </c>
      <c r="K5639" t="str">
        <f t="shared" si="90"/>
        <v>53210-1</v>
      </c>
    </row>
    <row r="5640" spans="1:11">
      <c r="A5640">
        <v>306910</v>
      </c>
      <c r="B5640" s="280" t="s">
        <v>6823</v>
      </c>
      <c r="C5640" s="279">
        <v>53210</v>
      </c>
      <c r="D5640">
        <v>1</v>
      </c>
      <c r="E5640">
        <v>0.35</v>
      </c>
      <c r="F5640">
        <v>0.05</v>
      </c>
      <c r="K5640" t="str">
        <f t="shared" si="90"/>
        <v>53211-1</v>
      </c>
    </row>
    <row r="5641" spans="1:11">
      <c r="A5641">
        <v>306911</v>
      </c>
      <c r="B5641" s="278" t="s">
        <v>6824</v>
      </c>
      <c r="C5641" s="279">
        <v>53211</v>
      </c>
      <c r="D5641">
        <v>1</v>
      </c>
      <c r="E5641">
        <v>0.05</v>
      </c>
      <c r="F5641">
        <v>0.05</v>
      </c>
      <c r="K5641" t="str">
        <f t="shared" si="90"/>
        <v>53212-1</v>
      </c>
    </row>
    <row r="5642" spans="1:11">
      <c r="A5642">
        <v>306912</v>
      </c>
      <c r="B5642" s="278" t="s">
        <v>6825</v>
      </c>
      <c r="C5642" s="279">
        <v>53212</v>
      </c>
      <c r="D5642">
        <v>1</v>
      </c>
      <c r="E5642">
        <v>0.05</v>
      </c>
      <c r="F5642">
        <v>0.05</v>
      </c>
      <c r="K5642" t="str">
        <f t="shared" si="90"/>
        <v>53213-1</v>
      </c>
    </row>
    <row r="5643" spans="1:11">
      <c r="A5643">
        <v>306913</v>
      </c>
      <c r="B5643" s="280" t="s">
        <v>6826</v>
      </c>
      <c r="C5643" s="279">
        <v>53213</v>
      </c>
      <c r="D5643">
        <v>1</v>
      </c>
      <c r="K5643" t="str">
        <f t="shared" si="90"/>
        <v>53214-1</v>
      </c>
    </row>
    <row r="5644" spans="1:11">
      <c r="A5644">
        <v>306914</v>
      </c>
      <c r="B5644" s="280" t="s">
        <v>6826</v>
      </c>
      <c r="C5644" s="279">
        <v>53214</v>
      </c>
      <c r="D5644">
        <v>1</v>
      </c>
      <c r="K5644" t="str">
        <f t="shared" si="90"/>
        <v>53215-1</v>
      </c>
    </row>
    <row r="5645" spans="1:11">
      <c r="A5645">
        <v>306915</v>
      </c>
      <c r="B5645" s="278" t="s">
        <v>6827</v>
      </c>
      <c r="C5645" s="279">
        <v>53215</v>
      </c>
      <c r="D5645">
        <v>1</v>
      </c>
      <c r="K5645" t="str">
        <f t="shared" si="90"/>
        <v>53216-1</v>
      </c>
    </row>
    <row r="5646" spans="1:11">
      <c r="A5646">
        <v>306916</v>
      </c>
      <c r="B5646" s="278" t="s">
        <v>6828</v>
      </c>
      <c r="C5646" s="279">
        <v>53216</v>
      </c>
      <c r="D5646">
        <v>1</v>
      </c>
      <c r="E5646">
        <v>0.12</v>
      </c>
      <c r="F5646">
        <v>0.02</v>
      </c>
      <c r="G5646">
        <v>0.32</v>
      </c>
      <c r="H5646">
        <v>0.02</v>
      </c>
      <c r="K5646" t="str">
        <f t="shared" si="90"/>
        <v>53217-1</v>
      </c>
    </row>
    <row r="5647" spans="1:11">
      <c r="A5647">
        <v>306917</v>
      </c>
      <c r="B5647" s="278" t="s">
        <v>6829</v>
      </c>
      <c r="C5647" s="279">
        <v>53217</v>
      </c>
      <c r="D5647">
        <v>1</v>
      </c>
      <c r="E5647">
        <v>0.22</v>
      </c>
      <c r="F5647">
        <v>0.02</v>
      </c>
      <c r="G5647">
        <v>0.42</v>
      </c>
      <c r="H5647">
        <v>0.02</v>
      </c>
      <c r="K5647" t="str">
        <f t="shared" si="90"/>
        <v>53218-1</v>
      </c>
    </row>
    <row r="5648" spans="1:11">
      <c r="A5648">
        <v>306918</v>
      </c>
      <c r="B5648" s="278" t="s">
        <v>6830</v>
      </c>
      <c r="C5648" s="279">
        <v>53218</v>
      </c>
      <c r="D5648">
        <v>1</v>
      </c>
      <c r="K5648" t="str">
        <f t="shared" si="90"/>
        <v>53219-1</v>
      </c>
    </row>
    <row r="5649" spans="1:11">
      <c r="A5649">
        <v>306919</v>
      </c>
      <c r="B5649" s="278" t="s">
        <v>6831</v>
      </c>
      <c r="C5649" s="279">
        <v>53219</v>
      </c>
      <c r="D5649">
        <v>1</v>
      </c>
      <c r="E5649">
        <v>1.05</v>
      </c>
      <c r="F5649">
        <v>0.05</v>
      </c>
      <c r="K5649" t="str">
        <f t="shared" si="90"/>
        <v>53220-1</v>
      </c>
    </row>
    <row r="5650" spans="1:11">
      <c r="A5650">
        <v>306920</v>
      </c>
      <c r="B5650" s="278" t="s">
        <v>6832</v>
      </c>
      <c r="C5650" s="279">
        <v>53220</v>
      </c>
      <c r="D5650">
        <v>1</v>
      </c>
      <c r="E5650">
        <v>1.5</v>
      </c>
      <c r="K5650" t="str">
        <f t="shared" si="90"/>
        <v>53221-1</v>
      </c>
    </row>
    <row r="5651" spans="1:11">
      <c r="A5651">
        <v>306921</v>
      </c>
      <c r="B5651" s="278" t="s">
        <v>6833</v>
      </c>
      <c r="C5651" s="279">
        <v>53221</v>
      </c>
      <c r="D5651">
        <v>1</v>
      </c>
      <c r="K5651" t="str">
        <f t="shared" si="90"/>
        <v>53222-1</v>
      </c>
    </row>
    <row r="5652" spans="1:11">
      <c r="A5652">
        <v>306922</v>
      </c>
      <c r="B5652" s="278" t="s">
        <v>6834</v>
      </c>
      <c r="C5652" s="279">
        <v>53222</v>
      </c>
      <c r="D5652">
        <v>1</v>
      </c>
      <c r="E5652">
        <v>1</v>
      </c>
      <c r="K5652" t="str">
        <f t="shared" si="90"/>
        <v>53223-1</v>
      </c>
    </row>
    <row r="5653" spans="1:11">
      <c r="A5653">
        <v>306923</v>
      </c>
      <c r="B5653" s="278" t="s">
        <v>6835</v>
      </c>
      <c r="C5653" s="279">
        <v>53223</v>
      </c>
      <c r="D5653">
        <v>1</v>
      </c>
      <c r="K5653" t="str">
        <f t="shared" si="90"/>
        <v>53224-1</v>
      </c>
    </row>
    <row r="5654" spans="1:11">
      <c r="A5654">
        <v>306924</v>
      </c>
      <c r="B5654" s="278" t="s">
        <v>6836</v>
      </c>
      <c r="C5654" s="279">
        <v>53224</v>
      </c>
      <c r="D5654">
        <v>1</v>
      </c>
      <c r="E5654">
        <v>0.6</v>
      </c>
      <c r="F5654">
        <v>0.1</v>
      </c>
      <c r="K5654" t="str">
        <f t="shared" si="90"/>
        <v>53225-1</v>
      </c>
    </row>
    <row r="5655" spans="1:11">
      <c r="A5655">
        <v>306925</v>
      </c>
      <c r="B5655" s="278" t="s">
        <v>6837</v>
      </c>
      <c r="C5655" s="279">
        <v>53225</v>
      </c>
      <c r="D5655">
        <v>1</v>
      </c>
      <c r="E5655">
        <v>3.2</v>
      </c>
      <c r="F5655">
        <v>0.2</v>
      </c>
      <c r="K5655" t="str">
        <f t="shared" si="90"/>
        <v>53226-1</v>
      </c>
    </row>
    <row r="5656" spans="1:11">
      <c r="A5656">
        <v>306926</v>
      </c>
      <c r="B5656" s="278" t="s">
        <v>6838</v>
      </c>
      <c r="C5656" s="279">
        <v>53226</v>
      </c>
      <c r="D5656">
        <v>1</v>
      </c>
      <c r="E5656">
        <v>1</v>
      </c>
      <c r="K5656" t="str">
        <f t="shared" si="90"/>
        <v>53227-1</v>
      </c>
    </row>
    <row r="5657" spans="1:11">
      <c r="A5657">
        <v>306927</v>
      </c>
      <c r="B5657" s="278" t="s">
        <v>6839</v>
      </c>
      <c r="C5657" s="279">
        <v>53227</v>
      </c>
      <c r="D5657">
        <v>1</v>
      </c>
      <c r="K5657" t="str">
        <f t="shared" si="90"/>
        <v>53228-1</v>
      </c>
    </row>
    <row r="5658" spans="1:11">
      <c r="A5658">
        <v>306928</v>
      </c>
      <c r="B5658" s="278" t="s">
        <v>6840</v>
      </c>
      <c r="C5658" s="279">
        <v>53228</v>
      </c>
      <c r="D5658">
        <v>1</v>
      </c>
      <c r="K5658" t="str">
        <f t="shared" si="90"/>
        <v>53229-1</v>
      </c>
    </row>
    <row r="5659" spans="1:11">
      <c r="A5659">
        <v>306929</v>
      </c>
      <c r="B5659" s="278" t="s">
        <v>6841</v>
      </c>
      <c r="C5659" s="279">
        <v>53229</v>
      </c>
      <c r="D5659">
        <v>1</v>
      </c>
      <c r="E5659">
        <v>0.01</v>
      </c>
      <c r="F5659">
        <v>0.01</v>
      </c>
      <c r="K5659" t="str">
        <f t="shared" si="90"/>
        <v>53230-1</v>
      </c>
    </row>
    <row r="5660" spans="1:11">
      <c r="A5660">
        <v>306930</v>
      </c>
      <c r="B5660" s="281" t="s">
        <v>6842</v>
      </c>
      <c r="C5660" s="282">
        <v>53230</v>
      </c>
      <c r="D5660">
        <v>1</v>
      </c>
      <c r="E5660">
        <v>0.01</v>
      </c>
      <c r="F5660">
        <v>0.01</v>
      </c>
      <c r="K5660" t="str">
        <f t="shared" si="90"/>
        <v>53231-1</v>
      </c>
    </row>
    <row r="5661" spans="1:11">
      <c r="A5661">
        <v>306931</v>
      </c>
      <c r="B5661" s="233" t="s">
        <v>6843</v>
      </c>
      <c r="C5661" s="279">
        <v>53231</v>
      </c>
      <c r="D5661">
        <v>1</v>
      </c>
      <c r="E5661">
        <v>0.31</v>
      </c>
      <c r="F5661">
        <v>0.01</v>
      </c>
      <c r="G5661">
        <v>0.11</v>
      </c>
      <c r="H5661">
        <v>0.01</v>
      </c>
      <c r="I5661">
        <v>0.11</v>
      </c>
      <c r="J5661">
        <v>0.01</v>
      </c>
      <c r="K5661" t="str">
        <f t="shared" si="90"/>
        <v>53232-1</v>
      </c>
    </row>
    <row r="5662" spans="1:11">
      <c r="A5662">
        <v>306932</v>
      </c>
      <c r="B5662" s="233" t="s">
        <v>6844</v>
      </c>
      <c r="C5662" s="279">
        <v>53232</v>
      </c>
      <c r="D5662">
        <v>1</v>
      </c>
      <c r="E5662">
        <v>0.31</v>
      </c>
      <c r="F5662">
        <v>0.01</v>
      </c>
      <c r="G5662">
        <v>0.31</v>
      </c>
      <c r="H5662">
        <v>0.01</v>
      </c>
      <c r="I5662">
        <v>0.11</v>
      </c>
      <c r="J5662">
        <v>0.01</v>
      </c>
      <c r="K5662" t="str">
        <f t="shared" si="90"/>
        <v>53233-1</v>
      </c>
    </row>
    <row r="5663" spans="1:11">
      <c r="A5663">
        <v>306933</v>
      </c>
      <c r="B5663" s="233" t="s">
        <v>6845</v>
      </c>
      <c r="C5663" s="279">
        <v>53233</v>
      </c>
      <c r="D5663">
        <v>1</v>
      </c>
      <c r="E5663">
        <v>0.31</v>
      </c>
      <c r="F5663">
        <v>0.01</v>
      </c>
      <c r="K5663" t="str">
        <f t="shared" si="90"/>
        <v>53234-1</v>
      </c>
    </row>
    <row r="5664" spans="1:11">
      <c r="A5664">
        <v>306934</v>
      </c>
      <c r="B5664" s="233" t="s">
        <v>6846</v>
      </c>
      <c r="C5664" s="279">
        <v>53234</v>
      </c>
      <c r="D5664">
        <v>1</v>
      </c>
      <c r="E5664">
        <v>0.31</v>
      </c>
      <c r="F5664">
        <v>0.01</v>
      </c>
      <c r="K5664" t="str">
        <f t="shared" si="90"/>
        <v>53235-1</v>
      </c>
    </row>
    <row r="5665" spans="1:11">
      <c r="A5665">
        <v>306935</v>
      </c>
      <c r="B5665" s="283" t="s">
        <v>6847</v>
      </c>
      <c r="C5665" s="279">
        <v>53235</v>
      </c>
      <c r="D5665">
        <v>1</v>
      </c>
      <c r="E5665">
        <v>0.5</v>
      </c>
      <c r="K5665" t="str">
        <f t="shared" si="90"/>
        <v>53236-1</v>
      </c>
    </row>
    <row r="5666" spans="1:11">
      <c r="A5666">
        <v>306936</v>
      </c>
      <c r="B5666" s="283" t="s">
        <v>6848</v>
      </c>
      <c r="C5666" s="279">
        <v>53236</v>
      </c>
      <c r="D5666">
        <v>1</v>
      </c>
      <c r="E5666">
        <v>0.5</v>
      </c>
      <c r="K5666" t="str">
        <f t="shared" si="90"/>
        <v>53237-1</v>
      </c>
    </row>
    <row r="5667" spans="1:11">
      <c r="A5667">
        <v>306937</v>
      </c>
      <c r="B5667" s="283" t="s">
        <v>6849</v>
      </c>
      <c r="C5667" s="279">
        <v>53237</v>
      </c>
      <c r="D5667">
        <v>1</v>
      </c>
      <c r="E5667">
        <v>0.5</v>
      </c>
      <c r="K5667" t="str">
        <f t="shared" si="90"/>
        <v>53238-1</v>
      </c>
    </row>
    <row r="5668" spans="1:11">
      <c r="A5668">
        <v>306938</v>
      </c>
      <c r="B5668" s="283" t="s">
        <v>6850</v>
      </c>
      <c r="C5668" s="279">
        <v>53238</v>
      </c>
      <c r="D5668">
        <v>1</v>
      </c>
      <c r="E5668">
        <v>0.61</v>
      </c>
      <c r="F5668">
        <v>0.01</v>
      </c>
      <c r="G5668">
        <v>0.21</v>
      </c>
      <c r="H5668">
        <v>0.01</v>
      </c>
      <c r="I5668">
        <v>0.21</v>
      </c>
      <c r="J5668">
        <v>0.01</v>
      </c>
      <c r="K5668" t="str">
        <f t="shared" si="90"/>
        <v>53239-1</v>
      </c>
    </row>
    <row r="5669" spans="1:11">
      <c r="A5669">
        <v>306939</v>
      </c>
      <c r="B5669" s="283" t="s">
        <v>6851</v>
      </c>
      <c r="C5669" s="279">
        <v>53239</v>
      </c>
      <c r="D5669">
        <v>1</v>
      </c>
      <c r="E5669">
        <v>0.61</v>
      </c>
      <c r="F5669">
        <v>0.01</v>
      </c>
      <c r="G5669">
        <v>0.61</v>
      </c>
      <c r="H5669">
        <v>0.01</v>
      </c>
      <c r="I5669">
        <v>0.21</v>
      </c>
      <c r="J5669">
        <v>0.01</v>
      </c>
      <c r="K5669" t="str">
        <f t="shared" si="90"/>
        <v>53240-1</v>
      </c>
    </row>
    <row r="5670" spans="1:11">
      <c r="A5670">
        <v>306940</v>
      </c>
      <c r="B5670" s="283" t="s">
        <v>6852</v>
      </c>
      <c r="C5670" s="279">
        <v>53240</v>
      </c>
      <c r="D5670">
        <v>1</v>
      </c>
      <c r="E5670">
        <v>0.61</v>
      </c>
      <c r="F5670">
        <v>0.01</v>
      </c>
      <c r="K5670" t="str">
        <f t="shared" si="90"/>
        <v>53241-1</v>
      </c>
    </row>
    <row r="5671" spans="1:11">
      <c r="A5671">
        <v>306941</v>
      </c>
      <c r="B5671" s="283" t="s">
        <v>6853</v>
      </c>
      <c r="C5671" s="279">
        <v>53241</v>
      </c>
      <c r="D5671">
        <v>1</v>
      </c>
      <c r="E5671">
        <v>0.61</v>
      </c>
      <c r="F5671">
        <v>0.01</v>
      </c>
      <c r="K5671" t="str">
        <f t="shared" si="90"/>
        <v>53242-1</v>
      </c>
    </row>
    <row r="5672" spans="1:11">
      <c r="A5672">
        <v>306942</v>
      </c>
      <c r="B5672" s="284" t="s">
        <v>6854</v>
      </c>
      <c r="C5672" s="285">
        <v>53242</v>
      </c>
      <c r="D5672">
        <v>1</v>
      </c>
      <c r="K5672" t="str">
        <f t="shared" si="90"/>
        <v>53243-1</v>
      </c>
    </row>
    <row r="5673" spans="1:11">
      <c r="A5673">
        <v>306943</v>
      </c>
      <c r="B5673" s="284" t="s">
        <v>6855</v>
      </c>
      <c r="C5673" s="285">
        <v>53243</v>
      </c>
      <c r="D5673">
        <v>1</v>
      </c>
      <c r="K5673" t="str">
        <f t="shared" si="90"/>
        <v>53244-1</v>
      </c>
    </row>
    <row r="5674" spans="1:11">
      <c r="A5674">
        <v>306944</v>
      </c>
      <c r="B5674" s="284" t="s">
        <v>6856</v>
      </c>
      <c r="C5674" s="285">
        <v>53244</v>
      </c>
      <c r="D5674">
        <v>1</v>
      </c>
      <c r="K5674" t="str">
        <f t="shared" si="90"/>
        <v>53245-1</v>
      </c>
    </row>
    <row r="5675" spans="1:11">
      <c r="A5675">
        <v>306945</v>
      </c>
      <c r="B5675" s="278" t="s">
        <v>6857</v>
      </c>
      <c r="C5675" s="279">
        <v>53245</v>
      </c>
      <c r="D5675">
        <v>1</v>
      </c>
      <c r="K5675" t="str">
        <f t="shared" si="90"/>
        <v>53246-1</v>
      </c>
    </row>
    <row r="5676" spans="1:11">
      <c r="A5676">
        <v>306946</v>
      </c>
      <c r="B5676" s="278" t="s">
        <v>6858</v>
      </c>
      <c r="C5676" s="279">
        <v>53246</v>
      </c>
      <c r="D5676">
        <v>1</v>
      </c>
      <c r="K5676" t="str">
        <f t="shared" si="90"/>
        <v>53247-1</v>
      </c>
    </row>
    <row r="5677" spans="1:11">
      <c r="A5677">
        <v>306947</v>
      </c>
      <c r="B5677" s="278" t="s">
        <v>6859</v>
      </c>
      <c r="C5677" s="279">
        <v>53247</v>
      </c>
      <c r="D5677">
        <v>1</v>
      </c>
      <c r="K5677" t="str">
        <f t="shared" si="90"/>
        <v>53248-1</v>
      </c>
    </row>
    <row r="5678" spans="1:11">
      <c r="A5678">
        <v>306948</v>
      </c>
      <c r="B5678" s="278" t="s">
        <v>6860</v>
      </c>
      <c r="C5678" s="279">
        <v>53248</v>
      </c>
      <c r="D5678">
        <v>1</v>
      </c>
      <c r="K5678" t="str">
        <f t="shared" si="90"/>
        <v>53249-1</v>
      </c>
    </row>
    <row r="5679" spans="1:11">
      <c r="A5679">
        <v>306949</v>
      </c>
      <c r="B5679" s="278" t="s">
        <v>6861</v>
      </c>
      <c r="C5679" s="279">
        <v>53249</v>
      </c>
      <c r="D5679">
        <v>1</v>
      </c>
      <c r="E5679">
        <v>302701</v>
      </c>
      <c r="K5679" t="str">
        <f t="shared" si="90"/>
        <v>53250-1</v>
      </c>
    </row>
    <row r="5680" spans="1:11">
      <c r="A5680">
        <v>306950</v>
      </c>
      <c r="B5680" s="102" t="s">
        <v>6862</v>
      </c>
      <c r="C5680" s="286">
        <v>53250</v>
      </c>
      <c r="D5680">
        <v>1</v>
      </c>
      <c r="K5680" t="str">
        <f t="shared" ref="K5680:K5743" si="91">C5681&amp;"-"&amp;D5681</f>
        <v>53251-1</v>
      </c>
    </row>
    <row r="5681" spans="1:11">
      <c r="A5681">
        <v>306951</v>
      </c>
      <c r="B5681" s="278" t="s">
        <v>6863</v>
      </c>
      <c r="C5681" s="279">
        <v>53251</v>
      </c>
      <c r="D5681">
        <v>1</v>
      </c>
      <c r="K5681" t="str">
        <f t="shared" si="91"/>
        <v>53252-1</v>
      </c>
    </row>
    <row r="5682" spans="1:11">
      <c r="A5682">
        <v>306952</v>
      </c>
      <c r="B5682" s="278" t="s">
        <v>6864</v>
      </c>
      <c r="C5682" s="279">
        <v>53252</v>
      </c>
      <c r="D5682">
        <v>1</v>
      </c>
      <c r="K5682" t="str">
        <f t="shared" si="91"/>
        <v>53253-1</v>
      </c>
    </row>
    <row r="5683" spans="1:11">
      <c r="A5683">
        <v>306953</v>
      </c>
      <c r="B5683" s="278" t="s">
        <v>6865</v>
      </c>
      <c r="C5683" s="279">
        <v>53253</v>
      </c>
      <c r="D5683">
        <v>1</v>
      </c>
      <c r="E5683">
        <v>1</v>
      </c>
      <c r="G5683">
        <v>6</v>
      </c>
      <c r="I5683">
        <v>1</v>
      </c>
      <c r="K5683" t="str">
        <f t="shared" si="91"/>
        <v>53254-1</v>
      </c>
    </row>
    <row r="5684" spans="1:11">
      <c r="A5684">
        <v>306954</v>
      </c>
      <c r="B5684" s="278" t="s">
        <v>6866</v>
      </c>
      <c r="C5684" s="279">
        <v>53254</v>
      </c>
      <c r="D5684">
        <v>1</v>
      </c>
      <c r="K5684" t="str">
        <f t="shared" si="91"/>
        <v>53255-1</v>
      </c>
    </row>
    <row r="5685" spans="1:11">
      <c r="A5685">
        <v>306955</v>
      </c>
      <c r="B5685" s="278" t="s">
        <v>6867</v>
      </c>
      <c r="C5685" s="279">
        <v>53255</v>
      </c>
      <c r="D5685">
        <v>1</v>
      </c>
      <c r="K5685" t="str">
        <f t="shared" si="91"/>
        <v>53256-1</v>
      </c>
    </row>
    <row r="5686" spans="1:11">
      <c r="A5686">
        <v>306956</v>
      </c>
      <c r="B5686" s="102" t="s">
        <v>6868</v>
      </c>
      <c r="C5686" s="286">
        <v>53256</v>
      </c>
      <c r="D5686">
        <v>1</v>
      </c>
      <c r="K5686" t="str">
        <f t="shared" si="91"/>
        <v>53257-1</v>
      </c>
    </row>
    <row r="5687" spans="1:11">
      <c r="A5687">
        <v>306957</v>
      </c>
      <c r="B5687" s="278" t="s">
        <v>6869</v>
      </c>
      <c r="C5687" s="279">
        <v>53257</v>
      </c>
      <c r="D5687">
        <v>1</v>
      </c>
      <c r="K5687" t="str">
        <f t="shared" si="91"/>
        <v>53258-1</v>
      </c>
    </row>
    <row r="5688" spans="1:11">
      <c r="A5688">
        <v>306958</v>
      </c>
      <c r="B5688" s="278" t="s">
        <v>6870</v>
      </c>
      <c r="C5688" s="279">
        <v>53258</v>
      </c>
      <c r="D5688">
        <v>1</v>
      </c>
      <c r="K5688" t="str">
        <f t="shared" si="91"/>
        <v>53259-1</v>
      </c>
    </row>
    <row r="5689" spans="1:11">
      <c r="A5689">
        <v>306959</v>
      </c>
      <c r="B5689" s="281" t="s">
        <v>6871</v>
      </c>
      <c r="C5689" s="279">
        <v>53259</v>
      </c>
      <c r="D5689">
        <v>1</v>
      </c>
      <c r="E5689">
        <v>0.04</v>
      </c>
      <c r="F5689">
        <v>0.04</v>
      </c>
      <c r="K5689" t="str">
        <f t="shared" si="91"/>
        <v>53260-1</v>
      </c>
    </row>
    <row r="5690" spans="1:11">
      <c r="A5690">
        <v>306960</v>
      </c>
      <c r="B5690" s="278" t="s">
        <v>6872</v>
      </c>
      <c r="C5690" s="279">
        <v>53260</v>
      </c>
      <c r="D5690">
        <v>1</v>
      </c>
      <c r="E5690">
        <v>0.22</v>
      </c>
      <c r="F5690">
        <v>0.02</v>
      </c>
      <c r="K5690" t="str">
        <f t="shared" si="91"/>
        <v>53261-1</v>
      </c>
    </row>
    <row r="5691" spans="1:11">
      <c r="A5691">
        <v>306961</v>
      </c>
      <c r="B5691" s="281" t="s">
        <v>6873</v>
      </c>
      <c r="C5691" s="279">
        <v>53261</v>
      </c>
      <c r="D5691">
        <v>1</v>
      </c>
      <c r="E5691">
        <v>0.4</v>
      </c>
      <c r="F5691">
        <v>0.1</v>
      </c>
      <c r="K5691" t="str">
        <f t="shared" si="91"/>
        <v>53262-1</v>
      </c>
    </row>
    <row r="5692" spans="1:11">
      <c r="A5692">
        <v>306962</v>
      </c>
      <c r="B5692" s="278" t="s">
        <v>6874</v>
      </c>
      <c r="C5692" s="279">
        <v>53262</v>
      </c>
      <c r="D5692">
        <v>1</v>
      </c>
      <c r="E5692">
        <v>0.4</v>
      </c>
      <c r="F5692">
        <v>0.1</v>
      </c>
      <c r="K5692" t="str">
        <f t="shared" si="91"/>
        <v>53263-1</v>
      </c>
    </row>
    <row r="5693" spans="1:11">
      <c r="A5693">
        <v>306963</v>
      </c>
      <c r="B5693" s="278" t="s">
        <v>6875</v>
      </c>
      <c r="C5693" s="279">
        <v>53263</v>
      </c>
      <c r="D5693">
        <v>1</v>
      </c>
      <c r="E5693">
        <v>0.21</v>
      </c>
      <c r="F5693">
        <v>0.01</v>
      </c>
      <c r="G5693">
        <v>0.21</v>
      </c>
      <c r="H5693">
        <v>0.01</v>
      </c>
      <c r="K5693" t="str">
        <f t="shared" si="91"/>
        <v>53264-1</v>
      </c>
    </row>
    <row r="5694" spans="1:11">
      <c r="A5694">
        <v>306964</v>
      </c>
      <c r="B5694" s="278" t="s">
        <v>6876</v>
      </c>
      <c r="C5694" s="279">
        <v>53264</v>
      </c>
      <c r="D5694">
        <v>1</v>
      </c>
      <c r="E5694">
        <v>0.55</v>
      </c>
      <c r="F5694">
        <v>0.05</v>
      </c>
      <c r="G5694">
        <v>0.55</v>
      </c>
      <c r="H5694">
        <v>0.05</v>
      </c>
      <c r="K5694" t="str">
        <f t="shared" si="91"/>
        <v>53265-1</v>
      </c>
    </row>
    <row r="5695" spans="1:11">
      <c r="A5695">
        <v>306965</v>
      </c>
      <c r="B5695" s="278" t="s">
        <v>6877</v>
      </c>
      <c r="C5695" s="279">
        <v>53265</v>
      </c>
      <c r="D5695">
        <v>1</v>
      </c>
      <c r="K5695" t="str">
        <f t="shared" si="91"/>
        <v>53266-1</v>
      </c>
    </row>
    <row r="5696" spans="1:11">
      <c r="A5696">
        <v>306966</v>
      </c>
      <c r="B5696" s="278" t="s">
        <v>6878</v>
      </c>
      <c r="C5696" s="279">
        <v>53266</v>
      </c>
      <c r="D5696">
        <v>1</v>
      </c>
      <c r="E5696">
        <v>0.6</v>
      </c>
      <c r="K5696" t="str">
        <f t="shared" si="91"/>
        <v>53267-1</v>
      </c>
    </row>
    <row r="5697" spans="1:11">
      <c r="A5697">
        <v>306967</v>
      </c>
      <c r="B5697" s="278" t="s">
        <v>6879</v>
      </c>
      <c r="C5697" s="279">
        <v>53267</v>
      </c>
      <c r="D5697">
        <v>1</v>
      </c>
      <c r="E5697">
        <v>0.6</v>
      </c>
      <c r="K5697" t="str">
        <f t="shared" si="91"/>
        <v>53268-1</v>
      </c>
    </row>
    <row r="5698" spans="1:11">
      <c r="A5698">
        <v>306968</v>
      </c>
      <c r="B5698" s="278" t="s">
        <v>6880</v>
      </c>
      <c r="C5698" s="279">
        <v>53268</v>
      </c>
      <c r="D5698">
        <v>1</v>
      </c>
      <c r="E5698">
        <v>1</v>
      </c>
      <c r="K5698" t="str">
        <f t="shared" si="91"/>
        <v>53269-1</v>
      </c>
    </row>
    <row r="5699" spans="1:11">
      <c r="A5699">
        <v>306969</v>
      </c>
      <c r="B5699" s="278" t="s">
        <v>6881</v>
      </c>
      <c r="C5699" s="279">
        <v>53269</v>
      </c>
      <c r="D5699">
        <v>1</v>
      </c>
      <c r="K5699" t="str">
        <f t="shared" si="91"/>
        <v>53270-1</v>
      </c>
    </row>
    <row r="5700" spans="1:11">
      <c r="A5700">
        <v>306970</v>
      </c>
      <c r="B5700" s="278" t="s">
        <v>6882</v>
      </c>
      <c r="C5700" s="279">
        <v>53270</v>
      </c>
      <c r="D5700">
        <v>1</v>
      </c>
      <c r="K5700" t="str">
        <f t="shared" si="91"/>
        <v>53271-1</v>
      </c>
    </row>
    <row r="5701" spans="1:11">
      <c r="A5701">
        <v>306971</v>
      </c>
      <c r="B5701" s="278" t="s">
        <v>6883</v>
      </c>
      <c r="C5701" s="279">
        <v>53271</v>
      </c>
      <c r="D5701">
        <v>1</v>
      </c>
      <c r="E5701">
        <v>302702</v>
      </c>
      <c r="K5701" t="str">
        <f t="shared" si="91"/>
        <v>53272-1</v>
      </c>
    </row>
    <row r="5702" spans="1:11">
      <c r="A5702">
        <v>306972</v>
      </c>
      <c r="B5702" s="278" t="s">
        <v>6884</v>
      </c>
      <c r="C5702" s="279">
        <v>53272</v>
      </c>
      <c r="D5702">
        <v>1</v>
      </c>
      <c r="K5702" t="str">
        <f t="shared" si="91"/>
        <v>53273-1</v>
      </c>
    </row>
    <row r="5703" spans="1:11">
      <c r="A5703">
        <v>306973</v>
      </c>
      <c r="B5703" s="278" t="s">
        <v>6885</v>
      </c>
      <c r="C5703" s="279">
        <v>53273</v>
      </c>
      <c r="D5703">
        <v>1</v>
      </c>
      <c r="K5703" t="str">
        <f t="shared" si="91"/>
        <v>53274-1</v>
      </c>
    </row>
    <row r="5704" spans="1:11">
      <c r="A5704">
        <v>306974</v>
      </c>
      <c r="B5704" s="278" t="s">
        <v>6886</v>
      </c>
      <c r="C5704" s="279">
        <v>53274</v>
      </c>
      <c r="D5704">
        <v>1</v>
      </c>
      <c r="K5704" t="str">
        <f t="shared" si="91"/>
        <v>53275-1</v>
      </c>
    </row>
    <row r="5705" spans="1:11">
      <c r="A5705">
        <v>306975</v>
      </c>
      <c r="B5705" s="278" t="s">
        <v>6887</v>
      </c>
      <c r="C5705" s="279">
        <v>53275</v>
      </c>
      <c r="D5705">
        <v>1</v>
      </c>
      <c r="K5705" t="str">
        <f t="shared" si="91"/>
        <v>53276-1</v>
      </c>
    </row>
    <row r="5706" spans="1:11">
      <c r="A5706">
        <v>306976</v>
      </c>
      <c r="B5706" s="278" t="s">
        <v>6887</v>
      </c>
      <c r="C5706" s="279">
        <v>53276</v>
      </c>
      <c r="D5706">
        <v>1</v>
      </c>
      <c r="K5706" t="str">
        <f t="shared" si="91"/>
        <v>53277-1</v>
      </c>
    </row>
    <row r="5707" spans="1:11">
      <c r="A5707">
        <v>306977</v>
      </c>
      <c r="B5707" s="278" t="s">
        <v>6888</v>
      </c>
      <c r="C5707" s="279">
        <v>53277</v>
      </c>
      <c r="D5707">
        <v>1</v>
      </c>
      <c r="K5707" t="str">
        <f t="shared" si="91"/>
        <v>53278-1</v>
      </c>
    </row>
    <row r="5708" spans="1:11">
      <c r="A5708">
        <v>306978</v>
      </c>
      <c r="B5708" s="278" t="s">
        <v>6887</v>
      </c>
      <c r="C5708" s="279">
        <v>53278</v>
      </c>
      <c r="D5708">
        <v>1</v>
      </c>
      <c r="K5708" t="str">
        <f t="shared" si="91"/>
        <v>53279-1</v>
      </c>
    </row>
    <row r="5709" spans="1:11">
      <c r="A5709">
        <v>306979</v>
      </c>
      <c r="B5709" s="278" t="s">
        <v>6889</v>
      </c>
      <c r="C5709" s="279">
        <v>53279</v>
      </c>
      <c r="D5709">
        <v>1</v>
      </c>
      <c r="K5709" t="str">
        <f t="shared" si="91"/>
        <v>53280-1</v>
      </c>
    </row>
    <row r="5710" spans="1:11">
      <c r="A5710">
        <v>306980</v>
      </c>
      <c r="B5710" s="278" t="s">
        <v>6890</v>
      </c>
      <c r="C5710" s="279">
        <v>53280</v>
      </c>
      <c r="D5710">
        <v>1</v>
      </c>
      <c r="E5710">
        <v>0.055</v>
      </c>
      <c r="F5710">
        <v>0.005</v>
      </c>
      <c r="G5710">
        <v>0.055</v>
      </c>
      <c r="H5710">
        <v>0.005</v>
      </c>
      <c r="K5710" t="str">
        <f t="shared" si="91"/>
        <v>53281-1</v>
      </c>
    </row>
    <row r="5711" spans="1:11">
      <c r="A5711">
        <v>306981</v>
      </c>
      <c r="B5711" s="278" t="s">
        <v>6891</v>
      </c>
      <c r="C5711" s="279">
        <v>53281</v>
      </c>
      <c r="D5711">
        <v>1</v>
      </c>
      <c r="E5711">
        <v>0.11</v>
      </c>
      <c r="F5711">
        <v>0.01</v>
      </c>
      <c r="G5711">
        <v>0.11</v>
      </c>
      <c r="H5711">
        <v>0.01</v>
      </c>
      <c r="K5711" t="str">
        <f t="shared" si="91"/>
        <v>53282-1</v>
      </c>
    </row>
    <row r="5712" spans="1:11">
      <c r="A5712">
        <v>306982</v>
      </c>
      <c r="B5712" s="278" t="s">
        <v>6892</v>
      </c>
      <c r="C5712" s="279">
        <v>53282</v>
      </c>
      <c r="D5712">
        <v>1</v>
      </c>
      <c r="K5712" t="str">
        <f t="shared" si="91"/>
        <v>53283-1</v>
      </c>
    </row>
    <row r="5713" spans="1:11">
      <c r="A5713">
        <v>306983</v>
      </c>
      <c r="B5713" s="278" t="s">
        <v>6893</v>
      </c>
      <c r="C5713" s="279">
        <v>53283</v>
      </c>
      <c r="D5713">
        <v>1</v>
      </c>
      <c r="E5713">
        <v>0.62</v>
      </c>
      <c r="F5713">
        <v>0.02</v>
      </c>
      <c r="K5713" t="str">
        <f t="shared" si="91"/>
        <v>53284-1</v>
      </c>
    </row>
    <row r="5714" spans="1:11">
      <c r="A5714">
        <v>306984</v>
      </c>
      <c r="B5714" s="278" t="s">
        <v>6894</v>
      </c>
      <c r="C5714" s="279">
        <v>53284</v>
      </c>
      <c r="D5714">
        <v>1</v>
      </c>
      <c r="E5714">
        <v>0.62</v>
      </c>
      <c r="F5714">
        <v>0.02</v>
      </c>
      <c r="K5714" t="str">
        <f t="shared" si="91"/>
        <v>53285-1</v>
      </c>
    </row>
    <row r="5715" spans="1:11">
      <c r="A5715">
        <v>306985</v>
      </c>
      <c r="B5715" s="278" t="s">
        <v>6895</v>
      </c>
      <c r="C5715" s="279">
        <v>53285</v>
      </c>
      <c r="D5715">
        <v>1</v>
      </c>
      <c r="E5715">
        <v>0.31</v>
      </c>
      <c r="F5715">
        <v>0.01</v>
      </c>
      <c r="K5715" t="str">
        <f t="shared" si="91"/>
        <v>53286-1</v>
      </c>
    </row>
    <row r="5716" spans="1:11">
      <c r="A5716">
        <v>306986</v>
      </c>
      <c r="B5716" s="278" t="s">
        <v>6896</v>
      </c>
      <c r="C5716" s="279">
        <v>53286</v>
      </c>
      <c r="D5716">
        <v>1</v>
      </c>
      <c r="E5716">
        <v>0.62</v>
      </c>
      <c r="F5716">
        <v>0.02</v>
      </c>
      <c r="K5716" t="str">
        <f t="shared" si="91"/>
        <v>53287-1</v>
      </c>
    </row>
    <row r="5717" spans="1:11">
      <c r="A5717">
        <v>306987</v>
      </c>
      <c r="B5717" s="278" t="s">
        <v>6897</v>
      </c>
      <c r="C5717" s="279">
        <v>53287</v>
      </c>
      <c r="D5717">
        <v>1</v>
      </c>
      <c r="K5717" t="str">
        <f t="shared" si="91"/>
        <v>53288-1</v>
      </c>
    </row>
    <row r="5718" spans="1:11">
      <c r="A5718">
        <v>306988</v>
      </c>
      <c r="B5718" s="278" t="s">
        <v>6898</v>
      </c>
      <c r="C5718" s="279">
        <v>53288</v>
      </c>
      <c r="D5718">
        <v>1</v>
      </c>
      <c r="K5718" t="str">
        <f t="shared" si="91"/>
        <v>53289-1</v>
      </c>
    </row>
    <row r="5719" spans="1:11">
      <c r="A5719">
        <v>306989</v>
      </c>
      <c r="B5719" s="278" t="s">
        <v>6899</v>
      </c>
      <c r="C5719" s="279">
        <v>53289</v>
      </c>
      <c r="D5719">
        <v>1</v>
      </c>
      <c r="E5719">
        <v>0.05</v>
      </c>
      <c r="G5719">
        <v>0.01</v>
      </c>
      <c r="H5719">
        <v>0.01</v>
      </c>
      <c r="K5719" t="str">
        <f t="shared" si="91"/>
        <v>53290-1</v>
      </c>
    </row>
    <row r="5720" spans="1:11">
      <c r="A5720">
        <v>306990</v>
      </c>
      <c r="B5720" s="278" t="s">
        <v>6900</v>
      </c>
      <c r="C5720" s="279">
        <v>53290</v>
      </c>
      <c r="D5720">
        <v>1</v>
      </c>
      <c r="E5720">
        <v>0.01</v>
      </c>
      <c r="F5720">
        <v>0.01</v>
      </c>
      <c r="K5720" t="str">
        <f t="shared" si="91"/>
        <v>53291-1</v>
      </c>
    </row>
    <row r="5721" spans="1:11">
      <c r="A5721">
        <v>306991</v>
      </c>
      <c r="B5721" s="278" t="s">
        <v>6901</v>
      </c>
      <c r="C5721" s="279">
        <v>53291</v>
      </c>
      <c r="D5721">
        <v>1</v>
      </c>
      <c r="E5721">
        <v>0.11</v>
      </c>
      <c r="F5721">
        <v>0.01</v>
      </c>
      <c r="G5721">
        <v>0.31</v>
      </c>
      <c r="H5721">
        <v>0.01</v>
      </c>
      <c r="K5721" t="str">
        <f t="shared" si="91"/>
        <v>53292-1</v>
      </c>
    </row>
    <row r="5722" spans="1:11">
      <c r="A5722">
        <v>306992</v>
      </c>
      <c r="B5722" s="278" t="s">
        <v>6902</v>
      </c>
      <c r="C5722" s="279">
        <v>53292</v>
      </c>
      <c r="D5722">
        <v>1</v>
      </c>
      <c r="E5722">
        <v>0.21</v>
      </c>
      <c r="F5722">
        <v>0.01</v>
      </c>
      <c r="K5722" t="str">
        <f t="shared" si="91"/>
        <v>53293-1</v>
      </c>
    </row>
    <row r="5723" spans="1:11">
      <c r="A5723">
        <v>306993</v>
      </c>
      <c r="B5723" s="278" t="s">
        <v>6903</v>
      </c>
      <c r="C5723" s="279">
        <v>53293</v>
      </c>
      <c r="D5723">
        <v>1</v>
      </c>
      <c r="E5723">
        <v>0.8</v>
      </c>
      <c r="K5723" t="str">
        <f t="shared" si="91"/>
        <v>53294-1</v>
      </c>
    </row>
    <row r="5724" spans="1:11">
      <c r="A5724">
        <v>306994</v>
      </c>
      <c r="B5724" s="278" t="s">
        <v>6903</v>
      </c>
      <c r="C5724" s="279">
        <v>53294</v>
      </c>
      <c r="D5724">
        <v>1</v>
      </c>
      <c r="E5724">
        <v>0.8</v>
      </c>
      <c r="K5724" t="str">
        <f t="shared" si="91"/>
        <v>53295-1</v>
      </c>
    </row>
    <row r="5725" spans="1:11">
      <c r="A5725">
        <v>306995</v>
      </c>
      <c r="B5725" s="278" t="s">
        <v>6903</v>
      </c>
      <c r="C5725" s="279">
        <v>53295</v>
      </c>
      <c r="D5725">
        <v>1</v>
      </c>
      <c r="E5725">
        <v>0.8</v>
      </c>
      <c r="K5725" t="str">
        <f t="shared" si="91"/>
        <v>53296-1</v>
      </c>
    </row>
    <row r="5726" spans="1:11">
      <c r="A5726">
        <v>306996</v>
      </c>
      <c r="B5726" s="278" t="s">
        <v>6904</v>
      </c>
      <c r="C5726" s="279">
        <v>53296</v>
      </c>
      <c r="D5726">
        <v>1</v>
      </c>
      <c r="E5726">
        <v>0.21</v>
      </c>
      <c r="F5726">
        <v>0.01</v>
      </c>
      <c r="K5726" t="str">
        <f t="shared" si="91"/>
        <v>53297-1</v>
      </c>
    </row>
    <row r="5727" spans="1:11">
      <c r="A5727">
        <v>306997</v>
      </c>
      <c r="B5727" s="278" t="s">
        <v>6904</v>
      </c>
      <c r="C5727" s="279">
        <v>53297</v>
      </c>
      <c r="D5727">
        <v>1</v>
      </c>
      <c r="E5727">
        <v>0.21</v>
      </c>
      <c r="F5727">
        <v>0.01</v>
      </c>
      <c r="K5727" t="str">
        <f t="shared" si="91"/>
        <v>53298-1</v>
      </c>
    </row>
    <row r="5728" spans="1:11">
      <c r="A5728">
        <v>306998</v>
      </c>
      <c r="B5728" s="278" t="s">
        <v>6905</v>
      </c>
      <c r="C5728" s="279">
        <v>53298</v>
      </c>
      <c r="D5728">
        <v>1</v>
      </c>
      <c r="E5728">
        <v>0.62</v>
      </c>
      <c r="F5728">
        <v>0.02</v>
      </c>
      <c r="K5728" t="str">
        <f t="shared" si="91"/>
        <v>53299-1</v>
      </c>
    </row>
    <row r="5729" spans="1:11">
      <c r="A5729">
        <v>306999</v>
      </c>
      <c r="B5729" s="278" t="s">
        <v>6905</v>
      </c>
      <c r="C5729" s="279">
        <v>53299</v>
      </c>
      <c r="D5729">
        <v>1</v>
      </c>
      <c r="E5729">
        <v>0.62</v>
      </c>
      <c r="F5729">
        <v>0.02</v>
      </c>
      <c r="K5729" t="str">
        <f t="shared" si="91"/>
        <v>61006-1</v>
      </c>
    </row>
    <row r="5730" spans="1:11">
      <c r="A5730">
        <v>307000</v>
      </c>
      <c r="C5730">
        <v>61006</v>
      </c>
      <c r="D5730">
        <v>1</v>
      </c>
      <c r="K5730" t="str">
        <f t="shared" si="91"/>
        <v>53300-1</v>
      </c>
    </row>
    <row r="5731" spans="1:11">
      <c r="A5731">
        <v>307001</v>
      </c>
      <c r="B5731" s="278" t="s">
        <v>6906</v>
      </c>
      <c r="C5731" s="279">
        <v>53300</v>
      </c>
      <c r="D5731">
        <v>1</v>
      </c>
      <c r="K5731" t="str">
        <f t="shared" si="91"/>
        <v>53301-1</v>
      </c>
    </row>
    <row r="5732" spans="1:11">
      <c r="A5732">
        <v>307002</v>
      </c>
      <c r="B5732" s="278" t="s">
        <v>6907</v>
      </c>
      <c r="C5732" s="279">
        <v>53301</v>
      </c>
      <c r="D5732">
        <v>1</v>
      </c>
      <c r="E5732">
        <v>5</v>
      </c>
      <c r="K5732" t="str">
        <f t="shared" si="91"/>
        <v>53302-1</v>
      </c>
    </row>
    <row r="5733" spans="1:11">
      <c r="A5733">
        <v>307003</v>
      </c>
      <c r="B5733" s="278" t="s">
        <v>6908</v>
      </c>
      <c r="C5733" s="279">
        <v>53302</v>
      </c>
      <c r="D5733">
        <v>1</v>
      </c>
      <c r="E5733">
        <v>0.005</v>
      </c>
      <c r="F5733">
        <v>0.005</v>
      </c>
      <c r="G5733">
        <v>0.005</v>
      </c>
      <c r="H5733">
        <v>0.005</v>
      </c>
      <c r="I5733">
        <v>0.005</v>
      </c>
      <c r="J5733">
        <v>0.005</v>
      </c>
      <c r="K5733" t="str">
        <f t="shared" si="91"/>
        <v>53303-1</v>
      </c>
    </row>
    <row r="5734" spans="1:11">
      <c r="A5734">
        <v>307004</v>
      </c>
      <c r="B5734" s="278" t="s">
        <v>6909</v>
      </c>
      <c r="C5734" s="279">
        <v>53303</v>
      </c>
      <c r="D5734">
        <v>1</v>
      </c>
      <c r="E5734">
        <v>0.005</v>
      </c>
      <c r="F5734">
        <v>0.005</v>
      </c>
      <c r="K5734" t="str">
        <f t="shared" si="91"/>
        <v>53304-1</v>
      </c>
    </row>
    <row r="5735" spans="1:11">
      <c r="A5735">
        <v>307005</v>
      </c>
      <c r="B5735" s="278" t="s">
        <v>6910</v>
      </c>
      <c r="C5735" s="279">
        <v>53304</v>
      </c>
      <c r="D5735">
        <v>1</v>
      </c>
      <c r="E5735">
        <v>0.005</v>
      </c>
      <c r="F5735">
        <v>0.005</v>
      </c>
      <c r="K5735" t="str">
        <f t="shared" si="91"/>
        <v>53305-1</v>
      </c>
    </row>
    <row r="5736" spans="1:11">
      <c r="A5736">
        <v>307006</v>
      </c>
      <c r="B5736" s="278" t="s">
        <v>6911</v>
      </c>
      <c r="C5736" s="279">
        <v>53305</v>
      </c>
      <c r="D5736">
        <v>1</v>
      </c>
      <c r="G5736">
        <v>0.01</v>
      </c>
      <c r="H5736">
        <v>0.01</v>
      </c>
      <c r="I5736">
        <v>0.01</v>
      </c>
      <c r="J5736">
        <v>0.01</v>
      </c>
      <c r="K5736" t="str">
        <f t="shared" si="91"/>
        <v>53306-1</v>
      </c>
    </row>
    <row r="5737" spans="1:11">
      <c r="A5737">
        <v>307007</v>
      </c>
      <c r="B5737" s="278" t="s">
        <v>6912</v>
      </c>
      <c r="C5737" s="279">
        <v>53306</v>
      </c>
      <c r="D5737">
        <v>1</v>
      </c>
      <c r="E5737">
        <v>0.01</v>
      </c>
      <c r="F5737">
        <v>0.01</v>
      </c>
      <c r="K5737" t="str">
        <f t="shared" si="91"/>
        <v>53307-1</v>
      </c>
    </row>
    <row r="5738" spans="1:11">
      <c r="A5738">
        <v>307008</v>
      </c>
      <c r="B5738" s="278" t="s">
        <v>6913</v>
      </c>
      <c r="C5738" s="279">
        <v>53307</v>
      </c>
      <c r="D5738">
        <v>1</v>
      </c>
      <c r="E5738">
        <v>0.01</v>
      </c>
      <c r="F5738">
        <v>0.01</v>
      </c>
      <c r="K5738" t="str">
        <f t="shared" si="91"/>
        <v>53308-1</v>
      </c>
    </row>
    <row r="5739" spans="1:11">
      <c r="A5739">
        <v>307009</v>
      </c>
      <c r="B5739" s="278" t="s">
        <v>6914</v>
      </c>
      <c r="C5739" s="279">
        <v>53308</v>
      </c>
      <c r="D5739">
        <v>1</v>
      </c>
      <c r="K5739" t="str">
        <f t="shared" si="91"/>
        <v>53309-1</v>
      </c>
    </row>
    <row r="5740" spans="1:11">
      <c r="A5740">
        <v>307010</v>
      </c>
      <c r="B5740" s="278" t="s">
        <v>6915</v>
      </c>
      <c r="C5740" s="279">
        <v>53309</v>
      </c>
      <c r="D5740">
        <v>1</v>
      </c>
      <c r="K5740" t="str">
        <f t="shared" si="91"/>
        <v>53310-1</v>
      </c>
    </row>
    <row r="5741" spans="1:11">
      <c r="A5741">
        <v>307011</v>
      </c>
      <c r="B5741" s="287" t="s">
        <v>6916</v>
      </c>
      <c r="C5741" s="288">
        <v>53310</v>
      </c>
      <c r="D5741">
        <v>1</v>
      </c>
      <c r="E5741">
        <v>0.08</v>
      </c>
      <c r="G5741">
        <v>0.08</v>
      </c>
      <c r="I5741">
        <v>0.08</v>
      </c>
      <c r="K5741" t="str">
        <f t="shared" si="91"/>
        <v>53311-1</v>
      </c>
    </row>
    <row r="5742" spans="1:11">
      <c r="A5742">
        <v>307012</v>
      </c>
      <c r="B5742" s="287" t="s">
        <v>6917</v>
      </c>
      <c r="C5742" s="288">
        <v>53311</v>
      </c>
      <c r="D5742">
        <v>1</v>
      </c>
      <c r="E5742">
        <v>0.08</v>
      </c>
      <c r="G5742">
        <v>0.08</v>
      </c>
      <c r="I5742">
        <v>0.08</v>
      </c>
      <c r="K5742" t="str">
        <f t="shared" si="91"/>
        <v>53312-1</v>
      </c>
    </row>
    <row r="5743" spans="1:11">
      <c r="A5743">
        <v>307013</v>
      </c>
      <c r="B5743" s="287" t="s">
        <v>6918</v>
      </c>
      <c r="C5743" s="288">
        <v>53312</v>
      </c>
      <c r="D5743">
        <v>1</v>
      </c>
      <c r="E5743">
        <v>0.2</v>
      </c>
      <c r="K5743" t="str">
        <f t="shared" si="91"/>
        <v>53313-1</v>
      </c>
    </row>
    <row r="5744" spans="1:11">
      <c r="A5744">
        <v>307014</v>
      </c>
      <c r="B5744" s="287" t="s">
        <v>6918</v>
      </c>
      <c r="C5744" s="288">
        <v>53313</v>
      </c>
      <c r="D5744">
        <v>1</v>
      </c>
      <c r="K5744" t="str">
        <f t="shared" ref="K5744:K5807" si="92">C5745&amp;"-"&amp;D5745</f>
        <v>53314-1</v>
      </c>
    </row>
    <row r="5745" spans="1:11">
      <c r="A5745">
        <v>307015</v>
      </c>
      <c r="B5745" s="289" t="s">
        <v>6919</v>
      </c>
      <c r="C5745" s="288">
        <v>53314</v>
      </c>
      <c r="D5745">
        <v>1</v>
      </c>
      <c r="E5745">
        <v>0.7</v>
      </c>
      <c r="K5745" t="str">
        <f t="shared" si="92"/>
        <v>53314-2</v>
      </c>
    </row>
    <row r="5746" spans="1:11">
      <c r="A5746">
        <v>307016</v>
      </c>
      <c r="B5746" s="289" t="s">
        <v>6919</v>
      </c>
      <c r="C5746" s="288">
        <v>53314</v>
      </c>
      <c r="D5746">
        <v>2</v>
      </c>
      <c r="E5746">
        <v>0.8</v>
      </c>
      <c r="K5746" t="str">
        <f t="shared" si="92"/>
        <v>53314-3</v>
      </c>
    </row>
    <row r="5747" spans="1:11">
      <c r="A5747">
        <v>307017</v>
      </c>
      <c r="B5747" s="289" t="s">
        <v>6919</v>
      </c>
      <c r="C5747" s="288">
        <v>53314</v>
      </c>
      <c r="D5747">
        <v>3</v>
      </c>
      <c r="E5747">
        <v>0.9</v>
      </c>
      <c r="K5747" t="str">
        <f t="shared" si="92"/>
        <v>53314-4</v>
      </c>
    </row>
    <row r="5748" spans="1:11">
      <c r="A5748">
        <v>307018</v>
      </c>
      <c r="B5748" s="289" t="s">
        <v>6919</v>
      </c>
      <c r="C5748" s="288">
        <v>53314</v>
      </c>
      <c r="D5748">
        <v>4</v>
      </c>
      <c r="E5748">
        <v>1</v>
      </c>
      <c r="K5748" t="str">
        <f t="shared" si="92"/>
        <v>53315-1</v>
      </c>
    </row>
    <row r="5749" spans="1:11">
      <c r="A5749">
        <v>307019</v>
      </c>
      <c r="B5749" s="289" t="s">
        <v>6920</v>
      </c>
      <c r="C5749" s="288">
        <v>53315</v>
      </c>
      <c r="D5749">
        <v>1</v>
      </c>
      <c r="E5749">
        <v>-1</v>
      </c>
      <c r="K5749" t="str">
        <f t="shared" si="92"/>
        <v>53315-2</v>
      </c>
    </row>
    <row r="5750" spans="1:11">
      <c r="A5750">
        <v>307020</v>
      </c>
      <c r="B5750" s="289" t="s">
        <v>6920</v>
      </c>
      <c r="C5750" s="288">
        <v>53315</v>
      </c>
      <c r="D5750">
        <v>2</v>
      </c>
      <c r="E5750">
        <v>-2</v>
      </c>
      <c r="K5750" t="str">
        <f t="shared" si="92"/>
        <v>53315-3</v>
      </c>
    </row>
    <row r="5751" spans="1:11">
      <c r="A5751">
        <v>307021</v>
      </c>
      <c r="B5751" s="289" t="s">
        <v>6920</v>
      </c>
      <c r="C5751" s="288">
        <v>53315</v>
      </c>
      <c r="D5751">
        <v>3</v>
      </c>
      <c r="E5751">
        <v>-3</v>
      </c>
      <c r="K5751" t="str">
        <f t="shared" si="92"/>
        <v>53316-1</v>
      </c>
    </row>
    <row r="5752" spans="1:11">
      <c r="A5752">
        <v>307022</v>
      </c>
      <c r="B5752" s="289" t="s">
        <v>6921</v>
      </c>
      <c r="C5752" s="288">
        <v>53316</v>
      </c>
      <c r="D5752">
        <v>1</v>
      </c>
      <c r="E5752">
        <v>0.1</v>
      </c>
      <c r="K5752" t="str">
        <f t="shared" si="92"/>
        <v>53316-2</v>
      </c>
    </row>
    <row r="5753" spans="1:11">
      <c r="A5753">
        <v>307023</v>
      </c>
      <c r="B5753" s="289" t="s">
        <v>6921</v>
      </c>
      <c r="C5753" s="288">
        <v>53316</v>
      </c>
      <c r="D5753">
        <v>2</v>
      </c>
      <c r="E5753">
        <v>0.15</v>
      </c>
      <c r="K5753" t="str">
        <f t="shared" si="92"/>
        <v>53316-3</v>
      </c>
    </row>
    <row r="5754" spans="1:11">
      <c r="A5754">
        <v>307024</v>
      </c>
      <c r="B5754" s="289" t="s">
        <v>6921</v>
      </c>
      <c r="C5754" s="288">
        <v>53316</v>
      </c>
      <c r="D5754">
        <v>3</v>
      </c>
      <c r="E5754">
        <v>0.2</v>
      </c>
      <c r="K5754" t="str">
        <f t="shared" si="92"/>
        <v>53316-4</v>
      </c>
    </row>
    <row r="5755" spans="1:11">
      <c r="A5755">
        <v>307025</v>
      </c>
      <c r="B5755" s="289" t="s">
        <v>6921</v>
      </c>
      <c r="C5755" s="288">
        <v>53316</v>
      </c>
      <c r="D5755">
        <v>4</v>
      </c>
      <c r="E5755">
        <v>0.25</v>
      </c>
      <c r="K5755" t="str">
        <f t="shared" si="92"/>
        <v>53317-1</v>
      </c>
    </row>
    <row r="5756" spans="1:11">
      <c r="A5756">
        <v>307026</v>
      </c>
      <c r="B5756" s="289" t="s">
        <v>6922</v>
      </c>
      <c r="C5756" s="288">
        <v>53317</v>
      </c>
      <c r="D5756">
        <v>1</v>
      </c>
      <c r="E5756">
        <v>0.1</v>
      </c>
      <c r="K5756" t="str">
        <f t="shared" si="92"/>
        <v>53317-2</v>
      </c>
    </row>
    <row r="5757" spans="1:11">
      <c r="A5757">
        <v>307027</v>
      </c>
      <c r="B5757" s="289" t="s">
        <v>6922</v>
      </c>
      <c r="C5757" s="288">
        <v>53317</v>
      </c>
      <c r="D5757">
        <v>2</v>
      </c>
      <c r="E5757">
        <v>0.15</v>
      </c>
      <c r="K5757" t="str">
        <f t="shared" si="92"/>
        <v>53317-3</v>
      </c>
    </row>
    <row r="5758" spans="1:11">
      <c r="A5758">
        <v>307028</v>
      </c>
      <c r="B5758" s="289" t="s">
        <v>6922</v>
      </c>
      <c r="C5758" s="288">
        <v>53317</v>
      </c>
      <c r="D5758">
        <v>3</v>
      </c>
      <c r="E5758">
        <v>0.2</v>
      </c>
      <c r="K5758" t="str">
        <f t="shared" si="92"/>
        <v>53317-4</v>
      </c>
    </row>
    <row r="5759" spans="1:11">
      <c r="A5759">
        <v>307029</v>
      </c>
      <c r="B5759" s="289" t="s">
        <v>6922</v>
      </c>
      <c r="C5759" s="288">
        <v>53317</v>
      </c>
      <c r="D5759">
        <v>4</v>
      </c>
      <c r="E5759">
        <v>0.25</v>
      </c>
      <c r="K5759" t="str">
        <f t="shared" si="92"/>
        <v>53318-1</v>
      </c>
    </row>
    <row r="5760" spans="1:11">
      <c r="A5760">
        <v>307030</v>
      </c>
      <c r="B5760" s="290" t="s">
        <v>6923</v>
      </c>
      <c r="C5760" s="288">
        <v>53318</v>
      </c>
      <c r="D5760">
        <v>1</v>
      </c>
      <c r="E5760">
        <v>0.05</v>
      </c>
      <c r="K5760" t="str">
        <f t="shared" si="92"/>
        <v>53319-1</v>
      </c>
    </row>
    <row r="5761" spans="1:11">
      <c r="A5761">
        <v>307031</v>
      </c>
      <c r="B5761" s="290" t="s">
        <v>6924</v>
      </c>
      <c r="C5761" s="288">
        <v>53319</v>
      </c>
      <c r="D5761">
        <v>1</v>
      </c>
      <c r="E5761">
        <v>0.2</v>
      </c>
      <c r="G5761">
        <v>0.2</v>
      </c>
      <c r="K5761" t="str">
        <f t="shared" si="92"/>
        <v>53320-1</v>
      </c>
    </row>
    <row r="5762" spans="1:11">
      <c r="A5762">
        <v>307032</v>
      </c>
      <c r="B5762" s="291" t="s">
        <v>6925</v>
      </c>
      <c r="C5762" s="292">
        <v>53320</v>
      </c>
      <c r="D5762">
        <v>1</v>
      </c>
      <c r="K5762" t="str">
        <f t="shared" si="92"/>
        <v>53321-1</v>
      </c>
    </row>
    <row r="5763" spans="1:11">
      <c r="A5763">
        <v>307033</v>
      </c>
      <c r="B5763" s="291" t="s">
        <v>6652</v>
      </c>
      <c r="C5763" s="292">
        <v>53321</v>
      </c>
      <c r="D5763">
        <v>1</v>
      </c>
      <c r="K5763" t="str">
        <f t="shared" si="92"/>
        <v>53322-1</v>
      </c>
    </row>
    <row r="5764" spans="1:11">
      <c r="A5764">
        <v>307034</v>
      </c>
      <c r="B5764" s="291" t="s">
        <v>6653</v>
      </c>
      <c r="C5764" s="292">
        <v>53322</v>
      </c>
      <c r="D5764">
        <v>1</v>
      </c>
      <c r="K5764" t="str">
        <f t="shared" si="92"/>
        <v>53323-1</v>
      </c>
    </row>
    <row r="5765" spans="1:11">
      <c r="A5765">
        <v>307035</v>
      </c>
      <c r="B5765" s="291" t="s">
        <v>6654</v>
      </c>
      <c r="C5765" s="292">
        <v>53323</v>
      </c>
      <c r="D5765">
        <v>1</v>
      </c>
      <c r="K5765" t="str">
        <f t="shared" si="92"/>
        <v>53324-1</v>
      </c>
    </row>
    <row r="5766" spans="1:11">
      <c r="A5766">
        <v>307036</v>
      </c>
      <c r="B5766" s="291" t="s">
        <v>6926</v>
      </c>
      <c r="C5766" s="292">
        <v>53324</v>
      </c>
      <c r="D5766">
        <v>1</v>
      </c>
      <c r="K5766" t="str">
        <f t="shared" si="92"/>
        <v>53325-1</v>
      </c>
    </row>
    <row r="5767" spans="1:11">
      <c r="A5767">
        <v>307037</v>
      </c>
      <c r="B5767" s="293" t="s">
        <v>6927</v>
      </c>
      <c r="C5767" s="288">
        <v>53325</v>
      </c>
      <c r="D5767">
        <v>1</v>
      </c>
      <c r="K5767" t="str">
        <f t="shared" si="92"/>
        <v>53326-1</v>
      </c>
    </row>
    <row r="5768" spans="1:11">
      <c r="A5768">
        <v>307038</v>
      </c>
      <c r="B5768" s="293" t="s">
        <v>6928</v>
      </c>
      <c r="C5768" s="288">
        <v>53326</v>
      </c>
      <c r="D5768">
        <v>1</v>
      </c>
      <c r="K5768" t="str">
        <f t="shared" si="92"/>
        <v>53327-1</v>
      </c>
    </row>
    <row r="5769" spans="1:11">
      <c r="A5769">
        <v>307039</v>
      </c>
      <c r="B5769" s="293" t="s">
        <v>6929</v>
      </c>
      <c r="C5769" s="288">
        <v>53327</v>
      </c>
      <c r="D5769">
        <v>1</v>
      </c>
      <c r="K5769" t="str">
        <f t="shared" si="92"/>
        <v>53328-1</v>
      </c>
    </row>
    <row r="5770" spans="1:11">
      <c r="A5770">
        <v>307040</v>
      </c>
      <c r="B5770" s="293" t="s">
        <v>6930</v>
      </c>
      <c r="C5770" s="288">
        <v>53328</v>
      </c>
      <c r="D5770">
        <v>1</v>
      </c>
      <c r="K5770" t="str">
        <f t="shared" si="92"/>
        <v>53329-1</v>
      </c>
    </row>
    <row r="5771" spans="1:11">
      <c r="A5771">
        <v>307041</v>
      </c>
      <c r="B5771" s="294" t="s">
        <v>6931</v>
      </c>
      <c r="C5771" s="295">
        <v>53329</v>
      </c>
      <c r="D5771" s="25">
        <v>1</v>
      </c>
      <c r="E5771">
        <v>0.1</v>
      </c>
      <c r="K5771" t="str">
        <f t="shared" si="92"/>
        <v>53329-2</v>
      </c>
    </row>
    <row r="5772" spans="1:11">
      <c r="A5772">
        <v>307042</v>
      </c>
      <c r="C5772">
        <v>53329</v>
      </c>
      <c r="D5772">
        <v>2</v>
      </c>
      <c r="E5772">
        <v>0.2</v>
      </c>
      <c r="K5772" t="str">
        <f t="shared" si="92"/>
        <v>53329-3</v>
      </c>
    </row>
    <row r="5773" spans="1:11">
      <c r="A5773">
        <v>307043</v>
      </c>
      <c r="C5773">
        <v>53329</v>
      </c>
      <c r="D5773">
        <v>3</v>
      </c>
      <c r="E5773">
        <v>0.3</v>
      </c>
      <c r="K5773" t="str">
        <f t="shared" si="92"/>
        <v>53329-4</v>
      </c>
    </row>
    <row r="5774" spans="1:11">
      <c r="A5774">
        <v>307044</v>
      </c>
      <c r="C5774">
        <v>53329</v>
      </c>
      <c r="D5774">
        <v>4</v>
      </c>
      <c r="E5774">
        <v>0.4</v>
      </c>
      <c r="K5774" t="str">
        <f t="shared" si="92"/>
        <v>53330-1</v>
      </c>
    </row>
    <row r="5775" spans="1:11">
      <c r="A5775">
        <v>307045</v>
      </c>
      <c r="B5775" s="294" t="s">
        <v>6932</v>
      </c>
      <c r="C5775" s="295">
        <v>53330</v>
      </c>
      <c r="D5775" s="25">
        <v>1</v>
      </c>
      <c r="K5775" t="str">
        <f t="shared" si="92"/>
        <v>53331-1</v>
      </c>
    </row>
    <row r="5776" spans="1:11">
      <c r="A5776">
        <v>307046</v>
      </c>
      <c r="B5776" s="294" t="s">
        <v>6933</v>
      </c>
      <c r="C5776" s="295">
        <v>53331</v>
      </c>
      <c r="D5776" s="25">
        <v>1</v>
      </c>
      <c r="E5776">
        <v>0.4</v>
      </c>
      <c r="K5776" t="str">
        <f t="shared" si="92"/>
        <v>53331-2</v>
      </c>
    </row>
    <row r="5777" spans="1:11">
      <c r="A5777">
        <v>307047</v>
      </c>
      <c r="B5777" s="25"/>
      <c r="C5777" s="25">
        <v>53331</v>
      </c>
      <c r="D5777" s="25">
        <v>2</v>
      </c>
      <c r="E5777">
        <v>0.6</v>
      </c>
      <c r="K5777" t="str">
        <f t="shared" si="92"/>
        <v>53331-3</v>
      </c>
    </row>
    <row r="5778" spans="1:11">
      <c r="A5778">
        <v>307048</v>
      </c>
      <c r="B5778" s="25"/>
      <c r="C5778" s="25">
        <v>53331</v>
      </c>
      <c r="D5778" s="25">
        <v>3</v>
      </c>
      <c r="E5778">
        <v>0.8</v>
      </c>
      <c r="K5778" t="str">
        <f t="shared" si="92"/>
        <v>53331-4</v>
      </c>
    </row>
    <row r="5779" spans="1:11">
      <c r="A5779">
        <v>307049</v>
      </c>
      <c r="B5779" s="294"/>
      <c r="C5779" s="294">
        <v>53331</v>
      </c>
      <c r="D5779" s="25">
        <v>4</v>
      </c>
      <c r="E5779">
        <v>1</v>
      </c>
      <c r="K5779" t="str">
        <f t="shared" si="92"/>
        <v>53332-1</v>
      </c>
    </row>
    <row r="5780" spans="1:11">
      <c r="A5780">
        <v>307050</v>
      </c>
      <c r="B5780" s="293" t="s">
        <v>6934</v>
      </c>
      <c r="C5780" s="293">
        <v>53332</v>
      </c>
      <c r="D5780" s="25">
        <v>1</v>
      </c>
      <c r="E5780">
        <v>0.8</v>
      </c>
      <c r="K5780" t="str">
        <f t="shared" si="92"/>
        <v>53332-2</v>
      </c>
    </row>
    <row r="5781" spans="1:11">
      <c r="A5781">
        <v>307051</v>
      </c>
      <c r="B5781" s="293"/>
      <c r="C5781" s="293">
        <v>53332</v>
      </c>
      <c r="D5781">
        <v>2</v>
      </c>
      <c r="E5781">
        <v>0.9</v>
      </c>
      <c r="K5781" t="str">
        <f t="shared" si="92"/>
        <v>53332-3</v>
      </c>
    </row>
    <row r="5782" spans="1:11">
      <c r="A5782">
        <v>307052</v>
      </c>
      <c r="B5782" s="293"/>
      <c r="C5782" s="293">
        <v>53332</v>
      </c>
      <c r="D5782">
        <v>3</v>
      </c>
      <c r="E5782">
        <v>1</v>
      </c>
      <c r="K5782" t="str">
        <f t="shared" si="92"/>
        <v>53332-4</v>
      </c>
    </row>
    <row r="5783" spans="1:11">
      <c r="A5783">
        <v>307053</v>
      </c>
      <c r="B5783" s="293"/>
      <c r="C5783" s="293">
        <v>53332</v>
      </c>
      <c r="D5783">
        <v>4</v>
      </c>
      <c r="E5783">
        <v>1.1</v>
      </c>
      <c r="K5783" t="str">
        <f t="shared" si="92"/>
        <v>53333-1</v>
      </c>
    </row>
    <row r="5784" spans="1:11">
      <c r="A5784">
        <v>307054</v>
      </c>
      <c r="B5784" s="294" t="s">
        <v>6935</v>
      </c>
      <c r="C5784" s="295">
        <v>53333</v>
      </c>
      <c r="D5784" s="25">
        <v>1</v>
      </c>
      <c r="E5784">
        <v>-1</v>
      </c>
      <c r="K5784" t="str">
        <f t="shared" si="92"/>
        <v>53334-1</v>
      </c>
    </row>
    <row r="5785" spans="1:11">
      <c r="A5785">
        <v>307055</v>
      </c>
      <c r="B5785" s="293" t="s">
        <v>6936</v>
      </c>
      <c r="C5785" s="288">
        <v>53334</v>
      </c>
      <c r="D5785">
        <v>1</v>
      </c>
      <c r="K5785" t="str">
        <f t="shared" si="92"/>
        <v>53335-1</v>
      </c>
    </row>
    <row r="5786" spans="1:11">
      <c r="A5786">
        <v>307056</v>
      </c>
      <c r="B5786" s="293" t="s">
        <v>6937</v>
      </c>
      <c r="C5786" s="288">
        <v>53335</v>
      </c>
      <c r="D5786">
        <v>1</v>
      </c>
      <c r="E5786">
        <v>0.85</v>
      </c>
      <c r="K5786" t="str">
        <f t="shared" si="92"/>
        <v>53336-1</v>
      </c>
    </row>
    <row r="5787" spans="1:11">
      <c r="A5787">
        <v>307057</v>
      </c>
      <c r="B5787" s="293" t="s">
        <v>6938</v>
      </c>
      <c r="C5787" s="293">
        <v>53336</v>
      </c>
      <c r="D5787">
        <v>1</v>
      </c>
      <c r="E5787">
        <v>0.1</v>
      </c>
      <c r="K5787" t="str">
        <f t="shared" si="92"/>
        <v>53336-2</v>
      </c>
    </row>
    <row r="5788" spans="1:11">
      <c r="A5788">
        <v>307058</v>
      </c>
      <c r="B5788" s="293"/>
      <c r="C5788" s="293">
        <v>53336</v>
      </c>
      <c r="D5788">
        <v>2</v>
      </c>
      <c r="E5788">
        <v>0.15</v>
      </c>
      <c r="K5788" t="str">
        <f t="shared" si="92"/>
        <v>53336-3</v>
      </c>
    </row>
    <row r="5789" spans="1:11">
      <c r="A5789">
        <v>307059</v>
      </c>
      <c r="B5789" s="293"/>
      <c r="C5789" s="293">
        <v>53336</v>
      </c>
      <c r="D5789">
        <v>3</v>
      </c>
      <c r="E5789">
        <v>0.2</v>
      </c>
      <c r="K5789" t="str">
        <f t="shared" si="92"/>
        <v>53336-4</v>
      </c>
    </row>
    <row r="5790" spans="1:11">
      <c r="A5790">
        <v>307060</v>
      </c>
      <c r="B5790" s="293"/>
      <c r="C5790" s="293">
        <v>53336</v>
      </c>
      <c r="D5790">
        <v>4</v>
      </c>
      <c r="E5790">
        <v>0.25</v>
      </c>
      <c r="K5790" t="str">
        <f t="shared" si="92"/>
        <v>53337-1</v>
      </c>
    </row>
    <row r="5791" spans="1:11">
      <c r="A5791">
        <v>307061</v>
      </c>
      <c r="B5791" s="293" t="s">
        <v>6939</v>
      </c>
      <c r="C5791" s="288">
        <v>53337</v>
      </c>
      <c r="D5791">
        <v>1</v>
      </c>
      <c r="K5791" t="str">
        <f t="shared" si="92"/>
        <v>53338-1</v>
      </c>
    </row>
    <row r="5792" spans="1:11">
      <c r="A5792">
        <v>307062</v>
      </c>
      <c r="B5792" s="293" t="s">
        <v>6940</v>
      </c>
      <c r="C5792" s="288">
        <v>53338</v>
      </c>
      <c r="D5792">
        <v>1</v>
      </c>
      <c r="K5792" t="str">
        <f t="shared" si="92"/>
        <v>53339-1</v>
      </c>
    </row>
    <row r="5793" spans="1:11">
      <c r="A5793">
        <v>307063</v>
      </c>
      <c r="B5793" s="293" t="s">
        <v>6940</v>
      </c>
      <c r="C5793" s="288">
        <v>53339</v>
      </c>
      <c r="D5793">
        <v>1</v>
      </c>
      <c r="K5793" t="str">
        <f t="shared" si="92"/>
        <v>53340-1</v>
      </c>
    </row>
    <row r="5794" spans="1:11">
      <c r="A5794">
        <v>307064</v>
      </c>
      <c r="B5794" s="293" t="s">
        <v>6940</v>
      </c>
      <c r="C5794" s="288">
        <v>53340</v>
      </c>
      <c r="D5794">
        <v>1</v>
      </c>
      <c r="K5794" t="str">
        <f t="shared" si="92"/>
        <v>53341-1</v>
      </c>
    </row>
    <row r="5795" spans="1:11">
      <c r="A5795">
        <v>307065</v>
      </c>
      <c r="B5795" s="293" t="s">
        <v>6940</v>
      </c>
      <c r="C5795" s="288">
        <v>53341</v>
      </c>
      <c r="D5795">
        <v>1</v>
      </c>
      <c r="K5795" t="str">
        <f t="shared" si="92"/>
        <v>53342-1</v>
      </c>
    </row>
    <row r="5796" spans="1:11">
      <c r="A5796">
        <v>307066</v>
      </c>
      <c r="B5796" s="296" t="s">
        <v>6941</v>
      </c>
      <c r="C5796" s="297">
        <v>53342</v>
      </c>
      <c r="D5796">
        <v>1</v>
      </c>
      <c r="E5796">
        <v>0.21</v>
      </c>
      <c r="F5796">
        <v>0.01</v>
      </c>
      <c r="G5796">
        <v>0.21</v>
      </c>
      <c r="H5796">
        <v>0.01</v>
      </c>
      <c r="K5796" t="str">
        <f t="shared" si="92"/>
        <v>53343-1</v>
      </c>
    </row>
    <row r="5797" spans="1:11">
      <c r="A5797">
        <v>307067</v>
      </c>
      <c r="B5797" s="296" t="s">
        <v>6942</v>
      </c>
      <c r="C5797" s="297">
        <v>53343</v>
      </c>
      <c r="D5797">
        <v>1</v>
      </c>
      <c r="E5797">
        <v>0.21</v>
      </c>
      <c r="F5797">
        <v>0.01</v>
      </c>
      <c r="K5797" t="str">
        <f t="shared" si="92"/>
        <v>53344-1</v>
      </c>
    </row>
    <row r="5798" spans="1:11">
      <c r="A5798">
        <v>307068</v>
      </c>
      <c r="B5798" s="296" t="s">
        <v>6943</v>
      </c>
      <c r="C5798" s="297">
        <v>53344</v>
      </c>
      <c r="D5798">
        <v>1</v>
      </c>
      <c r="E5798">
        <v>0.21</v>
      </c>
      <c r="F5798">
        <v>0.01</v>
      </c>
      <c r="K5798" t="str">
        <f t="shared" si="92"/>
        <v>53345-1</v>
      </c>
    </row>
    <row r="5799" spans="1:11">
      <c r="A5799">
        <v>307069</v>
      </c>
      <c r="B5799" s="296" t="s">
        <v>6944</v>
      </c>
      <c r="C5799" s="297">
        <v>53345</v>
      </c>
      <c r="D5799">
        <v>1</v>
      </c>
      <c r="E5799">
        <v>0.21</v>
      </c>
      <c r="F5799">
        <v>0.01</v>
      </c>
      <c r="K5799" t="str">
        <f t="shared" si="92"/>
        <v>53346-1</v>
      </c>
    </row>
    <row r="5800" spans="1:11">
      <c r="A5800">
        <v>307070</v>
      </c>
      <c r="B5800" s="296" t="s">
        <v>6945</v>
      </c>
      <c r="C5800" s="297">
        <v>53346</v>
      </c>
      <c r="D5800">
        <v>1</v>
      </c>
      <c r="K5800" t="str">
        <f t="shared" si="92"/>
        <v>53347-1</v>
      </c>
    </row>
    <row r="5801" spans="1:11">
      <c r="A5801">
        <v>307071</v>
      </c>
      <c r="B5801" s="296" t="s">
        <v>6946</v>
      </c>
      <c r="C5801" s="297">
        <v>53347</v>
      </c>
      <c r="D5801">
        <v>1</v>
      </c>
      <c r="E5801">
        <v>1</v>
      </c>
      <c r="K5801" t="str">
        <f t="shared" si="92"/>
        <v>53348-1</v>
      </c>
    </row>
    <row r="5802" spans="1:11">
      <c r="A5802">
        <v>307072</v>
      </c>
      <c r="B5802" s="296" t="s">
        <v>6947</v>
      </c>
      <c r="C5802" s="297">
        <v>53348</v>
      </c>
      <c r="D5802">
        <v>1</v>
      </c>
      <c r="E5802">
        <v>10</v>
      </c>
      <c r="K5802" t="str">
        <f t="shared" si="92"/>
        <v>53349-1</v>
      </c>
    </row>
    <row r="5803" spans="1:11">
      <c r="A5803">
        <v>307073</v>
      </c>
      <c r="B5803" s="296" t="s">
        <v>6948</v>
      </c>
      <c r="C5803" s="297">
        <v>53349</v>
      </c>
      <c r="D5803">
        <v>1</v>
      </c>
      <c r="K5803" t="str">
        <f t="shared" si="92"/>
        <v>53350-1</v>
      </c>
    </row>
    <row r="5804" spans="1:11">
      <c r="A5804">
        <v>307074</v>
      </c>
      <c r="B5804" s="296" t="s">
        <v>6949</v>
      </c>
      <c r="C5804" s="297">
        <v>53350</v>
      </c>
      <c r="D5804">
        <v>1</v>
      </c>
      <c r="K5804" t="str">
        <f t="shared" si="92"/>
        <v>53351-1</v>
      </c>
    </row>
    <row r="5805" spans="1:11">
      <c r="A5805">
        <v>307075</v>
      </c>
      <c r="B5805" s="296" t="s">
        <v>6950</v>
      </c>
      <c r="C5805" s="297">
        <v>53351</v>
      </c>
      <c r="D5805">
        <v>1</v>
      </c>
      <c r="K5805" t="str">
        <f t="shared" si="92"/>
        <v>53352-1</v>
      </c>
    </row>
    <row r="5806" spans="1:11">
      <c r="A5806">
        <v>307076</v>
      </c>
      <c r="B5806" s="296" t="s">
        <v>6951</v>
      </c>
      <c r="C5806" s="297">
        <v>53352</v>
      </c>
      <c r="D5806">
        <v>1</v>
      </c>
      <c r="E5806">
        <v>0.06</v>
      </c>
      <c r="F5806">
        <v>0.01</v>
      </c>
      <c r="G5806">
        <v>0.06</v>
      </c>
      <c r="H5806">
        <v>0.01</v>
      </c>
      <c r="K5806" t="str">
        <f t="shared" si="92"/>
        <v>53353-1</v>
      </c>
    </row>
    <row r="5807" spans="1:11">
      <c r="A5807">
        <v>307077</v>
      </c>
      <c r="B5807" s="296" t="s">
        <v>6952</v>
      </c>
      <c r="C5807" s="296">
        <v>53353</v>
      </c>
      <c r="D5807">
        <v>1</v>
      </c>
      <c r="E5807">
        <v>0.8</v>
      </c>
      <c r="K5807" t="str">
        <f t="shared" si="92"/>
        <v>53353-2</v>
      </c>
    </row>
    <row r="5808" spans="1:11">
      <c r="A5808">
        <v>307078</v>
      </c>
      <c r="B5808" s="296"/>
      <c r="C5808" s="296">
        <v>53353</v>
      </c>
      <c r="D5808">
        <v>2</v>
      </c>
      <c r="E5808">
        <v>0.9</v>
      </c>
      <c r="K5808" t="str">
        <f t="shared" ref="K5808:K5871" si="93">C5809&amp;"-"&amp;D5809</f>
        <v>53353-3</v>
      </c>
    </row>
    <row r="5809" spans="1:11">
      <c r="A5809">
        <v>307079</v>
      </c>
      <c r="B5809" s="296"/>
      <c r="C5809" s="297">
        <v>53353</v>
      </c>
      <c r="D5809">
        <v>3</v>
      </c>
      <c r="E5809">
        <v>1</v>
      </c>
      <c r="K5809" t="str">
        <f t="shared" si="93"/>
        <v>53353-4</v>
      </c>
    </row>
    <row r="5810" spans="1:11">
      <c r="A5810">
        <v>307080</v>
      </c>
      <c r="B5810" s="296"/>
      <c r="C5810" s="297">
        <v>53353</v>
      </c>
      <c r="D5810">
        <v>4</v>
      </c>
      <c r="E5810">
        <v>1.1</v>
      </c>
      <c r="K5810" t="str">
        <f t="shared" si="93"/>
        <v>53354-1</v>
      </c>
    </row>
    <row r="5811" spans="1:11">
      <c r="A5811">
        <v>307081</v>
      </c>
      <c r="B5811" s="296" t="s">
        <v>6953</v>
      </c>
      <c r="C5811" s="297">
        <v>53354</v>
      </c>
      <c r="D5811">
        <v>1</v>
      </c>
      <c r="E5811">
        <v>0.8</v>
      </c>
      <c r="K5811" t="str">
        <f t="shared" si="93"/>
        <v>53354-2</v>
      </c>
    </row>
    <row r="5812" spans="1:11">
      <c r="A5812">
        <v>307082</v>
      </c>
      <c r="B5812" s="296"/>
      <c r="C5812" s="297">
        <v>53354</v>
      </c>
      <c r="D5812">
        <v>2</v>
      </c>
      <c r="E5812">
        <v>0.9</v>
      </c>
      <c r="K5812" t="str">
        <f t="shared" si="93"/>
        <v>53354-3</v>
      </c>
    </row>
    <row r="5813" spans="1:11">
      <c r="A5813">
        <v>307083</v>
      </c>
      <c r="B5813" s="296"/>
      <c r="C5813" s="297">
        <v>53354</v>
      </c>
      <c r="D5813">
        <v>3</v>
      </c>
      <c r="E5813">
        <v>1</v>
      </c>
      <c r="K5813" t="str">
        <f t="shared" si="93"/>
        <v>53354-4</v>
      </c>
    </row>
    <row r="5814" spans="1:11">
      <c r="A5814">
        <v>307084</v>
      </c>
      <c r="B5814" s="296"/>
      <c r="C5814" s="297">
        <v>53354</v>
      </c>
      <c r="D5814">
        <v>4</v>
      </c>
      <c r="E5814">
        <v>1.1</v>
      </c>
      <c r="K5814" t="str">
        <f t="shared" si="93"/>
        <v>61007-1</v>
      </c>
    </row>
    <row r="5815" spans="1:11">
      <c r="A5815">
        <v>307100</v>
      </c>
      <c r="B5815" t="s">
        <v>6954</v>
      </c>
      <c r="C5815">
        <v>61007</v>
      </c>
      <c r="D5815">
        <v>1</v>
      </c>
      <c r="E5815">
        <v>-0.2</v>
      </c>
      <c r="G5815">
        <v>-0.6</v>
      </c>
      <c r="K5815" t="str">
        <f t="shared" si="93"/>
        <v>53360-1</v>
      </c>
    </row>
    <row r="5816" spans="1:11">
      <c r="A5816">
        <v>307101</v>
      </c>
      <c r="B5816" s="298" t="s">
        <v>6955</v>
      </c>
      <c r="C5816" s="275">
        <v>53360</v>
      </c>
      <c r="D5816">
        <v>1</v>
      </c>
      <c r="K5816" t="str">
        <f t="shared" si="93"/>
        <v>53361-1</v>
      </c>
    </row>
    <row r="5817" spans="1:11">
      <c r="A5817">
        <v>307102</v>
      </c>
      <c r="B5817" s="298" t="s">
        <v>6956</v>
      </c>
      <c r="C5817" s="275">
        <v>53361</v>
      </c>
      <c r="D5817">
        <v>1</v>
      </c>
      <c r="K5817" t="str">
        <f t="shared" si="93"/>
        <v>53362-1</v>
      </c>
    </row>
    <row r="5818" spans="1:11">
      <c r="A5818">
        <v>307103</v>
      </c>
      <c r="B5818" s="298" t="s">
        <v>6957</v>
      </c>
      <c r="C5818" s="275">
        <v>53362</v>
      </c>
      <c r="D5818">
        <v>1</v>
      </c>
      <c r="E5818">
        <v>-0.11</v>
      </c>
      <c r="F5818">
        <v>-0.01</v>
      </c>
      <c r="K5818" t="str">
        <f t="shared" si="93"/>
        <v>53363-1</v>
      </c>
    </row>
    <row r="5819" spans="1:11">
      <c r="A5819">
        <v>307104</v>
      </c>
      <c r="B5819" s="298" t="s">
        <v>6958</v>
      </c>
      <c r="C5819" s="275">
        <v>53363</v>
      </c>
      <c r="D5819">
        <v>1</v>
      </c>
      <c r="E5819">
        <v>0.44</v>
      </c>
      <c r="F5819">
        <v>0.04</v>
      </c>
      <c r="K5819" t="str">
        <f t="shared" si="93"/>
        <v>53364-1</v>
      </c>
    </row>
    <row r="5820" spans="1:11">
      <c r="A5820">
        <v>307105</v>
      </c>
      <c r="B5820" s="298" t="s">
        <v>6959</v>
      </c>
      <c r="C5820" s="275">
        <v>53364</v>
      </c>
      <c r="D5820">
        <v>1</v>
      </c>
      <c r="E5820">
        <v>-0.01</v>
      </c>
      <c r="F5820">
        <v>-0.01</v>
      </c>
      <c r="K5820" t="str">
        <f t="shared" si="93"/>
        <v>53365-1</v>
      </c>
    </row>
    <row r="5821" spans="1:11">
      <c r="A5821">
        <v>307106</v>
      </c>
      <c r="B5821" s="298" t="s">
        <v>6960</v>
      </c>
      <c r="C5821" s="275">
        <v>53365</v>
      </c>
      <c r="D5821">
        <v>1</v>
      </c>
      <c r="E5821">
        <v>0.12</v>
      </c>
      <c r="F5821">
        <v>0.02</v>
      </c>
      <c r="K5821" t="str">
        <f t="shared" si="93"/>
        <v>53366-1</v>
      </c>
    </row>
    <row r="5822" spans="1:11">
      <c r="A5822">
        <v>307107</v>
      </c>
      <c r="B5822" s="298" t="s">
        <v>6961</v>
      </c>
      <c r="C5822" s="275">
        <v>53366</v>
      </c>
      <c r="D5822">
        <v>1</v>
      </c>
      <c r="E5822">
        <v>1</v>
      </c>
      <c r="G5822">
        <v>-0.22</v>
      </c>
      <c r="H5822">
        <v>-0.02</v>
      </c>
      <c r="K5822" t="str">
        <f t="shared" si="93"/>
        <v>53367-1</v>
      </c>
    </row>
    <row r="5823" spans="1:11">
      <c r="A5823">
        <v>307108</v>
      </c>
      <c r="B5823" s="298" t="s">
        <v>6962</v>
      </c>
      <c r="C5823" s="275">
        <v>53367</v>
      </c>
      <c r="D5823">
        <v>1</v>
      </c>
      <c r="E5823">
        <v>1</v>
      </c>
      <c r="G5823">
        <v>-0.11</v>
      </c>
      <c r="H5823">
        <v>-0.01</v>
      </c>
      <c r="K5823" t="str">
        <f t="shared" si="93"/>
        <v>53368-1</v>
      </c>
    </row>
    <row r="5824" spans="1:11">
      <c r="A5824">
        <v>307109</v>
      </c>
      <c r="B5824" s="299" t="s">
        <v>6963</v>
      </c>
      <c r="C5824" s="275">
        <v>53368</v>
      </c>
      <c r="D5824">
        <v>1</v>
      </c>
      <c r="E5824">
        <v>1</v>
      </c>
      <c r="G5824" s="14">
        <v>9</v>
      </c>
      <c r="I5824">
        <v>1</v>
      </c>
      <c r="K5824" t="str">
        <f t="shared" si="93"/>
        <v>53369-1</v>
      </c>
    </row>
    <row r="5825" spans="1:11">
      <c r="A5825">
        <v>307110</v>
      </c>
      <c r="B5825" s="299" t="s">
        <v>6964</v>
      </c>
      <c r="C5825" s="275">
        <v>53369</v>
      </c>
      <c r="D5825">
        <v>1</v>
      </c>
      <c r="E5825">
        <v>1</v>
      </c>
      <c r="G5825" s="14">
        <v>9</v>
      </c>
      <c r="I5825">
        <v>1</v>
      </c>
      <c r="K5825" t="str">
        <f t="shared" si="93"/>
        <v>53370-1</v>
      </c>
    </row>
    <row r="5826" spans="1:11">
      <c r="A5826">
        <v>307111</v>
      </c>
      <c r="B5826" s="298" t="s">
        <v>6965</v>
      </c>
      <c r="C5826" s="275">
        <v>53370</v>
      </c>
      <c r="D5826">
        <v>1</v>
      </c>
      <c r="E5826">
        <v>1</v>
      </c>
      <c r="K5826" t="str">
        <f t="shared" si="93"/>
        <v>53371-1</v>
      </c>
    </row>
    <row r="5827" spans="1:11">
      <c r="A5827">
        <v>307112</v>
      </c>
      <c r="B5827" s="298" t="s">
        <v>6966</v>
      </c>
      <c r="C5827" s="275">
        <v>53371</v>
      </c>
      <c r="D5827">
        <v>1</v>
      </c>
      <c r="E5827">
        <v>0.11</v>
      </c>
      <c r="F5827">
        <v>0.01</v>
      </c>
      <c r="K5827" t="str">
        <f t="shared" si="93"/>
        <v>53372-1</v>
      </c>
    </row>
    <row r="5828" spans="1:11">
      <c r="A5828">
        <v>307113</v>
      </c>
      <c r="B5828" s="298" t="s">
        <v>6967</v>
      </c>
      <c r="C5828" s="275">
        <v>53372</v>
      </c>
      <c r="D5828">
        <v>1</v>
      </c>
      <c r="E5828">
        <v>0.11</v>
      </c>
      <c r="F5828">
        <v>0.01</v>
      </c>
      <c r="K5828" t="str">
        <f t="shared" si="93"/>
        <v>53373-1</v>
      </c>
    </row>
    <row r="5829" spans="1:11">
      <c r="A5829">
        <v>307114</v>
      </c>
      <c r="B5829" s="298" t="s">
        <v>6968</v>
      </c>
      <c r="C5829" s="275">
        <v>53373</v>
      </c>
      <c r="D5829">
        <v>1</v>
      </c>
      <c r="E5829">
        <v>1</v>
      </c>
      <c r="G5829">
        <v>2</v>
      </c>
      <c r="I5829">
        <v>2</v>
      </c>
      <c r="K5829" t="str">
        <f t="shared" si="93"/>
        <v>53374-1</v>
      </c>
    </row>
    <row r="5830" spans="1:11">
      <c r="A5830">
        <v>307115</v>
      </c>
      <c r="B5830" s="298" t="s">
        <v>6969</v>
      </c>
      <c r="C5830" s="275">
        <v>53374</v>
      </c>
      <c r="D5830">
        <v>1</v>
      </c>
      <c r="E5830">
        <v>0.55</v>
      </c>
      <c r="F5830">
        <v>0.05</v>
      </c>
      <c r="G5830">
        <v>0.55</v>
      </c>
      <c r="H5830">
        <v>0.05</v>
      </c>
      <c r="K5830" t="str">
        <f t="shared" si="93"/>
        <v>53375-1</v>
      </c>
    </row>
    <row r="5831" spans="1:11">
      <c r="A5831">
        <v>307116</v>
      </c>
      <c r="B5831" s="298" t="s">
        <v>6970</v>
      </c>
      <c r="C5831" s="275">
        <v>53375</v>
      </c>
      <c r="D5831">
        <v>1</v>
      </c>
      <c r="E5831">
        <v>0.32</v>
      </c>
      <c r="F5831">
        <v>0.02</v>
      </c>
      <c r="G5831">
        <v>0.32</v>
      </c>
      <c r="H5831">
        <v>0.02</v>
      </c>
      <c r="K5831" t="str">
        <f t="shared" si="93"/>
        <v>53376-1</v>
      </c>
    </row>
    <row r="5832" spans="1:11">
      <c r="A5832">
        <v>307117</v>
      </c>
      <c r="B5832" s="299" t="s">
        <v>6971</v>
      </c>
      <c r="C5832" s="275">
        <v>53376</v>
      </c>
      <c r="D5832">
        <v>1</v>
      </c>
      <c r="E5832">
        <v>1</v>
      </c>
      <c r="G5832">
        <v>10</v>
      </c>
      <c r="I5832">
        <v>1</v>
      </c>
      <c r="K5832" t="str">
        <f t="shared" si="93"/>
        <v>53377-1</v>
      </c>
    </row>
    <row r="5833" spans="1:11">
      <c r="A5833">
        <v>307118</v>
      </c>
      <c r="B5833" s="298" t="s">
        <v>6972</v>
      </c>
      <c r="C5833" s="275">
        <v>53377</v>
      </c>
      <c r="D5833">
        <v>1</v>
      </c>
      <c r="E5833">
        <v>1.05</v>
      </c>
      <c r="F5833">
        <v>0.05</v>
      </c>
      <c r="G5833">
        <v>0.42</v>
      </c>
      <c r="H5833">
        <v>0.02</v>
      </c>
      <c r="I5833">
        <v>0.62</v>
      </c>
      <c r="J5833">
        <v>0.02</v>
      </c>
      <c r="K5833" t="str">
        <f t="shared" si="93"/>
        <v>53378-1</v>
      </c>
    </row>
    <row r="5834" spans="1:11">
      <c r="A5834">
        <v>307119</v>
      </c>
      <c r="B5834" s="298" t="s">
        <v>6973</v>
      </c>
      <c r="C5834" s="275">
        <v>53378</v>
      </c>
      <c r="D5834">
        <v>1</v>
      </c>
      <c r="E5834">
        <v>0.42</v>
      </c>
      <c r="F5834">
        <v>0.02</v>
      </c>
      <c r="G5834">
        <v>0.42</v>
      </c>
      <c r="H5834">
        <v>0.02</v>
      </c>
      <c r="K5834" t="str">
        <f t="shared" si="93"/>
        <v>53379-1</v>
      </c>
    </row>
    <row r="5835" spans="1:11">
      <c r="A5835">
        <v>307120</v>
      </c>
      <c r="B5835" s="298" t="s">
        <v>6974</v>
      </c>
      <c r="C5835" s="275">
        <v>53379</v>
      </c>
      <c r="D5835">
        <v>1</v>
      </c>
      <c r="E5835">
        <v>0.62</v>
      </c>
      <c r="F5835">
        <v>0.02</v>
      </c>
      <c r="K5835" t="str">
        <f t="shared" si="93"/>
        <v>53380-1</v>
      </c>
    </row>
    <row r="5836" spans="1:11">
      <c r="A5836">
        <v>307121</v>
      </c>
      <c r="B5836" s="298" t="s">
        <v>6975</v>
      </c>
      <c r="C5836" s="275">
        <v>53380</v>
      </c>
      <c r="D5836">
        <v>1</v>
      </c>
      <c r="E5836">
        <v>0.55</v>
      </c>
      <c r="F5836">
        <v>0.05</v>
      </c>
      <c r="G5836">
        <v>0.21</v>
      </c>
      <c r="H5836">
        <v>0.01</v>
      </c>
      <c r="I5836">
        <v>0.31</v>
      </c>
      <c r="J5836">
        <v>0.01</v>
      </c>
      <c r="K5836" t="str">
        <f t="shared" si="93"/>
        <v>53381-1</v>
      </c>
    </row>
    <row r="5837" spans="1:11">
      <c r="A5837">
        <v>307122</v>
      </c>
      <c r="B5837" s="298" t="s">
        <v>6976</v>
      </c>
      <c r="C5837" s="275">
        <v>53381</v>
      </c>
      <c r="D5837">
        <v>1</v>
      </c>
      <c r="E5837">
        <v>0.21</v>
      </c>
      <c r="F5837">
        <v>0.01</v>
      </c>
      <c r="G5837">
        <v>0.21</v>
      </c>
      <c r="H5837">
        <v>0.01</v>
      </c>
      <c r="K5837" t="str">
        <f t="shared" si="93"/>
        <v>53382-1</v>
      </c>
    </row>
    <row r="5838" spans="1:11">
      <c r="A5838">
        <v>307123</v>
      </c>
      <c r="B5838" s="298" t="s">
        <v>6977</v>
      </c>
      <c r="C5838" s="275">
        <v>53382</v>
      </c>
      <c r="D5838">
        <v>1</v>
      </c>
      <c r="E5838">
        <v>0.31</v>
      </c>
      <c r="F5838">
        <v>0.01</v>
      </c>
      <c r="K5838" t="str">
        <f t="shared" si="93"/>
        <v>53383-1</v>
      </c>
    </row>
    <row r="5839" spans="1:11">
      <c r="A5839">
        <v>307124</v>
      </c>
      <c r="B5839" s="298" t="s">
        <v>6978</v>
      </c>
      <c r="C5839" s="275">
        <v>53383</v>
      </c>
      <c r="D5839">
        <v>1</v>
      </c>
      <c r="E5839">
        <v>-2</v>
      </c>
      <c r="K5839" t="str">
        <f t="shared" si="93"/>
        <v>53384-1</v>
      </c>
    </row>
    <row r="5840" spans="1:11">
      <c r="A5840">
        <v>307125</v>
      </c>
      <c r="B5840" s="298" t="s">
        <v>6979</v>
      </c>
      <c r="C5840" s="275">
        <v>53384</v>
      </c>
      <c r="D5840">
        <v>1</v>
      </c>
      <c r="K5840" t="str">
        <f t="shared" si="93"/>
        <v>53385-1</v>
      </c>
    </row>
    <row r="5841" spans="1:11">
      <c r="A5841">
        <v>307126</v>
      </c>
      <c r="B5841" s="298" t="s">
        <v>6980</v>
      </c>
      <c r="C5841" s="275">
        <v>53385</v>
      </c>
      <c r="D5841">
        <v>1</v>
      </c>
      <c r="E5841">
        <v>0.31</v>
      </c>
      <c r="F5841">
        <v>0.01</v>
      </c>
      <c r="K5841" t="str">
        <f t="shared" si="93"/>
        <v>53386-1</v>
      </c>
    </row>
    <row r="5842" spans="1:11">
      <c r="A5842">
        <v>307127</v>
      </c>
      <c r="B5842" s="298" t="s">
        <v>6981</v>
      </c>
      <c r="C5842" s="275">
        <v>53386</v>
      </c>
      <c r="D5842">
        <v>1</v>
      </c>
      <c r="E5842">
        <v>0.11</v>
      </c>
      <c r="F5842">
        <v>0.01</v>
      </c>
      <c r="K5842" t="str">
        <f t="shared" si="93"/>
        <v>53387-1</v>
      </c>
    </row>
    <row r="5843" spans="1:11">
      <c r="A5843">
        <v>307128</v>
      </c>
      <c r="B5843" s="298" t="s">
        <v>6982</v>
      </c>
      <c r="C5843" s="275">
        <v>53387</v>
      </c>
      <c r="D5843">
        <v>1</v>
      </c>
      <c r="K5843" t="str">
        <f t="shared" si="93"/>
        <v>53388-1</v>
      </c>
    </row>
    <row r="5844" spans="1:11">
      <c r="A5844">
        <v>307129</v>
      </c>
      <c r="B5844" s="298" t="s">
        <v>6983</v>
      </c>
      <c r="C5844" s="275">
        <v>53388</v>
      </c>
      <c r="D5844">
        <v>1</v>
      </c>
      <c r="K5844" t="str">
        <f t="shared" si="93"/>
        <v>53389-1</v>
      </c>
    </row>
    <row r="5845" spans="1:11">
      <c r="A5845">
        <v>307130</v>
      </c>
      <c r="B5845" s="298" t="s">
        <v>6984</v>
      </c>
      <c r="C5845" s="275">
        <v>53389</v>
      </c>
      <c r="D5845">
        <v>1</v>
      </c>
      <c r="E5845">
        <v>-0.59</v>
      </c>
      <c r="F5845">
        <v>0.01</v>
      </c>
      <c r="K5845" t="str">
        <f t="shared" si="93"/>
        <v>53390-1</v>
      </c>
    </row>
    <row r="5846" spans="1:11">
      <c r="A5846">
        <v>307131</v>
      </c>
      <c r="B5846" s="298" t="s">
        <v>6985</v>
      </c>
      <c r="C5846" s="275">
        <v>53390</v>
      </c>
      <c r="D5846">
        <v>1</v>
      </c>
      <c r="E5846">
        <v>-0.59</v>
      </c>
      <c r="F5846">
        <v>0.01</v>
      </c>
      <c r="K5846" t="str">
        <f t="shared" si="93"/>
        <v>53391-1</v>
      </c>
    </row>
    <row r="5847" spans="1:11">
      <c r="A5847">
        <v>307132</v>
      </c>
      <c r="B5847" s="299" t="s">
        <v>6986</v>
      </c>
      <c r="C5847" s="275">
        <v>53391</v>
      </c>
      <c r="D5847">
        <v>1</v>
      </c>
      <c r="E5847">
        <v>1</v>
      </c>
      <c r="G5847">
        <v>9</v>
      </c>
      <c r="I5847">
        <v>1</v>
      </c>
      <c r="K5847" t="str">
        <f t="shared" si="93"/>
        <v>53392-1</v>
      </c>
    </row>
    <row r="5848" spans="1:11">
      <c r="A5848">
        <v>307133</v>
      </c>
      <c r="B5848" s="298" t="s">
        <v>6965</v>
      </c>
      <c r="C5848" s="275">
        <v>53392</v>
      </c>
      <c r="D5848">
        <v>1</v>
      </c>
      <c r="K5848" t="str">
        <f t="shared" si="93"/>
        <v>53393-1</v>
      </c>
    </row>
    <row r="5849" spans="1:11">
      <c r="A5849">
        <v>307134</v>
      </c>
      <c r="B5849" s="298" t="s">
        <v>6987</v>
      </c>
      <c r="C5849" s="275">
        <v>53393</v>
      </c>
      <c r="D5849">
        <v>1</v>
      </c>
      <c r="K5849" t="str">
        <f t="shared" si="93"/>
        <v>53394-1</v>
      </c>
    </row>
    <row r="5850" spans="1:11">
      <c r="A5850">
        <v>307135</v>
      </c>
      <c r="B5850" s="298" t="s">
        <v>6988</v>
      </c>
      <c r="C5850" s="275">
        <v>53394</v>
      </c>
      <c r="D5850">
        <v>1</v>
      </c>
      <c r="K5850" t="str">
        <f t="shared" si="93"/>
        <v>53395-1</v>
      </c>
    </row>
    <row r="5851" spans="1:11">
      <c r="A5851">
        <v>307136</v>
      </c>
      <c r="B5851" s="298" t="s">
        <v>6989</v>
      </c>
      <c r="C5851" s="275">
        <v>53395</v>
      </c>
      <c r="D5851">
        <v>1</v>
      </c>
      <c r="K5851" t="str">
        <f t="shared" si="93"/>
        <v>53396-1</v>
      </c>
    </row>
    <row r="5852" spans="1:11">
      <c r="A5852">
        <v>307137</v>
      </c>
      <c r="B5852" s="298" t="s">
        <v>6990</v>
      </c>
      <c r="C5852" s="275">
        <v>53396</v>
      </c>
      <c r="D5852">
        <v>1</v>
      </c>
      <c r="K5852" t="str">
        <f t="shared" si="93"/>
        <v>53397-1</v>
      </c>
    </row>
    <row r="5853" spans="1:11">
      <c r="A5853">
        <v>307138</v>
      </c>
      <c r="B5853" s="298" t="s">
        <v>6991</v>
      </c>
      <c r="C5853" s="275">
        <v>53397</v>
      </c>
      <c r="D5853">
        <v>1</v>
      </c>
      <c r="K5853" t="str">
        <f t="shared" si="93"/>
        <v>53398-1</v>
      </c>
    </row>
    <row r="5854" spans="1:11">
      <c r="A5854">
        <v>307139</v>
      </c>
      <c r="B5854" s="298" t="s">
        <v>6992</v>
      </c>
      <c r="C5854" s="275">
        <v>53398</v>
      </c>
      <c r="D5854">
        <v>1</v>
      </c>
      <c r="E5854">
        <v>1</v>
      </c>
      <c r="K5854" t="str">
        <f t="shared" si="93"/>
        <v>53399-1</v>
      </c>
    </row>
    <row r="5855" spans="1:11">
      <c r="A5855">
        <v>307140</v>
      </c>
      <c r="B5855" s="298" t="s">
        <v>6993</v>
      </c>
      <c r="C5855" s="275">
        <v>53399</v>
      </c>
      <c r="D5855">
        <v>1</v>
      </c>
      <c r="K5855" t="str">
        <f t="shared" si="93"/>
        <v>53400-1</v>
      </c>
    </row>
    <row r="5856" spans="1:11">
      <c r="A5856">
        <v>307141</v>
      </c>
      <c r="B5856" s="298" t="s">
        <v>6994</v>
      </c>
      <c r="C5856" s="275">
        <v>53400</v>
      </c>
      <c r="D5856">
        <v>1</v>
      </c>
      <c r="E5856">
        <v>0.21</v>
      </c>
      <c r="F5856">
        <v>0.01</v>
      </c>
      <c r="K5856" t="str">
        <f t="shared" si="93"/>
        <v>53401-1</v>
      </c>
    </row>
    <row r="5857" spans="1:11">
      <c r="A5857">
        <v>307142</v>
      </c>
      <c r="B5857" s="298" t="s">
        <v>6994</v>
      </c>
      <c r="C5857" s="275">
        <v>53401</v>
      </c>
      <c r="D5857">
        <v>1</v>
      </c>
      <c r="E5857">
        <v>0.21</v>
      </c>
      <c r="F5857">
        <v>0.01</v>
      </c>
      <c r="K5857" t="str">
        <f t="shared" si="93"/>
        <v>53402-1</v>
      </c>
    </row>
    <row r="5858" spans="1:11">
      <c r="A5858">
        <v>307143</v>
      </c>
      <c r="B5858" s="298" t="s">
        <v>6995</v>
      </c>
      <c r="C5858" s="275">
        <v>53402</v>
      </c>
      <c r="D5858">
        <v>1</v>
      </c>
      <c r="K5858" t="str">
        <f t="shared" si="93"/>
        <v>53403-1</v>
      </c>
    </row>
    <row r="5859" spans="1:11">
      <c r="A5859">
        <v>307144</v>
      </c>
      <c r="B5859" s="298" t="s">
        <v>6996</v>
      </c>
      <c r="C5859" s="275">
        <v>53403</v>
      </c>
      <c r="D5859">
        <v>1</v>
      </c>
      <c r="E5859">
        <v>1</v>
      </c>
      <c r="K5859" t="str">
        <f t="shared" si="93"/>
        <v>53404-1</v>
      </c>
    </row>
    <row r="5860" spans="1:11">
      <c r="A5860">
        <v>307145</v>
      </c>
      <c r="B5860" s="298" t="s">
        <v>6997</v>
      </c>
      <c r="C5860" s="275">
        <v>53404</v>
      </c>
      <c r="D5860">
        <v>1</v>
      </c>
      <c r="E5860">
        <v>0.32</v>
      </c>
      <c r="F5860">
        <v>0.02</v>
      </c>
      <c r="K5860" t="str">
        <f t="shared" si="93"/>
        <v>53405-1</v>
      </c>
    </row>
    <row r="5861" spans="1:11">
      <c r="A5861">
        <v>307146</v>
      </c>
      <c r="B5861" s="298" t="s">
        <v>6998</v>
      </c>
      <c r="C5861" s="275">
        <v>53405</v>
      </c>
      <c r="D5861">
        <v>1</v>
      </c>
      <c r="E5861">
        <v>0.21</v>
      </c>
      <c r="F5861">
        <v>0.01</v>
      </c>
      <c r="K5861" t="str">
        <f t="shared" si="93"/>
        <v>53406-1</v>
      </c>
    </row>
    <row r="5862" spans="1:11">
      <c r="A5862">
        <v>307147</v>
      </c>
      <c r="B5862" s="298" t="s">
        <v>6999</v>
      </c>
      <c r="C5862" s="275">
        <v>53406</v>
      </c>
      <c r="D5862">
        <v>1</v>
      </c>
      <c r="K5862" t="str">
        <f t="shared" si="93"/>
        <v>53407-1</v>
      </c>
    </row>
    <row r="5863" spans="1:11">
      <c r="A5863">
        <v>307148</v>
      </c>
      <c r="B5863" s="298" t="s">
        <v>7000</v>
      </c>
      <c r="C5863" s="275">
        <v>53407</v>
      </c>
      <c r="D5863">
        <v>1</v>
      </c>
      <c r="K5863" t="str">
        <f t="shared" si="93"/>
        <v>53408-1</v>
      </c>
    </row>
    <row r="5864" spans="1:11">
      <c r="A5864">
        <v>307149</v>
      </c>
      <c r="B5864" s="298" t="s">
        <v>7001</v>
      </c>
      <c r="C5864" s="275">
        <v>53408</v>
      </c>
      <c r="D5864">
        <v>1</v>
      </c>
      <c r="K5864" t="str">
        <f t="shared" si="93"/>
        <v>53409-1</v>
      </c>
    </row>
    <row r="5865" spans="1:11">
      <c r="A5865">
        <v>307150</v>
      </c>
      <c r="B5865" s="298" t="s">
        <v>7002</v>
      </c>
      <c r="C5865" s="275">
        <v>53409</v>
      </c>
      <c r="D5865">
        <v>1</v>
      </c>
      <c r="K5865" t="str">
        <f t="shared" si="93"/>
        <v>53410-1</v>
      </c>
    </row>
    <row r="5866" spans="1:11">
      <c r="A5866">
        <v>307151</v>
      </c>
      <c r="B5866" s="298" t="s">
        <v>7003</v>
      </c>
      <c r="C5866" s="275">
        <v>53410</v>
      </c>
      <c r="D5866">
        <v>1</v>
      </c>
      <c r="K5866" t="str">
        <f t="shared" si="93"/>
        <v>53411-1</v>
      </c>
    </row>
    <row r="5867" spans="1:11">
      <c r="A5867">
        <v>307152</v>
      </c>
      <c r="B5867" s="298" t="s">
        <v>7004</v>
      </c>
      <c r="C5867" s="275">
        <v>53411</v>
      </c>
      <c r="D5867">
        <v>1</v>
      </c>
      <c r="K5867" t="str">
        <f t="shared" si="93"/>
        <v>53412-1</v>
      </c>
    </row>
    <row r="5868" spans="1:11">
      <c r="A5868">
        <v>307153</v>
      </c>
      <c r="B5868" s="298" t="s">
        <v>7005</v>
      </c>
      <c r="C5868" s="275">
        <v>53412</v>
      </c>
      <c r="D5868">
        <v>1</v>
      </c>
      <c r="K5868" t="str">
        <f t="shared" si="93"/>
        <v>53413-1</v>
      </c>
    </row>
    <row r="5869" spans="1:11">
      <c r="A5869">
        <v>307154</v>
      </c>
      <c r="B5869" s="298" t="s">
        <v>7006</v>
      </c>
      <c r="C5869" s="275">
        <v>53413</v>
      </c>
      <c r="D5869">
        <v>1</v>
      </c>
      <c r="E5869">
        <v>1.62</v>
      </c>
      <c r="F5869">
        <v>0.02</v>
      </c>
      <c r="G5869">
        <v>3</v>
      </c>
      <c r="K5869" t="str">
        <f t="shared" si="93"/>
        <v>53414-1</v>
      </c>
    </row>
    <row r="5870" spans="1:11">
      <c r="A5870">
        <v>307155</v>
      </c>
      <c r="B5870" s="298" t="s">
        <v>7007</v>
      </c>
      <c r="C5870" s="275">
        <v>53414</v>
      </c>
      <c r="D5870">
        <v>1</v>
      </c>
      <c r="E5870">
        <v>1.62</v>
      </c>
      <c r="F5870">
        <v>0.02</v>
      </c>
      <c r="G5870">
        <v>3</v>
      </c>
      <c r="K5870" t="str">
        <f t="shared" si="93"/>
        <v>53415-1</v>
      </c>
    </row>
    <row r="5871" spans="1:11">
      <c r="A5871">
        <v>307156</v>
      </c>
      <c r="B5871" s="298" t="s">
        <v>7006</v>
      </c>
      <c r="C5871" s="275">
        <v>53415</v>
      </c>
      <c r="D5871">
        <v>1</v>
      </c>
      <c r="E5871">
        <v>0.62</v>
      </c>
      <c r="F5871">
        <v>0.02</v>
      </c>
      <c r="G5871">
        <v>1</v>
      </c>
      <c r="K5871" t="str">
        <f t="shared" si="93"/>
        <v>53416-1</v>
      </c>
    </row>
    <row r="5872" spans="1:11">
      <c r="A5872">
        <v>307157</v>
      </c>
      <c r="B5872" s="298" t="s">
        <v>7007</v>
      </c>
      <c r="C5872" s="275">
        <v>53416</v>
      </c>
      <c r="D5872">
        <v>1</v>
      </c>
      <c r="E5872">
        <v>0.62</v>
      </c>
      <c r="F5872">
        <v>0.02</v>
      </c>
      <c r="G5872">
        <v>1</v>
      </c>
      <c r="K5872" t="str">
        <f t="shared" ref="K5872:K5935" si="94">C5873&amp;"-"&amp;D5873</f>
        <v>53417-1</v>
      </c>
    </row>
    <row r="5873" spans="1:11">
      <c r="A5873">
        <v>307158</v>
      </c>
      <c r="B5873" s="298" t="s">
        <v>7008</v>
      </c>
      <c r="C5873" s="275">
        <v>53417</v>
      </c>
      <c r="D5873">
        <v>1</v>
      </c>
      <c r="E5873">
        <v>0.12</v>
      </c>
      <c r="K5873" t="str">
        <f t="shared" si="94"/>
        <v>53418-1</v>
      </c>
    </row>
    <row r="5874" spans="1:11">
      <c r="A5874">
        <v>307159</v>
      </c>
      <c r="B5874" s="298" t="s">
        <v>7009</v>
      </c>
      <c r="C5874" s="275">
        <v>53418</v>
      </c>
      <c r="D5874">
        <v>1</v>
      </c>
      <c r="E5874">
        <v>0.13</v>
      </c>
      <c r="K5874" t="str">
        <f t="shared" si="94"/>
        <v>53419-1</v>
      </c>
    </row>
    <row r="5875" spans="1:11">
      <c r="A5875">
        <v>307160</v>
      </c>
      <c r="B5875" s="298" t="s">
        <v>7010</v>
      </c>
      <c r="C5875" s="275">
        <v>53419</v>
      </c>
      <c r="D5875">
        <v>1</v>
      </c>
      <c r="E5875">
        <v>1</v>
      </c>
      <c r="G5875">
        <v>2</v>
      </c>
      <c r="I5875">
        <v>1</v>
      </c>
      <c r="K5875" t="str">
        <f t="shared" si="94"/>
        <v>53420-1</v>
      </c>
    </row>
    <row r="5876" spans="1:11">
      <c r="A5876">
        <v>307161</v>
      </c>
      <c r="B5876" s="300" t="s">
        <v>7011</v>
      </c>
      <c r="C5876" s="285">
        <v>53420</v>
      </c>
      <c r="D5876">
        <v>1</v>
      </c>
      <c r="K5876" t="str">
        <f t="shared" si="94"/>
        <v>53421-1</v>
      </c>
    </row>
    <row r="5877" spans="1:11">
      <c r="A5877">
        <v>307162</v>
      </c>
      <c r="B5877" s="300" t="s">
        <v>7012</v>
      </c>
      <c r="C5877" s="285">
        <v>53421</v>
      </c>
      <c r="D5877">
        <v>1</v>
      </c>
      <c r="K5877" t="str">
        <f t="shared" si="94"/>
        <v>53422-1</v>
      </c>
    </row>
    <row r="5878" spans="1:11">
      <c r="A5878">
        <v>307163</v>
      </c>
      <c r="B5878" s="300" t="s">
        <v>7013</v>
      </c>
      <c r="C5878" s="285">
        <v>53422</v>
      </c>
      <c r="D5878">
        <v>1</v>
      </c>
      <c r="K5878" t="str">
        <f t="shared" si="94"/>
        <v>53423-1</v>
      </c>
    </row>
    <row r="5879" spans="1:11">
      <c r="A5879">
        <v>307164</v>
      </c>
      <c r="B5879" s="300" t="s">
        <v>7014</v>
      </c>
      <c r="C5879" s="285">
        <v>53423</v>
      </c>
      <c r="D5879">
        <v>1</v>
      </c>
      <c r="K5879" t="str">
        <f t="shared" si="94"/>
        <v>53424-1</v>
      </c>
    </row>
    <row r="5880" spans="1:11">
      <c r="A5880">
        <v>307165</v>
      </c>
      <c r="B5880" s="301" t="s">
        <v>7015</v>
      </c>
      <c r="C5880" s="302">
        <v>53424</v>
      </c>
      <c r="D5880">
        <v>1</v>
      </c>
      <c r="E5880">
        <v>0.6</v>
      </c>
      <c r="K5880" t="str">
        <f t="shared" si="94"/>
        <v>53425-1</v>
      </c>
    </row>
    <row r="5881" spans="1:11">
      <c r="A5881">
        <v>307166</v>
      </c>
      <c r="B5881" s="301" t="s">
        <v>7016</v>
      </c>
      <c r="C5881" s="302">
        <v>53425</v>
      </c>
      <c r="D5881">
        <v>1</v>
      </c>
      <c r="E5881">
        <v>0.6</v>
      </c>
      <c r="K5881" t="str">
        <f t="shared" si="94"/>
        <v>53426-1</v>
      </c>
    </row>
    <row r="5882" spans="1:11">
      <c r="A5882">
        <v>307167</v>
      </c>
      <c r="B5882" s="301" t="s">
        <v>7017</v>
      </c>
      <c r="C5882" s="302">
        <v>53426</v>
      </c>
      <c r="D5882">
        <v>1</v>
      </c>
      <c r="E5882">
        <v>0.6</v>
      </c>
      <c r="K5882" t="str">
        <f t="shared" si="94"/>
        <v>53427-1</v>
      </c>
    </row>
    <row r="5883" spans="1:11">
      <c r="A5883">
        <v>307168</v>
      </c>
      <c r="B5883" s="301" t="s">
        <v>7018</v>
      </c>
      <c r="C5883" s="302">
        <v>53427</v>
      </c>
      <c r="D5883">
        <v>1</v>
      </c>
      <c r="E5883">
        <v>-0.62</v>
      </c>
      <c r="F5883">
        <v>-0.02</v>
      </c>
      <c r="K5883" t="str">
        <f t="shared" si="94"/>
        <v>53428-1</v>
      </c>
    </row>
    <row r="5884" spans="1:11">
      <c r="A5884">
        <v>307169</v>
      </c>
      <c r="B5884" s="301" t="s">
        <v>7019</v>
      </c>
      <c r="C5884" s="302">
        <v>53428</v>
      </c>
      <c r="D5884">
        <v>1</v>
      </c>
      <c r="K5884" t="str">
        <f t="shared" si="94"/>
        <v>53429-1</v>
      </c>
    </row>
    <row r="5885" spans="1:11">
      <c r="A5885">
        <v>307170</v>
      </c>
      <c r="B5885" s="301" t="s">
        <v>7020</v>
      </c>
      <c r="C5885" s="302">
        <v>53429</v>
      </c>
      <c r="D5885">
        <v>1</v>
      </c>
      <c r="E5885">
        <v>10</v>
      </c>
      <c r="K5885" t="str">
        <f t="shared" si="94"/>
        <v>53430-1</v>
      </c>
    </row>
    <row r="5886" spans="1:11">
      <c r="A5886">
        <v>307171</v>
      </c>
      <c r="B5886" s="300" t="s">
        <v>7021</v>
      </c>
      <c r="C5886" s="285">
        <v>53430</v>
      </c>
      <c r="D5886">
        <v>1</v>
      </c>
      <c r="E5886">
        <v>0.11</v>
      </c>
      <c r="F5886">
        <v>0.01</v>
      </c>
      <c r="G5886">
        <v>0.31</v>
      </c>
      <c r="H5886">
        <v>0.01</v>
      </c>
      <c r="I5886">
        <v>0.31</v>
      </c>
      <c r="J5886">
        <v>0.01</v>
      </c>
      <c r="K5886" t="str">
        <f t="shared" si="94"/>
        <v>61008-1</v>
      </c>
    </row>
    <row r="5887" spans="1:11">
      <c r="A5887">
        <v>307200</v>
      </c>
      <c r="B5887" t="s">
        <v>7022</v>
      </c>
      <c r="C5887" t="s">
        <v>7023</v>
      </c>
      <c r="D5887">
        <v>1</v>
      </c>
      <c r="K5887" t="str">
        <f t="shared" si="94"/>
        <v>53431-1</v>
      </c>
    </row>
    <row r="5888" spans="1:11">
      <c r="A5888">
        <v>307201</v>
      </c>
      <c r="B5888" s="303" t="s">
        <v>6945</v>
      </c>
      <c r="C5888" s="304">
        <v>53431</v>
      </c>
      <c r="D5888">
        <v>1</v>
      </c>
      <c r="K5888" t="str">
        <f t="shared" si="94"/>
        <v>53501-1</v>
      </c>
    </row>
    <row r="5889" spans="1:11">
      <c r="A5889">
        <v>307202</v>
      </c>
      <c r="B5889" s="305" t="s">
        <v>7024</v>
      </c>
      <c r="C5889" s="306">
        <v>53501</v>
      </c>
      <c r="D5889">
        <v>1</v>
      </c>
      <c r="K5889" t="str">
        <f t="shared" si="94"/>
        <v>53502-1</v>
      </c>
    </row>
    <row r="5890" spans="1:11">
      <c r="A5890">
        <v>307203</v>
      </c>
      <c r="B5890" s="305" t="s">
        <v>7025</v>
      </c>
      <c r="C5890" s="306">
        <v>53502</v>
      </c>
      <c r="D5890">
        <v>1</v>
      </c>
      <c r="E5890">
        <v>0.42</v>
      </c>
      <c r="F5890">
        <v>0.02</v>
      </c>
      <c r="K5890" t="str">
        <f t="shared" si="94"/>
        <v>53503-1</v>
      </c>
    </row>
    <row r="5891" spans="1:11">
      <c r="A5891">
        <v>307204</v>
      </c>
      <c r="B5891" s="305" t="s">
        <v>7026</v>
      </c>
      <c r="C5891" s="306">
        <v>53503</v>
      </c>
      <c r="D5891">
        <v>1</v>
      </c>
      <c r="K5891" t="str">
        <f t="shared" si="94"/>
        <v>53504-1</v>
      </c>
    </row>
    <row r="5892" spans="1:11">
      <c r="A5892">
        <v>307205</v>
      </c>
      <c r="B5892" s="305" t="s">
        <v>7027</v>
      </c>
      <c r="C5892" s="306">
        <v>53504</v>
      </c>
      <c r="D5892">
        <v>1</v>
      </c>
      <c r="K5892" t="str">
        <f t="shared" si="94"/>
        <v>53505-1</v>
      </c>
    </row>
    <row r="5893" spans="1:11">
      <c r="A5893">
        <v>307206</v>
      </c>
      <c r="B5893" s="305" t="s">
        <v>7028</v>
      </c>
      <c r="C5893" s="306">
        <v>53505</v>
      </c>
      <c r="D5893">
        <v>1</v>
      </c>
      <c r="K5893" t="str">
        <f t="shared" si="94"/>
        <v>53506-1</v>
      </c>
    </row>
    <row r="5894" spans="1:11">
      <c r="A5894">
        <v>307207</v>
      </c>
      <c r="B5894" s="305" t="s">
        <v>7029</v>
      </c>
      <c r="C5894" s="306">
        <v>53506</v>
      </c>
      <c r="D5894">
        <v>1</v>
      </c>
      <c r="E5894">
        <v>0.31</v>
      </c>
      <c r="F5894">
        <v>0.01</v>
      </c>
      <c r="G5894">
        <v>0.62</v>
      </c>
      <c r="H5894">
        <v>0.02</v>
      </c>
      <c r="K5894" t="str">
        <f t="shared" si="94"/>
        <v>53507-1</v>
      </c>
    </row>
    <row r="5895" spans="1:11">
      <c r="A5895">
        <v>307208</v>
      </c>
      <c r="B5895" s="305" t="s">
        <v>7030</v>
      </c>
      <c r="C5895" s="306">
        <v>53507</v>
      </c>
      <c r="D5895">
        <v>1</v>
      </c>
      <c r="K5895" t="str">
        <f t="shared" si="94"/>
        <v>53508-1</v>
      </c>
    </row>
    <row r="5896" spans="1:11">
      <c r="A5896">
        <v>307209</v>
      </c>
      <c r="B5896" s="305" t="s">
        <v>7031</v>
      </c>
      <c r="C5896" s="306">
        <v>53508</v>
      </c>
      <c r="D5896">
        <v>1</v>
      </c>
      <c r="E5896">
        <v>1.05</v>
      </c>
      <c r="F5896">
        <v>0.05</v>
      </c>
      <c r="K5896" t="str">
        <f t="shared" si="94"/>
        <v>53509-1</v>
      </c>
    </row>
    <row r="5897" spans="1:11">
      <c r="A5897">
        <v>307210</v>
      </c>
      <c r="B5897" s="305" t="s">
        <v>7032</v>
      </c>
      <c r="C5897" s="306">
        <v>53509</v>
      </c>
      <c r="D5897">
        <v>1</v>
      </c>
      <c r="K5897" t="str">
        <f t="shared" si="94"/>
        <v>53510-1</v>
      </c>
    </row>
    <row r="5898" spans="1:11">
      <c r="A5898">
        <v>307211</v>
      </c>
      <c r="B5898" s="305" t="s">
        <v>7033</v>
      </c>
      <c r="C5898" s="306">
        <v>53510</v>
      </c>
      <c r="D5898">
        <v>1</v>
      </c>
      <c r="K5898" t="str">
        <f t="shared" si="94"/>
        <v>53511-1</v>
      </c>
    </row>
    <row r="5899" spans="1:11">
      <c r="A5899">
        <v>307212</v>
      </c>
      <c r="B5899" s="305" t="s">
        <v>7034</v>
      </c>
      <c r="C5899" s="306">
        <v>53511</v>
      </c>
      <c r="D5899">
        <v>1</v>
      </c>
      <c r="E5899">
        <v>0.55</v>
      </c>
      <c r="F5899">
        <v>0.05</v>
      </c>
      <c r="K5899" t="str">
        <f t="shared" si="94"/>
        <v>53512-1</v>
      </c>
    </row>
    <row r="5900" spans="1:11">
      <c r="A5900">
        <v>307213</v>
      </c>
      <c r="B5900" s="305" t="s">
        <v>7034</v>
      </c>
      <c r="C5900" s="306">
        <v>53512</v>
      </c>
      <c r="D5900">
        <v>1</v>
      </c>
      <c r="E5900">
        <v>0.55</v>
      </c>
      <c r="F5900">
        <v>0.05</v>
      </c>
      <c r="K5900" t="str">
        <f t="shared" si="94"/>
        <v>53513-1</v>
      </c>
    </row>
    <row r="5901" spans="1:11">
      <c r="A5901">
        <v>307214</v>
      </c>
      <c r="B5901" s="305" t="s">
        <v>7035</v>
      </c>
      <c r="C5901" s="306">
        <v>53513</v>
      </c>
      <c r="D5901">
        <v>1</v>
      </c>
      <c r="E5901">
        <v>1.55</v>
      </c>
      <c r="F5901">
        <v>0.05</v>
      </c>
      <c r="K5901" t="str">
        <f t="shared" si="94"/>
        <v>53514-1</v>
      </c>
    </row>
    <row r="5902" spans="1:11">
      <c r="A5902">
        <v>307215</v>
      </c>
      <c r="B5902" s="305" t="s">
        <v>7035</v>
      </c>
      <c r="C5902" s="306">
        <v>53514</v>
      </c>
      <c r="D5902">
        <v>1</v>
      </c>
      <c r="E5902">
        <v>1.55</v>
      </c>
      <c r="F5902">
        <v>0.05</v>
      </c>
      <c r="K5902" t="str">
        <f t="shared" si="94"/>
        <v>53515-1</v>
      </c>
    </row>
    <row r="5903" spans="1:11">
      <c r="A5903">
        <v>307216</v>
      </c>
      <c r="B5903" s="307" t="s">
        <v>7036</v>
      </c>
      <c r="C5903" s="306">
        <v>53515</v>
      </c>
      <c r="D5903">
        <v>1</v>
      </c>
      <c r="K5903" t="str">
        <f t="shared" si="94"/>
        <v>53516-1</v>
      </c>
    </row>
    <row r="5904" spans="1:11">
      <c r="A5904">
        <v>307217</v>
      </c>
      <c r="B5904" s="305" t="s">
        <v>7037</v>
      </c>
      <c r="C5904" s="306">
        <v>53516</v>
      </c>
      <c r="D5904">
        <v>1</v>
      </c>
      <c r="E5904">
        <v>-0.2</v>
      </c>
      <c r="K5904" t="str">
        <f t="shared" si="94"/>
        <v>53517-1</v>
      </c>
    </row>
    <row r="5905" spans="1:11">
      <c r="A5905">
        <v>307218</v>
      </c>
      <c r="B5905" s="305" t="s">
        <v>7038</v>
      </c>
      <c r="C5905" s="306">
        <v>53517</v>
      </c>
      <c r="D5905">
        <v>1</v>
      </c>
      <c r="E5905">
        <v>-0.2</v>
      </c>
      <c r="K5905" t="str">
        <f t="shared" si="94"/>
        <v>53518-1</v>
      </c>
    </row>
    <row r="5906" spans="1:11">
      <c r="A5906">
        <v>307219</v>
      </c>
      <c r="B5906" s="305" t="s">
        <v>7039</v>
      </c>
      <c r="C5906" s="306">
        <v>53518</v>
      </c>
      <c r="D5906">
        <v>1</v>
      </c>
      <c r="K5906" t="str">
        <f t="shared" si="94"/>
        <v>53519-1</v>
      </c>
    </row>
    <row r="5907" spans="1:11">
      <c r="A5907">
        <v>307220</v>
      </c>
      <c r="B5907" s="305" t="s">
        <v>7040</v>
      </c>
      <c r="C5907" s="306">
        <v>53519</v>
      </c>
      <c r="D5907">
        <v>1</v>
      </c>
      <c r="E5907">
        <v>-0.1</v>
      </c>
      <c r="K5907" t="str">
        <f t="shared" si="94"/>
        <v>53520-1</v>
      </c>
    </row>
    <row r="5908" spans="1:11">
      <c r="A5908">
        <v>307221</v>
      </c>
      <c r="B5908" s="305" t="s">
        <v>7040</v>
      </c>
      <c r="C5908" s="306">
        <v>53520</v>
      </c>
      <c r="D5908">
        <v>1</v>
      </c>
      <c r="E5908">
        <v>-0.1</v>
      </c>
      <c r="K5908" t="str">
        <f t="shared" si="94"/>
        <v>53521-1</v>
      </c>
    </row>
    <row r="5909" spans="1:11">
      <c r="A5909">
        <v>307222</v>
      </c>
      <c r="B5909" s="305" t="s">
        <v>7041</v>
      </c>
      <c r="C5909" s="306">
        <v>53521</v>
      </c>
      <c r="D5909">
        <v>1</v>
      </c>
      <c r="K5909" t="str">
        <f t="shared" si="94"/>
        <v>53522-1</v>
      </c>
    </row>
    <row r="5910" spans="1:11">
      <c r="A5910">
        <v>307223</v>
      </c>
      <c r="B5910" s="305" t="s">
        <v>7042</v>
      </c>
      <c r="C5910" s="306">
        <v>53522</v>
      </c>
      <c r="D5910">
        <v>1</v>
      </c>
      <c r="E5910">
        <v>-0.2</v>
      </c>
      <c r="K5910" t="str">
        <f t="shared" si="94"/>
        <v>53523-1</v>
      </c>
    </row>
    <row r="5911" spans="1:11">
      <c r="A5911">
        <v>307224</v>
      </c>
      <c r="B5911" s="305" t="s">
        <v>7043</v>
      </c>
      <c r="C5911" s="306">
        <v>53523</v>
      </c>
      <c r="D5911">
        <v>1</v>
      </c>
      <c r="E5911">
        <v>-0.2</v>
      </c>
      <c r="K5911" t="str">
        <f t="shared" si="94"/>
        <v>53524-1</v>
      </c>
    </row>
    <row r="5912" spans="1:11">
      <c r="A5912">
        <v>307225</v>
      </c>
      <c r="B5912" s="305" t="s">
        <v>7044</v>
      </c>
      <c r="C5912" s="306">
        <v>53524</v>
      </c>
      <c r="D5912">
        <v>1</v>
      </c>
      <c r="K5912" t="str">
        <f t="shared" si="94"/>
        <v>53525-1</v>
      </c>
    </row>
    <row r="5913" spans="1:11">
      <c r="A5913">
        <v>307226</v>
      </c>
      <c r="B5913" s="305" t="s">
        <v>7045</v>
      </c>
      <c r="C5913" s="306">
        <v>53525</v>
      </c>
      <c r="D5913">
        <v>1</v>
      </c>
      <c r="K5913" t="str">
        <f t="shared" si="94"/>
        <v>53526-1</v>
      </c>
    </row>
    <row r="5914" spans="1:11">
      <c r="A5914">
        <v>307227</v>
      </c>
      <c r="B5914" s="305" t="s">
        <v>7046</v>
      </c>
      <c r="C5914" s="306">
        <v>53526</v>
      </c>
      <c r="D5914">
        <v>1</v>
      </c>
      <c r="E5914">
        <v>-0.1</v>
      </c>
      <c r="G5914">
        <v>0.1</v>
      </c>
      <c r="K5914" t="str">
        <f t="shared" si="94"/>
        <v>53527-1</v>
      </c>
    </row>
    <row r="5915" spans="1:11">
      <c r="A5915">
        <v>307228</v>
      </c>
      <c r="B5915" s="305" t="s">
        <v>7047</v>
      </c>
      <c r="C5915" s="306">
        <v>53527</v>
      </c>
      <c r="D5915">
        <v>1</v>
      </c>
      <c r="E5915">
        <v>0.32</v>
      </c>
      <c r="F5915">
        <v>0.02</v>
      </c>
      <c r="G5915">
        <v>0.52</v>
      </c>
      <c r="H5915">
        <v>0.02</v>
      </c>
      <c r="I5915">
        <v>0.55</v>
      </c>
      <c r="J5915">
        <v>0.05</v>
      </c>
      <c r="K5915" t="str">
        <f t="shared" si="94"/>
        <v>53528-1</v>
      </c>
    </row>
    <row r="5916" spans="1:11">
      <c r="A5916">
        <v>307229</v>
      </c>
      <c r="B5916" s="308" t="s">
        <v>7048</v>
      </c>
      <c r="C5916" s="306">
        <v>53528</v>
      </c>
      <c r="D5916">
        <v>1</v>
      </c>
      <c r="K5916" t="str">
        <f t="shared" si="94"/>
        <v>53529-1</v>
      </c>
    </row>
    <row r="5917" spans="1:11">
      <c r="A5917">
        <v>307230</v>
      </c>
      <c r="B5917" s="308" t="s">
        <v>7049</v>
      </c>
      <c r="C5917" s="306">
        <v>53529</v>
      </c>
      <c r="D5917">
        <v>1</v>
      </c>
      <c r="K5917" t="str">
        <f t="shared" si="94"/>
        <v>53530-1</v>
      </c>
    </row>
    <row r="5918" spans="1:11">
      <c r="A5918">
        <v>307231</v>
      </c>
      <c r="B5918" s="305" t="s">
        <v>7050</v>
      </c>
      <c r="C5918" s="306">
        <v>53530</v>
      </c>
      <c r="D5918">
        <v>1</v>
      </c>
      <c r="K5918" t="str">
        <f t="shared" si="94"/>
        <v>53531-1</v>
      </c>
    </row>
    <row r="5919" spans="1:11">
      <c r="A5919">
        <v>307232</v>
      </c>
      <c r="B5919" s="305" t="s">
        <v>7051</v>
      </c>
      <c r="C5919" s="306">
        <v>53531</v>
      </c>
      <c r="D5919">
        <v>1</v>
      </c>
      <c r="K5919" t="str">
        <f t="shared" si="94"/>
        <v>53532-1</v>
      </c>
    </row>
    <row r="5920" spans="1:11">
      <c r="A5920">
        <v>307233</v>
      </c>
      <c r="B5920" s="305" t="s">
        <v>7052</v>
      </c>
      <c r="C5920" s="306">
        <v>53532</v>
      </c>
      <c r="D5920">
        <v>1</v>
      </c>
      <c r="E5920">
        <v>0.41</v>
      </c>
      <c r="F5920">
        <v>0.01</v>
      </c>
      <c r="G5920">
        <v>0.41</v>
      </c>
      <c r="H5920">
        <v>0.01</v>
      </c>
      <c r="I5920">
        <v>0.31</v>
      </c>
      <c r="J5920">
        <v>0.01</v>
      </c>
      <c r="K5920" t="str">
        <f t="shared" si="94"/>
        <v>53533-1</v>
      </c>
    </row>
    <row r="5921" spans="1:11">
      <c r="A5921">
        <v>307234</v>
      </c>
      <c r="B5921" s="305" t="s">
        <v>7053</v>
      </c>
      <c r="C5921" s="306">
        <v>53533</v>
      </c>
      <c r="D5921">
        <v>1</v>
      </c>
      <c r="E5921">
        <v>0.31</v>
      </c>
      <c r="F5921">
        <v>0.01</v>
      </c>
      <c r="K5921" t="str">
        <f t="shared" si="94"/>
        <v>53534-1</v>
      </c>
    </row>
    <row r="5922" spans="1:11">
      <c r="A5922">
        <v>307235</v>
      </c>
      <c r="B5922" s="305" t="s">
        <v>7054</v>
      </c>
      <c r="C5922" s="306">
        <v>53534</v>
      </c>
      <c r="D5922">
        <v>1</v>
      </c>
      <c r="E5922">
        <v>0.31</v>
      </c>
      <c r="F5922">
        <v>0.01</v>
      </c>
      <c r="K5922" t="str">
        <f t="shared" si="94"/>
        <v>53535-1</v>
      </c>
    </row>
    <row r="5923" spans="1:11">
      <c r="A5923">
        <v>307236</v>
      </c>
      <c r="B5923" s="305" t="s">
        <v>7055</v>
      </c>
      <c r="C5923" s="306">
        <v>53535</v>
      </c>
      <c r="D5923">
        <v>1</v>
      </c>
      <c r="E5923">
        <v>0.31</v>
      </c>
      <c r="F5923">
        <v>0.01</v>
      </c>
      <c r="K5923" t="str">
        <f t="shared" si="94"/>
        <v>53536-1</v>
      </c>
    </row>
    <row r="5924" spans="1:11">
      <c r="A5924">
        <v>307237</v>
      </c>
      <c r="B5924" s="305" t="s">
        <v>7056</v>
      </c>
      <c r="C5924" s="306">
        <v>53536</v>
      </c>
      <c r="D5924">
        <v>1</v>
      </c>
      <c r="E5924">
        <v>2</v>
      </c>
      <c r="G5924">
        <v>60</v>
      </c>
      <c r="K5924" t="str">
        <f t="shared" si="94"/>
        <v>53537-1</v>
      </c>
    </row>
    <row r="5925" spans="1:11">
      <c r="A5925">
        <v>307238</v>
      </c>
      <c r="B5925" s="309" t="s">
        <v>7057</v>
      </c>
      <c r="C5925" s="306">
        <v>53537</v>
      </c>
      <c r="D5925">
        <v>1</v>
      </c>
      <c r="K5925" t="str">
        <f t="shared" si="94"/>
        <v>53538-1</v>
      </c>
    </row>
    <row r="5926" spans="1:11">
      <c r="A5926">
        <v>307239</v>
      </c>
      <c r="B5926" s="305" t="s">
        <v>7058</v>
      </c>
      <c r="C5926" s="306">
        <v>53538</v>
      </c>
      <c r="D5926">
        <v>1</v>
      </c>
      <c r="K5926" t="str">
        <f t="shared" si="94"/>
        <v>53539-1</v>
      </c>
    </row>
    <row r="5927" spans="1:11">
      <c r="A5927">
        <v>307240</v>
      </c>
      <c r="B5927" s="305" t="s">
        <v>7059</v>
      </c>
      <c r="C5927" s="306">
        <v>53539</v>
      </c>
      <c r="D5927">
        <v>1</v>
      </c>
      <c r="K5927" t="str">
        <f t="shared" si="94"/>
        <v>53540-1</v>
      </c>
    </row>
    <row r="5928" spans="1:11">
      <c r="A5928">
        <v>307241</v>
      </c>
      <c r="B5928" s="305" t="s">
        <v>7060</v>
      </c>
      <c r="C5928" s="306">
        <v>53540</v>
      </c>
      <c r="D5928">
        <v>1</v>
      </c>
      <c r="K5928" t="str">
        <f t="shared" si="94"/>
        <v>53541-1</v>
      </c>
    </row>
    <row r="5929" spans="1:11">
      <c r="A5929">
        <v>307242</v>
      </c>
      <c r="B5929" s="305" t="s">
        <v>7061</v>
      </c>
      <c r="C5929" s="306">
        <v>53541</v>
      </c>
      <c r="D5929">
        <v>1</v>
      </c>
      <c r="K5929" t="str">
        <f t="shared" si="94"/>
        <v>53542-1</v>
      </c>
    </row>
    <row r="5930" spans="1:11">
      <c r="A5930">
        <v>307243</v>
      </c>
      <c r="B5930" s="305" t="s">
        <v>7062</v>
      </c>
      <c r="C5930" s="306">
        <v>53542</v>
      </c>
      <c r="D5930">
        <v>1</v>
      </c>
      <c r="E5930">
        <v>0.11</v>
      </c>
      <c r="F5930">
        <v>0.01</v>
      </c>
      <c r="G5930">
        <v>0.11</v>
      </c>
      <c r="H5930">
        <v>0.01</v>
      </c>
      <c r="I5930">
        <v>0.11</v>
      </c>
      <c r="J5930">
        <v>0.01</v>
      </c>
      <c r="K5930" t="str">
        <f t="shared" si="94"/>
        <v>53543-1</v>
      </c>
    </row>
    <row r="5931" spans="1:11">
      <c r="A5931">
        <v>307244</v>
      </c>
      <c r="B5931" s="305" t="s">
        <v>7063</v>
      </c>
      <c r="C5931" s="306">
        <v>53543</v>
      </c>
      <c r="D5931">
        <v>1</v>
      </c>
      <c r="E5931">
        <v>0.22</v>
      </c>
      <c r="F5931">
        <v>0.02</v>
      </c>
      <c r="G5931">
        <v>0.02</v>
      </c>
      <c r="H5931">
        <v>0.02</v>
      </c>
      <c r="I5931">
        <v>0.02</v>
      </c>
      <c r="J5931">
        <v>0.02</v>
      </c>
      <c r="K5931" t="str">
        <f t="shared" si="94"/>
        <v>53544-1</v>
      </c>
    </row>
    <row r="5932" spans="1:11">
      <c r="A5932">
        <v>307245</v>
      </c>
      <c r="B5932" s="305" t="s">
        <v>7064</v>
      </c>
      <c r="C5932" s="306">
        <v>53544</v>
      </c>
      <c r="D5932">
        <v>1</v>
      </c>
      <c r="E5932">
        <v>0.55</v>
      </c>
      <c r="F5932">
        <v>0.05</v>
      </c>
      <c r="K5932" t="str">
        <f t="shared" si="94"/>
        <v>53545-1</v>
      </c>
    </row>
    <row r="5933" spans="1:11">
      <c r="A5933">
        <v>307246</v>
      </c>
      <c r="B5933" s="305" t="s">
        <v>7065</v>
      </c>
      <c r="C5933" s="306">
        <v>53545</v>
      </c>
      <c r="D5933">
        <v>1</v>
      </c>
      <c r="E5933">
        <v>0.55</v>
      </c>
      <c r="F5933">
        <v>0.05</v>
      </c>
      <c r="K5933" t="str">
        <f t="shared" si="94"/>
        <v>53546-1</v>
      </c>
    </row>
    <row r="5934" spans="1:11">
      <c r="A5934">
        <v>307247</v>
      </c>
      <c r="B5934" s="305" t="s">
        <v>7066</v>
      </c>
      <c r="C5934" s="306">
        <v>53546</v>
      </c>
      <c r="D5934">
        <v>1</v>
      </c>
      <c r="E5934">
        <v>1.05</v>
      </c>
      <c r="F5934">
        <v>0.05</v>
      </c>
      <c r="K5934" t="str">
        <f t="shared" si="94"/>
        <v>53547-1</v>
      </c>
    </row>
    <row r="5935" spans="1:11">
      <c r="A5935">
        <v>307248</v>
      </c>
      <c r="B5935" s="305" t="s">
        <v>7067</v>
      </c>
      <c r="C5935" s="306">
        <v>53547</v>
      </c>
      <c r="D5935">
        <v>1</v>
      </c>
      <c r="E5935">
        <v>1.05</v>
      </c>
      <c r="F5935">
        <v>0.05</v>
      </c>
      <c r="K5935" t="str">
        <f t="shared" si="94"/>
        <v>53548-1</v>
      </c>
    </row>
    <row r="5936" spans="1:11">
      <c r="A5936">
        <v>307249</v>
      </c>
      <c r="B5936" s="305" t="s">
        <v>7068</v>
      </c>
      <c r="C5936" s="306">
        <v>53548</v>
      </c>
      <c r="D5936">
        <v>1</v>
      </c>
      <c r="K5936" t="str">
        <f t="shared" ref="K5936:K5999" si="95">C5937&amp;"-"&amp;D5937</f>
        <v>53549-1</v>
      </c>
    </row>
    <row r="5937" spans="1:11">
      <c r="A5937">
        <v>307250</v>
      </c>
      <c r="B5937" s="305" t="s">
        <v>7069</v>
      </c>
      <c r="C5937" s="306">
        <v>53549</v>
      </c>
      <c r="D5937">
        <v>1</v>
      </c>
      <c r="E5937">
        <v>0.21</v>
      </c>
      <c r="F5937">
        <v>0.01</v>
      </c>
      <c r="G5937">
        <v>0.21</v>
      </c>
      <c r="H5937">
        <v>0.01</v>
      </c>
      <c r="I5937">
        <v>0.21</v>
      </c>
      <c r="J5937">
        <v>0.01</v>
      </c>
      <c r="K5937" t="str">
        <f t="shared" si="95"/>
        <v>53550-1</v>
      </c>
    </row>
    <row r="5938" spans="1:11">
      <c r="A5938">
        <v>307251</v>
      </c>
      <c r="B5938" s="305" t="s">
        <v>7070</v>
      </c>
      <c r="C5938" s="306">
        <v>53550</v>
      </c>
      <c r="D5938">
        <v>1</v>
      </c>
      <c r="E5938">
        <v>0.42</v>
      </c>
      <c r="F5938">
        <v>0.02</v>
      </c>
      <c r="G5938">
        <v>0.42</v>
      </c>
      <c r="H5938">
        <v>0.02</v>
      </c>
      <c r="I5938">
        <v>0.42</v>
      </c>
      <c r="J5938">
        <v>0.02</v>
      </c>
      <c r="K5938" t="str">
        <f t="shared" si="95"/>
        <v>53551-1</v>
      </c>
    </row>
    <row r="5939" spans="1:11">
      <c r="A5939">
        <v>307252</v>
      </c>
      <c r="B5939" s="305" t="s">
        <v>7071</v>
      </c>
      <c r="C5939" s="306">
        <v>53551</v>
      </c>
      <c r="D5939">
        <v>1</v>
      </c>
      <c r="K5939" t="str">
        <f t="shared" si="95"/>
        <v>53552-1</v>
      </c>
    </row>
    <row r="5940" spans="1:11">
      <c r="A5940">
        <v>307253</v>
      </c>
      <c r="B5940" s="305" t="s">
        <v>7072</v>
      </c>
      <c r="C5940" s="306">
        <v>53552</v>
      </c>
      <c r="D5940">
        <v>1</v>
      </c>
      <c r="K5940" t="str">
        <f t="shared" si="95"/>
        <v>53553-1</v>
      </c>
    </row>
    <row r="5941" spans="1:11">
      <c r="A5941">
        <v>307254</v>
      </c>
      <c r="B5941" s="305" t="s">
        <v>7073</v>
      </c>
      <c r="C5941" s="306">
        <v>53553</v>
      </c>
      <c r="D5941">
        <v>1</v>
      </c>
      <c r="K5941" t="str">
        <f t="shared" si="95"/>
        <v>53554-1</v>
      </c>
    </row>
    <row r="5942" spans="1:11">
      <c r="A5942">
        <v>307255</v>
      </c>
      <c r="B5942" s="305" t="s">
        <v>7074</v>
      </c>
      <c r="C5942" s="306">
        <v>53554</v>
      </c>
      <c r="D5942">
        <v>1</v>
      </c>
      <c r="K5942" t="str">
        <f t="shared" si="95"/>
        <v>53555-1</v>
      </c>
    </row>
    <row r="5943" spans="1:11">
      <c r="A5943">
        <v>307256</v>
      </c>
      <c r="B5943" s="305" t="s">
        <v>7075</v>
      </c>
      <c r="C5943" s="306">
        <v>53555</v>
      </c>
      <c r="D5943">
        <v>1</v>
      </c>
      <c r="K5943" t="str">
        <f t="shared" si="95"/>
        <v>53556-1</v>
      </c>
    </row>
    <row r="5944" spans="1:11">
      <c r="A5944">
        <v>307257</v>
      </c>
      <c r="B5944" s="308" t="s">
        <v>7076</v>
      </c>
      <c r="C5944" s="306">
        <v>53556</v>
      </c>
      <c r="D5944">
        <v>1</v>
      </c>
      <c r="K5944" t="str">
        <f t="shared" si="95"/>
        <v>53557-1</v>
      </c>
    </row>
    <row r="5945" spans="1:11">
      <c r="A5945">
        <v>307258</v>
      </c>
      <c r="B5945" s="305" t="s">
        <v>7077</v>
      </c>
      <c r="C5945" s="306">
        <v>53557</v>
      </c>
      <c r="D5945">
        <v>1</v>
      </c>
      <c r="K5945" t="str">
        <f t="shared" si="95"/>
        <v>53558-1</v>
      </c>
    </row>
    <row r="5946" spans="1:11">
      <c r="A5946">
        <v>307259</v>
      </c>
      <c r="B5946" s="305" t="s">
        <v>7078</v>
      </c>
      <c r="C5946" s="306">
        <v>53558</v>
      </c>
      <c r="D5946">
        <v>1</v>
      </c>
      <c r="K5946" t="str">
        <f t="shared" si="95"/>
        <v>53559-1</v>
      </c>
    </row>
    <row r="5947" spans="1:11">
      <c r="A5947">
        <v>307260</v>
      </c>
      <c r="B5947" s="305" t="s">
        <v>7079</v>
      </c>
      <c r="C5947" s="306">
        <v>53559</v>
      </c>
      <c r="D5947">
        <v>1</v>
      </c>
      <c r="E5947">
        <v>0.5</v>
      </c>
      <c r="K5947" t="str">
        <f t="shared" si="95"/>
        <v>53560-1</v>
      </c>
    </row>
    <row r="5948" spans="1:11">
      <c r="A5948">
        <v>307261</v>
      </c>
      <c r="B5948" s="305" t="s">
        <v>7080</v>
      </c>
      <c r="C5948" s="306">
        <v>53560</v>
      </c>
      <c r="D5948">
        <v>1</v>
      </c>
      <c r="E5948">
        <v>0.62</v>
      </c>
      <c r="F5948">
        <v>0.02</v>
      </c>
      <c r="K5948" t="str">
        <f t="shared" si="95"/>
        <v>53561-1</v>
      </c>
    </row>
    <row r="5949" spans="1:11">
      <c r="A5949">
        <v>307262</v>
      </c>
      <c r="B5949" s="305" t="s">
        <v>7081</v>
      </c>
      <c r="C5949" s="306">
        <v>53561</v>
      </c>
      <c r="D5949">
        <v>1</v>
      </c>
      <c r="K5949" t="str">
        <f t="shared" si="95"/>
        <v>53562-1</v>
      </c>
    </row>
    <row r="5950" spans="1:11">
      <c r="A5950">
        <v>307263</v>
      </c>
      <c r="B5950" s="305" t="s">
        <v>7082</v>
      </c>
      <c r="C5950" s="306">
        <v>53562</v>
      </c>
      <c r="D5950">
        <v>1</v>
      </c>
      <c r="K5950" t="str">
        <f t="shared" si="95"/>
        <v>53563-1</v>
      </c>
    </row>
    <row r="5951" spans="1:11">
      <c r="A5951">
        <v>307264</v>
      </c>
      <c r="B5951" s="305" t="s">
        <v>7083</v>
      </c>
      <c r="C5951" s="306">
        <v>53563</v>
      </c>
      <c r="D5951">
        <v>1</v>
      </c>
      <c r="K5951" t="str">
        <f t="shared" si="95"/>
        <v>53564-1</v>
      </c>
    </row>
    <row r="5952" spans="1:11">
      <c r="A5952">
        <v>307265</v>
      </c>
      <c r="B5952" s="305" t="s">
        <v>7084</v>
      </c>
      <c r="C5952" s="306">
        <v>53564</v>
      </c>
      <c r="D5952">
        <v>1</v>
      </c>
      <c r="K5952" t="str">
        <f t="shared" si="95"/>
        <v>53565-1</v>
      </c>
    </row>
    <row r="5953" spans="1:11">
      <c r="A5953">
        <v>307266</v>
      </c>
      <c r="B5953" s="305" t="s">
        <v>7085</v>
      </c>
      <c r="C5953" s="306">
        <v>53565</v>
      </c>
      <c r="D5953">
        <v>1</v>
      </c>
      <c r="K5953" t="str">
        <f t="shared" si="95"/>
        <v>53566-1</v>
      </c>
    </row>
    <row r="5954" spans="1:11">
      <c r="A5954">
        <v>307267</v>
      </c>
      <c r="B5954" s="305" t="s">
        <v>7086</v>
      </c>
      <c r="C5954" s="310">
        <v>53566</v>
      </c>
      <c r="D5954">
        <v>1</v>
      </c>
      <c r="E5954">
        <v>-0.4</v>
      </c>
      <c r="G5954">
        <v>0.4</v>
      </c>
      <c r="K5954" t="str">
        <f t="shared" si="95"/>
        <v>53567-1</v>
      </c>
    </row>
    <row r="5955" spans="1:11">
      <c r="A5955">
        <v>307268</v>
      </c>
      <c r="B5955" s="305" t="s">
        <v>7087</v>
      </c>
      <c r="C5955" s="306">
        <v>53567</v>
      </c>
      <c r="D5955">
        <v>1</v>
      </c>
      <c r="E5955">
        <v>-0.4</v>
      </c>
      <c r="G5955">
        <v>0.4</v>
      </c>
      <c r="K5955" t="str">
        <f t="shared" si="95"/>
        <v>53568-1</v>
      </c>
    </row>
    <row r="5956" spans="1:11">
      <c r="A5956">
        <v>307269</v>
      </c>
      <c r="B5956" s="305" t="s">
        <v>7088</v>
      </c>
      <c r="C5956" s="306">
        <v>53568</v>
      </c>
      <c r="D5956">
        <v>1</v>
      </c>
      <c r="E5956">
        <v>-0.4</v>
      </c>
      <c r="G5956">
        <v>-0.4</v>
      </c>
      <c r="K5956" t="str">
        <f t="shared" si="95"/>
        <v>53569-1</v>
      </c>
    </row>
    <row r="5957" spans="1:11">
      <c r="A5957">
        <v>307270</v>
      </c>
      <c r="B5957" s="305" t="s">
        <v>7089</v>
      </c>
      <c r="C5957" s="306">
        <v>53569</v>
      </c>
      <c r="D5957">
        <v>1</v>
      </c>
      <c r="E5957">
        <v>-0.4</v>
      </c>
      <c r="G5957">
        <v>-0.4</v>
      </c>
      <c r="K5957" t="str">
        <f t="shared" si="95"/>
        <v>53570-1</v>
      </c>
    </row>
    <row r="5958" spans="1:11">
      <c r="A5958">
        <v>307271</v>
      </c>
      <c r="B5958" s="311" t="s">
        <v>7090</v>
      </c>
      <c r="C5958" s="306">
        <v>53570</v>
      </c>
      <c r="D5958">
        <v>1</v>
      </c>
      <c r="E5958">
        <v>-0.2</v>
      </c>
      <c r="K5958" t="str">
        <f t="shared" si="95"/>
        <v>53571-1</v>
      </c>
    </row>
    <row r="5959" spans="1:11">
      <c r="A5959">
        <v>307272</v>
      </c>
      <c r="B5959" s="311" t="s">
        <v>7091</v>
      </c>
      <c r="C5959" s="306">
        <v>53571</v>
      </c>
      <c r="D5959">
        <v>1</v>
      </c>
      <c r="E5959">
        <v>-0.2</v>
      </c>
      <c r="K5959" t="str">
        <f t="shared" si="95"/>
        <v>53572-1</v>
      </c>
    </row>
    <row r="5960" spans="1:11">
      <c r="A5960">
        <v>307273</v>
      </c>
      <c r="B5960" s="312" t="s">
        <v>7090</v>
      </c>
      <c r="C5960" s="306">
        <v>53572</v>
      </c>
      <c r="D5960">
        <v>1</v>
      </c>
      <c r="E5960">
        <v>-0.2</v>
      </c>
      <c r="K5960" t="str">
        <f t="shared" si="95"/>
        <v>53573-1</v>
      </c>
    </row>
    <row r="5961" spans="1:11">
      <c r="A5961">
        <v>307274</v>
      </c>
      <c r="B5961" s="312" t="s">
        <v>7091</v>
      </c>
      <c r="C5961" s="306">
        <v>53573</v>
      </c>
      <c r="D5961">
        <v>1</v>
      </c>
      <c r="E5961">
        <v>-0.2</v>
      </c>
      <c r="K5961" t="str">
        <f t="shared" si="95"/>
        <v>53574-1</v>
      </c>
    </row>
    <row r="5962" spans="1:11">
      <c r="A5962">
        <v>307275</v>
      </c>
      <c r="B5962" s="305" t="s">
        <v>7092</v>
      </c>
      <c r="C5962" s="306">
        <v>53574</v>
      </c>
      <c r="D5962">
        <v>1</v>
      </c>
      <c r="K5962" t="str">
        <f t="shared" si="95"/>
        <v>53575-1</v>
      </c>
    </row>
    <row r="5963" spans="1:11">
      <c r="A5963">
        <v>307276</v>
      </c>
      <c r="B5963" s="305" t="s">
        <v>7093</v>
      </c>
      <c r="C5963" s="306">
        <v>53575</v>
      </c>
      <c r="D5963">
        <v>1</v>
      </c>
      <c r="K5963" t="str">
        <f t="shared" si="95"/>
        <v>53576-1</v>
      </c>
    </row>
    <row r="5964" spans="1:11">
      <c r="A5964">
        <v>307277</v>
      </c>
      <c r="B5964" s="305" t="s">
        <v>7094</v>
      </c>
      <c r="C5964" s="306">
        <v>53576</v>
      </c>
      <c r="D5964">
        <v>1</v>
      </c>
      <c r="K5964" t="str">
        <f t="shared" si="95"/>
        <v>53577-1</v>
      </c>
    </row>
    <row r="5965" spans="1:11">
      <c r="A5965">
        <v>307278</v>
      </c>
      <c r="B5965" s="305" t="s">
        <v>7095</v>
      </c>
      <c r="C5965" s="306">
        <v>53577</v>
      </c>
      <c r="D5965">
        <v>1</v>
      </c>
      <c r="E5965">
        <v>-0.1</v>
      </c>
      <c r="K5965" t="str">
        <f t="shared" si="95"/>
        <v>53578-1</v>
      </c>
    </row>
    <row r="5966" spans="1:11">
      <c r="A5966">
        <v>307279</v>
      </c>
      <c r="B5966" s="305" t="s">
        <v>7096</v>
      </c>
      <c r="C5966" s="306">
        <v>53578</v>
      </c>
      <c r="D5966">
        <v>1</v>
      </c>
      <c r="E5966">
        <v>0.15</v>
      </c>
      <c r="K5966" t="str">
        <f t="shared" si="95"/>
        <v>53579-1</v>
      </c>
    </row>
    <row r="5967" spans="1:11">
      <c r="A5967">
        <v>307280</v>
      </c>
      <c r="B5967" s="305" t="s">
        <v>7097</v>
      </c>
      <c r="C5967" s="306">
        <v>53579</v>
      </c>
      <c r="D5967">
        <v>1</v>
      </c>
      <c r="K5967" t="str">
        <f t="shared" si="95"/>
        <v>53580-1</v>
      </c>
    </row>
    <row r="5968" spans="1:11">
      <c r="A5968">
        <v>307281</v>
      </c>
      <c r="B5968" s="305" t="s">
        <v>7098</v>
      </c>
      <c r="C5968" s="306">
        <v>53580</v>
      </c>
      <c r="D5968">
        <v>1</v>
      </c>
      <c r="K5968" t="str">
        <f t="shared" si="95"/>
        <v>53581-1</v>
      </c>
    </row>
    <row r="5969" spans="1:11">
      <c r="A5969">
        <v>307282</v>
      </c>
      <c r="B5969" s="305" t="s">
        <v>7099</v>
      </c>
      <c r="C5969" s="306">
        <v>53581</v>
      </c>
      <c r="D5969">
        <v>1</v>
      </c>
      <c r="K5969" t="str">
        <f t="shared" si="95"/>
        <v>53582-1</v>
      </c>
    </row>
    <row r="5970" spans="1:11">
      <c r="A5970">
        <v>307283</v>
      </c>
      <c r="B5970" s="305" t="s">
        <v>7100</v>
      </c>
      <c r="C5970" s="306">
        <v>53582</v>
      </c>
      <c r="D5970">
        <v>1</v>
      </c>
      <c r="K5970" t="str">
        <f t="shared" si="95"/>
        <v>53583-1</v>
      </c>
    </row>
    <row r="5971" spans="1:11">
      <c r="A5971">
        <v>307284</v>
      </c>
      <c r="B5971" s="305" t="s">
        <v>7101</v>
      </c>
      <c r="C5971" s="306">
        <v>53583</v>
      </c>
      <c r="D5971">
        <v>1</v>
      </c>
      <c r="K5971" t="str">
        <f t="shared" si="95"/>
        <v>53584-1</v>
      </c>
    </row>
    <row r="5972" spans="1:11">
      <c r="A5972">
        <v>307285</v>
      </c>
      <c r="B5972" s="305" t="s">
        <v>7102</v>
      </c>
      <c r="C5972" s="306">
        <v>53584</v>
      </c>
      <c r="D5972">
        <v>1</v>
      </c>
      <c r="K5972" t="str">
        <f t="shared" si="95"/>
        <v>53585-1</v>
      </c>
    </row>
    <row r="5973" spans="1:11">
      <c r="A5973">
        <v>307286</v>
      </c>
      <c r="B5973" s="305" t="s">
        <v>7103</v>
      </c>
      <c r="C5973" s="306">
        <v>53585</v>
      </c>
      <c r="D5973">
        <v>1</v>
      </c>
      <c r="K5973" t="str">
        <f t="shared" si="95"/>
        <v>53586-1</v>
      </c>
    </row>
    <row r="5974" spans="1:11">
      <c r="A5974">
        <v>307287</v>
      </c>
      <c r="B5974" s="305" t="s">
        <v>7104</v>
      </c>
      <c r="C5974" s="306">
        <v>53586</v>
      </c>
      <c r="D5974">
        <v>1</v>
      </c>
      <c r="K5974" t="str">
        <f t="shared" si="95"/>
        <v>53587-1</v>
      </c>
    </row>
    <row r="5975" spans="1:11">
      <c r="A5975">
        <v>307288</v>
      </c>
      <c r="B5975" s="305" t="s">
        <v>7105</v>
      </c>
      <c r="C5975" s="306">
        <v>53587</v>
      </c>
      <c r="D5975">
        <v>1</v>
      </c>
      <c r="K5975" t="str">
        <f t="shared" si="95"/>
        <v>53588-1</v>
      </c>
    </row>
    <row r="5976" spans="1:11">
      <c r="A5976">
        <v>307289</v>
      </c>
      <c r="B5976" s="305" t="s">
        <v>7106</v>
      </c>
      <c r="C5976" s="306">
        <v>53588</v>
      </c>
      <c r="D5976">
        <v>1</v>
      </c>
      <c r="K5976" t="str">
        <f t="shared" si="95"/>
        <v>53589-1</v>
      </c>
    </row>
    <row r="5977" spans="1:11">
      <c r="A5977">
        <v>307290</v>
      </c>
      <c r="B5977" s="305" t="s">
        <v>7107</v>
      </c>
      <c r="C5977" s="306">
        <v>53589</v>
      </c>
      <c r="D5977">
        <v>1</v>
      </c>
      <c r="E5977">
        <v>0.42</v>
      </c>
      <c r="F5977">
        <v>0.02</v>
      </c>
      <c r="G5977">
        <v>0.42</v>
      </c>
      <c r="H5977">
        <v>0.02</v>
      </c>
      <c r="I5977">
        <v>0.42</v>
      </c>
      <c r="J5977">
        <v>0.02</v>
      </c>
      <c r="K5977" t="str">
        <f t="shared" si="95"/>
        <v>53590-1</v>
      </c>
    </row>
    <row r="5978" spans="1:11">
      <c r="A5978">
        <v>307291</v>
      </c>
      <c r="B5978" s="305" t="s">
        <v>7108</v>
      </c>
      <c r="C5978" s="306">
        <v>53590</v>
      </c>
      <c r="D5978">
        <v>1</v>
      </c>
      <c r="E5978">
        <v>0.23</v>
      </c>
      <c r="F5978">
        <v>0.03</v>
      </c>
      <c r="G5978">
        <v>0.23</v>
      </c>
      <c r="H5978">
        <v>0.03</v>
      </c>
      <c r="I5978">
        <v>0.23</v>
      </c>
      <c r="J5978">
        <v>0.03</v>
      </c>
      <c r="K5978" t="str">
        <f t="shared" si="95"/>
        <v>53591-1</v>
      </c>
    </row>
    <row r="5979" spans="1:11">
      <c r="A5979">
        <v>307292</v>
      </c>
      <c r="B5979" s="305" t="s">
        <v>7109</v>
      </c>
      <c r="C5979" s="306">
        <v>53591</v>
      </c>
      <c r="D5979">
        <v>1</v>
      </c>
      <c r="K5979" t="str">
        <f t="shared" si="95"/>
        <v>53592-1</v>
      </c>
    </row>
    <row r="5980" spans="1:11">
      <c r="A5980">
        <v>307293</v>
      </c>
      <c r="B5980" s="305" t="s">
        <v>7110</v>
      </c>
      <c r="C5980" s="306">
        <v>53592</v>
      </c>
      <c r="D5980">
        <v>1</v>
      </c>
      <c r="K5980" t="str">
        <f t="shared" si="95"/>
        <v>53593-1</v>
      </c>
    </row>
    <row r="5981" spans="1:11">
      <c r="A5981">
        <v>307294</v>
      </c>
      <c r="B5981" s="305" t="s">
        <v>7111</v>
      </c>
      <c r="C5981" s="306">
        <v>53593</v>
      </c>
      <c r="D5981">
        <v>1</v>
      </c>
      <c r="K5981" t="str">
        <f t="shared" si="95"/>
        <v>53594-1</v>
      </c>
    </row>
    <row r="5982" spans="1:11">
      <c r="A5982">
        <v>307295</v>
      </c>
      <c r="B5982" s="305" t="s">
        <v>7112</v>
      </c>
      <c r="C5982" s="306">
        <v>53594</v>
      </c>
      <c r="D5982">
        <v>1</v>
      </c>
      <c r="K5982" t="str">
        <f t="shared" si="95"/>
        <v>53595-1</v>
      </c>
    </row>
    <row r="5983" spans="1:11">
      <c r="A5983">
        <v>307296</v>
      </c>
      <c r="B5983" s="305" t="s">
        <v>7113</v>
      </c>
      <c r="C5983" s="306">
        <v>53595</v>
      </c>
      <c r="D5983">
        <v>1</v>
      </c>
      <c r="K5983" t="str">
        <f t="shared" si="95"/>
        <v>53596-1</v>
      </c>
    </row>
    <row r="5984" spans="1:11">
      <c r="A5984">
        <v>307297</v>
      </c>
      <c r="B5984" s="305" t="s">
        <v>7114</v>
      </c>
      <c r="C5984" s="306">
        <v>53596</v>
      </c>
      <c r="D5984">
        <v>1</v>
      </c>
      <c r="E5984">
        <v>0.42</v>
      </c>
      <c r="F5984">
        <v>0.02</v>
      </c>
      <c r="G5984">
        <v>0.41</v>
      </c>
      <c r="H5984">
        <v>0.01</v>
      </c>
      <c r="K5984" t="str">
        <f t="shared" si="95"/>
        <v>53597-1</v>
      </c>
    </row>
    <row r="5985" spans="1:11">
      <c r="A5985">
        <v>307298</v>
      </c>
      <c r="B5985" s="305" t="s">
        <v>7115</v>
      </c>
      <c r="C5985" s="306">
        <v>53597</v>
      </c>
      <c r="D5985">
        <v>1</v>
      </c>
      <c r="E5985">
        <v>0.42</v>
      </c>
      <c r="F5985">
        <v>0.02</v>
      </c>
      <c r="G5985">
        <v>0.42</v>
      </c>
      <c r="H5985">
        <v>0.02</v>
      </c>
      <c r="K5985" t="str">
        <f t="shared" si="95"/>
        <v>53598-1</v>
      </c>
    </row>
    <row r="5986" spans="1:11">
      <c r="A5986">
        <v>307299</v>
      </c>
      <c r="B5986" s="305" t="s">
        <v>7116</v>
      </c>
      <c r="C5986" s="306">
        <v>53598</v>
      </c>
      <c r="D5986">
        <v>1</v>
      </c>
      <c r="E5986">
        <v>0.42</v>
      </c>
      <c r="F5986">
        <v>0.02</v>
      </c>
      <c r="K5986" t="str">
        <f t="shared" si="95"/>
        <v>61009-1</v>
      </c>
    </row>
    <row r="5987" spans="1:11">
      <c r="A5987">
        <v>307300</v>
      </c>
      <c r="B5987" t="s">
        <v>7022</v>
      </c>
      <c r="C5987" t="s">
        <v>7117</v>
      </c>
      <c r="D5987">
        <v>1</v>
      </c>
      <c r="K5987" t="str">
        <f t="shared" si="95"/>
        <v>53599-1</v>
      </c>
    </row>
    <row r="5988" spans="1:11">
      <c r="A5988">
        <v>307301</v>
      </c>
      <c r="B5988" s="305" t="s">
        <v>7118</v>
      </c>
      <c r="C5988" s="306">
        <v>53599</v>
      </c>
      <c r="D5988">
        <v>1</v>
      </c>
      <c r="E5988">
        <v>0.42</v>
      </c>
      <c r="F5988">
        <v>0.02</v>
      </c>
      <c r="K5988" t="str">
        <f t="shared" si="95"/>
        <v>53600-1</v>
      </c>
    </row>
    <row r="5989" spans="1:11">
      <c r="A5989">
        <v>307302</v>
      </c>
      <c r="B5989" s="305" t="s">
        <v>7119</v>
      </c>
      <c r="C5989" s="306">
        <v>53600</v>
      </c>
      <c r="D5989">
        <v>1</v>
      </c>
      <c r="E5989">
        <v>0.21</v>
      </c>
      <c r="F5989">
        <v>0.01</v>
      </c>
      <c r="K5989" t="str">
        <f t="shared" si="95"/>
        <v>53601-1</v>
      </c>
    </row>
    <row r="5990" spans="1:11">
      <c r="A5990">
        <v>307303</v>
      </c>
      <c r="B5990" s="305" t="s">
        <v>7120</v>
      </c>
      <c r="C5990" s="306">
        <v>53601</v>
      </c>
      <c r="D5990">
        <v>1</v>
      </c>
      <c r="E5990">
        <v>0.21</v>
      </c>
      <c r="F5990">
        <v>0.01</v>
      </c>
      <c r="K5990" t="str">
        <f t="shared" si="95"/>
        <v>53602-1</v>
      </c>
    </row>
    <row r="5991" spans="1:11">
      <c r="A5991">
        <v>307304</v>
      </c>
      <c r="B5991" s="305" t="s">
        <v>7121</v>
      </c>
      <c r="C5991" s="306">
        <v>53602</v>
      </c>
      <c r="D5991">
        <v>1</v>
      </c>
      <c r="E5991">
        <v>0.21</v>
      </c>
      <c r="F5991">
        <v>0.01</v>
      </c>
      <c r="K5991" t="str">
        <f t="shared" si="95"/>
        <v>53603-1</v>
      </c>
    </row>
    <row r="5992" spans="1:11">
      <c r="A5992">
        <v>307305</v>
      </c>
      <c r="B5992" s="305" t="s">
        <v>7122</v>
      </c>
      <c r="C5992" s="306">
        <v>53603</v>
      </c>
      <c r="D5992">
        <v>1</v>
      </c>
      <c r="E5992">
        <v>2</v>
      </c>
      <c r="G5992">
        <v>60</v>
      </c>
      <c r="K5992" t="str">
        <f t="shared" si="95"/>
        <v>53604-1</v>
      </c>
    </row>
    <row r="5993" spans="1:11">
      <c r="A5993">
        <v>307306</v>
      </c>
      <c r="B5993" s="305" t="s">
        <v>7123</v>
      </c>
      <c r="C5993" s="306">
        <v>53604</v>
      </c>
      <c r="D5993">
        <v>1</v>
      </c>
      <c r="K5993" t="str">
        <f t="shared" si="95"/>
        <v>53605-1</v>
      </c>
    </row>
    <row r="5994" spans="1:11">
      <c r="A5994">
        <v>307307</v>
      </c>
      <c r="B5994" s="308" t="s">
        <v>7124</v>
      </c>
      <c r="C5994" s="306">
        <v>53605</v>
      </c>
      <c r="D5994">
        <v>1</v>
      </c>
      <c r="K5994" t="str">
        <f t="shared" si="95"/>
        <v>53606-1</v>
      </c>
    </row>
    <row r="5995" spans="1:11">
      <c r="A5995">
        <v>307308</v>
      </c>
      <c r="B5995" s="305" t="s">
        <v>7125</v>
      </c>
      <c r="C5995" s="306">
        <v>53606</v>
      </c>
      <c r="D5995">
        <v>1</v>
      </c>
      <c r="K5995" t="str">
        <f t="shared" si="95"/>
        <v>53607-1</v>
      </c>
    </row>
    <row r="5996" spans="1:11">
      <c r="A5996">
        <v>307309</v>
      </c>
      <c r="B5996" s="305" t="s">
        <v>7126</v>
      </c>
      <c r="C5996" s="306">
        <v>53607</v>
      </c>
      <c r="D5996">
        <v>1</v>
      </c>
      <c r="K5996" t="str">
        <f t="shared" si="95"/>
        <v>53608-1</v>
      </c>
    </row>
    <row r="5997" spans="1:11">
      <c r="A5997">
        <v>307310</v>
      </c>
      <c r="B5997" s="305" t="s">
        <v>7127</v>
      </c>
      <c r="C5997" s="306">
        <v>53608</v>
      </c>
      <c r="D5997">
        <v>1</v>
      </c>
      <c r="E5997">
        <v>0.62</v>
      </c>
      <c r="F5997">
        <v>0.02</v>
      </c>
      <c r="K5997" t="str">
        <f t="shared" si="95"/>
        <v>53609-1</v>
      </c>
    </row>
    <row r="5998" spans="1:11">
      <c r="A5998">
        <v>307311</v>
      </c>
      <c r="B5998" s="305" t="s">
        <v>7128</v>
      </c>
      <c r="C5998" s="306">
        <v>53609</v>
      </c>
      <c r="D5998">
        <v>1</v>
      </c>
      <c r="K5998" t="str">
        <f t="shared" si="95"/>
        <v>53610-1</v>
      </c>
    </row>
    <row r="5999" spans="1:11">
      <c r="A5999">
        <v>307312</v>
      </c>
      <c r="B5999" s="305" t="s">
        <v>7129</v>
      </c>
      <c r="C5999" s="306">
        <v>53610</v>
      </c>
      <c r="D5999">
        <v>1</v>
      </c>
      <c r="K5999" t="str">
        <f t="shared" si="95"/>
        <v>53611-1</v>
      </c>
    </row>
    <row r="6000" spans="1:11">
      <c r="A6000">
        <v>307313</v>
      </c>
      <c r="B6000" s="305" t="s">
        <v>7130</v>
      </c>
      <c r="C6000" s="306">
        <v>53611</v>
      </c>
      <c r="D6000">
        <v>1</v>
      </c>
      <c r="K6000" t="str">
        <f t="shared" ref="K6000:K6029" si="96">C6001&amp;"-"&amp;D6001</f>
        <v>53612-1</v>
      </c>
    </row>
    <row r="6001" spans="1:11">
      <c r="A6001">
        <v>307314</v>
      </c>
      <c r="B6001" s="305" t="s">
        <v>7131</v>
      </c>
      <c r="C6001" s="306">
        <v>53612</v>
      </c>
      <c r="D6001">
        <v>1</v>
      </c>
      <c r="K6001" t="str">
        <f t="shared" si="96"/>
        <v>53613-1</v>
      </c>
    </row>
    <row r="6002" spans="1:11">
      <c r="A6002">
        <v>307315</v>
      </c>
      <c r="B6002" s="313" t="s">
        <v>7132</v>
      </c>
      <c r="C6002" s="313">
        <v>53613</v>
      </c>
      <c r="D6002">
        <v>1</v>
      </c>
      <c r="E6002">
        <v>0.4</v>
      </c>
      <c r="G6002">
        <v>0.05</v>
      </c>
      <c r="K6002" t="str">
        <f t="shared" si="96"/>
        <v>53613-2</v>
      </c>
    </row>
    <row r="6003" spans="1:11">
      <c r="A6003">
        <v>307316</v>
      </c>
      <c r="B6003" s="313" t="s">
        <v>7133</v>
      </c>
      <c r="C6003" s="313">
        <v>53613</v>
      </c>
      <c r="D6003">
        <v>2</v>
      </c>
      <c r="E6003">
        <v>0.4</v>
      </c>
      <c r="G6003">
        <v>0</v>
      </c>
      <c r="K6003" t="str">
        <f t="shared" si="96"/>
        <v>53614-1</v>
      </c>
    </row>
    <row r="6004" spans="1:11">
      <c r="A6004">
        <v>307317</v>
      </c>
      <c r="B6004" s="313" t="s">
        <v>7134</v>
      </c>
      <c r="C6004" s="313">
        <v>53614</v>
      </c>
      <c r="D6004">
        <v>1</v>
      </c>
      <c r="E6004">
        <v>0.08</v>
      </c>
      <c r="G6004">
        <v>0.04</v>
      </c>
      <c r="K6004" t="str">
        <f t="shared" si="96"/>
        <v>53614-2</v>
      </c>
    </row>
    <row r="6005" spans="1:11">
      <c r="A6005">
        <v>307318</v>
      </c>
      <c r="B6005" s="313" t="s">
        <v>7135</v>
      </c>
      <c r="C6005" s="313">
        <v>53614</v>
      </c>
      <c r="D6005">
        <v>2</v>
      </c>
      <c r="E6005">
        <v>0.04</v>
      </c>
      <c r="G6005">
        <v>0.03</v>
      </c>
      <c r="K6005" t="str">
        <f t="shared" si="96"/>
        <v>53615-1</v>
      </c>
    </row>
    <row r="6006" spans="1:11">
      <c r="A6006">
        <v>307319</v>
      </c>
      <c r="B6006" t="s">
        <v>7136</v>
      </c>
      <c r="C6006" s="305">
        <v>53615</v>
      </c>
      <c r="D6006">
        <v>1</v>
      </c>
      <c r="E6006">
        <v>0.4</v>
      </c>
      <c r="K6006" t="str">
        <f t="shared" si="96"/>
        <v>53616-1</v>
      </c>
    </row>
    <row r="6007" spans="1:11">
      <c r="A6007">
        <v>307320</v>
      </c>
      <c r="B6007" s="314" t="s">
        <v>7137</v>
      </c>
      <c r="C6007" s="315">
        <v>53616</v>
      </c>
      <c r="D6007">
        <v>1</v>
      </c>
      <c r="E6007">
        <v>0.1</v>
      </c>
      <c r="G6007">
        <v>0.1</v>
      </c>
      <c r="K6007" t="str">
        <f t="shared" si="96"/>
        <v>53617-1</v>
      </c>
    </row>
    <row r="6008" spans="1:11">
      <c r="A6008">
        <v>307321</v>
      </c>
      <c r="B6008" s="314" t="s">
        <v>7138</v>
      </c>
      <c r="C6008" s="315">
        <v>53617</v>
      </c>
      <c r="D6008">
        <v>1</v>
      </c>
      <c r="E6008">
        <v>-0.04</v>
      </c>
      <c r="K6008" t="str">
        <f t="shared" si="96"/>
        <v>53618-1</v>
      </c>
    </row>
    <row r="6009" spans="1:11">
      <c r="A6009">
        <v>307322</v>
      </c>
      <c r="B6009" s="314" t="s">
        <v>7138</v>
      </c>
      <c r="C6009" s="315">
        <v>53618</v>
      </c>
      <c r="D6009">
        <v>1</v>
      </c>
      <c r="E6009">
        <v>-0.04</v>
      </c>
      <c r="K6009" t="str">
        <f t="shared" si="96"/>
        <v>53619-1</v>
      </c>
    </row>
    <row r="6010" spans="1:11">
      <c r="A6010">
        <v>307323</v>
      </c>
      <c r="B6010" s="314" t="s">
        <v>7139</v>
      </c>
      <c r="C6010" s="315">
        <v>53619</v>
      </c>
      <c r="D6010">
        <v>1</v>
      </c>
      <c r="E6010">
        <v>0.2</v>
      </c>
      <c r="G6010">
        <v>0.2</v>
      </c>
      <c r="K6010" t="str">
        <f t="shared" si="96"/>
        <v>53620-1</v>
      </c>
    </row>
    <row r="6011" spans="1:11">
      <c r="A6011">
        <v>307324</v>
      </c>
      <c r="B6011" s="314" t="s">
        <v>7140</v>
      </c>
      <c r="C6011" s="315">
        <v>53620</v>
      </c>
      <c r="D6011">
        <v>1</v>
      </c>
      <c r="K6011" t="str">
        <f t="shared" si="96"/>
        <v>53621-1</v>
      </c>
    </row>
    <row r="6012" spans="1:11">
      <c r="A6012">
        <v>307325</v>
      </c>
      <c r="B6012" s="316" t="s">
        <v>7141</v>
      </c>
      <c r="C6012" s="317">
        <v>53621</v>
      </c>
      <c r="D6012">
        <v>1</v>
      </c>
      <c r="K6012" t="str">
        <f t="shared" si="96"/>
        <v>53622-1</v>
      </c>
    </row>
    <row r="6013" spans="1:11">
      <c r="A6013">
        <v>307326</v>
      </c>
      <c r="B6013" s="316" t="s">
        <v>7142</v>
      </c>
      <c r="C6013" s="317">
        <v>53622</v>
      </c>
      <c r="D6013">
        <v>1</v>
      </c>
      <c r="K6013" t="str">
        <f t="shared" si="96"/>
        <v>53623-1</v>
      </c>
    </row>
    <row r="6014" spans="1:11">
      <c r="A6014">
        <v>307327</v>
      </c>
      <c r="B6014" s="316" t="s">
        <v>7143</v>
      </c>
      <c r="C6014" s="317">
        <v>53623</v>
      </c>
      <c r="D6014">
        <v>1</v>
      </c>
      <c r="E6014">
        <v>2</v>
      </c>
      <c r="K6014" t="str">
        <f t="shared" si="96"/>
        <v>53624-1</v>
      </c>
    </row>
    <row r="6015" spans="1:11">
      <c r="A6015">
        <v>307328</v>
      </c>
      <c r="B6015" s="316" t="s">
        <v>7144</v>
      </c>
      <c r="C6015" s="317">
        <v>53624</v>
      </c>
      <c r="D6015">
        <v>1</v>
      </c>
      <c r="E6015">
        <v>1</v>
      </c>
      <c r="K6015" t="str">
        <f t="shared" si="96"/>
        <v>53625-1</v>
      </c>
    </row>
    <row r="6016" spans="1:11">
      <c r="A6016">
        <v>307329</v>
      </c>
      <c r="B6016" s="316" t="s">
        <v>7145</v>
      </c>
      <c r="C6016" s="317">
        <v>53625</v>
      </c>
      <c r="D6016">
        <v>1</v>
      </c>
      <c r="E6016">
        <v>2</v>
      </c>
      <c r="G6016">
        <v>-0.5</v>
      </c>
      <c r="I6016">
        <v>2</v>
      </c>
      <c r="K6016" t="str">
        <f t="shared" si="96"/>
        <v>53626-1</v>
      </c>
    </row>
    <row r="6017" spans="1:11">
      <c r="A6017">
        <v>307330</v>
      </c>
      <c r="B6017" s="316" t="s">
        <v>7146</v>
      </c>
      <c r="C6017" s="317">
        <v>53626</v>
      </c>
      <c r="D6017">
        <v>1</v>
      </c>
      <c r="E6017">
        <v>2</v>
      </c>
      <c r="K6017" t="str">
        <f t="shared" si="96"/>
        <v>53627-1</v>
      </c>
    </row>
    <row r="6018" spans="1:11">
      <c r="A6018">
        <v>307331</v>
      </c>
      <c r="B6018" s="316" t="s">
        <v>7147</v>
      </c>
      <c r="C6018" s="317">
        <v>53627</v>
      </c>
      <c r="D6018">
        <v>1</v>
      </c>
      <c r="E6018">
        <v>0.1</v>
      </c>
      <c r="K6018" t="str">
        <f t="shared" si="96"/>
        <v>53628-1</v>
      </c>
    </row>
    <row r="6019" spans="1:11">
      <c r="A6019">
        <v>307332</v>
      </c>
      <c r="B6019" s="316" t="s">
        <v>7148</v>
      </c>
      <c r="C6019" s="317">
        <v>53628</v>
      </c>
      <c r="D6019">
        <v>1</v>
      </c>
      <c r="E6019">
        <v>2</v>
      </c>
      <c r="K6019" t="str">
        <f t="shared" si="96"/>
        <v>53629-1</v>
      </c>
    </row>
    <row r="6020" spans="1:11">
      <c r="A6020">
        <v>307333</v>
      </c>
      <c r="B6020" s="316" t="s">
        <v>7148</v>
      </c>
      <c r="C6020" s="317">
        <v>53629</v>
      </c>
      <c r="D6020">
        <v>1</v>
      </c>
      <c r="E6020">
        <v>2</v>
      </c>
      <c r="K6020" t="str">
        <f t="shared" si="96"/>
        <v>53630-1</v>
      </c>
    </row>
    <row r="6021" spans="1:11">
      <c r="A6021">
        <v>307334</v>
      </c>
      <c r="B6021" s="316" t="s">
        <v>7149</v>
      </c>
      <c r="C6021" s="317">
        <v>53630</v>
      </c>
      <c r="D6021">
        <v>1</v>
      </c>
      <c r="E6021">
        <v>0.2</v>
      </c>
      <c r="K6021" t="str">
        <f t="shared" si="96"/>
        <v>53603-2</v>
      </c>
    </row>
    <row r="6022" spans="1:11">
      <c r="A6022">
        <v>307335</v>
      </c>
      <c r="B6022" s="305" t="s">
        <v>7122</v>
      </c>
      <c r="C6022" s="306">
        <v>53603</v>
      </c>
      <c r="D6022">
        <v>2</v>
      </c>
      <c r="E6022">
        <v>10</v>
      </c>
      <c r="G6022">
        <v>100</v>
      </c>
      <c r="K6022" t="str">
        <f t="shared" si="96"/>
        <v>53631-1</v>
      </c>
    </row>
    <row r="6023" spans="1:11">
      <c r="A6023">
        <v>307336</v>
      </c>
      <c r="B6023" s="316" t="s">
        <v>7150</v>
      </c>
      <c r="C6023" s="317">
        <v>53631</v>
      </c>
      <c r="D6023">
        <v>1</v>
      </c>
      <c r="K6023" t="str">
        <f t="shared" si="96"/>
        <v>53632-1</v>
      </c>
    </row>
    <row r="6024" spans="1:11">
      <c r="A6024">
        <v>307337</v>
      </c>
      <c r="B6024" s="305" t="s">
        <v>7130</v>
      </c>
      <c r="C6024" s="317">
        <v>53632</v>
      </c>
      <c r="D6024">
        <v>1</v>
      </c>
      <c r="K6024" t="str">
        <f t="shared" si="96"/>
        <v>53633-1</v>
      </c>
    </row>
    <row r="6025" spans="1:11">
      <c r="A6025">
        <v>307338</v>
      </c>
      <c r="B6025" s="305" t="s">
        <v>7151</v>
      </c>
      <c r="C6025" s="317">
        <v>53633</v>
      </c>
      <c r="D6025">
        <v>1</v>
      </c>
      <c r="E6025">
        <v>0.55</v>
      </c>
      <c r="F6025">
        <v>0.05</v>
      </c>
      <c r="K6025" t="str">
        <f t="shared" si="96"/>
        <v>53633-2</v>
      </c>
    </row>
    <row r="6026" spans="1:11">
      <c r="A6026">
        <v>307339</v>
      </c>
      <c r="B6026" s="305" t="s">
        <v>7152</v>
      </c>
      <c r="C6026" s="317">
        <v>53633</v>
      </c>
      <c r="D6026">
        <v>2</v>
      </c>
      <c r="E6026">
        <v>1.05</v>
      </c>
      <c r="F6026">
        <v>0.05</v>
      </c>
      <c r="K6026" t="str">
        <f t="shared" si="96"/>
        <v>53634-1</v>
      </c>
    </row>
    <row r="6027" spans="1:11">
      <c r="A6027">
        <v>307340</v>
      </c>
      <c r="B6027" s="318" t="s">
        <v>7153</v>
      </c>
      <c r="C6027" s="279">
        <v>53634</v>
      </c>
      <c r="D6027">
        <v>1</v>
      </c>
      <c r="E6027">
        <v>0.01</v>
      </c>
      <c r="K6027" t="str">
        <f t="shared" si="96"/>
        <v>53635-1</v>
      </c>
    </row>
    <row r="6028" spans="1:11">
      <c r="A6028">
        <v>307341</v>
      </c>
      <c r="B6028" s="318" t="s">
        <v>7154</v>
      </c>
      <c r="C6028" s="279">
        <v>53635</v>
      </c>
      <c r="D6028">
        <v>1</v>
      </c>
      <c r="E6028">
        <v>1</v>
      </c>
      <c r="K6028" t="str">
        <f t="shared" si="96"/>
        <v>53636-1</v>
      </c>
    </row>
    <row r="6029" spans="1:11">
      <c r="A6029">
        <v>307342</v>
      </c>
      <c r="B6029" s="318" t="s">
        <v>7155</v>
      </c>
      <c r="C6029" s="279">
        <v>53636</v>
      </c>
      <c r="D6029">
        <v>1</v>
      </c>
      <c r="E6029">
        <v>0.1</v>
      </c>
      <c r="K6029" t="str">
        <f t="shared" si="96"/>
        <v>53637-1</v>
      </c>
    </row>
    <row r="6030" spans="1:11">
      <c r="A6030">
        <v>307343</v>
      </c>
      <c r="B6030" s="318" t="s">
        <v>7156</v>
      </c>
      <c r="C6030" s="318">
        <v>53637</v>
      </c>
      <c r="D6030">
        <v>1</v>
      </c>
    </row>
    <row r="6031" spans="1:11">
      <c r="A6031">
        <v>307400</v>
      </c>
      <c r="B6031" t="s">
        <v>7022</v>
      </c>
      <c r="C6031" t="s">
        <v>7157</v>
      </c>
      <c r="D6031">
        <v>1</v>
      </c>
      <c r="K6031" t="str">
        <f t="shared" ref="K6031:K6094" si="97">C6032&amp;"-"&amp;D6032</f>
        <v>53701-1</v>
      </c>
    </row>
    <row r="6032" spans="1:11">
      <c r="A6032">
        <v>307401</v>
      </c>
      <c r="B6032" s="303" t="s">
        <v>7158</v>
      </c>
      <c r="C6032" s="304">
        <v>53701</v>
      </c>
      <c r="D6032">
        <v>1</v>
      </c>
      <c r="E6032">
        <v>0.55</v>
      </c>
      <c r="F6032">
        <v>0.05</v>
      </c>
      <c r="K6032" t="str">
        <f t="shared" si="97"/>
        <v>53702-1</v>
      </c>
    </row>
    <row r="6033" spans="1:11">
      <c r="A6033">
        <v>307402</v>
      </c>
      <c r="B6033" s="303" t="s">
        <v>7159</v>
      </c>
      <c r="C6033" s="304">
        <v>53702</v>
      </c>
      <c r="D6033">
        <v>1</v>
      </c>
      <c r="E6033">
        <v>1.05</v>
      </c>
      <c r="F6033">
        <v>0.05</v>
      </c>
      <c r="K6033" t="str">
        <f t="shared" si="97"/>
        <v>53703-1</v>
      </c>
    </row>
    <row r="6034" spans="1:11">
      <c r="A6034">
        <v>307403</v>
      </c>
      <c r="B6034" s="303" t="s">
        <v>7160</v>
      </c>
      <c r="C6034" s="304">
        <v>53703</v>
      </c>
      <c r="D6034">
        <v>1</v>
      </c>
      <c r="E6034">
        <v>2.1</v>
      </c>
      <c r="F6034">
        <v>0.1</v>
      </c>
      <c r="K6034" t="str">
        <f t="shared" si="97"/>
        <v>53704-1</v>
      </c>
    </row>
    <row r="6035" spans="1:11">
      <c r="A6035">
        <v>307404</v>
      </c>
      <c r="B6035" s="303" t="s">
        <v>7161</v>
      </c>
      <c r="C6035" s="304">
        <v>53704</v>
      </c>
      <c r="D6035">
        <v>1</v>
      </c>
      <c r="E6035">
        <v>1.55</v>
      </c>
      <c r="F6035">
        <v>0.05</v>
      </c>
      <c r="K6035" t="str">
        <f t="shared" si="97"/>
        <v>53705-1</v>
      </c>
    </row>
    <row r="6036" spans="1:11">
      <c r="A6036">
        <v>307405</v>
      </c>
      <c r="B6036" s="303" t="s">
        <v>7162</v>
      </c>
      <c r="C6036" s="304">
        <v>53705</v>
      </c>
      <c r="D6036">
        <v>1</v>
      </c>
      <c r="E6036">
        <v>2.1</v>
      </c>
      <c r="F6036">
        <v>0.1</v>
      </c>
      <c r="K6036" t="str">
        <f t="shared" si="97"/>
        <v>53706-1</v>
      </c>
    </row>
    <row r="6037" spans="1:11">
      <c r="A6037">
        <v>307406</v>
      </c>
      <c r="B6037" s="303" t="s">
        <v>7163</v>
      </c>
      <c r="C6037" s="304">
        <v>53706</v>
      </c>
      <c r="D6037">
        <v>1</v>
      </c>
      <c r="E6037">
        <v>3.1</v>
      </c>
      <c r="F6037">
        <v>0.1</v>
      </c>
      <c r="K6037" t="str">
        <f t="shared" si="97"/>
        <v>53707-1</v>
      </c>
    </row>
    <row r="6038" spans="1:11">
      <c r="A6038">
        <v>307407</v>
      </c>
      <c r="B6038" s="303" t="s">
        <v>7164</v>
      </c>
      <c r="C6038" s="304">
        <v>53707</v>
      </c>
      <c r="D6038">
        <v>1</v>
      </c>
      <c r="E6038">
        <v>0.32</v>
      </c>
      <c r="F6038">
        <v>0.02</v>
      </c>
      <c r="G6038">
        <v>0.32</v>
      </c>
      <c r="H6038">
        <v>0.02</v>
      </c>
      <c r="K6038" t="str">
        <f t="shared" si="97"/>
        <v>53708-1</v>
      </c>
    </row>
    <row r="6039" spans="1:11">
      <c r="A6039">
        <v>307408</v>
      </c>
      <c r="B6039" s="303" t="s">
        <v>7165</v>
      </c>
      <c r="C6039" s="304">
        <v>53708</v>
      </c>
      <c r="D6039">
        <v>1</v>
      </c>
      <c r="E6039">
        <v>0.55</v>
      </c>
      <c r="F6039">
        <v>0.05</v>
      </c>
      <c r="G6039">
        <v>0.55</v>
      </c>
      <c r="H6039">
        <v>0.05</v>
      </c>
      <c r="K6039" t="str">
        <f t="shared" si="97"/>
        <v>53709-1</v>
      </c>
    </row>
    <row r="6040" spans="1:11">
      <c r="A6040">
        <v>307409</v>
      </c>
      <c r="B6040" s="303" t="s">
        <v>7166</v>
      </c>
      <c r="C6040" s="304">
        <v>53709</v>
      </c>
      <c r="D6040">
        <v>1</v>
      </c>
      <c r="E6040">
        <v>0.62</v>
      </c>
      <c r="F6040">
        <v>0.02</v>
      </c>
      <c r="G6040">
        <v>0.62</v>
      </c>
      <c r="H6040">
        <v>0.02</v>
      </c>
      <c r="K6040" t="str">
        <f t="shared" si="97"/>
        <v>53710-1</v>
      </c>
    </row>
    <row r="6041" spans="1:11">
      <c r="A6041">
        <v>307410</v>
      </c>
      <c r="B6041" s="303" t="s">
        <v>7167</v>
      </c>
      <c r="C6041" s="304">
        <v>53710</v>
      </c>
      <c r="D6041">
        <v>1</v>
      </c>
      <c r="E6041">
        <v>1.05</v>
      </c>
      <c r="F6041">
        <v>0.05</v>
      </c>
      <c r="G6041">
        <v>1.05</v>
      </c>
      <c r="H6041">
        <v>0.05</v>
      </c>
      <c r="K6041" t="str">
        <f t="shared" si="97"/>
        <v>53711-1</v>
      </c>
    </row>
    <row r="6042" spans="1:11">
      <c r="A6042">
        <v>307411</v>
      </c>
      <c r="B6042" s="303" t="s">
        <v>7168</v>
      </c>
      <c r="C6042" s="304">
        <v>53711</v>
      </c>
      <c r="D6042">
        <v>1</v>
      </c>
      <c r="E6042">
        <v>0.32</v>
      </c>
      <c r="F6042">
        <v>0.02</v>
      </c>
      <c r="G6042">
        <v>0.32</v>
      </c>
      <c r="H6042">
        <v>0.02</v>
      </c>
      <c r="K6042" t="str">
        <f t="shared" si="97"/>
        <v>53712-1</v>
      </c>
    </row>
    <row r="6043" spans="1:11">
      <c r="A6043">
        <v>307412</v>
      </c>
      <c r="B6043" s="303" t="s">
        <v>7169</v>
      </c>
      <c r="C6043" s="304">
        <v>53712</v>
      </c>
      <c r="D6043">
        <v>1</v>
      </c>
      <c r="K6043" t="str">
        <f t="shared" si="97"/>
        <v>53713-1</v>
      </c>
    </row>
    <row r="6044" spans="1:11">
      <c r="A6044">
        <v>307413</v>
      </c>
      <c r="B6044" s="303" t="s">
        <v>7170</v>
      </c>
      <c r="C6044" s="304">
        <v>53713</v>
      </c>
      <c r="D6044">
        <v>1</v>
      </c>
      <c r="K6044" t="str">
        <f t="shared" si="97"/>
        <v>53714-1</v>
      </c>
    </row>
    <row r="6045" spans="1:11">
      <c r="A6045">
        <v>307414</v>
      </c>
      <c r="B6045" s="303" t="s">
        <v>7171</v>
      </c>
      <c r="C6045" s="304">
        <v>53714</v>
      </c>
      <c r="D6045">
        <v>1</v>
      </c>
      <c r="E6045">
        <v>1.05</v>
      </c>
      <c r="F6045">
        <v>0.05</v>
      </c>
      <c r="G6045">
        <v>1.05</v>
      </c>
      <c r="H6045">
        <v>0.05</v>
      </c>
      <c r="K6045" t="str">
        <f t="shared" si="97"/>
        <v>53715-1</v>
      </c>
    </row>
    <row r="6046" spans="1:11">
      <c r="A6046">
        <v>307415</v>
      </c>
      <c r="B6046" s="303" t="s">
        <v>7172</v>
      </c>
      <c r="C6046" s="304">
        <v>53715</v>
      </c>
      <c r="D6046">
        <v>1</v>
      </c>
      <c r="E6046">
        <v>0.55</v>
      </c>
      <c r="F6046">
        <v>0.05</v>
      </c>
      <c r="G6046">
        <v>0.55</v>
      </c>
      <c r="H6046">
        <v>0.05</v>
      </c>
      <c r="I6046">
        <v>0.55</v>
      </c>
      <c r="J6046">
        <v>0.05</v>
      </c>
      <c r="K6046" t="str">
        <f t="shared" si="97"/>
        <v>53716-1</v>
      </c>
    </row>
    <row r="6047" spans="1:11">
      <c r="A6047">
        <v>307416</v>
      </c>
      <c r="B6047" s="303" t="s">
        <v>7173</v>
      </c>
      <c r="C6047" s="304">
        <v>53716</v>
      </c>
      <c r="D6047">
        <v>1</v>
      </c>
      <c r="E6047">
        <v>2.1</v>
      </c>
      <c r="F6047">
        <v>0.1</v>
      </c>
      <c r="G6047">
        <v>2.1</v>
      </c>
      <c r="H6047">
        <v>0.1</v>
      </c>
      <c r="K6047" t="str">
        <f t="shared" si="97"/>
        <v>53717-1</v>
      </c>
    </row>
    <row r="6048" spans="1:11">
      <c r="A6048">
        <v>307417</v>
      </c>
      <c r="B6048" s="303" t="s">
        <v>7174</v>
      </c>
      <c r="C6048" s="304">
        <v>53717</v>
      </c>
      <c r="D6048">
        <v>1</v>
      </c>
      <c r="K6048" t="str">
        <f t="shared" si="97"/>
        <v>53718-1</v>
      </c>
    </row>
    <row r="6049" spans="1:11">
      <c r="A6049">
        <v>307418</v>
      </c>
      <c r="B6049" s="303" t="s">
        <v>7175</v>
      </c>
      <c r="C6049" s="304">
        <v>53718</v>
      </c>
      <c r="D6049">
        <v>1</v>
      </c>
      <c r="K6049" t="str">
        <f t="shared" si="97"/>
        <v>53719-1</v>
      </c>
    </row>
    <row r="6050" spans="1:11">
      <c r="A6050">
        <v>307419</v>
      </c>
      <c r="B6050" s="303" t="s">
        <v>7176</v>
      </c>
      <c r="C6050" s="304">
        <v>53719</v>
      </c>
      <c r="D6050">
        <v>1</v>
      </c>
      <c r="K6050" t="str">
        <f t="shared" si="97"/>
        <v>53720-1</v>
      </c>
    </row>
    <row r="6051" spans="1:11">
      <c r="A6051">
        <v>307420</v>
      </c>
      <c r="B6051" s="303" t="s">
        <v>7177</v>
      </c>
      <c r="C6051" s="304">
        <v>53720</v>
      </c>
      <c r="D6051">
        <v>1</v>
      </c>
      <c r="K6051" t="str">
        <f t="shared" si="97"/>
        <v>53721-1</v>
      </c>
    </row>
    <row r="6052" spans="1:11">
      <c r="A6052">
        <v>307421</v>
      </c>
      <c r="B6052" s="303" t="s">
        <v>7178</v>
      </c>
      <c r="C6052" s="304">
        <v>53721</v>
      </c>
      <c r="D6052">
        <v>1</v>
      </c>
      <c r="K6052" t="str">
        <f t="shared" si="97"/>
        <v>53722-1</v>
      </c>
    </row>
    <row r="6053" spans="1:11">
      <c r="A6053">
        <v>307422</v>
      </c>
      <c r="B6053" s="303" t="s">
        <v>7179</v>
      </c>
      <c r="C6053" s="304">
        <v>53722</v>
      </c>
      <c r="D6053">
        <v>1</v>
      </c>
      <c r="K6053" t="str">
        <f t="shared" si="97"/>
        <v>53723-1</v>
      </c>
    </row>
    <row r="6054" spans="1:11">
      <c r="A6054">
        <v>307423</v>
      </c>
      <c r="B6054" s="303" t="s">
        <v>7180</v>
      </c>
      <c r="C6054" s="304">
        <v>53723</v>
      </c>
      <c r="D6054">
        <v>1</v>
      </c>
      <c r="K6054" t="str">
        <f t="shared" si="97"/>
        <v>53724-1</v>
      </c>
    </row>
    <row r="6055" spans="1:11">
      <c r="A6055">
        <v>307424</v>
      </c>
      <c r="B6055" s="303" t="s">
        <v>7181</v>
      </c>
      <c r="C6055" s="304">
        <v>53724</v>
      </c>
      <c r="D6055">
        <v>1</v>
      </c>
      <c r="K6055" t="str">
        <f t="shared" si="97"/>
        <v>53725-1</v>
      </c>
    </row>
    <row r="6056" spans="1:11">
      <c r="A6056">
        <v>307425</v>
      </c>
      <c r="B6056" s="303" t="s">
        <v>7182</v>
      </c>
      <c r="C6056" s="304">
        <v>53725</v>
      </c>
      <c r="D6056">
        <v>1</v>
      </c>
      <c r="K6056" t="str">
        <f t="shared" si="97"/>
        <v>53726-1</v>
      </c>
    </row>
    <row r="6057" spans="1:11">
      <c r="A6057">
        <v>307426</v>
      </c>
      <c r="B6057" s="303" t="s">
        <v>7183</v>
      </c>
      <c r="C6057" s="304">
        <v>53726</v>
      </c>
      <c r="D6057">
        <v>1</v>
      </c>
      <c r="K6057" t="str">
        <f t="shared" si="97"/>
        <v>53727-1</v>
      </c>
    </row>
    <row r="6058" spans="1:11">
      <c r="A6058">
        <v>307427</v>
      </c>
      <c r="B6058" s="303" t="s">
        <v>7183</v>
      </c>
      <c r="C6058" s="304">
        <v>53727</v>
      </c>
      <c r="D6058">
        <v>1</v>
      </c>
      <c r="K6058" t="str">
        <f t="shared" si="97"/>
        <v>53728-1</v>
      </c>
    </row>
    <row r="6059" spans="1:11">
      <c r="A6059">
        <v>307428</v>
      </c>
      <c r="B6059" s="303" t="s">
        <v>7184</v>
      </c>
      <c r="C6059" s="304">
        <v>53728</v>
      </c>
      <c r="D6059">
        <v>1</v>
      </c>
      <c r="K6059" t="str">
        <f t="shared" si="97"/>
        <v>53729-1</v>
      </c>
    </row>
    <row r="6060" spans="1:11">
      <c r="A6060">
        <v>307429</v>
      </c>
      <c r="B6060" s="303" t="s">
        <v>7185</v>
      </c>
      <c r="C6060" s="304">
        <v>53729</v>
      </c>
      <c r="D6060">
        <v>1</v>
      </c>
      <c r="E6060">
        <v>303101</v>
      </c>
      <c r="K6060" t="str">
        <f t="shared" si="97"/>
        <v>53730-1</v>
      </c>
    </row>
    <row r="6061" spans="1:11">
      <c r="A6061">
        <v>307430</v>
      </c>
      <c r="B6061" s="303" t="s">
        <v>7186</v>
      </c>
      <c r="C6061" s="304">
        <v>53730</v>
      </c>
      <c r="D6061">
        <v>1</v>
      </c>
      <c r="E6061">
        <v>303102</v>
      </c>
      <c r="K6061" t="str">
        <f t="shared" si="97"/>
        <v>53731-1</v>
      </c>
    </row>
    <row r="6062" spans="1:11">
      <c r="A6062">
        <v>307431</v>
      </c>
      <c r="B6062" s="303" t="s">
        <v>7187</v>
      </c>
      <c r="C6062" s="304">
        <v>53731</v>
      </c>
      <c r="D6062">
        <v>1</v>
      </c>
      <c r="K6062" t="str">
        <f t="shared" si="97"/>
        <v>53732-1</v>
      </c>
    </row>
    <row r="6063" spans="1:11">
      <c r="A6063">
        <v>307432</v>
      </c>
      <c r="B6063" s="303" t="s">
        <v>7188</v>
      </c>
      <c r="C6063" s="304">
        <v>53732</v>
      </c>
      <c r="D6063">
        <v>1</v>
      </c>
      <c r="E6063">
        <v>5</v>
      </c>
      <c r="K6063" t="str">
        <f t="shared" si="97"/>
        <v>53733-1</v>
      </c>
    </row>
    <row r="6064" spans="1:11">
      <c r="A6064">
        <v>307433</v>
      </c>
      <c r="B6064" s="303" t="s">
        <v>7189</v>
      </c>
      <c r="C6064" s="304">
        <v>53733</v>
      </c>
      <c r="D6064">
        <v>1</v>
      </c>
      <c r="E6064">
        <v>0.31</v>
      </c>
      <c r="F6064">
        <v>0.01</v>
      </c>
      <c r="G6064">
        <v>0.31</v>
      </c>
      <c r="H6064">
        <v>0.01</v>
      </c>
      <c r="I6064">
        <v>0.11</v>
      </c>
      <c r="J6064">
        <v>0.01</v>
      </c>
      <c r="K6064" t="str">
        <f t="shared" si="97"/>
        <v>53734-1</v>
      </c>
    </row>
    <row r="6065" spans="1:11">
      <c r="A6065">
        <v>307434</v>
      </c>
      <c r="B6065" s="303" t="s">
        <v>7190</v>
      </c>
      <c r="C6065" s="304">
        <v>53734</v>
      </c>
      <c r="D6065">
        <v>1</v>
      </c>
      <c r="E6065">
        <v>0.11</v>
      </c>
      <c r="F6065">
        <v>0.01</v>
      </c>
      <c r="G6065">
        <v>0.11</v>
      </c>
      <c r="H6065">
        <v>0.01</v>
      </c>
      <c r="K6065" t="str">
        <f t="shared" si="97"/>
        <v>53735-1</v>
      </c>
    </row>
    <row r="6066" spans="1:11">
      <c r="A6066">
        <v>307435</v>
      </c>
      <c r="B6066" s="303" t="s">
        <v>7191</v>
      </c>
      <c r="C6066" s="304">
        <v>53735</v>
      </c>
      <c r="D6066">
        <v>1</v>
      </c>
      <c r="E6066">
        <v>0.11</v>
      </c>
      <c r="F6066">
        <v>0.01</v>
      </c>
      <c r="G6066">
        <v>0.11</v>
      </c>
      <c r="H6066">
        <v>0.01</v>
      </c>
      <c r="K6066" t="str">
        <f t="shared" si="97"/>
        <v>53736-1</v>
      </c>
    </row>
    <row r="6067" spans="1:11">
      <c r="A6067">
        <v>307436</v>
      </c>
      <c r="B6067" s="303" t="s">
        <v>7192</v>
      </c>
      <c r="C6067" s="304">
        <v>53736</v>
      </c>
      <c r="D6067">
        <v>1</v>
      </c>
      <c r="E6067">
        <v>0.11</v>
      </c>
      <c r="F6067">
        <v>0.01</v>
      </c>
      <c r="K6067" t="str">
        <f t="shared" si="97"/>
        <v>53737-1</v>
      </c>
    </row>
    <row r="6068" spans="1:11">
      <c r="A6068">
        <v>307437</v>
      </c>
      <c r="B6068" s="303" t="s">
        <v>7193</v>
      </c>
      <c r="C6068" s="304">
        <v>53737</v>
      </c>
      <c r="D6068">
        <v>1</v>
      </c>
      <c r="E6068">
        <v>0.11</v>
      </c>
      <c r="F6068">
        <v>0.01</v>
      </c>
      <c r="K6068" t="str">
        <f t="shared" si="97"/>
        <v>53738-1</v>
      </c>
    </row>
    <row r="6069" spans="1:11">
      <c r="A6069">
        <v>307438</v>
      </c>
      <c r="B6069" s="303" t="s">
        <v>7194</v>
      </c>
      <c r="C6069" s="304">
        <v>53738</v>
      </c>
      <c r="D6069">
        <v>1</v>
      </c>
      <c r="E6069">
        <v>0.61</v>
      </c>
      <c r="F6069">
        <v>0.01</v>
      </c>
      <c r="G6069">
        <v>0.61</v>
      </c>
      <c r="H6069">
        <v>0.01</v>
      </c>
      <c r="I6069">
        <v>0.61</v>
      </c>
      <c r="J6069">
        <v>0.01</v>
      </c>
      <c r="K6069" t="str">
        <f t="shared" si="97"/>
        <v>53739-1</v>
      </c>
    </row>
    <row r="6070" spans="1:11">
      <c r="A6070">
        <v>307439</v>
      </c>
      <c r="B6070" s="303" t="s">
        <v>7195</v>
      </c>
      <c r="C6070" s="304">
        <v>53739</v>
      </c>
      <c r="D6070">
        <v>1</v>
      </c>
      <c r="E6070">
        <v>0.61</v>
      </c>
      <c r="F6070">
        <v>0.01</v>
      </c>
      <c r="G6070">
        <v>0.61</v>
      </c>
      <c r="H6070">
        <v>0.01</v>
      </c>
      <c r="K6070" t="str">
        <f t="shared" si="97"/>
        <v>53740-1</v>
      </c>
    </row>
    <row r="6071" spans="1:11">
      <c r="A6071">
        <v>307440</v>
      </c>
      <c r="B6071" s="303" t="s">
        <v>7196</v>
      </c>
      <c r="C6071" s="304">
        <v>53740</v>
      </c>
      <c r="D6071">
        <v>1</v>
      </c>
      <c r="E6071">
        <v>0.61</v>
      </c>
      <c r="F6071">
        <v>0.01</v>
      </c>
      <c r="G6071">
        <v>0.61</v>
      </c>
      <c r="H6071">
        <v>0.01</v>
      </c>
      <c r="K6071" t="str">
        <f t="shared" si="97"/>
        <v>53741-1</v>
      </c>
    </row>
    <row r="6072" spans="1:11">
      <c r="A6072">
        <v>307441</v>
      </c>
      <c r="B6072" s="303" t="s">
        <v>7192</v>
      </c>
      <c r="C6072" s="304">
        <v>53741</v>
      </c>
      <c r="D6072">
        <v>1</v>
      </c>
      <c r="E6072">
        <v>0.61</v>
      </c>
      <c r="F6072">
        <v>0.01</v>
      </c>
      <c r="K6072" t="str">
        <f t="shared" si="97"/>
        <v>53742-1</v>
      </c>
    </row>
    <row r="6073" spans="1:11">
      <c r="A6073">
        <v>307442</v>
      </c>
      <c r="B6073" s="303" t="s">
        <v>7193</v>
      </c>
      <c r="C6073" s="304">
        <v>53742</v>
      </c>
      <c r="D6073">
        <v>1</v>
      </c>
      <c r="E6073">
        <v>0.61</v>
      </c>
      <c r="F6073">
        <v>0.01</v>
      </c>
      <c r="K6073" t="str">
        <f t="shared" si="97"/>
        <v>53743-1</v>
      </c>
    </row>
    <row r="6074" spans="1:11">
      <c r="A6074">
        <v>307443</v>
      </c>
      <c r="B6074" s="303" t="s">
        <v>7197</v>
      </c>
      <c r="C6074" s="304">
        <v>53743</v>
      </c>
      <c r="D6074">
        <v>1</v>
      </c>
      <c r="E6074">
        <v>0.11</v>
      </c>
      <c r="F6074">
        <v>0.01</v>
      </c>
      <c r="G6074">
        <v>0.11</v>
      </c>
      <c r="H6074">
        <v>0.01</v>
      </c>
      <c r="K6074" t="str">
        <f t="shared" si="97"/>
        <v>53744-1</v>
      </c>
    </row>
    <row r="6075" spans="1:11">
      <c r="A6075">
        <v>307444</v>
      </c>
      <c r="B6075" s="303" t="s">
        <v>7198</v>
      </c>
      <c r="C6075" s="304">
        <v>53744</v>
      </c>
      <c r="D6075">
        <v>1</v>
      </c>
      <c r="E6075">
        <v>0.11</v>
      </c>
      <c r="F6075">
        <v>0.01</v>
      </c>
      <c r="G6075">
        <v>0.11</v>
      </c>
      <c r="H6075">
        <v>0.01</v>
      </c>
      <c r="K6075" t="str">
        <f t="shared" si="97"/>
        <v>53745-1</v>
      </c>
    </row>
    <row r="6076" spans="1:11">
      <c r="A6076">
        <v>307445</v>
      </c>
      <c r="B6076" s="303" t="s">
        <v>7199</v>
      </c>
      <c r="C6076" s="304">
        <v>53745</v>
      </c>
      <c r="D6076">
        <v>1</v>
      </c>
      <c r="E6076">
        <v>0.31</v>
      </c>
      <c r="F6076">
        <v>0.01</v>
      </c>
      <c r="K6076" t="str">
        <f t="shared" si="97"/>
        <v>53746-1</v>
      </c>
    </row>
    <row r="6077" spans="1:11">
      <c r="A6077">
        <v>307446</v>
      </c>
      <c r="B6077" s="303" t="s">
        <v>7200</v>
      </c>
      <c r="C6077" s="304">
        <v>53746</v>
      </c>
      <c r="D6077">
        <v>1</v>
      </c>
      <c r="E6077">
        <v>1.62</v>
      </c>
      <c r="F6077">
        <v>0.02</v>
      </c>
      <c r="K6077" t="str">
        <f t="shared" si="97"/>
        <v>53747-1</v>
      </c>
    </row>
    <row r="6078" spans="1:11">
      <c r="A6078">
        <v>307447</v>
      </c>
      <c r="B6078" s="303" t="s">
        <v>7201</v>
      </c>
      <c r="C6078" s="304">
        <v>53747</v>
      </c>
      <c r="D6078">
        <v>1</v>
      </c>
      <c r="E6078">
        <v>0.31</v>
      </c>
      <c r="F6078">
        <v>0.01</v>
      </c>
      <c r="K6078" t="str">
        <f t="shared" si="97"/>
        <v>53748-1</v>
      </c>
    </row>
    <row r="6079" spans="1:11">
      <c r="A6079">
        <v>307448</v>
      </c>
      <c r="B6079" s="303" t="s">
        <v>7201</v>
      </c>
      <c r="C6079" s="304">
        <v>53748</v>
      </c>
      <c r="D6079">
        <v>1</v>
      </c>
      <c r="E6079">
        <v>0.31</v>
      </c>
      <c r="F6079">
        <v>0.01</v>
      </c>
      <c r="K6079" t="str">
        <f t="shared" si="97"/>
        <v>53749-1</v>
      </c>
    </row>
    <row r="6080" spans="1:11">
      <c r="A6080">
        <v>307449</v>
      </c>
      <c r="B6080" s="303" t="s">
        <v>7202</v>
      </c>
      <c r="C6080" s="304">
        <v>53749</v>
      </c>
      <c r="D6080">
        <v>1</v>
      </c>
      <c r="E6080">
        <v>0.62</v>
      </c>
      <c r="F6080">
        <v>0.02</v>
      </c>
      <c r="K6080" t="str">
        <f t="shared" si="97"/>
        <v>53750-1</v>
      </c>
    </row>
    <row r="6081" spans="1:11">
      <c r="A6081">
        <v>307450</v>
      </c>
      <c r="B6081" s="303" t="s">
        <v>7202</v>
      </c>
      <c r="C6081" s="304">
        <v>53750</v>
      </c>
      <c r="D6081">
        <v>1</v>
      </c>
      <c r="E6081">
        <v>0.62</v>
      </c>
      <c r="F6081">
        <v>0.02</v>
      </c>
      <c r="K6081" t="str">
        <f t="shared" si="97"/>
        <v>53751-1</v>
      </c>
    </row>
    <row r="6082" spans="1:11">
      <c r="A6082">
        <v>307451</v>
      </c>
      <c r="B6082" s="303" t="s">
        <v>7203</v>
      </c>
      <c r="C6082" s="304">
        <v>53751</v>
      </c>
      <c r="D6082">
        <v>1</v>
      </c>
      <c r="K6082" t="str">
        <f t="shared" si="97"/>
        <v>53752-1</v>
      </c>
    </row>
    <row r="6083" spans="1:11">
      <c r="A6083">
        <v>307452</v>
      </c>
      <c r="B6083" s="303" t="s">
        <v>7204</v>
      </c>
      <c r="C6083" s="304">
        <v>53752</v>
      </c>
      <c r="D6083">
        <v>1</v>
      </c>
      <c r="E6083">
        <v>0.015</v>
      </c>
      <c r="K6083" t="str">
        <f t="shared" si="97"/>
        <v>53753-1</v>
      </c>
    </row>
    <row r="6084" ht="13.9" customHeight="1" spans="1:11">
      <c r="A6084">
        <v>307453</v>
      </c>
      <c r="B6084" s="303" t="s">
        <v>7205</v>
      </c>
      <c r="C6084" s="304">
        <v>53753</v>
      </c>
      <c r="D6084">
        <v>1</v>
      </c>
      <c r="E6084">
        <v>0.04</v>
      </c>
      <c r="K6084" t="str">
        <f t="shared" si="97"/>
        <v>53754-1</v>
      </c>
    </row>
    <row r="6085" ht="13.9" customHeight="1" spans="1:11">
      <c r="A6085">
        <v>307454</v>
      </c>
      <c r="B6085" s="303" t="s">
        <v>7206</v>
      </c>
      <c r="C6085" s="304">
        <v>53754</v>
      </c>
      <c r="D6085">
        <v>1</v>
      </c>
      <c r="K6085" t="str">
        <f t="shared" si="97"/>
        <v>53755-1</v>
      </c>
    </row>
    <row r="6086" spans="1:11">
      <c r="A6086">
        <v>307455</v>
      </c>
      <c r="B6086" s="303" t="s">
        <v>7207</v>
      </c>
      <c r="C6086" s="304">
        <v>53755</v>
      </c>
      <c r="D6086">
        <v>1</v>
      </c>
      <c r="K6086" t="str">
        <f t="shared" si="97"/>
        <v>53756-1</v>
      </c>
    </row>
    <row r="6087" spans="1:11">
      <c r="A6087">
        <v>307456</v>
      </c>
      <c r="B6087" s="303" t="s">
        <v>7183</v>
      </c>
      <c r="C6087" s="304">
        <v>53756</v>
      </c>
      <c r="D6087">
        <v>1</v>
      </c>
      <c r="K6087" t="str">
        <f t="shared" si="97"/>
        <v>53757-1</v>
      </c>
    </row>
    <row r="6088" spans="1:11">
      <c r="A6088">
        <v>307457</v>
      </c>
      <c r="B6088" s="303" t="s">
        <v>7208</v>
      </c>
      <c r="C6088" s="304">
        <v>53757</v>
      </c>
      <c r="D6088">
        <v>1</v>
      </c>
      <c r="K6088" t="str">
        <f t="shared" si="97"/>
        <v>53758-1</v>
      </c>
    </row>
    <row r="6089" spans="1:11">
      <c r="A6089">
        <v>307458</v>
      </c>
      <c r="B6089" s="303" t="s">
        <v>7209</v>
      </c>
      <c r="C6089" s="304">
        <v>53758</v>
      </c>
      <c r="D6089">
        <v>1</v>
      </c>
      <c r="K6089" t="str">
        <f t="shared" si="97"/>
        <v>53759-1</v>
      </c>
    </row>
    <row r="6090" spans="1:11">
      <c r="A6090">
        <v>307459</v>
      </c>
      <c r="B6090" s="303" t="s">
        <v>7210</v>
      </c>
      <c r="C6090" s="304">
        <v>53759</v>
      </c>
      <c r="D6090">
        <v>1</v>
      </c>
      <c r="K6090" t="str">
        <f t="shared" si="97"/>
        <v>53760-1</v>
      </c>
    </row>
    <row r="6091" spans="1:11">
      <c r="A6091">
        <v>307460</v>
      </c>
      <c r="B6091" s="303" t="s">
        <v>7211</v>
      </c>
      <c r="C6091" s="304">
        <v>53760</v>
      </c>
      <c r="D6091">
        <v>1</v>
      </c>
      <c r="E6091">
        <v>0.22</v>
      </c>
      <c r="F6091">
        <v>0.02</v>
      </c>
      <c r="G6091">
        <v>0.22</v>
      </c>
      <c r="H6091">
        <v>0.02</v>
      </c>
      <c r="K6091" t="str">
        <f t="shared" si="97"/>
        <v>53761-1</v>
      </c>
    </row>
    <row r="6092" spans="1:11">
      <c r="A6092">
        <v>307461</v>
      </c>
      <c r="B6092" s="303" t="s">
        <v>7212</v>
      </c>
      <c r="C6092" s="304">
        <v>53761</v>
      </c>
      <c r="D6092">
        <v>1</v>
      </c>
      <c r="E6092">
        <v>0.22</v>
      </c>
      <c r="F6092">
        <v>0.02</v>
      </c>
      <c r="G6092">
        <v>0.22</v>
      </c>
      <c r="H6092">
        <v>0.02</v>
      </c>
      <c r="K6092" t="str">
        <f t="shared" si="97"/>
        <v>53762-1</v>
      </c>
    </row>
    <row r="6093" spans="1:11">
      <c r="A6093">
        <v>307462</v>
      </c>
      <c r="B6093" s="319" t="s">
        <v>7213</v>
      </c>
      <c r="C6093" s="320">
        <v>53762</v>
      </c>
      <c r="D6093">
        <v>1</v>
      </c>
      <c r="E6093">
        <v>0.1</v>
      </c>
      <c r="K6093" t="str">
        <f t="shared" si="97"/>
        <v>53763-1</v>
      </c>
    </row>
    <row r="6094" spans="1:11">
      <c r="A6094">
        <v>307463</v>
      </c>
      <c r="B6094" s="319" t="s">
        <v>7214</v>
      </c>
      <c r="C6094" s="320">
        <v>53763</v>
      </c>
      <c r="D6094">
        <v>1</v>
      </c>
      <c r="E6094">
        <v>0.06</v>
      </c>
      <c r="K6094" t="str">
        <f t="shared" si="97"/>
        <v>53764-1</v>
      </c>
    </row>
    <row r="6095" spans="1:11">
      <c r="A6095">
        <v>307464</v>
      </c>
      <c r="B6095" s="303" t="s">
        <v>7215</v>
      </c>
      <c r="C6095" s="304">
        <v>53764</v>
      </c>
      <c r="D6095">
        <v>1</v>
      </c>
      <c r="E6095">
        <v>0.1</v>
      </c>
      <c r="K6095" t="str">
        <f t="shared" ref="K6095:K6158" si="98">C6096&amp;"-"&amp;D6096</f>
        <v>53765-1</v>
      </c>
    </row>
    <row r="6096" spans="1:11">
      <c r="A6096">
        <v>307465</v>
      </c>
      <c r="B6096" s="303" t="s">
        <v>7216</v>
      </c>
      <c r="C6096" s="304">
        <v>53765</v>
      </c>
      <c r="D6096">
        <v>1</v>
      </c>
      <c r="E6096">
        <v>0.095</v>
      </c>
      <c r="K6096" t="str">
        <f t="shared" si="98"/>
        <v>53766-1</v>
      </c>
    </row>
    <row r="6097" spans="1:11">
      <c r="A6097">
        <v>307466</v>
      </c>
      <c r="B6097" s="303" t="s">
        <v>7217</v>
      </c>
      <c r="C6097" s="304">
        <v>53766</v>
      </c>
      <c r="D6097">
        <v>1</v>
      </c>
      <c r="E6097">
        <v>0.095</v>
      </c>
      <c r="K6097" t="str">
        <f t="shared" si="98"/>
        <v>53767-1</v>
      </c>
    </row>
    <row r="6098" spans="1:11">
      <c r="A6098">
        <v>307467</v>
      </c>
      <c r="B6098" s="303" t="s">
        <v>7218</v>
      </c>
      <c r="C6098" s="304">
        <v>53767</v>
      </c>
      <c r="D6098">
        <v>1</v>
      </c>
      <c r="K6098" t="str">
        <f t="shared" si="98"/>
        <v>53768-1</v>
      </c>
    </row>
    <row r="6099" spans="1:11">
      <c r="A6099">
        <v>307468</v>
      </c>
      <c r="B6099" s="303" t="s">
        <v>7219</v>
      </c>
      <c r="C6099" s="304">
        <v>53768</v>
      </c>
      <c r="D6099">
        <v>1</v>
      </c>
      <c r="K6099" t="str">
        <f t="shared" si="98"/>
        <v>53769-1</v>
      </c>
    </row>
    <row r="6100" spans="1:11">
      <c r="A6100">
        <v>307469</v>
      </c>
      <c r="B6100" s="303" t="s">
        <v>7220</v>
      </c>
      <c r="C6100" s="304">
        <v>53769</v>
      </c>
      <c r="D6100">
        <v>1</v>
      </c>
      <c r="E6100">
        <v>0.01</v>
      </c>
      <c r="F6100">
        <v>0.01</v>
      </c>
      <c r="G6100">
        <v>0.01</v>
      </c>
      <c r="H6100">
        <v>0.01</v>
      </c>
      <c r="I6100">
        <v>0.01</v>
      </c>
      <c r="J6100">
        <v>0.01</v>
      </c>
      <c r="K6100" t="str">
        <f t="shared" si="98"/>
        <v>53769-2</v>
      </c>
    </row>
    <row r="6101" spans="1:11">
      <c r="A6101">
        <v>307470</v>
      </c>
      <c r="B6101" s="303" t="s">
        <v>7220</v>
      </c>
      <c r="C6101" s="304">
        <v>53769</v>
      </c>
      <c r="D6101">
        <v>2</v>
      </c>
      <c r="E6101">
        <v>0.02</v>
      </c>
      <c r="F6101">
        <v>0.02</v>
      </c>
      <c r="G6101">
        <v>0.02</v>
      </c>
      <c r="H6101">
        <v>0.02</v>
      </c>
      <c r="I6101">
        <v>0.02</v>
      </c>
      <c r="J6101">
        <v>0.02</v>
      </c>
      <c r="K6101" t="str">
        <f t="shared" si="98"/>
        <v>53769-3</v>
      </c>
    </row>
    <row r="6102" spans="1:11">
      <c r="A6102">
        <v>307471</v>
      </c>
      <c r="B6102" s="303" t="s">
        <v>7220</v>
      </c>
      <c r="C6102" s="304">
        <v>53769</v>
      </c>
      <c r="D6102">
        <v>3</v>
      </c>
      <c r="E6102">
        <v>0.03</v>
      </c>
      <c r="F6102">
        <v>0.03</v>
      </c>
      <c r="G6102">
        <v>0.03</v>
      </c>
      <c r="H6102">
        <v>0.03</v>
      </c>
      <c r="I6102">
        <v>0.03</v>
      </c>
      <c r="J6102">
        <v>0.03</v>
      </c>
      <c r="K6102" t="str">
        <f t="shared" si="98"/>
        <v>53769-4</v>
      </c>
    </row>
    <row r="6103" spans="1:11">
      <c r="A6103">
        <v>307472</v>
      </c>
      <c r="B6103" s="303" t="s">
        <v>7220</v>
      </c>
      <c r="C6103" s="304">
        <v>53769</v>
      </c>
      <c r="D6103">
        <v>4</v>
      </c>
      <c r="E6103">
        <v>0.04</v>
      </c>
      <c r="F6103">
        <v>0.04</v>
      </c>
      <c r="G6103">
        <v>0.04</v>
      </c>
      <c r="H6103">
        <v>0.04</v>
      </c>
      <c r="I6103">
        <v>0.04</v>
      </c>
      <c r="J6103">
        <v>0.04</v>
      </c>
      <c r="K6103" t="str">
        <f t="shared" si="98"/>
        <v>53769-5</v>
      </c>
    </row>
    <row r="6104" spans="1:11">
      <c r="A6104">
        <v>307473</v>
      </c>
      <c r="B6104" s="303" t="s">
        <v>7220</v>
      </c>
      <c r="C6104" s="304">
        <v>53769</v>
      </c>
      <c r="D6104">
        <v>5</v>
      </c>
      <c r="E6104">
        <v>0.05</v>
      </c>
      <c r="F6104">
        <v>0.05</v>
      </c>
      <c r="G6104">
        <v>0.05</v>
      </c>
      <c r="H6104">
        <v>0.05</v>
      </c>
      <c r="I6104">
        <v>0.05</v>
      </c>
      <c r="J6104">
        <v>0.05</v>
      </c>
      <c r="K6104" t="str">
        <f t="shared" si="98"/>
        <v>53770-1</v>
      </c>
    </row>
    <row r="6105" spans="1:11">
      <c r="A6105">
        <v>307474</v>
      </c>
      <c r="B6105" s="303" t="s">
        <v>7221</v>
      </c>
      <c r="C6105" s="304">
        <v>53770</v>
      </c>
      <c r="D6105">
        <v>1</v>
      </c>
      <c r="E6105">
        <v>0.01</v>
      </c>
      <c r="F6105">
        <v>0.01</v>
      </c>
      <c r="G6105">
        <v>0.01</v>
      </c>
      <c r="H6105">
        <v>0.01</v>
      </c>
      <c r="I6105">
        <v>0.01</v>
      </c>
      <c r="J6105">
        <v>0.01</v>
      </c>
      <c r="K6105" t="str">
        <f t="shared" si="98"/>
        <v>53770-2</v>
      </c>
    </row>
    <row r="6106" spans="1:11">
      <c r="A6106">
        <v>307475</v>
      </c>
      <c r="B6106" s="303" t="s">
        <v>7221</v>
      </c>
      <c r="C6106" s="304">
        <v>53770</v>
      </c>
      <c r="D6106">
        <v>2</v>
      </c>
      <c r="E6106">
        <v>0.02</v>
      </c>
      <c r="F6106">
        <v>0.02</v>
      </c>
      <c r="G6106">
        <v>0.02</v>
      </c>
      <c r="H6106">
        <v>0.02</v>
      </c>
      <c r="I6106">
        <v>0.02</v>
      </c>
      <c r="J6106">
        <v>0.02</v>
      </c>
      <c r="K6106" t="str">
        <f t="shared" si="98"/>
        <v>53770-3</v>
      </c>
    </row>
    <row r="6107" spans="1:11">
      <c r="A6107">
        <v>307476</v>
      </c>
      <c r="B6107" s="303" t="s">
        <v>7221</v>
      </c>
      <c r="C6107" s="304">
        <v>53770</v>
      </c>
      <c r="D6107">
        <v>3</v>
      </c>
      <c r="E6107">
        <v>0.03</v>
      </c>
      <c r="F6107">
        <v>0.03</v>
      </c>
      <c r="G6107">
        <v>0.03</v>
      </c>
      <c r="H6107">
        <v>0.03</v>
      </c>
      <c r="I6107">
        <v>0.03</v>
      </c>
      <c r="J6107">
        <v>0.03</v>
      </c>
      <c r="K6107" t="str">
        <f t="shared" si="98"/>
        <v>53770-4</v>
      </c>
    </row>
    <row r="6108" spans="1:11">
      <c r="A6108">
        <v>307477</v>
      </c>
      <c r="B6108" s="303" t="s">
        <v>7221</v>
      </c>
      <c r="C6108" s="304">
        <v>53770</v>
      </c>
      <c r="D6108">
        <v>4</v>
      </c>
      <c r="E6108">
        <v>0.04</v>
      </c>
      <c r="F6108">
        <v>0.04</v>
      </c>
      <c r="G6108">
        <v>0.04</v>
      </c>
      <c r="H6108">
        <v>0.04</v>
      </c>
      <c r="I6108">
        <v>0.04</v>
      </c>
      <c r="J6108">
        <v>0.04</v>
      </c>
      <c r="K6108" t="str">
        <f t="shared" si="98"/>
        <v>53770-5</v>
      </c>
    </row>
    <row r="6109" spans="1:11">
      <c r="A6109">
        <v>307478</v>
      </c>
      <c r="B6109" s="303" t="s">
        <v>7221</v>
      </c>
      <c r="C6109" s="304">
        <v>53770</v>
      </c>
      <c r="D6109">
        <v>5</v>
      </c>
      <c r="E6109">
        <v>0.05</v>
      </c>
      <c r="F6109">
        <v>0.05</v>
      </c>
      <c r="G6109">
        <v>0.05</v>
      </c>
      <c r="H6109">
        <v>0.05</v>
      </c>
      <c r="I6109">
        <v>0.05</v>
      </c>
      <c r="J6109">
        <v>0.05</v>
      </c>
      <c r="K6109" t="str">
        <f t="shared" si="98"/>
        <v>53771-1</v>
      </c>
    </row>
    <row r="6110" spans="1:11">
      <c r="A6110">
        <v>307479</v>
      </c>
      <c r="B6110" s="321" t="s">
        <v>7222</v>
      </c>
      <c r="C6110" s="304">
        <v>53771</v>
      </c>
      <c r="D6110">
        <v>1</v>
      </c>
      <c r="K6110" t="str">
        <f t="shared" si="98"/>
        <v>53772-1</v>
      </c>
    </row>
    <row r="6111" spans="1:11">
      <c r="A6111">
        <v>307480</v>
      </c>
      <c r="B6111" s="303" t="s">
        <v>7223</v>
      </c>
      <c r="C6111" s="304">
        <v>53772</v>
      </c>
      <c r="D6111">
        <v>1</v>
      </c>
      <c r="E6111">
        <v>5</v>
      </c>
      <c r="K6111" t="str">
        <f t="shared" si="98"/>
        <v>53773-1</v>
      </c>
    </row>
    <row r="6112" spans="1:11">
      <c r="A6112">
        <v>307481</v>
      </c>
      <c r="B6112" s="303" t="s">
        <v>7224</v>
      </c>
      <c r="C6112" s="304">
        <v>53773</v>
      </c>
      <c r="D6112">
        <v>1</v>
      </c>
      <c r="E6112">
        <v>5</v>
      </c>
      <c r="K6112" t="str">
        <f t="shared" si="98"/>
        <v>53774-1</v>
      </c>
    </row>
    <row r="6113" spans="1:11">
      <c r="A6113">
        <v>307482</v>
      </c>
      <c r="B6113" s="303" t="s">
        <v>7225</v>
      </c>
      <c r="C6113" s="304">
        <v>53774</v>
      </c>
      <c r="D6113">
        <v>1</v>
      </c>
      <c r="K6113" t="str">
        <f t="shared" si="98"/>
        <v>53775-1</v>
      </c>
    </row>
    <row r="6114" spans="1:11">
      <c r="A6114">
        <v>307483</v>
      </c>
      <c r="B6114" s="303" t="s">
        <v>7226</v>
      </c>
      <c r="C6114" s="304">
        <v>53775</v>
      </c>
      <c r="D6114">
        <v>1</v>
      </c>
      <c r="K6114" t="str">
        <f t="shared" si="98"/>
        <v>53776-1</v>
      </c>
    </row>
    <row r="6115" spans="1:11">
      <c r="A6115">
        <v>307484</v>
      </c>
      <c r="B6115" s="303" t="s">
        <v>7227</v>
      </c>
      <c r="C6115" s="304">
        <v>53776</v>
      </c>
      <c r="D6115">
        <v>1</v>
      </c>
      <c r="E6115">
        <v>0.32</v>
      </c>
      <c r="F6115">
        <v>0.02</v>
      </c>
      <c r="K6115" t="str">
        <f t="shared" si="98"/>
        <v>53777-1</v>
      </c>
    </row>
    <row r="6116" spans="1:11">
      <c r="A6116">
        <v>307485</v>
      </c>
      <c r="B6116" s="303" t="s">
        <v>7228</v>
      </c>
      <c r="C6116" s="304">
        <v>53777</v>
      </c>
      <c r="D6116">
        <v>1</v>
      </c>
      <c r="E6116">
        <v>0.62</v>
      </c>
      <c r="F6116">
        <v>0.02</v>
      </c>
      <c r="K6116" t="str">
        <f t="shared" si="98"/>
        <v>53778-1</v>
      </c>
    </row>
    <row r="6117" spans="1:11">
      <c r="A6117">
        <v>307486</v>
      </c>
      <c r="B6117" s="303" t="s">
        <v>7229</v>
      </c>
      <c r="C6117" s="304">
        <v>53778</v>
      </c>
      <c r="D6117">
        <v>1</v>
      </c>
      <c r="K6117" t="str">
        <f t="shared" si="98"/>
        <v>53779-1</v>
      </c>
    </row>
    <row r="6118" spans="1:11">
      <c r="A6118">
        <v>307487</v>
      </c>
      <c r="B6118" s="303" t="s">
        <v>7230</v>
      </c>
      <c r="C6118" s="304">
        <v>53779</v>
      </c>
      <c r="D6118">
        <v>1</v>
      </c>
      <c r="K6118" t="str">
        <f t="shared" si="98"/>
        <v>53780-1</v>
      </c>
    </row>
    <row r="6119" spans="1:11">
      <c r="A6119">
        <v>307488</v>
      </c>
      <c r="B6119" s="303" t="s">
        <v>7231</v>
      </c>
      <c r="C6119" s="304">
        <v>53780</v>
      </c>
      <c r="D6119">
        <v>1</v>
      </c>
      <c r="K6119" t="str">
        <f t="shared" si="98"/>
        <v>53781-1</v>
      </c>
    </row>
    <row r="6120" spans="1:11">
      <c r="A6120">
        <v>307489</v>
      </c>
      <c r="B6120" s="303" t="s">
        <v>7232</v>
      </c>
      <c r="C6120" s="304">
        <v>53781</v>
      </c>
      <c r="D6120">
        <v>1</v>
      </c>
      <c r="K6120" t="str">
        <f t="shared" si="98"/>
        <v>53782-1</v>
      </c>
    </row>
    <row r="6121" spans="1:11">
      <c r="A6121">
        <v>307490</v>
      </c>
      <c r="B6121" s="303" t="s">
        <v>7233</v>
      </c>
      <c r="C6121" s="304">
        <v>53782</v>
      </c>
      <c r="D6121">
        <v>1</v>
      </c>
      <c r="E6121">
        <v>0.62</v>
      </c>
      <c r="F6121">
        <v>0.02</v>
      </c>
      <c r="K6121" t="str">
        <f t="shared" si="98"/>
        <v>53783-1</v>
      </c>
    </row>
    <row r="6122" spans="1:11">
      <c r="A6122">
        <v>307491</v>
      </c>
      <c r="B6122" s="303" t="s">
        <v>7234</v>
      </c>
      <c r="C6122" s="304">
        <v>53783</v>
      </c>
      <c r="D6122">
        <v>1</v>
      </c>
      <c r="E6122">
        <v>0.55</v>
      </c>
      <c r="F6122">
        <v>0.05</v>
      </c>
      <c r="K6122" t="str">
        <f t="shared" si="98"/>
        <v>53784-1</v>
      </c>
    </row>
    <row r="6123" spans="1:11">
      <c r="A6123">
        <v>307492</v>
      </c>
      <c r="B6123" s="303" t="s">
        <v>7235</v>
      </c>
      <c r="C6123" s="304">
        <v>53784</v>
      </c>
      <c r="D6123">
        <v>1</v>
      </c>
      <c r="E6123">
        <v>0.11</v>
      </c>
      <c r="F6123">
        <v>0.01</v>
      </c>
      <c r="G6123">
        <v>0.11</v>
      </c>
      <c r="H6123">
        <v>0.01</v>
      </c>
      <c r="K6123" t="str">
        <f t="shared" si="98"/>
        <v>53785-1</v>
      </c>
    </row>
    <row r="6124" spans="1:11">
      <c r="A6124">
        <v>307493</v>
      </c>
      <c r="B6124" s="303" t="s">
        <v>7236</v>
      </c>
      <c r="C6124" s="304">
        <v>53785</v>
      </c>
      <c r="D6124">
        <v>1</v>
      </c>
      <c r="E6124">
        <v>0.11</v>
      </c>
      <c r="F6124">
        <v>0.01</v>
      </c>
      <c r="K6124" t="str">
        <f t="shared" si="98"/>
        <v>53786-1</v>
      </c>
    </row>
    <row r="6125" spans="1:11">
      <c r="A6125">
        <v>307494</v>
      </c>
      <c r="B6125" s="303" t="s">
        <v>7237</v>
      </c>
      <c r="C6125" s="304">
        <v>53786</v>
      </c>
      <c r="D6125">
        <v>1</v>
      </c>
      <c r="K6125" t="str">
        <f t="shared" si="98"/>
        <v>53787-1</v>
      </c>
    </row>
    <row r="6126" spans="1:11">
      <c r="A6126">
        <v>307495</v>
      </c>
      <c r="B6126" s="303" t="s">
        <v>7238</v>
      </c>
      <c r="C6126" s="304">
        <v>53787</v>
      </c>
      <c r="D6126">
        <v>1</v>
      </c>
      <c r="E6126">
        <v>10</v>
      </c>
      <c r="K6126" t="str">
        <f t="shared" si="98"/>
        <v>53788-1</v>
      </c>
    </row>
    <row r="6127" spans="1:11">
      <c r="A6127">
        <v>307496</v>
      </c>
      <c r="B6127" s="303" t="s">
        <v>7239</v>
      </c>
      <c r="C6127" s="304">
        <v>53788</v>
      </c>
      <c r="D6127">
        <v>1</v>
      </c>
      <c r="E6127">
        <v>1</v>
      </c>
      <c r="K6127" t="str">
        <f t="shared" si="98"/>
        <v>53789-1</v>
      </c>
    </row>
    <row r="6128" spans="1:11">
      <c r="A6128">
        <v>307497</v>
      </c>
      <c r="B6128" s="303" t="s">
        <v>7239</v>
      </c>
      <c r="C6128" s="304">
        <v>53789</v>
      </c>
      <c r="D6128">
        <v>1</v>
      </c>
      <c r="K6128" t="str">
        <f t="shared" si="98"/>
        <v>53790-1</v>
      </c>
    </row>
    <row r="6129" spans="1:11">
      <c r="A6129">
        <v>307498</v>
      </c>
      <c r="B6129" s="303" t="s">
        <v>7239</v>
      </c>
      <c r="C6129" s="304">
        <v>53790</v>
      </c>
      <c r="D6129">
        <v>1</v>
      </c>
      <c r="K6129" t="str">
        <f t="shared" si="98"/>
        <v>53791-1</v>
      </c>
    </row>
    <row r="6130" spans="1:11">
      <c r="A6130">
        <v>307499</v>
      </c>
      <c r="B6130" s="303" t="s">
        <v>7239</v>
      </c>
      <c r="C6130" s="304">
        <v>53791</v>
      </c>
      <c r="D6130">
        <v>1</v>
      </c>
      <c r="K6130" t="str">
        <f t="shared" si="98"/>
        <v>61011-1</v>
      </c>
    </row>
    <row r="6131" spans="1:11">
      <c r="A6131">
        <v>307500</v>
      </c>
      <c r="B6131" t="s">
        <v>7240</v>
      </c>
      <c r="C6131">
        <v>61011</v>
      </c>
      <c r="D6131">
        <v>1</v>
      </c>
      <c r="K6131" t="str">
        <f t="shared" si="98"/>
        <v>53792-1</v>
      </c>
    </row>
    <row r="6132" spans="1:11">
      <c r="A6132">
        <v>307501</v>
      </c>
      <c r="B6132" s="303" t="s">
        <v>7241</v>
      </c>
      <c r="C6132" s="304">
        <v>53792</v>
      </c>
      <c r="D6132">
        <v>1</v>
      </c>
      <c r="E6132">
        <v>0.43</v>
      </c>
      <c r="F6132">
        <v>0.03</v>
      </c>
      <c r="K6132" t="str">
        <f t="shared" si="98"/>
        <v>53793-1</v>
      </c>
    </row>
    <row r="6133" spans="1:11">
      <c r="A6133">
        <v>307502</v>
      </c>
      <c r="B6133" s="303" t="s">
        <v>7242</v>
      </c>
      <c r="C6133" s="304">
        <v>53793</v>
      </c>
      <c r="D6133">
        <v>1</v>
      </c>
      <c r="E6133">
        <v>1</v>
      </c>
      <c r="K6133" t="str">
        <f t="shared" si="98"/>
        <v>53794-1</v>
      </c>
    </row>
    <row r="6134" spans="1:11">
      <c r="A6134">
        <v>307503</v>
      </c>
      <c r="B6134" s="303" t="s">
        <v>7243</v>
      </c>
      <c r="C6134" s="304">
        <v>53794</v>
      </c>
      <c r="D6134">
        <v>1</v>
      </c>
      <c r="K6134" t="str">
        <f t="shared" si="98"/>
        <v>53795-1</v>
      </c>
    </row>
    <row r="6135" spans="1:11">
      <c r="A6135">
        <v>307504</v>
      </c>
      <c r="B6135" s="303" t="s">
        <v>7244</v>
      </c>
      <c r="C6135" s="304">
        <v>53795</v>
      </c>
      <c r="D6135">
        <v>1</v>
      </c>
      <c r="E6135">
        <v>10</v>
      </c>
      <c r="K6135" t="str">
        <f t="shared" si="98"/>
        <v>53796-1</v>
      </c>
    </row>
    <row r="6136" spans="1:11">
      <c r="A6136">
        <v>307505</v>
      </c>
      <c r="B6136" s="303" t="s">
        <v>7245</v>
      </c>
      <c r="C6136" s="304">
        <v>53796</v>
      </c>
      <c r="D6136">
        <v>1</v>
      </c>
      <c r="E6136">
        <v>0.2</v>
      </c>
      <c r="K6136" t="str">
        <f t="shared" si="98"/>
        <v>53797-1</v>
      </c>
    </row>
    <row r="6137" spans="1:11">
      <c r="A6137">
        <v>307506</v>
      </c>
      <c r="B6137" s="303" t="s">
        <v>7246</v>
      </c>
      <c r="C6137" s="304">
        <v>53797</v>
      </c>
      <c r="D6137">
        <v>1</v>
      </c>
      <c r="E6137">
        <v>-0.1</v>
      </c>
      <c r="G6137">
        <v>-0.1</v>
      </c>
      <c r="K6137" t="str">
        <f t="shared" si="98"/>
        <v>53798-1</v>
      </c>
    </row>
    <row r="6138" spans="1:11">
      <c r="A6138">
        <v>307507</v>
      </c>
      <c r="B6138" s="303" t="s">
        <v>7247</v>
      </c>
      <c r="C6138" s="304">
        <v>53798</v>
      </c>
      <c r="D6138">
        <v>1</v>
      </c>
      <c r="E6138">
        <v>0.01</v>
      </c>
      <c r="K6138" t="str">
        <f t="shared" si="98"/>
        <v>53799-1</v>
      </c>
    </row>
    <row r="6139" spans="1:11">
      <c r="A6139">
        <v>307508</v>
      </c>
      <c r="B6139" s="322" t="s">
        <v>7248</v>
      </c>
      <c r="C6139" s="322">
        <v>53799</v>
      </c>
      <c r="D6139">
        <v>1</v>
      </c>
      <c r="E6139">
        <v>0.2</v>
      </c>
      <c r="K6139" t="str">
        <f t="shared" si="98"/>
        <v>53799-2</v>
      </c>
    </row>
    <row r="6140" spans="1:11">
      <c r="A6140">
        <v>307509</v>
      </c>
      <c r="B6140" s="322" t="s">
        <v>7249</v>
      </c>
      <c r="C6140" s="322">
        <v>53799</v>
      </c>
      <c r="D6140">
        <v>2</v>
      </c>
      <c r="E6140">
        <v>0.3</v>
      </c>
      <c r="K6140" t="str">
        <f t="shared" si="98"/>
        <v>53800-1</v>
      </c>
    </row>
    <row r="6141" spans="1:11">
      <c r="A6141">
        <v>307510</v>
      </c>
      <c r="B6141" s="322" t="s">
        <v>7250</v>
      </c>
      <c r="C6141" s="322">
        <v>53800</v>
      </c>
      <c r="D6141">
        <v>1</v>
      </c>
      <c r="E6141">
        <v>-0.4</v>
      </c>
      <c r="K6141" t="str">
        <f t="shared" si="98"/>
        <v>53800-2</v>
      </c>
    </row>
    <row r="6142" spans="1:11">
      <c r="A6142">
        <v>307511</v>
      </c>
      <c r="B6142" s="322" t="s">
        <v>7251</v>
      </c>
      <c r="C6142" s="322">
        <v>53800</v>
      </c>
      <c r="D6142">
        <v>2</v>
      </c>
      <c r="E6142">
        <v>-0.5</v>
      </c>
      <c r="K6142" t="str">
        <f t="shared" si="98"/>
        <v>53801-1</v>
      </c>
    </row>
    <row r="6143" spans="1:11">
      <c r="A6143">
        <v>307512</v>
      </c>
      <c r="B6143" s="322" t="s">
        <v>7252</v>
      </c>
      <c r="C6143" s="322">
        <v>53801</v>
      </c>
      <c r="D6143">
        <v>1</v>
      </c>
      <c r="E6143">
        <v>0.05</v>
      </c>
      <c r="K6143" t="str">
        <f t="shared" si="98"/>
        <v>53801-2</v>
      </c>
    </row>
    <row r="6144" spans="1:11">
      <c r="A6144">
        <v>307513</v>
      </c>
      <c r="B6144" s="322" t="s">
        <v>7253</v>
      </c>
      <c r="C6144" s="322">
        <v>53801</v>
      </c>
      <c r="D6144">
        <v>2</v>
      </c>
      <c r="E6144">
        <v>0.08</v>
      </c>
      <c r="K6144" t="str">
        <f t="shared" si="98"/>
        <v>53802-1</v>
      </c>
    </row>
    <row r="6145" spans="1:11">
      <c r="A6145">
        <v>307514</v>
      </c>
      <c r="B6145" s="303" t="s">
        <v>7254</v>
      </c>
      <c r="C6145" s="304">
        <v>53802</v>
      </c>
      <c r="D6145">
        <v>1</v>
      </c>
      <c r="K6145" t="str">
        <f t="shared" si="98"/>
        <v>53803-1</v>
      </c>
    </row>
    <row r="6146" spans="1:11">
      <c r="A6146">
        <v>307515</v>
      </c>
      <c r="B6146" s="303" t="s">
        <v>7255</v>
      </c>
      <c r="C6146" s="304">
        <v>53803</v>
      </c>
      <c r="D6146">
        <v>1</v>
      </c>
      <c r="K6146" t="str">
        <f t="shared" si="98"/>
        <v>53804-1</v>
      </c>
    </row>
    <row r="6147" spans="1:11">
      <c r="A6147">
        <v>307516</v>
      </c>
      <c r="B6147" s="303" t="s">
        <v>7256</v>
      </c>
      <c r="C6147" s="304">
        <v>53804</v>
      </c>
      <c r="D6147">
        <v>1</v>
      </c>
      <c r="E6147">
        <v>0.05</v>
      </c>
      <c r="G6147">
        <v>0.1</v>
      </c>
      <c r="I6147">
        <v>0.1</v>
      </c>
      <c r="K6147" t="str">
        <f t="shared" si="98"/>
        <v>53805-1</v>
      </c>
    </row>
    <row r="6148" spans="1:11">
      <c r="A6148">
        <v>307517</v>
      </c>
      <c r="B6148" s="303" t="s">
        <v>7257</v>
      </c>
      <c r="C6148" s="304">
        <v>53805</v>
      </c>
      <c r="D6148">
        <v>1</v>
      </c>
      <c r="E6148">
        <v>0.2</v>
      </c>
      <c r="K6148" t="str">
        <f t="shared" si="98"/>
        <v>53806-1</v>
      </c>
    </row>
    <row r="6149" spans="1:11">
      <c r="A6149">
        <v>307518</v>
      </c>
      <c r="B6149" s="303" t="s">
        <v>7258</v>
      </c>
      <c r="C6149" s="304">
        <v>53806</v>
      </c>
      <c r="D6149">
        <v>1</v>
      </c>
      <c r="E6149">
        <v>0.1</v>
      </c>
      <c r="G6149">
        <v>0.1</v>
      </c>
      <c r="K6149" t="str">
        <f t="shared" si="98"/>
        <v>53806-2</v>
      </c>
    </row>
    <row r="6150" spans="1:11">
      <c r="A6150">
        <v>307519</v>
      </c>
      <c r="B6150" s="303" t="s">
        <v>7259</v>
      </c>
      <c r="C6150" s="304">
        <v>53806</v>
      </c>
      <c r="D6150">
        <v>2</v>
      </c>
      <c r="E6150">
        <v>0.2</v>
      </c>
      <c r="G6150">
        <v>0.1</v>
      </c>
      <c r="K6150" t="str">
        <f t="shared" si="98"/>
        <v>53807-1</v>
      </c>
    </row>
    <row r="6151" spans="1:11">
      <c r="A6151">
        <v>307520</v>
      </c>
      <c r="B6151" s="303" t="s">
        <v>7260</v>
      </c>
      <c r="C6151" s="304">
        <v>53807</v>
      </c>
      <c r="D6151">
        <v>1</v>
      </c>
      <c r="K6151" t="str">
        <f t="shared" si="98"/>
        <v>53808-1</v>
      </c>
    </row>
    <row r="6152" spans="1:11">
      <c r="A6152">
        <v>307521</v>
      </c>
      <c r="B6152" s="303" t="s">
        <v>7261</v>
      </c>
      <c r="C6152" s="320">
        <v>53808</v>
      </c>
      <c r="D6152">
        <v>1</v>
      </c>
      <c r="K6152" t="str">
        <f t="shared" si="98"/>
        <v>53809-1</v>
      </c>
    </row>
    <row r="6153" spans="1:11">
      <c r="A6153">
        <v>307522</v>
      </c>
      <c r="B6153" s="303" t="s">
        <v>7262</v>
      </c>
      <c r="C6153" s="304">
        <v>53809</v>
      </c>
      <c r="D6153">
        <v>1</v>
      </c>
      <c r="K6153" t="str">
        <f t="shared" si="98"/>
        <v>53810-1</v>
      </c>
    </row>
    <row r="6154" spans="1:11">
      <c r="A6154">
        <v>307523</v>
      </c>
      <c r="B6154" s="303" t="s">
        <v>7263</v>
      </c>
      <c r="C6154" s="304">
        <v>53810</v>
      </c>
      <c r="D6154">
        <v>1</v>
      </c>
      <c r="E6154">
        <v>1</v>
      </c>
      <c r="K6154" t="str">
        <f t="shared" si="98"/>
        <v>53821-1</v>
      </c>
    </row>
    <row r="6155" spans="1:11">
      <c r="A6155">
        <v>307524</v>
      </c>
      <c r="B6155" s="323" t="s">
        <v>7264</v>
      </c>
      <c r="C6155" s="286">
        <v>53821</v>
      </c>
      <c r="D6155">
        <v>1</v>
      </c>
      <c r="K6155" t="str">
        <f t="shared" si="98"/>
        <v>53822-1</v>
      </c>
    </row>
    <row r="6156" spans="1:11">
      <c r="A6156">
        <v>307525</v>
      </c>
      <c r="B6156" s="323" t="s">
        <v>7265</v>
      </c>
      <c r="C6156" s="286">
        <v>53822</v>
      </c>
      <c r="D6156">
        <v>1</v>
      </c>
      <c r="E6156">
        <v>0.31</v>
      </c>
      <c r="F6156">
        <v>0.01</v>
      </c>
      <c r="G6156">
        <v>0.31</v>
      </c>
      <c r="H6156">
        <v>0.01</v>
      </c>
      <c r="I6156">
        <v>0.31</v>
      </c>
      <c r="J6156">
        <v>0.01</v>
      </c>
      <c r="K6156" t="str">
        <f t="shared" si="98"/>
        <v>53823-1</v>
      </c>
    </row>
    <row r="6157" spans="1:11">
      <c r="A6157">
        <v>307526</v>
      </c>
      <c r="B6157" s="323" t="s">
        <v>7266</v>
      </c>
      <c r="C6157" s="286">
        <v>53823</v>
      </c>
      <c r="D6157">
        <v>1</v>
      </c>
      <c r="E6157">
        <v>0.31</v>
      </c>
      <c r="F6157">
        <v>0.01</v>
      </c>
      <c r="G6157">
        <v>0.31</v>
      </c>
      <c r="H6157">
        <v>0.01</v>
      </c>
      <c r="K6157" t="str">
        <f t="shared" si="98"/>
        <v>53824-1</v>
      </c>
    </row>
    <row r="6158" spans="1:11">
      <c r="A6158">
        <v>307527</v>
      </c>
      <c r="B6158" s="323" t="s">
        <v>7267</v>
      </c>
      <c r="C6158" s="286">
        <v>53824</v>
      </c>
      <c r="D6158">
        <v>1</v>
      </c>
      <c r="E6158">
        <v>0.62</v>
      </c>
      <c r="F6158">
        <v>0.02</v>
      </c>
      <c r="G6158">
        <v>0.62</v>
      </c>
      <c r="H6158">
        <v>0.02</v>
      </c>
      <c r="I6158">
        <v>0.62</v>
      </c>
      <c r="J6158">
        <v>0.02</v>
      </c>
      <c r="K6158" t="str">
        <f t="shared" si="98"/>
        <v>53825-1</v>
      </c>
    </row>
    <row r="6159" spans="1:11">
      <c r="A6159">
        <v>307528</v>
      </c>
      <c r="B6159" s="323" t="s">
        <v>7268</v>
      </c>
      <c r="C6159" s="286">
        <v>53825</v>
      </c>
      <c r="D6159">
        <v>1</v>
      </c>
      <c r="E6159">
        <v>0.62</v>
      </c>
      <c r="F6159">
        <v>0.02</v>
      </c>
      <c r="G6159">
        <v>0.62</v>
      </c>
      <c r="H6159">
        <v>0.02</v>
      </c>
      <c r="K6159" t="str">
        <f t="shared" ref="K6159:K6222" si="99">C6160&amp;"-"&amp;D6160</f>
        <v>53826-1</v>
      </c>
    </row>
    <row r="6160" spans="1:11">
      <c r="A6160">
        <v>307529</v>
      </c>
      <c r="B6160" s="323" t="s">
        <v>7269</v>
      </c>
      <c r="C6160" s="286">
        <v>53826</v>
      </c>
      <c r="D6160">
        <v>1</v>
      </c>
      <c r="E6160">
        <v>3</v>
      </c>
      <c r="K6160" t="str">
        <f t="shared" si="99"/>
        <v>53827-1</v>
      </c>
    </row>
    <row r="6161" spans="1:11">
      <c r="A6161">
        <v>307530</v>
      </c>
      <c r="B6161" s="323" t="s">
        <v>7270</v>
      </c>
      <c r="C6161" s="286">
        <v>53827</v>
      </c>
      <c r="D6161">
        <v>1</v>
      </c>
      <c r="E6161">
        <v>100</v>
      </c>
      <c r="K6161" t="str">
        <f t="shared" si="99"/>
        <v>53828-1</v>
      </c>
    </row>
    <row r="6162" spans="1:11">
      <c r="A6162">
        <v>307531</v>
      </c>
      <c r="B6162" s="323" t="s">
        <v>7271</v>
      </c>
      <c r="C6162" s="286">
        <v>53828</v>
      </c>
      <c r="D6162">
        <v>1</v>
      </c>
      <c r="E6162">
        <v>1</v>
      </c>
      <c r="G6162">
        <v>100</v>
      </c>
      <c r="I6162">
        <v>0.62</v>
      </c>
      <c r="J6162">
        <v>0.02</v>
      </c>
      <c r="K6162" t="str">
        <f t="shared" si="99"/>
        <v>53829-1</v>
      </c>
    </row>
    <row r="6163" spans="1:11">
      <c r="A6163">
        <v>307532</v>
      </c>
      <c r="B6163" s="323" t="s">
        <v>7272</v>
      </c>
      <c r="C6163" s="286">
        <v>53829</v>
      </c>
      <c r="D6163">
        <v>1</v>
      </c>
      <c r="E6163">
        <v>0.11</v>
      </c>
      <c r="F6163">
        <v>0.01</v>
      </c>
      <c r="K6163" t="str">
        <f t="shared" si="99"/>
        <v>53830-1</v>
      </c>
    </row>
    <row r="6164" spans="1:11">
      <c r="A6164">
        <v>307533</v>
      </c>
      <c r="B6164" s="323" t="s">
        <v>7273</v>
      </c>
      <c r="C6164" s="286">
        <v>53830</v>
      </c>
      <c r="D6164">
        <v>1</v>
      </c>
      <c r="E6164">
        <v>1</v>
      </c>
      <c r="G6164">
        <v>100</v>
      </c>
      <c r="I6164">
        <v>0.62</v>
      </c>
      <c r="J6164">
        <v>0.02</v>
      </c>
      <c r="K6164" t="str">
        <f t="shared" si="99"/>
        <v>53831-1</v>
      </c>
    </row>
    <row r="6165" spans="1:11">
      <c r="A6165">
        <v>307534</v>
      </c>
      <c r="B6165" s="323" t="s">
        <v>7274</v>
      </c>
      <c r="C6165" s="286">
        <v>53831</v>
      </c>
      <c r="D6165">
        <v>1</v>
      </c>
      <c r="E6165">
        <v>0.31</v>
      </c>
      <c r="F6165">
        <v>0.01</v>
      </c>
      <c r="K6165" t="str">
        <f t="shared" si="99"/>
        <v>53832-1</v>
      </c>
    </row>
    <row r="6166" spans="1:11">
      <c r="A6166">
        <v>307535</v>
      </c>
      <c r="B6166" s="323" t="s">
        <v>7275</v>
      </c>
      <c r="C6166" s="286">
        <v>53832</v>
      </c>
      <c r="D6166">
        <v>1</v>
      </c>
      <c r="E6166">
        <v>1</v>
      </c>
      <c r="G6166">
        <v>1</v>
      </c>
      <c r="I6166">
        <v>-0.41</v>
      </c>
      <c r="J6166">
        <v>-0.01</v>
      </c>
      <c r="K6166" t="str">
        <f t="shared" si="99"/>
        <v>53833-1</v>
      </c>
    </row>
    <row r="6167" spans="1:11">
      <c r="A6167">
        <v>307536</v>
      </c>
      <c r="B6167" s="323" t="s">
        <v>7276</v>
      </c>
      <c r="C6167" s="286">
        <v>53833</v>
      </c>
      <c r="D6167">
        <v>1</v>
      </c>
      <c r="E6167">
        <v>-0.41</v>
      </c>
      <c r="F6167">
        <v>-0.01</v>
      </c>
      <c r="K6167" t="str">
        <f t="shared" si="99"/>
        <v>53834-1</v>
      </c>
    </row>
    <row r="6168" spans="1:11">
      <c r="A6168">
        <v>307537</v>
      </c>
      <c r="B6168" s="323" t="s">
        <v>7277</v>
      </c>
      <c r="C6168" s="286">
        <v>53834</v>
      </c>
      <c r="D6168">
        <v>1</v>
      </c>
      <c r="E6168">
        <v>1</v>
      </c>
      <c r="G6168">
        <v>1</v>
      </c>
      <c r="I6168">
        <v>-0.61</v>
      </c>
      <c r="J6168">
        <v>-0.01</v>
      </c>
      <c r="K6168" t="str">
        <f t="shared" si="99"/>
        <v>53835-1</v>
      </c>
    </row>
    <row r="6169" spans="1:11">
      <c r="A6169">
        <v>307538</v>
      </c>
      <c r="B6169" s="323" t="s">
        <v>7278</v>
      </c>
      <c r="C6169" s="286">
        <v>53835</v>
      </c>
      <c r="D6169">
        <v>1</v>
      </c>
      <c r="E6169">
        <v>-0.61</v>
      </c>
      <c r="F6169">
        <v>-0.01</v>
      </c>
      <c r="K6169" t="str">
        <f t="shared" si="99"/>
        <v>53836-1</v>
      </c>
    </row>
    <row r="6170" spans="1:11">
      <c r="A6170">
        <v>307539</v>
      </c>
      <c r="B6170" s="323" t="s">
        <v>7279</v>
      </c>
      <c r="C6170" s="286">
        <v>53836</v>
      </c>
      <c r="D6170">
        <v>1</v>
      </c>
      <c r="K6170" t="str">
        <f t="shared" si="99"/>
        <v>53837-1</v>
      </c>
    </row>
    <row r="6171" spans="1:11">
      <c r="A6171">
        <v>307540</v>
      </c>
      <c r="B6171" s="323" t="s">
        <v>7280</v>
      </c>
      <c r="C6171" s="286">
        <v>53837</v>
      </c>
      <c r="D6171">
        <v>1</v>
      </c>
      <c r="E6171">
        <v>-0.62</v>
      </c>
      <c r="F6171">
        <v>-0.02</v>
      </c>
      <c r="K6171" t="str">
        <f t="shared" si="99"/>
        <v>53838-1</v>
      </c>
    </row>
    <row r="6172" spans="1:11">
      <c r="A6172">
        <v>307541</v>
      </c>
      <c r="B6172" s="323" t="s">
        <v>7281</v>
      </c>
      <c r="C6172" s="286">
        <v>53838</v>
      </c>
      <c r="D6172">
        <v>1</v>
      </c>
      <c r="K6172" t="str">
        <f t="shared" si="99"/>
        <v>53839-1</v>
      </c>
    </row>
    <row r="6173" spans="1:11">
      <c r="A6173">
        <v>307542</v>
      </c>
      <c r="B6173" s="323" t="s">
        <v>7282</v>
      </c>
      <c r="C6173" s="286">
        <v>53839</v>
      </c>
      <c r="D6173">
        <v>1</v>
      </c>
      <c r="E6173">
        <v>-0.62</v>
      </c>
      <c r="F6173">
        <v>-0.02</v>
      </c>
      <c r="K6173" t="str">
        <f t="shared" si="99"/>
        <v>53840-1</v>
      </c>
    </row>
    <row r="6174" spans="1:11">
      <c r="A6174">
        <v>307543</v>
      </c>
      <c r="B6174" s="324" t="s">
        <v>7283</v>
      </c>
      <c r="C6174" s="272">
        <v>53840</v>
      </c>
      <c r="D6174">
        <v>1</v>
      </c>
      <c r="K6174" t="str">
        <f t="shared" si="99"/>
        <v>53841-1</v>
      </c>
    </row>
    <row r="6175" spans="1:11">
      <c r="A6175">
        <v>307544</v>
      </c>
      <c r="B6175" s="325" t="s">
        <v>7284</v>
      </c>
      <c r="C6175" s="286">
        <v>53841</v>
      </c>
      <c r="D6175">
        <v>1</v>
      </c>
      <c r="K6175" t="str">
        <f t="shared" si="99"/>
        <v>53842-1</v>
      </c>
    </row>
    <row r="6176" spans="1:11">
      <c r="A6176">
        <v>307545</v>
      </c>
      <c r="B6176" s="325" t="s">
        <v>7285</v>
      </c>
      <c r="C6176" s="286">
        <v>53842</v>
      </c>
      <c r="D6176">
        <v>1</v>
      </c>
      <c r="K6176" t="str">
        <f t="shared" si="99"/>
        <v>53843-1</v>
      </c>
    </row>
    <row r="6177" spans="1:11">
      <c r="A6177">
        <v>307546</v>
      </c>
      <c r="B6177" s="325" t="s">
        <v>7286</v>
      </c>
      <c r="C6177" s="286">
        <v>53843</v>
      </c>
      <c r="D6177">
        <v>1</v>
      </c>
      <c r="K6177" t="str">
        <f t="shared" si="99"/>
        <v>53844-1</v>
      </c>
    </row>
    <row r="6178" spans="1:11">
      <c r="A6178">
        <v>307547</v>
      </c>
      <c r="B6178" s="325" t="s">
        <v>7287</v>
      </c>
      <c r="C6178" s="286">
        <v>53844</v>
      </c>
      <c r="D6178">
        <v>1</v>
      </c>
      <c r="K6178" t="str">
        <f t="shared" si="99"/>
        <v>53845-1</v>
      </c>
    </row>
    <row r="6179" spans="1:11">
      <c r="A6179">
        <v>307548</v>
      </c>
      <c r="B6179" s="325" t="s">
        <v>7288</v>
      </c>
      <c r="C6179" s="286">
        <v>53845</v>
      </c>
      <c r="D6179">
        <v>1</v>
      </c>
      <c r="K6179" t="str">
        <f t="shared" si="99"/>
        <v>53846-1</v>
      </c>
    </row>
    <row r="6180" spans="1:11">
      <c r="A6180">
        <v>307549</v>
      </c>
      <c r="B6180" s="325" t="s">
        <v>7289</v>
      </c>
      <c r="C6180" s="286">
        <v>53846</v>
      </c>
      <c r="D6180">
        <v>1</v>
      </c>
      <c r="K6180" t="str">
        <f t="shared" si="99"/>
        <v>53847-1</v>
      </c>
    </row>
    <row r="6181" spans="1:11">
      <c r="A6181">
        <v>307550</v>
      </c>
      <c r="B6181" s="325" t="s">
        <v>7290</v>
      </c>
      <c r="C6181" s="286">
        <v>53847</v>
      </c>
      <c r="D6181">
        <v>1</v>
      </c>
      <c r="K6181" t="str">
        <f t="shared" si="99"/>
        <v>53848-1</v>
      </c>
    </row>
    <row r="6182" spans="1:11">
      <c r="A6182">
        <v>307551</v>
      </c>
      <c r="B6182" s="325" t="s">
        <v>7291</v>
      </c>
      <c r="C6182" s="286">
        <v>53848</v>
      </c>
      <c r="D6182">
        <v>1</v>
      </c>
      <c r="K6182" t="str">
        <f t="shared" si="99"/>
        <v>53849-1</v>
      </c>
    </row>
    <row r="6183" spans="1:11">
      <c r="A6183">
        <v>307552</v>
      </c>
      <c r="B6183" s="325" t="s">
        <v>7292</v>
      </c>
      <c r="C6183" s="286">
        <v>53849</v>
      </c>
      <c r="D6183">
        <v>1</v>
      </c>
      <c r="E6183">
        <v>0.3</v>
      </c>
      <c r="K6183" t="str">
        <f t="shared" si="99"/>
        <v>53850-1</v>
      </c>
    </row>
    <row r="6184" spans="1:11">
      <c r="A6184">
        <v>307553</v>
      </c>
      <c r="B6184" s="323" t="s">
        <v>7293</v>
      </c>
      <c r="C6184" s="286">
        <v>53850</v>
      </c>
      <c r="D6184">
        <v>1</v>
      </c>
      <c r="K6184" t="str">
        <f t="shared" si="99"/>
        <v>53851-1</v>
      </c>
    </row>
    <row r="6185" spans="1:11">
      <c r="A6185">
        <v>307554</v>
      </c>
      <c r="B6185" s="323" t="s">
        <v>7294</v>
      </c>
      <c r="C6185" s="286">
        <v>53851</v>
      </c>
      <c r="D6185">
        <v>1</v>
      </c>
      <c r="E6185">
        <v>5</v>
      </c>
      <c r="G6185">
        <v>5</v>
      </c>
      <c r="I6185">
        <v>0.21</v>
      </c>
      <c r="J6185">
        <v>0.01</v>
      </c>
      <c r="K6185" t="str">
        <f t="shared" si="99"/>
        <v>53852-1</v>
      </c>
    </row>
    <row r="6186" spans="1:11">
      <c r="A6186">
        <v>307555</v>
      </c>
      <c r="B6186" s="323" t="s">
        <v>7295</v>
      </c>
      <c r="C6186" s="286">
        <v>53852</v>
      </c>
      <c r="D6186">
        <v>1</v>
      </c>
      <c r="E6186">
        <v>8</v>
      </c>
      <c r="G6186">
        <v>8</v>
      </c>
      <c r="I6186">
        <v>0.21</v>
      </c>
      <c r="J6186">
        <v>0.01</v>
      </c>
      <c r="K6186" t="str">
        <f t="shared" si="99"/>
        <v>53853-1</v>
      </c>
    </row>
    <row r="6187" spans="1:11">
      <c r="A6187">
        <v>307556</v>
      </c>
      <c r="B6187" s="323" t="s">
        <v>7296</v>
      </c>
      <c r="C6187" s="286">
        <v>53853</v>
      </c>
      <c r="D6187">
        <v>1</v>
      </c>
      <c r="E6187">
        <v>11</v>
      </c>
      <c r="G6187">
        <v>11</v>
      </c>
      <c r="I6187">
        <v>0.21</v>
      </c>
      <c r="J6187">
        <v>0.01</v>
      </c>
      <c r="K6187" t="str">
        <f t="shared" si="99"/>
        <v>53854-1</v>
      </c>
    </row>
    <row r="6188" spans="1:11">
      <c r="A6188">
        <v>307557</v>
      </c>
      <c r="B6188" s="323" t="s">
        <v>7297</v>
      </c>
      <c r="C6188" s="286">
        <v>53854</v>
      </c>
      <c r="D6188">
        <v>1</v>
      </c>
      <c r="E6188">
        <v>1</v>
      </c>
      <c r="G6188">
        <v>1</v>
      </c>
      <c r="I6188">
        <v>0.11</v>
      </c>
      <c r="J6188">
        <v>0.01</v>
      </c>
      <c r="K6188" t="str">
        <f t="shared" si="99"/>
        <v>53855-1</v>
      </c>
    </row>
    <row r="6189" spans="1:11">
      <c r="A6189">
        <v>307558</v>
      </c>
      <c r="B6189" s="323" t="s">
        <v>7298</v>
      </c>
      <c r="C6189" s="286">
        <v>53855</v>
      </c>
      <c r="D6189">
        <v>1</v>
      </c>
      <c r="E6189">
        <v>5</v>
      </c>
      <c r="G6189">
        <v>5</v>
      </c>
      <c r="I6189">
        <v>0.11</v>
      </c>
      <c r="J6189">
        <v>0.01</v>
      </c>
      <c r="K6189" t="str">
        <f t="shared" si="99"/>
        <v>53856-1</v>
      </c>
    </row>
    <row r="6190" spans="1:11">
      <c r="A6190">
        <v>307559</v>
      </c>
      <c r="B6190" s="323" t="s">
        <v>7299</v>
      </c>
      <c r="C6190" s="286">
        <v>53856</v>
      </c>
      <c r="D6190">
        <v>1</v>
      </c>
      <c r="E6190">
        <v>8</v>
      </c>
      <c r="G6190">
        <v>8</v>
      </c>
      <c r="I6190">
        <v>0.11</v>
      </c>
      <c r="J6190">
        <v>0.01</v>
      </c>
      <c r="K6190" t="str">
        <f t="shared" si="99"/>
        <v>53857-1</v>
      </c>
    </row>
    <row r="6191" spans="1:11">
      <c r="A6191">
        <v>307560</v>
      </c>
      <c r="B6191" s="323" t="s">
        <v>7300</v>
      </c>
      <c r="C6191" s="286">
        <v>53857</v>
      </c>
      <c r="D6191">
        <v>1</v>
      </c>
      <c r="E6191">
        <v>11</v>
      </c>
      <c r="G6191">
        <v>11</v>
      </c>
      <c r="I6191">
        <v>0.11</v>
      </c>
      <c r="J6191">
        <v>0.01</v>
      </c>
      <c r="K6191" t="str">
        <f t="shared" si="99"/>
        <v>53858-1</v>
      </c>
    </row>
    <row r="6192" spans="1:11">
      <c r="A6192">
        <v>307561</v>
      </c>
      <c r="B6192" s="323" t="s">
        <v>7301</v>
      </c>
      <c r="C6192" s="286">
        <v>53858</v>
      </c>
      <c r="D6192">
        <v>1</v>
      </c>
      <c r="K6192" t="str">
        <f t="shared" si="99"/>
        <v>53859-1</v>
      </c>
    </row>
    <row r="6193" spans="1:11">
      <c r="A6193">
        <v>307562</v>
      </c>
      <c r="B6193" s="323" t="s">
        <v>7302</v>
      </c>
      <c r="C6193" s="286">
        <v>53859</v>
      </c>
      <c r="D6193">
        <v>1</v>
      </c>
      <c r="K6193" t="str">
        <f t="shared" si="99"/>
        <v>53860-1</v>
      </c>
    </row>
    <row r="6194" spans="1:11">
      <c r="A6194">
        <v>307563</v>
      </c>
      <c r="B6194" s="323" t="s">
        <v>7303</v>
      </c>
      <c r="C6194" s="286">
        <v>53860</v>
      </c>
      <c r="D6194">
        <v>1</v>
      </c>
      <c r="K6194" t="str">
        <f t="shared" si="99"/>
        <v>53861-1</v>
      </c>
    </row>
    <row r="6195" spans="1:11">
      <c r="A6195">
        <v>307564</v>
      </c>
      <c r="B6195" s="323" t="s">
        <v>7304</v>
      </c>
      <c r="C6195" s="286">
        <v>53861</v>
      </c>
      <c r="D6195">
        <v>1</v>
      </c>
      <c r="K6195" t="str">
        <f t="shared" si="99"/>
        <v>53862-1</v>
      </c>
    </row>
    <row r="6196" spans="1:11">
      <c r="A6196">
        <v>307565</v>
      </c>
      <c r="B6196" s="323" t="s">
        <v>7305</v>
      </c>
      <c r="C6196" s="286">
        <v>53862</v>
      </c>
      <c r="D6196">
        <v>1</v>
      </c>
      <c r="E6196">
        <v>0.31</v>
      </c>
      <c r="F6196">
        <v>0.01</v>
      </c>
      <c r="K6196" t="str">
        <f t="shared" si="99"/>
        <v>53863-1</v>
      </c>
    </row>
    <row r="6197" spans="1:11">
      <c r="A6197">
        <v>307566</v>
      </c>
      <c r="B6197" s="323" t="s">
        <v>7306</v>
      </c>
      <c r="C6197" s="286">
        <v>53863</v>
      </c>
      <c r="D6197">
        <v>1</v>
      </c>
      <c r="E6197">
        <v>0.31</v>
      </c>
      <c r="F6197">
        <v>0.01</v>
      </c>
      <c r="K6197" t="str">
        <f t="shared" si="99"/>
        <v>53864-1</v>
      </c>
    </row>
    <row r="6198" spans="1:11">
      <c r="A6198">
        <v>307567</v>
      </c>
      <c r="B6198" s="323" t="s">
        <v>7307</v>
      </c>
      <c r="C6198" s="286">
        <v>53864</v>
      </c>
      <c r="D6198">
        <v>1</v>
      </c>
      <c r="K6198" t="str">
        <f t="shared" si="99"/>
        <v>53865-1</v>
      </c>
    </row>
    <row r="6199" spans="1:11">
      <c r="A6199">
        <v>307568</v>
      </c>
      <c r="B6199" s="323" t="s">
        <v>7308</v>
      </c>
      <c r="C6199" s="286">
        <v>53865</v>
      </c>
      <c r="D6199">
        <v>1</v>
      </c>
      <c r="E6199">
        <v>1</v>
      </c>
      <c r="K6199" t="str">
        <f t="shared" si="99"/>
        <v>53865-2</v>
      </c>
    </row>
    <row r="6200" spans="1:11">
      <c r="A6200">
        <v>307569</v>
      </c>
      <c r="B6200" s="323" t="s">
        <v>7309</v>
      </c>
      <c r="C6200" s="286">
        <v>53865</v>
      </c>
      <c r="D6200">
        <v>2</v>
      </c>
      <c r="E6200">
        <v>1</v>
      </c>
      <c r="K6200" t="str">
        <f t="shared" si="99"/>
        <v>53866-1</v>
      </c>
    </row>
    <row r="6201" spans="1:11">
      <c r="A6201">
        <v>307570</v>
      </c>
      <c r="B6201" s="323" t="s">
        <v>7310</v>
      </c>
      <c r="C6201" s="286">
        <v>53866</v>
      </c>
      <c r="D6201">
        <v>1</v>
      </c>
      <c r="E6201">
        <v>1</v>
      </c>
      <c r="K6201" t="str">
        <f t="shared" si="99"/>
        <v>53867-1</v>
      </c>
    </row>
    <row r="6202" spans="1:11">
      <c r="A6202">
        <v>307571</v>
      </c>
      <c r="B6202" s="323" t="s">
        <v>7311</v>
      </c>
      <c r="C6202" s="286">
        <v>53867</v>
      </c>
      <c r="D6202">
        <v>1</v>
      </c>
      <c r="K6202" t="str">
        <f t="shared" si="99"/>
        <v>53868-1</v>
      </c>
    </row>
    <row r="6203" spans="1:11">
      <c r="A6203">
        <v>307572</v>
      </c>
      <c r="B6203" s="323" t="s">
        <v>7280</v>
      </c>
      <c r="C6203" s="286">
        <v>53868</v>
      </c>
      <c r="D6203">
        <v>1</v>
      </c>
      <c r="E6203">
        <v>-1</v>
      </c>
      <c r="K6203" t="str">
        <f t="shared" si="99"/>
        <v>53869-1</v>
      </c>
    </row>
    <row r="6204" spans="1:11">
      <c r="A6204">
        <v>307573</v>
      </c>
      <c r="B6204" s="323" t="s">
        <v>7282</v>
      </c>
      <c r="C6204" s="286">
        <v>53869</v>
      </c>
      <c r="D6204">
        <v>1</v>
      </c>
      <c r="E6204">
        <v>-1</v>
      </c>
      <c r="K6204" t="str">
        <f t="shared" si="99"/>
        <v>53870-1</v>
      </c>
    </row>
    <row r="6205" spans="1:11">
      <c r="A6205">
        <v>307574</v>
      </c>
      <c r="B6205" s="323" t="s">
        <v>7311</v>
      </c>
      <c r="C6205" s="286">
        <v>53870</v>
      </c>
      <c r="D6205">
        <v>1</v>
      </c>
      <c r="K6205" t="str">
        <f t="shared" si="99"/>
        <v>53871-1</v>
      </c>
    </row>
    <row r="6206" spans="1:11">
      <c r="A6206">
        <v>307575</v>
      </c>
      <c r="B6206" s="323" t="s">
        <v>7280</v>
      </c>
      <c r="C6206" s="286">
        <v>53871</v>
      </c>
      <c r="D6206">
        <v>1</v>
      </c>
      <c r="E6206">
        <v>-1</v>
      </c>
      <c r="K6206" t="str">
        <f t="shared" si="99"/>
        <v>53872-1</v>
      </c>
    </row>
    <row r="6207" spans="1:11">
      <c r="A6207">
        <v>307576</v>
      </c>
      <c r="B6207" s="323" t="s">
        <v>7282</v>
      </c>
      <c r="C6207" s="286">
        <v>53872</v>
      </c>
      <c r="D6207">
        <v>1</v>
      </c>
      <c r="E6207">
        <v>-1</v>
      </c>
      <c r="K6207" t="str">
        <f t="shared" si="99"/>
        <v>53873-1</v>
      </c>
    </row>
    <row r="6208" spans="1:11">
      <c r="A6208">
        <v>307577</v>
      </c>
      <c r="B6208" s="323" t="s">
        <v>7312</v>
      </c>
      <c r="C6208" s="286">
        <v>53873</v>
      </c>
      <c r="D6208">
        <v>1</v>
      </c>
      <c r="K6208" t="str">
        <f t="shared" si="99"/>
        <v>53874-1</v>
      </c>
    </row>
    <row r="6209" spans="1:11">
      <c r="A6209">
        <v>307578</v>
      </c>
      <c r="B6209" s="323" t="s">
        <v>7313</v>
      </c>
      <c r="C6209" s="286">
        <v>53874</v>
      </c>
      <c r="D6209">
        <v>1</v>
      </c>
      <c r="E6209">
        <v>-0.2</v>
      </c>
      <c r="K6209" t="str">
        <f t="shared" si="99"/>
        <v>53875-1</v>
      </c>
    </row>
    <row r="6210" spans="1:11">
      <c r="A6210">
        <v>307579</v>
      </c>
      <c r="B6210" s="323" t="s">
        <v>7314</v>
      </c>
      <c r="C6210" s="286">
        <v>53875</v>
      </c>
      <c r="D6210">
        <v>1</v>
      </c>
      <c r="K6210" t="str">
        <f t="shared" si="99"/>
        <v>53876-1</v>
      </c>
    </row>
    <row r="6211" spans="1:11">
      <c r="A6211">
        <v>307580</v>
      </c>
      <c r="B6211" s="323" t="s">
        <v>7315</v>
      </c>
      <c r="C6211" s="286">
        <v>53876</v>
      </c>
      <c r="D6211">
        <v>1</v>
      </c>
      <c r="K6211" t="str">
        <f t="shared" si="99"/>
        <v>53877-1</v>
      </c>
    </row>
    <row r="6212" spans="1:11">
      <c r="A6212">
        <v>307581</v>
      </c>
      <c r="B6212" s="323" t="s">
        <v>7316</v>
      </c>
      <c r="C6212" s="286">
        <v>53877</v>
      </c>
      <c r="D6212">
        <v>1</v>
      </c>
      <c r="K6212" t="str">
        <f t="shared" si="99"/>
        <v>53878-1</v>
      </c>
    </row>
    <row r="6213" spans="1:11">
      <c r="A6213">
        <v>307582</v>
      </c>
      <c r="B6213" s="323" t="s">
        <v>7317</v>
      </c>
      <c r="C6213" s="286">
        <v>53878</v>
      </c>
      <c r="D6213">
        <v>1</v>
      </c>
      <c r="K6213" t="str">
        <f t="shared" si="99"/>
        <v>53879-1</v>
      </c>
    </row>
    <row r="6214" spans="1:11">
      <c r="A6214">
        <v>307583</v>
      </c>
      <c r="B6214" s="323" t="s">
        <v>7318</v>
      </c>
      <c r="C6214" s="286">
        <v>53879</v>
      </c>
      <c r="D6214">
        <v>1</v>
      </c>
      <c r="E6214">
        <v>2</v>
      </c>
      <c r="K6214" t="str">
        <f t="shared" si="99"/>
        <v>53880-1</v>
      </c>
    </row>
    <row r="6215" spans="1:11">
      <c r="A6215">
        <v>307584</v>
      </c>
      <c r="B6215" s="323" t="s">
        <v>7318</v>
      </c>
      <c r="C6215" s="286">
        <v>53880</v>
      </c>
      <c r="D6215">
        <v>1</v>
      </c>
      <c r="E6215">
        <v>2</v>
      </c>
      <c r="K6215" t="str">
        <f t="shared" si="99"/>
        <v>53881-1</v>
      </c>
    </row>
    <row r="6216" spans="1:11">
      <c r="A6216">
        <v>307585</v>
      </c>
      <c r="B6216" s="323" t="s">
        <v>7319</v>
      </c>
      <c r="C6216" s="286">
        <v>53881</v>
      </c>
      <c r="D6216">
        <v>1</v>
      </c>
      <c r="K6216" t="str">
        <f t="shared" si="99"/>
        <v>53882-1</v>
      </c>
    </row>
    <row r="6217" spans="1:11">
      <c r="A6217">
        <v>307586</v>
      </c>
      <c r="B6217" s="323" t="s">
        <v>7320</v>
      </c>
      <c r="C6217" s="286">
        <v>53882</v>
      </c>
      <c r="D6217">
        <v>1</v>
      </c>
      <c r="K6217" t="str">
        <f t="shared" si="99"/>
        <v>53883-1</v>
      </c>
    </row>
    <row r="6218" spans="1:11">
      <c r="A6218">
        <v>307587</v>
      </c>
      <c r="B6218" s="323" t="s">
        <v>7321</v>
      </c>
      <c r="C6218" s="286">
        <v>53883</v>
      </c>
      <c r="D6218">
        <v>1</v>
      </c>
      <c r="E6218">
        <v>0.62</v>
      </c>
      <c r="F6218">
        <v>0.02</v>
      </c>
      <c r="G6218">
        <v>0.62</v>
      </c>
      <c r="H6218">
        <v>0.02</v>
      </c>
      <c r="K6218" t="str">
        <f t="shared" si="99"/>
        <v>53884-1</v>
      </c>
    </row>
    <row r="6219" spans="1:11">
      <c r="A6219">
        <v>307588</v>
      </c>
      <c r="B6219" s="323" t="s">
        <v>7322</v>
      </c>
      <c r="C6219" s="286">
        <v>53884</v>
      </c>
      <c r="D6219">
        <v>1</v>
      </c>
      <c r="E6219">
        <v>0.62</v>
      </c>
      <c r="F6219">
        <v>0.02</v>
      </c>
      <c r="G6219">
        <v>0.62</v>
      </c>
      <c r="H6219">
        <v>0.02</v>
      </c>
      <c r="K6219" t="str">
        <f t="shared" si="99"/>
        <v>53885-1</v>
      </c>
    </row>
    <row r="6220" spans="1:11">
      <c r="A6220">
        <v>307589</v>
      </c>
      <c r="B6220" s="326" t="s">
        <v>7323</v>
      </c>
      <c r="C6220" s="327">
        <v>53885</v>
      </c>
      <c r="D6220">
        <v>1</v>
      </c>
      <c r="E6220">
        <v>-0.12</v>
      </c>
      <c r="G6220">
        <v>-0.12</v>
      </c>
      <c r="K6220" t="str">
        <f t="shared" si="99"/>
        <v>53886-1</v>
      </c>
    </row>
    <row r="6221" spans="1:11">
      <c r="A6221">
        <v>307590</v>
      </c>
      <c r="B6221" s="326" t="s">
        <v>7324</v>
      </c>
      <c r="C6221" s="327">
        <v>53886</v>
      </c>
      <c r="D6221">
        <v>1</v>
      </c>
      <c r="E6221">
        <v>0.12</v>
      </c>
      <c r="K6221" t="str">
        <f t="shared" si="99"/>
        <v>53887-1</v>
      </c>
    </row>
    <row r="6222" spans="1:11">
      <c r="A6222">
        <v>307591</v>
      </c>
      <c r="B6222" s="326" t="s">
        <v>7325</v>
      </c>
      <c r="C6222" s="327">
        <v>53887</v>
      </c>
      <c r="D6222">
        <v>1</v>
      </c>
      <c r="E6222">
        <v>0.15</v>
      </c>
      <c r="G6222">
        <v>0.15</v>
      </c>
      <c r="K6222" t="str">
        <f t="shared" si="99"/>
        <v>53888-1</v>
      </c>
    </row>
    <row r="6223" spans="1:11">
      <c r="A6223">
        <v>307592</v>
      </c>
      <c r="B6223" s="328" t="s">
        <v>7326</v>
      </c>
      <c r="C6223" s="286">
        <v>53888</v>
      </c>
      <c r="D6223">
        <v>1</v>
      </c>
      <c r="E6223">
        <v>0.62</v>
      </c>
      <c r="F6223">
        <v>0.02</v>
      </c>
      <c r="K6223" t="str">
        <f t="shared" ref="K6223:K6286" si="100">C6224&amp;"-"&amp;D6224</f>
        <v>53889-1</v>
      </c>
    </row>
    <row r="6224" spans="1:11">
      <c r="A6224">
        <v>307593</v>
      </c>
      <c r="B6224" s="328" t="s">
        <v>7327</v>
      </c>
      <c r="C6224" s="286">
        <v>53889</v>
      </c>
      <c r="D6224">
        <v>1</v>
      </c>
      <c r="E6224">
        <v>0.31</v>
      </c>
      <c r="F6224">
        <v>0.01</v>
      </c>
      <c r="G6224">
        <v>0.31</v>
      </c>
      <c r="H6224">
        <v>0.01</v>
      </c>
      <c r="K6224" t="str">
        <f t="shared" si="100"/>
        <v>53890-1</v>
      </c>
    </row>
    <row r="6225" spans="1:11">
      <c r="A6225">
        <v>307594</v>
      </c>
      <c r="B6225" s="323" t="s">
        <v>7328</v>
      </c>
      <c r="C6225" s="286">
        <v>53890</v>
      </c>
      <c r="D6225">
        <v>1</v>
      </c>
      <c r="E6225">
        <v>7</v>
      </c>
      <c r="G6225">
        <v>7</v>
      </c>
      <c r="I6225">
        <v>0.11</v>
      </c>
      <c r="J6225">
        <v>0.01</v>
      </c>
      <c r="K6225" t="str">
        <f t="shared" si="100"/>
        <v>53891-1</v>
      </c>
    </row>
    <row r="6226" spans="1:11">
      <c r="A6226">
        <v>307595</v>
      </c>
      <c r="B6226" s="328" t="s">
        <v>7329</v>
      </c>
      <c r="C6226" s="286">
        <v>53891</v>
      </c>
      <c r="D6226">
        <v>1</v>
      </c>
      <c r="K6226" t="str">
        <f t="shared" si="100"/>
        <v>53892-1</v>
      </c>
    </row>
    <row r="6227" spans="1:11">
      <c r="A6227">
        <v>307596</v>
      </c>
      <c r="B6227" s="328" t="s">
        <v>7329</v>
      </c>
      <c r="C6227" s="286">
        <v>53892</v>
      </c>
      <c r="D6227">
        <v>1</v>
      </c>
      <c r="K6227" t="str">
        <f t="shared" si="100"/>
        <v>53893-1</v>
      </c>
    </row>
    <row r="6228" spans="1:11">
      <c r="A6228">
        <v>307597</v>
      </c>
      <c r="B6228" s="328" t="s">
        <v>7329</v>
      </c>
      <c r="C6228" s="286">
        <v>53893</v>
      </c>
      <c r="D6228">
        <v>1</v>
      </c>
      <c r="K6228" t="str">
        <f t="shared" si="100"/>
        <v>53894-1</v>
      </c>
    </row>
    <row r="6229" spans="1:11">
      <c r="A6229">
        <v>307598</v>
      </c>
      <c r="B6229" s="328" t="s">
        <v>7330</v>
      </c>
      <c r="C6229" s="286">
        <v>53894</v>
      </c>
      <c r="D6229">
        <v>1</v>
      </c>
      <c r="K6229" t="str">
        <f t="shared" si="100"/>
        <v>53895-1</v>
      </c>
    </row>
    <row r="6230" spans="1:11">
      <c r="A6230">
        <v>307599</v>
      </c>
      <c r="B6230" s="328" t="s">
        <v>7331</v>
      </c>
      <c r="C6230" s="286">
        <v>53895</v>
      </c>
      <c r="D6230">
        <v>1</v>
      </c>
      <c r="E6230">
        <v>0.1</v>
      </c>
      <c r="K6230" t="str">
        <f t="shared" si="100"/>
        <v>53900-1</v>
      </c>
    </row>
    <row r="6231" spans="1:11">
      <c r="A6231">
        <v>307601</v>
      </c>
      <c r="B6231" s="329" t="s">
        <v>7332</v>
      </c>
      <c r="C6231" s="330">
        <v>53900</v>
      </c>
      <c r="D6231">
        <v>1</v>
      </c>
      <c r="K6231" t="str">
        <f t="shared" si="100"/>
        <v>53901-1</v>
      </c>
    </row>
    <row r="6232" spans="1:11">
      <c r="A6232">
        <v>307602</v>
      </c>
      <c r="B6232" s="329" t="s">
        <v>7333</v>
      </c>
      <c r="C6232" s="330">
        <v>53901</v>
      </c>
      <c r="D6232">
        <v>1</v>
      </c>
      <c r="K6232" t="str">
        <f t="shared" si="100"/>
        <v>53902-1</v>
      </c>
    </row>
    <row r="6233" spans="1:11">
      <c r="A6233">
        <v>307603</v>
      </c>
      <c r="B6233" s="329" t="s">
        <v>7334</v>
      </c>
      <c r="C6233" s="330">
        <v>53902</v>
      </c>
      <c r="D6233">
        <v>1</v>
      </c>
      <c r="K6233" t="str">
        <f t="shared" si="100"/>
        <v>53903-1</v>
      </c>
    </row>
    <row r="6234" spans="1:11">
      <c r="A6234">
        <v>307604</v>
      </c>
      <c r="B6234" s="331" t="s">
        <v>7335</v>
      </c>
      <c r="C6234" s="332">
        <v>53903</v>
      </c>
      <c r="D6234">
        <v>1</v>
      </c>
      <c r="K6234" t="str">
        <f t="shared" si="100"/>
        <v>53904-1</v>
      </c>
    </row>
    <row r="6235" spans="1:11">
      <c r="A6235">
        <v>307605</v>
      </c>
      <c r="B6235" s="328" t="s">
        <v>7336</v>
      </c>
      <c r="C6235" s="286">
        <v>53904</v>
      </c>
      <c r="D6235">
        <v>1</v>
      </c>
      <c r="E6235">
        <v>0.12</v>
      </c>
      <c r="F6235">
        <v>0.02</v>
      </c>
      <c r="G6235">
        <v>0.32</v>
      </c>
      <c r="H6235">
        <v>0.02</v>
      </c>
      <c r="K6235" t="str">
        <f t="shared" si="100"/>
        <v>53905-1</v>
      </c>
    </row>
    <row r="6236" spans="1:11">
      <c r="A6236">
        <v>307606</v>
      </c>
      <c r="B6236" s="328" t="s">
        <v>7337</v>
      </c>
      <c r="C6236" s="286">
        <v>53905</v>
      </c>
      <c r="D6236">
        <v>1</v>
      </c>
      <c r="E6236">
        <v>0.12</v>
      </c>
      <c r="F6236">
        <v>0.02</v>
      </c>
      <c r="G6236">
        <v>0.32</v>
      </c>
      <c r="H6236">
        <v>0.02</v>
      </c>
      <c r="K6236" t="str">
        <f t="shared" si="100"/>
        <v>53906-1</v>
      </c>
    </row>
    <row r="6237" spans="1:11">
      <c r="A6237">
        <v>307607</v>
      </c>
      <c r="B6237" s="328" t="s">
        <v>7338</v>
      </c>
      <c r="C6237" s="286">
        <v>53906</v>
      </c>
      <c r="D6237">
        <v>1</v>
      </c>
      <c r="E6237">
        <v>0.12</v>
      </c>
      <c r="F6237">
        <v>0.02</v>
      </c>
      <c r="G6237">
        <v>0.12</v>
      </c>
      <c r="H6237">
        <v>0.02</v>
      </c>
      <c r="I6237">
        <v>0.32</v>
      </c>
      <c r="J6237">
        <v>0.02</v>
      </c>
      <c r="K6237" t="str">
        <f t="shared" si="100"/>
        <v>53907-1</v>
      </c>
    </row>
    <row r="6238" spans="1:11">
      <c r="A6238">
        <v>307608</v>
      </c>
      <c r="B6238" s="329" t="s">
        <v>7339</v>
      </c>
      <c r="C6238" s="330">
        <v>53907</v>
      </c>
      <c r="D6238">
        <v>1</v>
      </c>
      <c r="K6238" t="str">
        <f t="shared" si="100"/>
        <v>53908-1</v>
      </c>
    </row>
    <row r="6239" spans="1:11">
      <c r="A6239">
        <v>307609</v>
      </c>
      <c r="B6239" s="329" t="s">
        <v>7340</v>
      </c>
      <c r="C6239" s="330">
        <v>53908</v>
      </c>
      <c r="D6239">
        <v>1</v>
      </c>
      <c r="K6239" t="str">
        <f t="shared" si="100"/>
        <v>53909-1</v>
      </c>
    </row>
    <row r="6240" spans="1:11">
      <c r="A6240">
        <v>307610</v>
      </c>
      <c r="B6240" s="329" t="s">
        <v>7341</v>
      </c>
      <c r="C6240" s="330">
        <v>53909</v>
      </c>
      <c r="D6240">
        <v>1</v>
      </c>
      <c r="K6240" t="str">
        <f t="shared" si="100"/>
        <v>53910-1</v>
      </c>
    </row>
    <row r="6241" spans="1:11">
      <c r="A6241">
        <v>307611</v>
      </c>
      <c r="B6241" s="329" t="s">
        <v>7342</v>
      </c>
      <c r="C6241" s="330">
        <v>53910</v>
      </c>
      <c r="D6241">
        <v>1</v>
      </c>
      <c r="E6241">
        <v>0.32</v>
      </c>
      <c r="F6241">
        <v>0.02</v>
      </c>
      <c r="G6241">
        <v>0.32</v>
      </c>
      <c r="H6241">
        <v>0.02</v>
      </c>
      <c r="K6241" t="str">
        <f t="shared" si="100"/>
        <v>53911-1</v>
      </c>
    </row>
    <row r="6242" spans="1:11">
      <c r="A6242">
        <v>307612</v>
      </c>
      <c r="B6242" s="329" t="s">
        <v>7343</v>
      </c>
      <c r="C6242" s="330">
        <v>53911</v>
      </c>
      <c r="D6242">
        <v>1</v>
      </c>
      <c r="E6242">
        <v>0.32</v>
      </c>
      <c r="F6242">
        <v>0.02</v>
      </c>
      <c r="G6242">
        <v>0.32</v>
      </c>
      <c r="H6242">
        <v>0.02</v>
      </c>
      <c r="K6242" t="str">
        <f t="shared" si="100"/>
        <v>53912-1</v>
      </c>
    </row>
    <row r="6243" spans="1:11">
      <c r="A6243">
        <v>307613</v>
      </c>
      <c r="B6243" s="329" t="s">
        <v>7344</v>
      </c>
      <c r="C6243" s="330">
        <v>53912</v>
      </c>
      <c r="D6243">
        <v>1</v>
      </c>
      <c r="E6243">
        <v>0.32</v>
      </c>
      <c r="F6243">
        <v>0.02</v>
      </c>
      <c r="G6243">
        <v>0.55</v>
      </c>
      <c r="H6243">
        <v>0.05</v>
      </c>
      <c r="K6243" t="str">
        <f t="shared" si="100"/>
        <v>53913-1</v>
      </c>
    </row>
    <row r="6244" spans="1:11">
      <c r="A6244">
        <v>307614</v>
      </c>
      <c r="B6244" s="331" t="s">
        <v>7345</v>
      </c>
      <c r="C6244" s="332">
        <v>53913</v>
      </c>
      <c r="D6244">
        <v>1</v>
      </c>
      <c r="K6244" t="str">
        <f t="shared" si="100"/>
        <v>53914-1</v>
      </c>
    </row>
    <row r="6245" spans="1:11">
      <c r="A6245">
        <v>307615</v>
      </c>
      <c r="B6245" s="328" t="s">
        <v>7346</v>
      </c>
      <c r="C6245" s="286">
        <v>53914</v>
      </c>
      <c r="D6245">
        <v>1</v>
      </c>
      <c r="K6245" t="str">
        <f t="shared" si="100"/>
        <v>53915-1</v>
      </c>
    </row>
    <row r="6246" spans="1:11">
      <c r="A6246">
        <v>307616</v>
      </c>
      <c r="B6246" s="333" t="s">
        <v>7347</v>
      </c>
      <c r="C6246" s="334">
        <v>53915</v>
      </c>
      <c r="D6246">
        <v>1</v>
      </c>
      <c r="K6246" t="str">
        <f t="shared" si="100"/>
        <v>53916-1</v>
      </c>
    </row>
    <row r="6247" spans="1:11">
      <c r="A6247">
        <v>307617</v>
      </c>
      <c r="B6247" s="333" t="s">
        <v>7348</v>
      </c>
      <c r="C6247" s="334">
        <v>53916</v>
      </c>
      <c r="D6247">
        <v>1</v>
      </c>
      <c r="K6247" t="str">
        <f t="shared" si="100"/>
        <v>53917-1</v>
      </c>
    </row>
    <row r="6248" spans="1:11">
      <c r="A6248">
        <v>307618</v>
      </c>
      <c r="B6248" s="329" t="s">
        <v>7349</v>
      </c>
      <c r="C6248" s="330">
        <v>53917</v>
      </c>
      <c r="D6248">
        <v>1</v>
      </c>
      <c r="K6248" t="str">
        <f t="shared" si="100"/>
        <v>53918-1</v>
      </c>
    </row>
    <row r="6249" spans="1:11">
      <c r="A6249">
        <v>307619</v>
      </c>
      <c r="B6249" s="329" t="s">
        <v>7350</v>
      </c>
      <c r="C6249" s="330">
        <v>53918</v>
      </c>
      <c r="D6249">
        <v>1</v>
      </c>
      <c r="K6249" t="str">
        <f t="shared" si="100"/>
        <v>53919-1</v>
      </c>
    </row>
    <row r="6250" spans="1:11">
      <c r="A6250">
        <v>307620</v>
      </c>
      <c r="B6250" s="329" t="s">
        <v>7351</v>
      </c>
      <c r="C6250" s="330">
        <v>53919</v>
      </c>
      <c r="D6250">
        <v>1</v>
      </c>
      <c r="K6250" t="str">
        <f t="shared" si="100"/>
        <v>53920-1</v>
      </c>
    </row>
    <row r="6251" spans="1:11">
      <c r="A6251">
        <v>307621</v>
      </c>
      <c r="B6251" s="323" t="s">
        <v>7352</v>
      </c>
      <c r="C6251" s="286">
        <v>53920</v>
      </c>
      <c r="D6251">
        <v>1</v>
      </c>
      <c r="E6251">
        <v>-0.2</v>
      </c>
      <c r="K6251" t="str">
        <f t="shared" si="100"/>
        <v>53921-1</v>
      </c>
    </row>
    <row r="6252" spans="1:11">
      <c r="A6252">
        <v>307622</v>
      </c>
      <c r="B6252" s="323" t="s">
        <v>7353</v>
      </c>
      <c r="C6252" s="286">
        <v>53921</v>
      </c>
      <c r="D6252">
        <v>1</v>
      </c>
      <c r="K6252" t="str">
        <f t="shared" si="100"/>
        <v>53922-1</v>
      </c>
    </row>
    <row r="6253" spans="1:11">
      <c r="A6253">
        <v>307623</v>
      </c>
      <c r="B6253" s="329" t="s">
        <v>7354</v>
      </c>
      <c r="C6253" s="330">
        <v>53922</v>
      </c>
      <c r="D6253">
        <v>1</v>
      </c>
      <c r="E6253">
        <v>-99</v>
      </c>
      <c r="K6253" t="str">
        <f t="shared" si="100"/>
        <v>53923-1</v>
      </c>
    </row>
    <row r="6254" spans="1:11">
      <c r="A6254">
        <v>307624</v>
      </c>
      <c r="B6254" s="329" t="s">
        <v>7355</v>
      </c>
      <c r="C6254" s="330">
        <v>53923</v>
      </c>
      <c r="D6254">
        <v>1</v>
      </c>
      <c r="K6254" t="str">
        <f t="shared" si="100"/>
        <v>53924-1</v>
      </c>
    </row>
    <row r="6255" spans="1:11">
      <c r="A6255">
        <v>307625</v>
      </c>
      <c r="B6255" s="323" t="s">
        <v>7356</v>
      </c>
      <c r="C6255" s="286">
        <v>53924</v>
      </c>
      <c r="D6255">
        <v>1</v>
      </c>
      <c r="E6255">
        <v>0.32</v>
      </c>
      <c r="F6255">
        <v>0.02</v>
      </c>
      <c r="K6255" t="str">
        <f t="shared" si="100"/>
        <v>53925-1</v>
      </c>
    </row>
    <row r="6256" spans="1:11">
      <c r="A6256">
        <v>307626</v>
      </c>
      <c r="B6256" s="323" t="s">
        <v>7356</v>
      </c>
      <c r="C6256" s="286">
        <v>53925</v>
      </c>
      <c r="D6256">
        <v>1</v>
      </c>
      <c r="E6256">
        <v>0.32</v>
      </c>
      <c r="F6256">
        <v>0.02</v>
      </c>
      <c r="K6256" t="str">
        <f t="shared" si="100"/>
        <v>53926-1</v>
      </c>
    </row>
    <row r="6257" spans="1:11">
      <c r="A6257">
        <v>307627</v>
      </c>
      <c r="B6257" s="329" t="s">
        <v>7357</v>
      </c>
      <c r="C6257" s="330">
        <v>53926</v>
      </c>
      <c r="D6257">
        <v>1</v>
      </c>
      <c r="E6257">
        <v>2</v>
      </c>
      <c r="G6257">
        <v>2</v>
      </c>
      <c r="I6257">
        <v>-0.3</v>
      </c>
      <c r="K6257" t="str">
        <f t="shared" si="100"/>
        <v>53927-1</v>
      </c>
    </row>
    <row r="6258" spans="1:11">
      <c r="A6258">
        <v>307628</v>
      </c>
      <c r="B6258" s="331" t="s">
        <v>7358</v>
      </c>
      <c r="C6258" s="332">
        <v>53927</v>
      </c>
      <c r="D6258">
        <v>1</v>
      </c>
      <c r="K6258" t="str">
        <f t="shared" si="100"/>
        <v>53928-1</v>
      </c>
    </row>
    <row r="6259" spans="1:11">
      <c r="A6259">
        <v>307629</v>
      </c>
      <c r="B6259" s="331" t="s">
        <v>7359</v>
      </c>
      <c r="C6259" s="332">
        <v>53928</v>
      </c>
      <c r="D6259">
        <v>1</v>
      </c>
      <c r="K6259" t="str">
        <f t="shared" si="100"/>
        <v>53929-1</v>
      </c>
    </row>
    <row r="6260" spans="1:11">
      <c r="A6260">
        <v>307630</v>
      </c>
      <c r="B6260" s="323" t="s">
        <v>7360</v>
      </c>
      <c r="C6260" s="286">
        <v>53929</v>
      </c>
      <c r="D6260">
        <v>1</v>
      </c>
      <c r="E6260">
        <v>-0.11</v>
      </c>
      <c r="F6260">
        <v>-0.01</v>
      </c>
      <c r="K6260" t="str">
        <f t="shared" si="100"/>
        <v>53930-1</v>
      </c>
    </row>
    <row r="6261" spans="1:11">
      <c r="A6261">
        <v>307631</v>
      </c>
      <c r="B6261" s="331" t="s">
        <v>7361</v>
      </c>
      <c r="C6261" s="332">
        <v>53930</v>
      </c>
      <c r="D6261">
        <v>1</v>
      </c>
      <c r="K6261" t="str">
        <f t="shared" si="100"/>
        <v>53931-1</v>
      </c>
    </row>
    <row r="6262" spans="1:11">
      <c r="A6262">
        <v>307632</v>
      </c>
      <c r="B6262" s="331" t="s">
        <v>7362</v>
      </c>
      <c r="C6262" s="332">
        <v>53931</v>
      </c>
      <c r="D6262">
        <v>1</v>
      </c>
      <c r="K6262" t="str">
        <f t="shared" si="100"/>
        <v>53932-1</v>
      </c>
    </row>
    <row r="6263" spans="1:11">
      <c r="A6263">
        <v>307633</v>
      </c>
      <c r="B6263" s="323" t="s">
        <v>7363</v>
      </c>
      <c r="C6263" s="286">
        <v>53932</v>
      </c>
      <c r="D6263">
        <v>1</v>
      </c>
      <c r="E6263">
        <v>0.012</v>
      </c>
      <c r="F6263">
        <v>0.002</v>
      </c>
      <c r="K6263" t="str">
        <f t="shared" si="100"/>
        <v>53933-1</v>
      </c>
    </row>
    <row r="6264" spans="1:11">
      <c r="A6264">
        <v>307634</v>
      </c>
      <c r="B6264" s="323" t="s">
        <v>7363</v>
      </c>
      <c r="C6264" s="286">
        <v>53933</v>
      </c>
      <c r="D6264">
        <v>1</v>
      </c>
      <c r="E6264">
        <v>0.012</v>
      </c>
      <c r="F6264">
        <v>0.002</v>
      </c>
      <c r="K6264" t="str">
        <f t="shared" si="100"/>
        <v>53934-1</v>
      </c>
    </row>
    <row r="6265" spans="1:11">
      <c r="A6265">
        <v>307635</v>
      </c>
      <c r="B6265" s="323" t="s">
        <v>7364</v>
      </c>
      <c r="C6265" s="286">
        <v>53934</v>
      </c>
      <c r="D6265">
        <v>1</v>
      </c>
      <c r="E6265">
        <v>0.012</v>
      </c>
      <c r="F6265">
        <v>0.002</v>
      </c>
      <c r="K6265" t="str">
        <f t="shared" si="100"/>
        <v>53935-1</v>
      </c>
    </row>
    <row r="6266" spans="1:11">
      <c r="A6266">
        <v>307636</v>
      </c>
      <c r="B6266" s="323" t="s">
        <v>7364</v>
      </c>
      <c r="C6266" s="286">
        <v>53935</v>
      </c>
      <c r="D6266">
        <v>1</v>
      </c>
      <c r="E6266">
        <v>0.012</v>
      </c>
      <c r="F6266">
        <v>0.002</v>
      </c>
      <c r="K6266" t="str">
        <f t="shared" si="100"/>
        <v>53936-1</v>
      </c>
    </row>
    <row r="6267" spans="1:11">
      <c r="A6267">
        <v>307637</v>
      </c>
      <c r="B6267" s="331" t="s">
        <v>7365</v>
      </c>
      <c r="C6267" s="332">
        <v>53936</v>
      </c>
      <c r="D6267">
        <v>1</v>
      </c>
      <c r="K6267" t="str">
        <f t="shared" si="100"/>
        <v>53937-1</v>
      </c>
    </row>
    <row r="6268" spans="1:11">
      <c r="A6268">
        <v>307638</v>
      </c>
      <c r="B6268" s="329" t="s">
        <v>7366</v>
      </c>
      <c r="C6268" s="330">
        <v>53937</v>
      </c>
      <c r="D6268">
        <v>1</v>
      </c>
      <c r="E6268">
        <v>0.042</v>
      </c>
      <c r="F6268">
        <v>0.002</v>
      </c>
      <c r="K6268" t="str">
        <f t="shared" si="100"/>
        <v>53938-1</v>
      </c>
    </row>
    <row r="6269" spans="1:11">
      <c r="A6269">
        <v>307639</v>
      </c>
      <c r="B6269" s="329" t="s">
        <v>7367</v>
      </c>
      <c r="C6269" s="330">
        <v>53938</v>
      </c>
      <c r="D6269">
        <v>1</v>
      </c>
      <c r="E6269">
        <v>0.042</v>
      </c>
      <c r="F6269">
        <v>0.002</v>
      </c>
      <c r="K6269" t="str">
        <f t="shared" si="100"/>
        <v>53939-1</v>
      </c>
    </row>
    <row r="6270" spans="1:11">
      <c r="A6270">
        <v>307640</v>
      </c>
      <c r="B6270" s="329" t="s">
        <v>7368</v>
      </c>
      <c r="C6270" s="330">
        <v>53939</v>
      </c>
      <c r="D6270">
        <v>1</v>
      </c>
      <c r="E6270">
        <v>0.042</v>
      </c>
      <c r="F6270">
        <v>0.002</v>
      </c>
      <c r="K6270" t="str">
        <f t="shared" si="100"/>
        <v>53940-1</v>
      </c>
    </row>
    <row r="6271" spans="1:11">
      <c r="A6271">
        <v>307641</v>
      </c>
      <c r="B6271" s="329" t="s">
        <v>7369</v>
      </c>
      <c r="C6271" s="330">
        <v>53940</v>
      </c>
      <c r="D6271">
        <v>1</v>
      </c>
      <c r="E6271">
        <v>0.042</v>
      </c>
      <c r="F6271">
        <v>0.002</v>
      </c>
      <c r="K6271" t="str">
        <f t="shared" si="100"/>
        <v>53941-1</v>
      </c>
    </row>
    <row r="6272" spans="1:11">
      <c r="A6272">
        <v>307642</v>
      </c>
      <c r="B6272" s="329" t="s">
        <v>7370</v>
      </c>
      <c r="C6272" s="330">
        <v>53941</v>
      </c>
      <c r="D6272">
        <v>1</v>
      </c>
      <c r="E6272">
        <v>0.042</v>
      </c>
      <c r="F6272">
        <v>0.002</v>
      </c>
      <c r="K6272" t="str">
        <f t="shared" si="100"/>
        <v>53942-1</v>
      </c>
    </row>
    <row r="6273" spans="1:11">
      <c r="A6273">
        <v>307643</v>
      </c>
      <c r="B6273" s="329" t="s">
        <v>7371</v>
      </c>
      <c r="C6273" s="330">
        <v>53942</v>
      </c>
      <c r="D6273">
        <v>1</v>
      </c>
      <c r="E6273">
        <v>0.042</v>
      </c>
      <c r="F6273">
        <v>0.002</v>
      </c>
      <c r="K6273" t="str">
        <f t="shared" si="100"/>
        <v>53943-1</v>
      </c>
    </row>
    <row r="6274" spans="1:11">
      <c r="A6274">
        <v>307644</v>
      </c>
      <c r="B6274" s="323" t="s">
        <v>7372</v>
      </c>
      <c r="C6274" s="286">
        <v>53943</v>
      </c>
      <c r="D6274">
        <v>1</v>
      </c>
      <c r="E6274">
        <v>1</v>
      </c>
      <c r="K6274" t="str">
        <f t="shared" si="100"/>
        <v>53944-1</v>
      </c>
    </row>
    <row r="6275" spans="1:11">
      <c r="A6275">
        <v>307645</v>
      </c>
      <c r="B6275" s="329" t="s">
        <v>7373</v>
      </c>
      <c r="C6275" s="330">
        <v>53944</v>
      </c>
      <c r="D6275">
        <v>1</v>
      </c>
      <c r="E6275">
        <v>1</v>
      </c>
      <c r="K6275" t="str">
        <f t="shared" si="100"/>
        <v>53945-1</v>
      </c>
    </row>
    <row r="6276" spans="1:11">
      <c r="A6276">
        <v>307646</v>
      </c>
      <c r="B6276" s="331" t="s">
        <v>7374</v>
      </c>
      <c r="C6276" s="332">
        <v>53945</v>
      </c>
      <c r="D6276">
        <v>1</v>
      </c>
      <c r="K6276" t="str">
        <f t="shared" si="100"/>
        <v>53946-1</v>
      </c>
    </row>
    <row r="6277" spans="1:11">
      <c r="A6277">
        <v>307647</v>
      </c>
      <c r="B6277" s="51" t="s">
        <v>7375</v>
      </c>
      <c r="C6277" s="286">
        <v>53946</v>
      </c>
      <c r="D6277">
        <v>1</v>
      </c>
      <c r="K6277" t="str">
        <f t="shared" si="100"/>
        <v>53947-1</v>
      </c>
    </row>
    <row r="6278" spans="1:11">
      <c r="A6278">
        <v>307648</v>
      </c>
      <c r="B6278" s="51" t="s">
        <v>7376</v>
      </c>
      <c r="C6278" s="286">
        <v>53947</v>
      </c>
      <c r="D6278">
        <v>1</v>
      </c>
      <c r="E6278">
        <v>0.01</v>
      </c>
      <c r="F6278">
        <v>0.01</v>
      </c>
      <c r="K6278" t="str">
        <f t="shared" si="100"/>
        <v>53948-1</v>
      </c>
    </row>
    <row r="6279" spans="1:11">
      <c r="A6279">
        <v>307649</v>
      </c>
      <c r="B6279" s="255" t="s">
        <v>7377</v>
      </c>
      <c r="C6279" s="330">
        <v>53948</v>
      </c>
      <c r="D6279">
        <v>1</v>
      </c>
      <c r="K6279" t="str">
        <f t="shared" si="100"/>
        <v>53949-1</v>
      </c>
    </row>
    <row r="6280" spans="1:11">
      <c r="A6280">
        <v>307650</v>
      </c>
      <c r="B6280" s="255" t="s">
        <v>7378</v>
      </c>
      <c r="C6280" s="330">
        <v>53949</v>
      </c>
      <c r="D6280">
        <v>1</v>
      </c>
      <c r="E6280">
        <v>0.01</v>
      </c>
      <c r="F6280">
        <v>0.01</v>
      </c>
      <c r="K6280" t="str">
        <f t="shared" si="100"/>
        <v>53950-1</v>
      </c>
    </row>
    <row r="6281" spans="1:11">
      <c r="A6281">
        <v>307651</v>
      </c>
      <c r="B6281" s="51" t="s">
        <v>7379</v>
      </c>
      <c r="C6281" s="286">
        <v>53950</v>
      </c>
      <c r="D6281">
        <v>1</v>
      </c>
      <c r="E6281">
        <v>5</v>
      </c>
      <c r="K6281" t="str">
        <f t="shared" si="100"/>
        <v>53951-1</v>
      </c>
    </row>
    <row r="6282" spans="1:11">
      <c r="A6282">
        <v>307652</v>
      </c>
      <c r="B6282" s="255" t="s">
        <v>7380</v>
      </c>
      <c r="C6282" s="330">
        <v>53951</v>
      </c>
      <c r="D6282">
        <v>1</v>
      </c>
      <c r="E6282">
        <v>5</v>
      </c>
      <c r="K6282" t="str">
        <f t="shared" si="100"/>
        <v>53952-1</v>
      </c>
    </row>
    <row r="6283" spans="1:11">
      <c r="A6283">
        <v>307653</v>
      </c>
      <c r="B6283" s="331" t="s">
        <v>7381</v>
      </c>
      <c r="C6283" s="332">
        <v>53952</v>
      </c>
      <c r="D6283">
        <v>1</v>
      </c>
      <c r="K6283" t="str">
        <f t="shared" si="100"/>
        <v>53953-1</v>
      </c>
    </row>
    <row r="6284" spans="1:11">
      <c r="A6284">
        <v>307654</v>
      </c>
      <c r="B6284" s="331" t="s">
        <v>7382</v>
      </c>
      <c r="C6284" s="332">
        <v>53953</v>
      </c>
      <c r="D6284">
        <v>1</v>
      </c>
      <c r="K6284" t="str">
        <f t="shared" si="100"/>
        <v>53954-1</v>
      </c>
    </row>
    <row r="6285" spans="1:11">
      <c r="A6285">
        <v>307655</v>
      </c>
      <c r="B6285" s="331" t="s">
        <v>7383</v>
      </c>
      <c r="C6285" s="332">
        <v>53954</v>
      </c>
      <c r="D6285">
        <v>1</v>
      </c>
      <c r="K6285" t="str">
        <f t="shared" si="100"/>
        <v>53955-1</v>
      </c>
    </row>
    <row r="6286" spans="1:11">
      <c r="A6286">
        <v>307656</v>
      </c>
      <c r="B6286" s="331" t="s">
        <v>7384</v>
      </c>
      <c r="C6286" s="332">
        <v>53955</v>
      </c>
      <c r="D6286">
        <v>1</v>
      </c>
      <c r="K6286" t="str">
        <f t="shared" si="100"/>
        <v>53956-1</v>
      </c>
    </row>
    <row r="6287" spans="1:11">
      <c r="A6287">
        <v>307657</v>
      </c>
      <c r="B6287" s="51" t="s">
        <v>7385</v>
      </c>
      <c r="C6287" s="286">
        <v>53956</v>
      </c>
      <c r="D6287">
        <v>1</v>
      </c>
      <c r="K6287" t="str">
        <f t="shared" ref="K6287:K6350" si="101">C6288&amp;"-"&amp;D6288</f>
        <v>53957-1</v>
      </c>
    </row>
    <row r="6288" spans="1:11">
      <c r="A6288">
        <v>307658</v>
      </c>
      <c r="B6288" s="329" t="s">
        <v>7386</v>
      </c>
      <c r="C6288" s="330">
        <v>53957</v>
      </c>
      <c r="D6288">
        <v>1</v>
      </c>
      <c r="K6288" t="str">
        <f t="shared" si="101"/>
        <v>53958-1</v>
      </c>
    </row>
    <row r="6289" spans="1:11">
      <c r="A6289">
        <v>307659</v>
      </c>
      <c r="B6289" s="51" t="s">
        <v>7387</v>
      </c>
      <c r="C6289" s="286">
        <v>53958</v>
      </c>
      <c r="D6289">
        <v>1</v>
      </c>
      <c r="E6289">
        <v>62</v>
      </c>
      <c r="F6289">
        <v>2</v>
      </c>
      <c r="K6289" t="str">
        <f t="shared" si="101"/>
        <v>53959-1</v>
      </c>
    </row>
    <row r="6290" spans="1:11">
      <c r="A6290">
        <v>307660</v>
      </c>
      <c r="B6290" s="329" t="s">
        <v>7388</v>
      </c>
      <c r="C6290" s="330">
        <v>53959</v>
      </c>
      <c r="D6290">
        <v>1</v>
      </c>
      <c r="E6290">
        <v>62</v>
      </c>
      <c r="F6290">
        <v>2</v>
      </c>
      <c r="K6290" t="str">
        <f t="shared" si="101"/>
        <v>53960-1</v>
      </c>
    </row>
    <row r="6291" spans="1:11">
      <c r="A6291">
        <v>307661</v>
      </c>
      <c r="B6291" s="75" t="s">
        <v>7389</v>
      </c>
      <c r="C6291" s="332">
        <v>53960</v>
      </c>
      <c r="D6291">
        <v>1</v>
      </c>
      <c r="E6291">
        <v>2</v>
      </c>
      <c r="K6291" t="str">
        <f t="shared" si="101"/>
        <v>53961-1</v>
      </c>
    </row>
    <row r="6292" spans="1:11">
      <c r="A6292">
        <v>307662</v>
      </c>
      <c r="B6292" s="75" t="s">
        <v>7390</v>
      </c>
      <c r="C6292" s="332">
        <v>53961</v>
      </c>
      <c r="D6292">
        <v>1</v>
      </c>
      <c r="E6292">
        <v>30</v>
      </c>
      <c r="K6292" t="str">
        <f t="shared" si="101"/>
        <v>53962-1</v>
      </c>
    </row>
    <row r="6293" spans="1:11">
      <c r="A6293">
        <v>307663</v>
      </c>
      <c r="B6293" s="323" t="s">
        <v>7391</v>
      </c>
      <c r="C6293" s="286">
        <v>53962</v>
      </c>
      <c r="D6293">
        <v>1</v>
      </c>
      <c r="E6293">
        <v>0.31</v>
      </c>
      <c r="F6293">
        <v>0.01</v>
      </c>
      <c r="K6293" t="str">
        <f t="shared" si="101"/>
        <v>53963-1</v>
      </c>
    </row>
    <row r="6294" spans="1:11">
      <c r="A6294">
        <v>307664</v>
      </c>
      <c r="B6294" s="323" t="s">
        <v>7391</v>
      </c>
      <c r="C6294" s="286">
        <v>53963</v>
      </c>
      <c r="D6294">
        <v>1</v>
      </c>
      <c r="E6294">
        <v>0.31</v>
      </c>
      <c r="F6294">
        <v>0.01</v>
      </c>
      <c r="K6294" t="str">
        <f t="shared" si="101"/>
        <v>53964-1</v>
      </c>
    </row>
    <row r="6295" spans="1:11">
      <c r="A6295">
        <v>307665</v>
      </c>
      <c r="B6295" s="329" t="s">
        <v>7392</v>
      </c>
      <c r="C6295" s="330">
        <v>53964</v>
      </c>
      <c r="D6295">
        <v>1</v>
      </c>
      <c r="E6295">
        <v>0.55</v>
      </c>
      <c r="F6295">
        <v>0.05</v>
      </c>
      <c r="K6295" t="str">
        <f t="shared" si="101"/>
        <v>53965-1</v>
      </c>
    </row>
    <row r="6296" spans="1:11">
      <c r="A6296">
        <v>307666</v>
      </c>
      <c r="B6296" s="329" t="s">
        <v>7392</v>
      </c>
      <c r="C6296" s="330">
        <v>53965</v>
      </c>
      <c r="D6296">
        <v>1</v>
      </c>
      <c r="E6296">
        <v>0.55</v>
      </c>
      <c r="F6296">
        <v>0.05</v>
      </c>
      <c r="K6296" t="str">
        <f t="shared" si="101"/>
        <v>53966-1</v>
      </c>
    </row>
    <row r="6297" spans="1:11">
      <c r="A6297">
        <v>307667</v>
      </c>
      <c r="B6297" s="75" t="s">
        <v>7393</v>
      </c>
      <c r="C6297" s="332">
        <v>53966</v>
      </c>
      <c r="D6297">
        <v>1</v>
      </c>
      <c r="E6297">
        <v>1</v>
      </c>
      <c r="K6297" t="str">
        <f t="shared" si="101"/>
        <v>53967-1</v>
      </c>
    </row>
    <row r="6298" spans="1:11">
      <c r="A6298">
        <v>307668</v>
      </c>
      <c r="B6298" s="75" t="s">
        <v>7394</v>
      </c>
      <c r="C6298" s="332">
        <v>53967</v>
      </c>
      <c r="D6298">
        <v>1</v>
      </c>
      <c r="E6298">
        <v>1</v>
      </c>
      <c r="K6298" t="str">
        <f t="shared" si="101"/>
        <v>53968-1</v>
      </c>
    </row>
    <row r="6299" spans="1:11">
      <c r="A6299">
        <v>307669</v>
      </c>
      <c r="B6299" s="75" t="s">
        <v>7395</v>
      </c>
      <c r="C6299" s="332">
        <v>53968</v>
      </c>
      <c r="D6299">
        <v>1</v>
      </c>
      <c r="K6299" t="str">
        <f t="shared" si="101"/>
        <v>53969-1</v>
      </c>
    </row>
    <row r="6300" spans="1:11">
      <c r="A6300">
        <v>307670</v>
      </c>
      <c r="B6300" s="323" t="s">
        <v>7396</v>
      </c>
      <c r="C6300" s="286">
        <v>53969</v>
      </c>
      <c r="D6300">
        <v>1</v>
      </c>
      <c r="E6300">
        <v>0.11</v>
      </c>
      <c r="F6300">
        <v>0.01</v>
      </c>
      <c r="K6300" t="str">
        <f t="shared" si="101"/>
        <v>53970-1</v>
      </c>
    </row>
    <row r="6301" spans="1:11">
      <c r="A6301">
        <v>307671</v>
      </c>
      <c r="B6301" s="323" t="s">
        <v>7397</v>
      </c>
      <c r="C6301" s="286">
        <v>53970</v>
      </c>
      <c r="D6301">
        <v>1</v>
      </c>
      <c r="E6301">
        <v>0.012</v>
      </c>
      <c r="F6301">
        <v>0.002</v>
      </c>
      <c r="G6301">
        <v>0.012</v>
      </c>
      <c r="H6301">
        <v>0.002</v>
      </c>
      <c r="K6301" t="str">
        <f t="shared" si="101"/>
        <v>53971-1</v>
      </c>
    </row>
    <row r="6302" spans="1:11">
      <c r="A6302">
        <v>307672</v>
      </c>
      <c r="B6302" s="329" t="s">
        <v>7398</v>
      </c>
      <c r="C6302" s="330">
        <v>53971</v>
      </c>
      <c r="D6302">
        <v>1</v>
      </c>
      <c r="E6302">
        <v>0.22</v>
      </c>
      <c r="F6302">
        <v>0.02</v>
      </c>
      <c r="K6302" t="str">
        <f t="shared" si="101"/>
        <v>53972-1</v>
      </c>
    </row>
    <row r="6303" spans="1:11">
      <c r="A6303">
        <v>307673</v>
      </c>
      <c r="B6303" s="329" t="s">
        <v>7399</v>
      </c>
      <c r="C6303" s="330">
        <v>53972</v>
      </c>
      <c r="D6303">
        <v>1</v>
      </c>
      <c r="E6303">
        <v>0.16</v>
      </c>
      <c r="F6303">
        <v>0.01</v>
      </c>
      <c r="G6303">
        <v>0.012</v>
      </c>
      <c r="H6303">
        <v>0.002</v>
      </c>
      <c r="I6303">
        <v>0.16</v>
      </c>
      <c r="J6303">
        <v>0.01</v>
      </c>
      <c r="K6303" t="str">
        <f t="shared" si="101"/>
        <v>53973-1</v>
      </c>
    </row>
    <row r="6304" spans="1:11">
      <c r="A6304">
        <v>307674</v>
      </c>
      <c r="B6304" s="329" t="s">
        <v>7400</v>
      </c>
      <c r="C6304" s="330">
        <v>53973</v>
      </c>
      <c r="D6304">
        <v>1</v>
      </c>
      <c r="E6304">
        <v>-0.15</v>
      </c>
      <c r="K6304" t="str">
        <f t="shared" si="101"/>
        <v>53974-1</v>
      </c>
    </row>
    <row r="6305" spans="1:11">
      <c r="A6305">
        <v>307675</v>
      </c>
      <c r="B6305" s="323" t="s">
        <v>7401</v>
      </c>
      <c r="C6305" s="286">
        <v>53974</v>
      </c>
      <c r="D6305">
        <v>1</v>
      </c>
      <c r="E6305">
        <v>0.01</v>
      </c>
      <c r="F6305">
        <v>0.01</v>
      </c>
      <c r="G6305">
        <v>0.01</v>
      </c>
      <c r="H6305">
        <v>0.01</v>
      </c>
      <c r="I6305">
        <v>0.01</v>
      </c>
      <c r="J6305">
        <v>0.01</v>
      </c>
      <c r="K6305" t="str">
        <f t="shared" si="101"/>
        <v>53975-1</v>
      </c>
    </row>
    <row r="6306" spans="1:11">
      <c r="A6306">
        <v>307676</v>
      </c>
      <c r="B6306" s="323" t="s">
        <v>7402</v>
      </c>
      <c r="C6306" s="286">
        <v>53975</v>
      </c>
      <c r="D6306">
        <v>1</v>
      </c>
      <c r="E6306">
        <v>0.11</v>
      </c>
      <c r="F6306">
        <v>0.01</v>
      </c>
      <c r="G6306">
        <v>0.11</v>
      </c>
      <c r="H6306">
        <v>0.01</v>
      </c>
      <c r="I6306">
        <v>0.11</v>
      </c>
      <c r="J6306">
        <v>0.01</v>
      </c>
      <c r="K6306" t="str">
        <f t="shared" si="101"/>
        <v>53976-1</v>
      </c>
    </row>
    <row r="6307" spans="1:11">
      <c r="A6307">
        <v>307677</v>
      </c>
      <c r="B6307" s="323" t="s">
        <v>7356</v>
      </c>
      <c r="C6307" s="286">
        <v>53976</v>
      </c>
      <c r="D6307">
        <v>1</v>
      </c>
      <c r="E6307">
        <v>0.21</v>
      </c>
      <c r="F6307">
        <v>0.01</v>
      </c>
      <c r="K6307" t="str">
        <f t="shared" si="101"/>
        <v>53977-1</v>
      </c>
    </row>
    <row r="6308" spans="1:11">
      <c r="A6308">
        <v>307678</v>
      </c>
      <c r="B6308" s="323" t="s">
        <v>7356</v>
      </c>
      <c r="C6308" s="286">
        <v>53977</v>
      </c>
      <c r="D6308">
        <v>1</v>
      </c>
      <c r="E6308">
        <v>0.21</v>
      </c>
      <c r="F6308">
        <v>0.01</v>
      </c>
      <c r="K6308" t="str">
        <f t="shared" si="101"/>
        <v>53978-1</v>
      </c>
    </row>
    <row r="6309" spans="1:11">
      <c r="A6309">
        <v>307679</v>
      </c>
      <c r="B6309" s="323" t="s">
        <v>7364</v>
      </c>
      <c r="C6309" s="286">
        <v>53978</v>
      </c>
      <c r="D6309">
        <v>1</v>
      </c>
      <c r="E6309">
        <v>0.21</v>
      </c>
      <c r="F6309">
        <v>0.01</v>
      </c>
      <c r="K6309" t="str">
        <f t="shared" si="101"/>
        <v>53979-1</v>
      </c>
    </row>
    <row r="6310" spans="1:11">
      <c r="A6310">
        <v>307680</v>
      </c>
      <c r="B6310" s="323" t="s">
        <v>7364</v>
      </c>
      <c r="C6310" s="286">
        <v>53979</v>
      </c>
      <c r="D6310">
        <v>1</v>
      </c>
      <c r="E6310">
        <v>0.21</v>
      </c>
      <c r="F6310">
        <v>0.01</v>
      </c>
      <c r="K6310" t="str">
        <f t="shared" si="101"/>
        <v>53980-1</v>
      </c>
    </row>
    <row r="6311" spans="1:11">
      <c r="A6311">
        <v>307681</v>
      </c>
      <c r="B6311" s="329" t="s">
        <v>7403</v>
      </c>
      <c r="C6311" s="330">
        <v>53980</v>
      </c>
      <c r="D6311">
        <v>1</v>
      </c>
      <c r="E6311">
        <v>0.21</v>
      </c>
      <c r="F6311">
        <v>0.01</v>
      </c>
      <c r="G6311">
        <v>0.21</v>
      </c>
      <c r="H6311">
        <v>0.01</v>
      </c>
      <c r="I6311">
        <v>0.21</v>
      </c>
      <c r="J6311">
        <v>0.01</v>
      </c>
      <c r="K6311" t="str">
        <f t="shared" si="101"/>
        <v>53981-1</v>
      </c>
    </row>
    <row r="6312" spans="1:11">
      <c r="A6312">
        <v>307682</v>
      </c>
      <c r="B6312" s="329" t="s">
        <v>7404</v>
      </c>
      <c r="C6312" s="330">
        <v>53981</v>
      </c>
      <c r="D6312">
        <v>1</v>
      </c>
      <c r="E6312">
        <v>0.22</v>
      </c>
      <c r="F6312">
        <v>0.02</v>
      </c>
      <c r="G6312">
        <v>0.22</v>
      </c>
      <c r="H6312">
        <v>0.02</v>
      </c>
      <c r="I6312">
        <v>0.22</v>
      </c>
      <c r="J6312">
        <v>0.02</v>
      </c>
      <c r="K6312" t="str">
        <f t="shared" si="101"/>
        <v>53982-1</v>
      </c>
    </row>
    <row r="6313" spans="1:11">
      <c r="A6313">
        <v>307683</v>
      </c>
      <c r="B6313" s="329" t="s">
        <v>7405</v>
      </c>
      <c r="C6313" s="330">
        <v>53982</v>
      </c>
      <c r="D6313">
        <v>1</v>
      </c>
      <c r="E6313">
        <v>0.05</v>
      </c>
      <c r="F6313">
        <v>0.05</v>
      </c>
      <c r="K6313" t="str">
        <f t="shared" si="101"/>
        <v>53983-1</v>
      </c>
    </row>
    <row r="6314" spans="1:11">
      <c r="A6314">
        <v>307684</v>
      </c>
      <c r="B6314" s="329" t="s">
        <v>7405</v>
      </c>
      <c r="C6314" s="330">
        <v>53983</v>
      </c>
      <c r="D6314">
        <v>1</v>
      </c>
      <c r="E6314">
        <v>0.05</v>
      </c>
      <c r="F6314">
        <v>0.05</v>
      </c>
      <c r="K6314" t="str">
        <f t="shared" si="101"/>
        <v>53984-1</v>
      </c>
    </row>
    <row r="6315" spans="1:11">
      <c r="A6315">
        <v>307685</v>
      </c>
      <c r="B6315" s="329" t="s">
        <v>7406</v>
      </c>
      <c r="C6315" s="330">
        <v>53984</v>
      </c>
      <c r="D6315">
        <v>1</v>
      </c>
      <c r="E6315">
        <v>0.05</v>
      </c>
      <c r="F6315">
        <v>0.05</v>
      </c>
      <c r="K6315" t="str">
        <f t="shared" si="101"/>
        <v>53985-1</v>
      </c>
    </row>
    <row r="6316" spans="1:11">
      <c r="A6316">
        <v>307686</v>
      </c>
      <c r="B6316" s="329" t="s">
        <v>7406</v>
      </c>
      <c r="C6316" s="330">
        <v>53985</v>
      </c>
      <c r="D6316">
        <v>1</v>
      </c>
      <c r="E6316">
        <v>0.05</v>
      </c>
      <c r="F6316">
        <v>0.05</v>
      </c>
      <c r="K6316" t="str">
        <f t="shared" si="101"/>
        <v>53986-1</v>
      </c>
    </row>
    <row r="6317" spans="1:11">
      <c r="A6317">
        <v>307687</v>
      </c>
      <c r="B6317" s="329" t="s">
        <v>7407</v>
      </c>
      <c r="C6317" s="330">
        <v>53986</v>
      </c>
      <c r="D6317">
        <v>1</v>
      </c>
      <c r="K6317" t="str">
        <f t="shared" si="101"/>
        <v>53987-1</v>
      </c>
    </row>
    <row r="6318" spans="1:11">
      <c r="A6318">
        <v>307688</v>
      </c>
      <c r="B6318" s="329" t="s">
        <v>7408</v>
      </c>
      <c r="C6318" s="330">
        <v>53987</v>
      </c>
      <c r="D6318">
        <v>1</v>
      </c>
      <c r="K6318" t="str">
        <f t="shared" si="101"/>
        <v>53988-1</v>
      </c>
    </row>
    <row r="6319" spans="1:11">
      <c r="A6319">
        <v>307689</v>
      </c>
      <c r="B6319" s="329" t="s">
        <v>7409</v>
      </c>
      <c r="C6319" s="330">
        <v>53988</v>
      </c>
      <c r="D6319">
        <v>1</v>
      </c>
      <c r="K6319" t="str">
        <f t="shared" si="101"/>
        <v>53989-1</v>
      </c>
    </row>
    <row r="6320" spans="1:11">
      <c r="A6320">
        <v>307690</v>
      </c>
      <c r="B6320" s="323" t="s">
        <v>7410</v>
      </c>
      <c r="C6320" s="286">
        <v>53989</v>
      </c>
      <c r="D6320">
        <v>1</v>
      </c>
      <c r="K6320" t="str">
        <f t="shared" si="101"/>
        <v>53990-1</v>
      </c>
    </row>
    <row r="6321" spans="1:11">
      <c r="A6321">
        <v>307691</v>
      </c>
      <c r="B6321" s="329" t="s">
        <v>7411</v>
      </c>
      <c r="C6321" s="330">
        <v>53990</v>
      </c>
      <c r="D6321">
        <v>1</v>
      </c>
      <c r="K6321" t="str">
        <f t="shared" si="101"/>
        <v>53991-1</v>
      </c>
    </row>
    <row r="6322" spans="1:11">
      <c r="A6322">
        <v>307692</v>
      </c>
      <c r="B6322" s="75" t="s">
        <v>7412</v>
      </c>
      <c r="C6322" s="332">
        <v>53991</v>
      </c>
      <c r="D6322">
        <v>1</v>
      </c>
      <c r="K6322" t="str">
        <f t="shared" si="101"/>
        <v>53992-1</v>
      </c>
    </row>
    <row r="6323" spans="1:11">
      <c r="A6323">
        <v>307693</v>
      </c>
      <c r="B6323" s="323" t="s">
        <v>7413</v>
      </c>
      <c r="C6323" s="286">
        <v>53992</v>
      </c>
      <c r="D6323">
        <v>1</v>
      </c>
      <c r="K6323" t="str">
        <f t="shared" si="101"/>
        <v>53993-1</v>
      </c>
    </row>
    <row r="6324" spans="1:11">
      <c r="A6324">
        <v>307694</v>
      </c>
      <c r="B6324" s="329" t="s">
        <v>7414</v>
      </c>
      <c r="C6324" s="330">
        <v>53993</v>
      </c>
      <c r="D6324">
        <v>1</v>
      </c>
      <c r="K6324" t="str">
        <f t="shared" si="101"/>
        <v>53994-1</v>
      </c>
    </row>
    <row r="6325" spans="1:11">
      <c r="A6325">
        <v>307695</v>
      </c>
      <c r="B6325" s="329" t="s">
        <v>7415</v>
      </c>
      <c r="C6325" s="330">
        <v>53994</v>
      </c>
      <c r="D6325">
        <v>1</v>
      </c>
      <c r="E6325">
        <v>0.62</v>
      </c>
      <c r="F6325">
        <v>0.02</v>
      </c>
      <c r="K6325" t="str">
        <f t="shared" si="101"/>
        <v>53995-1</v>
      </c>
    </row>
    <row r="6326" spans="1:11">
      <c r="A6326">
        <v>307696</v>
      </c>
      <c r="B6326" s="323" t="s">
        <v>7416</v>
      </c>
      <c r="C6326" s="286">
        <v>53995</v>
      </c>
      <c r="D6326">
        <v>1</v>
      </c>
      <c r="E6326">
        <v>0.62</v>
      </c>
      <c r="F6326">
        <v>0.02</v>
      </c>
      <c r="K6326" t="str">
        <f t="shared" si="101"/>
        <v>53996-1</v>
      </c>
    </row>
    <row r="6327" spans="1:11">
      <c r="A6327">
        <v>307697</v>
      </c>
      <c r="B6327" s="323" t="s">
        <v>7417</v>
      </c>
      <c r="C6327" s="286">
        <v>53996</v>
      </c>
      <c r="D6327">
        <v>1</v>
      </c>
      <c r="K6327" t="str">
        <f t="shared" si="101"/>
        <v>53997-1</v>
      </c>
    </row>
    <row r="6328" spans="1:11">
      <c r="A6328">
        <v>307698</v>
      </c>
      <c r="B6328" s="329" t="s">
        <v>7418</v>
      </c>
      <c r="C6328" s="286">
        <v>53997</v>
      </c>
      <c r="D6328">
        <v>1</v>
      </c>
      <c r="E6328">
        <v>1</v>
      </c>
      <c r="G6328">
        <v>0.0002</v>
      </c>
      <c r="K6328" t="str">
        <f t="shared" si="101"/>
        <v>53998-1</v>
      </c>
    </row>
    <row r="6329" spans="1:11">
      <c r="A6329">
        <v>307699</v>
      </c>
      <c r="B6329" s="329" t="s">
        <v>7419</v>
      </c>
      <c r="C6329" s="286">
        <v>53998</v>
      </c>
      <c r="D6329">
        <v>1</v>
      </c>
      <c r="K6329" t="str">
        <f t="shared" si="101"/>
        <v>53999-1</v>
      </c>
    </row>
    <row r="6330" spans="1:11">
      <c r="A6330">
        <v>307701</v>
      </c>
      <c r="B6330" s="329" t="s">
        <v>7420</v>
      </c>
      <c r="C6330" s="286">
        <v>53999</v>
      </c>
      <c r="D6330">
        <v>1</v>
      </c>
      <c r="K6330" t="str">
        <f t="shared" si="101"/>
        <v>54000-1</v>
      </c>
    </row>
    <row r="6331" spans="1:11">
      <c r="A6331">
        <v>307702</v>
      </c>
      <c r="B6331" s="329" t="s">
        <v>7398</v>
      </c>
      <c r="C6331" s="286">
        <v>54000</v>
      </c>
      <c r="D6331">
        <v>1</v>
      </c>
      <c r="E6331">
        <v>0.2</v>
      </c>
      <c r="K6331" t="str">
        <f t="shared" si="101"/>
        <v>54001-1</v>
      </c>
    </row>
    <row r="6332" spans="1:11">
      <c r="A6332">
        <v>307703</v>
      </c>
      <c r="B6332" s="335" t="s">
        <v>7421</v>
      </c>
      <c r="C6332" s="213">
        <v>54001</v>
      </c>
      <c r="D6332">
        <v>1</v>
      </c>
      <c r="K6332" t="str">
        <f t="shared" si="101"/>
        <v>54002-1</v>
      </c>
    </row>
    <row r="6333" spans="1:11">
      <c r="A6333">
        <v>307704</v>
      </c>
      <c r="B6333" s="335" t="s">
        <v>7422</v>
      </c>
      <c r="C6333" s="213">
        <v>54002</v>
      </c>
      <c r="D6333">
        <v>1</v>
      </c>
      <c r="E6333">
        <v>0.15</v>
      </c>
      <c r="K6333" t="str">
        <f t="shared" si="101"/>
        <v>54003-1</v>
      </c>
    </row>
    <row r="6334" spans="1:11">
      <c r="A6334">
        <v>307705</v>
      </c>
      <c r="B6334" s="335" t="s">
        <v>7423</v>
      </c>
      <c r="C6334" s="213">
        <v>54003</v>
      </c>
      <c r="D6334">
        <v>1</v>
      </c>
      <c r="E6334">
        <v>0.01</v>
      </c>
      <c r="F6334">
        <v>0.01</v>
      </c>
      <c r="K6334" t="str">
        <f t="shared" si="101"/>
        <v>54004-1</v>
      </c>
    </row>
    <row r="6335" spans="1:11">
      <c r="A6335">
        <v>307706</v>
      </c>
      <c r="B6335" s="335" t="s">
        <v>7424</v>
      </c>
      <c r="C6335" s="213">
        <v>54004</v>
      </c>
      <c r="D6335">
        <v>1</v>
      </c>
      <c r="K6335" t="str">
        <f t="shared" si="101"/>
        <v>54005-1</v>
      </c>
    </row>
    <row r="6336" spans="1:11">
      <c r="A6336">
        <v>307707</v>
      </c>
      <c r="B6336" s="335" t="s">
        <v>7425</v>
      </c>
      <c r="C6336" s="213">
        <v>54005</v>
      </c>
      <c r="D6336">
        <v>1</v>
      </c>
      <c r="E6336">
        <v>0.005</v>
      </c>
      <c r="F6336">
        <v>0.005</v>
      </c>
      <c r="K6336" t="str">
        <f t="shared" si="101"/>
        <v>54006-1</v>
      </c>
    </row>
    <row r="6337" spans="1:11">
      <c r="A6337">
        <v>307708</v>
      </c>
      <c r="B6337" s="335" t="s">
        <v>7426</v>
      </c>
      <c r="C6337" s="213">
        <v>54006</v>
      </c>
      <c r="D6337">
        <v>1</v>
      </c>
      <c r="E6337">
        <v>10</v>
      </c>
      <c r="K6337" t="str">
        <f t="shared" si="101"/>
        <v>54007-1</v>
      </c>
    </row>
    <row r="6338" spans="1:11">
      <c r="A6338">
        <v>307709</v>
      </c>
      <c r="B6338" s="335" t="s">
        <v>7427</v>
      </c>
      <c r="C6338" s="213">
        <v>54007</v>
      </c>
      <c r="D6338">
        <v>1</v>
      </c>
      <c r="K6338" t="str">
        <f t="shared" si="101"/>
        <v>54008-1</v>
      </c>
    </row>
    <row r="6339" spans="1:11">
      <c r="A6339">
        <v>307710</v>
      </c>
      <c r="B6339" s="335" t="s">
        <v>7428</v>
      </c>
      <c r="C6339" s="213">
        <v>54008</v>
      </c>
      <c r="D6339">
        <v>1</v>
      </c>
      <c r="K6339" t="str">
        <f t="shared" si="101"/>
        <v>54009-1</v>
      </c>
    </row>
    <row r="6340" spans="1:11">
      <c r="A6340">
        <v>307711</v>
      </c>
      <c r="B6340" s="335" t="s">
        <v>7429</v>
      </c>
      <c r="C6340" s="213">
        <v>54009</v>
      </c>
      <c r="D6340">
        <v>1</v>
      </c>
      <c r="K6340" t="str">
        <f t="shared" si="101"/>
        <v>54010-1</v>
      </c>
    </row>
    <row r="6341" spans="1:11">
      <c r="A6341">
        <v>307712</v>
      </c>
      <c r="B6341" s="335" t="s">
        <v>7430</v>
      </c>
      <c r="C6341" s="213">
        <v>54010</v>
      </c>
      <c r="D6341">
        <v>1</v>
      </c>
      <c r="E6341">
        <v>0.1</v>
      </c>
      <c r="K6341" t="str">
        <f t="shared" si="101"/>
        <v>54011-1</v>
      </c>
    </row>
    <row r="6342" spans="1:11">
      <c r="A6342">
        <v>307713</v>
      </c>
      <c r="B6342" s="335" t="s">
        <v>7431</v>
      </c>
      <c r="C6342" s="213">
        <v>54011</v>
      </c>
      <c r="D6342">
        <v>1</v>
      </c>
      <c r="K6342" t="str">
        <f t="shared" si="101"/>
        <v>54012-1</v>
      </c>
    </row>
    <row r="6343" spans="1:11">
      <c r="A6343">
        <v>307714</v>
      </c>
      <c r="B6343" s="335" t="s">
        <v>7432</v>
      </c>
      <c r="C6343" s="213">
        <v>54012</v>
      </c>
      <c r="D6343">
        <v>1</v>
      </c>
      <c r="E6343">
        <v>0.21</v>
      </c>
      <c r="F6343">
        <v>0.01</v>
      </c>
      <c r="G6343">
        <v>0.01</v>
      </c>
      <c r="H6343">
        <v>0.01</v>
      </c>
      <c r="K6343" t="str">
        <f t="shared" si="101"/>
        <v>54013-1</v>
      </c>
    </row>
    <row r="6344" spans="1:11">
      <c r="A6344">
        <v>307715</v>
      </c>
      <c r="B6344" s="335" t="s">
        <v>7433</v>
      </c>
      <c r="C6344" s="213">
        <v>54013</v>
      </c>
      <c r="D6344">
        <v>1</v>
      </c>
      <c r="K6344" t="str">
        <f t="shared" si="101"/>
        <v>54014-1</v>
      </c>
    </row>
    <row r="6345" spans="1:11">
      <c r="A6345">
        <v>307716</v>
      </c>
      <c r="B6345" s="335" t="s">
        <v>7434</v>
      </c>
      <c r="C6345" s="213">
        <v>54014</v>
      </c>
      <c r="D6345">
        <v>1</v>
      </c>
      <c r="E6345">
        <v>0.01</v>
      </c>
      <c r="F6345">
        <v>0.01</v>
      </c>
      <c r="K6345" t="str">
        <f t="shared" si="101"/>
        <v>54015-1</v>
      </c>
    </row>
    <row r="6346" spans="1:11">
      <c r="A6346">
        <v>307717</v>
      </c>
      <c r="B6346" s="335" t="s">
        <v>7435</v>
      </c>
      <c r="C6346" s="213">
        <v>54015</v>
      </c>
      <c r="D6346">
        <v>1</v>
      </c>
      <c r="E6346">
        <v>10</v>
      </c>
      <c r="K6346" t="str">
        <f t="shared" si="101"/>
        <v>54016-1</v>
      </c>
    </row>
    <row r="6347" spans="1:11">
      <c r="A6347">
        <v>307718</v>
      </c>
      <c r="B6347" s="335" t="s">
        <v>7436</v>
      </c>
      <c r="C6347" s="213">
        <v>54016</v>
      </c>
      <c r="D6347">
        <v>1</v>
      </c>
      <c r="E6347">
        <v>1</v>
      </c>
      <c r="K6347" t="str">
        <f t="shared" si="101"/>
        <v>54017-1</v>
      </c>
    </row>
    <row r="6348" spans="1:11">
      <c r="A6348">
        <v>307719</v>
      </c>
      <c r="B6348" s="335" t="s">
        <v>7437</v>
      </c>
      <c r="C6348" s="213">
        <v>54017</v>
      </c>
      <c r="D6348">
        <v>1</v>
      </c>
      <c r="K6348" t="str">
        <f t="shared" si="101"/>
        <v>54018-1</v>
      </c>
    </row>
    <row r="6349" spans="1:11">
      <c r="A6349">
        <v>307720</v>
      </c>
      <c r="B6349" s="335" t="s">
        <v>7438</v>
      </c>
      <c r="C6349" s="213">
        <v>54018</v>
      </c>
      <c r="D6349">
        <v>1</v>
      </c>
      <c r="K6349" t="str">
        <f t="shared" si="101"/>
        <v>54019-1</v>
      </c>
    </row>
    <row r="6350" spans="1:11">
      <c r="A6350">
        <v>307721</v>
      </c>
      <c r="B6350" s="335" t="s">
        <v>7439</v>
      </c>
      <c r="C6350" s="213">
        <v>54019</v>
      </c>
      <c r="D6350">
        <v>1</v>
      </c>
      <c r="E6350">
        <v>0.15</v>
      </c>
      <c r="K6350" t="str">
        <f t="shared" si="101"/>
        <v>54020-1</v>
      </c>
    </row>
    <row r="6351" spans="1:11">
      <c r="A6351">
        <v>307722</v>
      </c>
      <c r="B6351" s="335" t="s">
        <v>7440</v>
      </c>
      <c r="C6351" s="213">
        <v>54020</v>
      </c>
      <c r="D6351">
        <v>1</v>
      </c>
      <c r="E6351">
        <v>0.02</v>
      </c>
      <c r="F6351">
        <v>0.02</v>
      </c>
      <c r="K6351" t="str">
        <f t="shared" ref="K6351:K6414" si="102">C6352&amp;"-"&amp;D6352</f>
        <v>54021-1</v>
      </c>
    </row>
    <row r="6352" spans="1:11">
      <c r="A6352">
        <v>307723</v>
      </c>
      <c r="B6352" s="335" t="s">
        <v>7441</v>
      </c>
      <c r="C6352" s="213">
        <v>54021</v>
      </c>
      <c r="D6352">
        <v>1</v>
      </c>
      <c r="K6352" t="str">
        <f t="shared" si="102"/>
        <v>54022-1</v>
      </c>
    </row>
    <row r="6353" spans="1:11">
      <c r="A6353">
        <v>307724</v>
      </c>
      <c r="B6353" s="335" t="s">
        <v>7442</v>
      </c>
      <c r="C6353" s="213">
        <v>54022</v>
      </c>
      <c r="D6353">
        <v>1</v>
      </c>
      <c r="E6353">
        <v>0.22</v>
      </c>
      <c r="F6353">
        <v>0.02</v>
      </c>
      <c r="G6353">
        <v>0.02</v>
      </c>
      <c r="H6353">
        <v>0.02</v>
      </c>
      <c r="K6353" t="str">
        <f t="shared" si="102"/>
        <v>54023-1</v>
      </c>
    </row>
    <row r="6354" spans="1:11">
      <c r="A6354">
        <v>307725</v>
      </c>
      <c r="B6354" s="335" t="s">
        <v>7443</v>
      </c>
      <c r="C6354" s="213">
        <v>54023</v>
      </c>
      <c r="D6354">
        <v>1</v>
      </c>
      <c r="K6354" t="str">
        <f t="shared" si="102"/>
        <v>54024-1</v>
      </c>
    </row>
    <row r="6355" spans="1:11">
      <c r="A6355">
        <v>307726</v>
      </c>
      <c r="B6355" s="335" t="s">
        <v>7444</v>
      </c>
      <c r="C6355" s="213">
        <v>54024</v>
      </c>
      <c r="D6355">
        <v>1</v>
      </c>
      <c r="K6355" t="str">
        <f t="shared" si="102"/>
        <v>54025-1</v>
      </c>
    </row>
    <row r="6356" spans="1:11">
      <c r="A6356">
        <v>307727</v>
      </c>
      <c r="B6356" s="335" t="s">
        <v>7445</v>
      </c>
      <c r="C6356" s="213">
        <v>54025</v>
      </c>
      <c r="D6356">
        <v>1</v>
      </c>
      <c r="K6356" t="str">
        <f t="shared" si="102"/>
        <v>54026-1</v>
      </c>
    </row>
    <row r="6357" spans="1:11">
      <c r="A6357">
        <v>307728</v>
      </c>
      <c r="B6357" s="335" t="s">
        <v>7446</v>
      </c>
      <c r="C6357" s="213">
        <v>54026</v>
      </c>
      <c r="D6357">
        <v>1</v>
      </c>
      <c r="K6357" t="str">
        <f t="shared" si="102"/>
        <v>54027-1</v>
      </c>
    </row>
    <row r="6358" spans="1:11">
      <c r="A6358">
        <v>307729</v>
      </c>
      <c r="B6358" s="335" t="s">
        <v>7447</v>
      </c>
      <c r="C6358" s="213">
        <v>54027</v>
      </c>
      <c r="D6358">
        <v>1</v>
      </c>
      <c r="K6358" t="str">
        <f t="shared" si="102"/>
        <v>54028-1</v>
      </c>
    </row>
    <row r="6359" spans="1:11">
      <c r="A6359">
        <v>307730</v>
      </c>
      <c r="B6359" s="335" t="s">
        <v>7447</v>
      </c>
      <c r="C6359" s="213">
        <v>54028</v>
      </c>
      <c r="D6359">
        <v>1</v>
      </c>
      <c r="K6359" t="str">
        <f t="shared" si="102"/>
        <v>54029-1</v>
      </c>
    </row>
    <row r="6360" spans="1:11">
      <c r="A6360">
        <v>307731</v>
      </c>
      <c r="B6360" s="335" t="s">
        <v>7448</v>
      </c>
      <c r="C6360" s="213">
        <v>54029</v>
      </c>
      <c r="D6360">
        <v>1</v>
      </c>
      <c r="K6360" t="str">
        <f t="shared" si="102"/>
        <v>54030-1</v>
      </c>
    </row>
    <row r="6361" spans="1:11">
      <c r="A6361">
        <v>307732</v>
      </c>
      <c r="B6361" s="335" t="s">
        <v>7448</v>
      </c>
      <c r="C6361" s="213">
        <v>54030</v>
      </c>
      <c r="D6361">
        <v>1</v>
      </c>
      <c r="K6361" t="str">
        <f t="shared" si="102"/>
        <v>54031-1</v>
      </c>
    </row>
    <row r="6362" spans="1:11">
      <c r="A6362">
        <v>307733</v>
      </c>
      <c r="B6362" s="335" t="s">
        <v>7449</v>
      </c>
      <c r="C6362" s="213">
        <v>54031</v>
      </c>
      <c r="D6362">
        <v>1</v>
      </c>
      <c r="E6362">
        <v>5</v>
      </c>
      <c r="K6362" t="str">
        <f t="shared" si="102"/>
        <v>54032-1</v>
      </c>
    </row>
    <row r="6363" spans="1:11">
      <c r="A6363">
        <v>307734</v>
      </c>
      <c r="B6363" s="335" t="s">
        <v>7449</v>
      </c>
      <c r="C6363" s="213">
        <v>54032</v>
      </c>
      <c r="D6363">
        <v>1</v>
      </c>
      <c r="E6363">
        <v>5</v>
      </c>
      <c r="K6363" t="str">
        <f t="shared" si="102"/>
        <v>54033-1</v>
      </c>
    </row>
    <row r="6364" spans="1:11">
      <c r="A6364">
        <v>307735</v>
      </c>
      <c r="B6364" s="335" t="s">
        <v>7450</v>
      </c>
      <c r="C6364" s="213">
        <v>54033</v>
      </c>
      <c r="D6364">
        <v>1</v>
      </c>
      <c r="E6364">
        <v>5</v>
      </c>
      <c r="K6364" t="str">
        <f t="shared" si="102"/>
        <v>54034-1</v>
      </c>
    </row>
    <row r="6365" spans="1:11">
      <c r="A6365">
        <v>307736</v>
      </c>
      <c r="B6365" s="335" t="s">
        <v>7450</v>
      </c>
      <c r="C6365" s="213">
        <v>54034</v>
      </c>
      <c r="D6365">
        <v>1</v>
      </c>
      <c r="E6365">
        <v>5</v>
      </c>
      <c r="K6365" t="str">
        <f t="shared" si="102"/>
        <v>54035-1</v>
      </c>
    </row>
    <row r="6366" spans="1:11">
      <c r="A6366">
        <v>307737</v>
      </c>
      <c r="B6366" s="335" t="s">
        <v>7451</v>
      </c>
      <c r="C6366" s="213">
        <v>54035</v>
      </c>
      <c r="D6366">
        <v>1</v>
      </c>
      <c r="E6366">
        <v>0.05</v>
      </c>
      <c r="K6366" t="str">
        <f t="shared" si="102"/>
        <v>54036-1</v>
      </c>
    </row>
    <row r="6367" spans="1:11">
      <c r="A6367">
        <v>307738</v>
      </c>
      <c r="B6367" s="335" t="s">
        <v>7452</v>
      </c>
      <c r="C6367" s="213">
        <v>54036</v>
      </c>
      <c r="D6367">
        <v>1</v>
      </c>
      <c r="K6367" t="str">
        <f t="shared" si="102"/>
        <v>54037-1</v>
      </c>
    </row>
    <row r="6368" spans="1:11">
      <c r="A6368">
        <v>307739</v>
      </c>
      <c r="B6368" s="335" t="s">
        <v>7453</v>
      </c>
      <c r="C6368" s="213">
        <v>54037</v>
      </c>
      <c r="D6368">
        <v>1</v>
      </c>
      <c r="K6368" t="str">
        <f t="shared" si="102"/>
        <v>54038-1</v>
      </c>
    </row>
    <row r="6369" spans="1:11">
      <c r="A6369">
        <v>307740</v>
      </c>
      <c r="B6369" s="335" t="s">
        <v>7425</v>
      </c>
      <c r="C6369" s="213">
        <v>54038</v>
      </c>
      <c r="D6369">
        <v>1</v>
      </c>
      <c r="E6369">
        <v>0.05</v>
      </c>
      <c r="F6369">
        <v>0.05</v>
      </c>
      <c r="K6369" t="str">
        <f t="shared" si="102"/>
        <v>54039-1</v>
      </c>
    </row>
    <row r="6370" spans="1:11">
      <c r="A6370">
        <v>307741</v>
      </c>
      <c r="B6370" s="335" t="s">
        <v>7454</v>
      </c>
      <c r="C6370" s="213">
        <v>54039</v>
      </c>
      <c r="D6370">
        <v>1</v>
      </c>
      <c r="E6370">
        <v>0.05</v>
      </c>
      <c r="F6370">
        <v>0.05</v>
      </c>
      <c r="K6370" t="str">
        <f t="shared" si="102"/>
        <v>54040-1</v>
      </c>
    </row>
    <row r="6371" spans="1:11">
      <c r="A6371">
        <v>307742</v>
      </c>
      <c r="B6371" s="335" t="s">
        <v>7454</v>
      </c>
      <c r="C6371" s="213">
        <v>54040</v>
      </c>
      <c r="D6371">
        <v>1</v>
      </c>
      <c r="E6371">
        <v>0.05</v>
      </c>
      <c r="F6371">
        <v>0.05</v>
      </c>
      <c r="K6371" t="str">
        <f t="shared" si="102"/>
        <v>54041-1</v>
      </c>
    </row>
    <row r="6372" spans="1:11">
      <c r="A6372">
        <v>307743</v>
      </c>
      <c r="B6372" s="335" t="s">
        <v>7434</v>
      </c>
      <c r="C6372" s="213">
        <v>54041</v>
      </c>
      <c r="D6372">
        <v>1</v>
      </c>
      <c r="E6372">
        <v>0.1</v>
      </c>
      <c r="F6372">
        <v>0.1</v>
      </c>
      <c r="K6372" t="str">
        <f t="shared" si="102"/>
        <v>54042-1</v>
      </c>
    </row>
    <row r="6373" spans="1:11">
      <c r="A6373">
        <v>307744</v>
      </c>
      <c r="B6373" s="335" t="s">
        <v>7455</v>
      </c>
      <c r="C6373" s="213">
        <v>54042</v>
      </c>
      <c r="D6373">
        <v>1</v>
      </c>
      <c r="E6373">
        <v>0.1</v>
      </c>
      <c r="F6373">
        <v>0.1</v>
      </c>
      <c r="K6373" t="str">
        <f t="shared" si="102"/>
        <v>54043-1</v>
      </c>
    </row>
    <row r="6374" spans="1:11">
      <c r="A6374">
        <v>307745</v>
      </c>
      <c r="B6374" s="335" t="s">
        <v>7455</v>
      </c>
      <c r="C6374" s="213">
        <v>54043</v>
      </c>
      <c r="D6374">
        <v>1</v>
      </c>
      <c r="E6374">
        <v>0.1</v>
      </c>
      <c r="F6374">
        <v>0.1</v>
      </c>
      <c r="K6374" t="str">
        <f t="shared" si="102"/>
        <v>54044-1</v>
      </c>
    </row>
    <row r="6375" spans="1:11">
      <c r="A6375">
        <v>307746</v>
      </c>
      <c r="B6375" s="335" t="s">
        <v>7454</v>
      </c>
      <c r="C6375" s="213">
        <v>54044</v>
      </c>
      <c r="D6375">
        <v>1</v>
      </c>
      <c r="E6375">
        <v>0.31</v>
      </c>
      <c r="F6375">
        <v>0.01</v>
      </c>
      <c r="K6375" t="str">
        <f t="shared" si="102"/>
        <v>54045-1</v>
      </c>
    </row>
    <row r="6376" spans="1:11">
      <c r="A6376">
        <v>307747</v>
      </c>
      <c r="B6376" s="335" t="s">
        <v>7454</v>
      </c>
      <c r="C6376" s="213">
        <v>54045</v>
      </c>
      <c r="D6376">
        <v>1</v>
      </c>
      <c r="E6376">
        <v>0.31</v>
      </c>
      <c r="F6376">
        <v>0.01</v>
      </c>
      <c r="K6376" t="str">
        <f t="shared" si="102"/>
        <v>54046-1</v>
      </c>
    </row>
    <row r="6377" spans="1:11">
      <c r="A6377">
        <v>307748</v>
      </c>
      <c r="B6377" s="335" t="s">
        <v>7456</v>
      </c>
      <c r="C6377" s="213">
        <v>54046</v>
      </c>
      <c r="D6377">
        <v>1</v>
      </c>
      <c r="K6377" t="str">
        <f t="shared" si="102"/>
        <v>54047-1</v>
      </c>
    </row>
    <row r="6378" spans="1:11">
      <c r="A6378">
        <v>307749</v>
      </c>
      <c r="B6378" s="335" t="s">
        <v>7457</v>
      </c>
      <c r="C6378" s="213">
        <v>54047</v>
      </c>
      <c r="D6378">
        <v>1</v>
      </c>
      <c r="K6378" t="str">
        <f t="shared" si="102"/>
        <v>54048-1</v>
      </c>
    </row>
    <row r="6379" spans="1:11">
      <c r="A6379">
        <v>307750</v>
      </c>
      <c r="B6379" s="335" t="s">
        <v>7458</v>
      </c>
      <c r="C6379" s="213">
        <v>54048</v>
      </c>
      <c r="D6379">
        <v>1</v>
      </c>
      <c r="E6379">
        <v>1</v>
      </c>
      <c r="G6379">
        <v>1</v>
      </c>
      <c r="I6379">
        <v>0.0025</v>
      </c>
      <c r="J6379">
        <v>0.0025</v>
      </c>
      <c r="K6379" t="str">
        <f t="shared" si="102"/>
        <v>54049-1</v>
      </c>
    </row>
    <row r="6380" spans="1:11">
      <c r="A6380">
        <v>307751</v>
      </c>
      <c r="B6380" s="335" t="s">
        <v>7459</v>
      </c>
      <c r="C6380" s="213">
        <v>54049</v>
      </c>
      <c r="D6380">
        <v>1</v>
      </c>
      <c r="E6380">
        <v>3</v>
      </c>
      <c r="G6380">
        <v>3</v>
      </c>
      <c r="I6380">
        <v>0.0025</v>
      </c>
      <c r="J6380">
        <v>0.0025</v>
      </c>
      <c r="K6380" t="str">
        <f t="shared" si="102"/>
        <v>54050-1</v>
      </c>
    </row>
    <row r="6381" spans="1:11">
      <c r="A6381">
        <v>307752</v>
      </c>
      <c r="B6381" s="335" t="s">
        <v>7460</v>
      </c>
      <c r="C6381" s="213">
        <v>54050</v>
      </c>
      <c r="D6381">
        <v>1</v>
      </c>
      <c r="E6381">
        <v>4</v>
      </c>
      <c r="G6381">
        <v>4</v>
      </c>
      <c r="I6381">
        <v>0.0025</v>
      </c>
      <c r="J6381">
        <v>0.0025</v>
      </c>
      <c r="K6381" t="str">
        <f t="shared" si="102"/>
        <v>54051-1</v>
      </c>
    </row>
    <row r="6382" spans="1:11">
      <c r="A6382">
        <v>307753</v>
      </c>
      <c r="B6382" s="335" t="s">
        <v>7461</v>
      </c>
      <c r="C6382" s="213">
        <v>54051</v>
      </c>
      <c r="D6382">
        <v>1</v>
      </c>
      <c r="E6382">
        <v>1</v>
      </c>
      <c r="G6382">
        <v>1</v>
      </c>
      <c r="I6382">
        <v>0.005</v>
      </c>
      <c r="J6382">
        <v>0.005</v>
      </c>
      <c r="K6382" t="str">
        <f t="shared" si="102"/>
        <v>54052-1</v>
      </c>
    </row>
    <row r="6383" spans="1:11">
      <c r="A6383">
        <v>307754</v>
      </c>
      <c r="B6383" s="335" t="s">
        <v>7462</v>
      </c>
      <c r="C6383" s="213">
        <v>54052</v>
      </c>
      <c r="D6383">
        <v>1</v>
      </c>
      <c r="E6383">
        <v>3</v>
      </c>
      <c r="G6383">
        <v>3</v>
      </c>
      <c r="I6383">
        <v>0.005</v>
      </c>
      <c r="J6383">
        <v>0.005</v>
      </c>
      <c r="K6383" t="str">
        <f t="shared" si="102"/>
        <v>54053-1</v>
      </c>
    </row>
    <row r="6384" spans="1:11">
      <c r="A6384">
        <v>307755</v>
      </c>
      <c r="B6384" s="335" t="s">
        <v>7463</v>
      </c>
      <c r="C6384" s="213">
        <v>54053</v>
      </c>
      <c r="D6384">
        <v>1</v>
      </c>
      <c r="E6384">
        <v>4</v>
      </c>
      <c r="G6384">
        <v>4</v>
      </c>
      <c r="I6384">
        <v>0.005</v>
      </c>
      <c r="J6384">
        <v>0.005</v>
      </c>
      <c r="K6384" t="str">
        <f t="shared" si="102"/>
        <v>54054-1</v>
      </c>
    </row>
    <row r="6385" spans="1:11">
      <c r="A6385">
        <v>307756</v>
      </c>
      <c r="B6385" s="335" t="s">
        <v>7464</v>
      </c>
      <c r="C6385" s="213">
        <v>54054</v>
      </c>
      <c r="D6385">
        <v>1</v>
      </c>
      <c r="E6385">
        <v>0.31</v>
      </c>
      <c r="F6385">
        <v>0.01</v>
      </c>
      <c r="K6385" t="str">
        <f t="shared" si="102"/>
        <v>54055-1</v>
      </c>
    </row>
    <row r="6386" spans="1:11">
      <c r="A6386">
        <v>307757</v>
      </c>
      <c r="B6386" s="335" t="s">
        <v>7464</v>
      </c>
      <c r="C6386" s="213">
        <v>54055</v>
      </c>
      <c r="D6386">
        <v>1</v>
      </c>
      <c r="E6386">
        <v>0.31</v>
      </c>
      <c r="F6386">
        <v>0.01</v>
      </c>
      <c r="K6386" t="str">
        <f t="shared" si="102"/>
        <v>54056-1</v>
      </c>
    </row>
    <row r="6387" spans="1:11">
      <c r="A6387">
        <v>307758</v>
      </c>
      <c r="B6387" s="335" t="s">
        <v>7465</v>
      </c>
      <c r="C6387" s="213">
        <v>54056</v>
      </c>
      <c r="D6387">
        <v>1</v>
      </c>
      <c r="E6387">
        <v>0.31</v>
      </c>
      <c r="F6387">
        <v>0.01</v>
      </c>
      <c r="K6387" t="str">
        <f t="shared" si="102"/>
        <v>54056-2</v>
      </c>
    </row>
    <row r="6388" spans="1:11">
      <c r="A6388">
        <v>307759</v>
      </c>
      <c r="B6388" s="335"/>
      <c r="C6388" s="213">
        <v>54056</v>
      </c>
      <c r="D6388">
        <v>2</v>
      </c>
      <c r="E6388">
        <v>0.62</v>
      </c>
      <c r="F6388">
        <v>0.02</v>
      </c>
      <c r="K6388" t="str">
        <f t="shared" si="102"/>
        <v>54057-1</v>
      </c>
    </row>
    <row r="6389" spans="1:11">
      <c r="A6389">
        <v>307760</v>
      </c>
      <c r="B6389" s="335" t="s">
        <v>7466</v>
      </c>
      <c r="C6389" s="213">
        <v>54057</v>
      </c>
      <c r="D6389">
        <v>1</v>
      </c>
      <c r="E6389">
        <v>0.31</v>
      </c>
      <c r="F6389">
        <v>0.01</v>
      </c>
      <c r="K6389" t="str">
        <f t="shared" si="102"/>
        <v>54057-2</v>
      </c>
    </row>
    <row r="6390" spans="1:11">
      <c r="A6390">
        <v>307761</v>
      </c>
      <c r="B6390" s="335"/>
      <c r="C6390" s="213">
        <v>54057</v>
      </c>
      <c r="D6390">
        <v>2</v>
      </c>
      <c r="E6390">
        <v>0.62</v>
      </c>
      <c r="F6390">
        <v>0.02</v>
      </c>
      <c r="K6390" t="str">
        <f t="shared" si="102"/>
        <v>54058-1</v>
      </c>
    </row>
    <row r="6391" spans="1:11">
      <c r="A6391">
        <v>307762</v>
      </c>
      <c r="B6391" s="335" t="s">
        <v>7467</v>
      </c>
      <c r="C6391" s="213">
        <v>54058</v>
      </c>
      <c r="D6391">
        <v>1</v>
      </c>
      <c r="E6391">
        <v>0.21</v>
      </c>
      <c r="F6391">
        <v>0.01</v>
      </c>
      <c r="G6391">
        <v>0.21</v>
      </c>
      <c r="H6391">
        <v>0.01</v>
      </c>
      <c r="K6391" t="str">
        <f t="shared" si="102"/>
        <v>54058-2</v>
      </c>
    </row>
    <row r="6392" spans="1:11">
      <c r="A6392">
        <v>307763</v>
      </c>
      <c r="B6392" s="335"/>
      <c r="C6392" s="213">
        <v>54058</v>
      </c>
      <c r="D6392">
        <v>2</v>
      </c>
      <c r="E6392">
        <v>0.42</v>
      </c>
      <c r="F6392">
        <v>0.02</v>
      </c>
      <c r="G6392">
        <v>0.42</v>
      </c>
      <c r="H6392">
        <v>0.02</v>
      </c>
      <c r="K6392" t="str">
        <f t="shared" si="102"/>
        <v>54059-1</v>
      </c>
    </row>
    <row r="6393" spans="1:11">
      <c r="A6393">
        <v>307764</v>
      </c>
      <c r="B6393" s="335" t="s">
        <v>7467</v>
      </c>
      <c r="C6393" s="213">
        <v>54059</v>
      </c>
      <c r="D6393">
        <v>1</v>
      </c>
      <c r="E6393">
        <v>0.11</v>
      </c>
      <c r="F6393">
        <v>0.01</v>
      </c>
      <c r="G6393">
        <v>0.11</v>
      </c>
      <c r="H6393">
        <v>0.01</v>
      </c>
      <c r="K6393" t="str">
        <f t="shared" si="102"/>
        <v>54059-2</v>
      </c>
    </row>
    <row r="6394" spans="1:11">
      <c r="A6394">
        <v>307765</v>
      </c>
      <c r="B6394" s="335"/>
      <c r="C6394" s="213">
        <v>54059</v>
      </c>
      <c r="D6394">
        <v>2</v>
      </c>
      <c r="E6394">
        <v>0.12</v>
      </c>
      <c r="F6394">
        <v>0.02</v>
      </c>
      <c r="G6394">
        <v>0.12</v>
      </c>
      <c r="H6394">
        <v>0.02</v>
      </c>
      <c r="K6394" t="str">
        <f t="shared" si="102"/>
        <v>54060-1</v>
      </c>
    </row>
    <row r="6395" spans="1:11">
      <c r="A6395">
        <v>307766</v>
      </c>
      <c r="B6395" s="335" t="s">
        <v>7467</v>
      </c>
      <c r="C6395" s="213">
        <v>54060</v>
      </c>
      <c r="D6395">
        <v>1</v>
      </c>
      <c r="E6395">
        <v>0.11</v>
      </c>
      <c r="F6395">
        <v>0.01</v>
      </c>
      <c r="G6395">
        <v>0.11</v>
      </c>
      <c r="H6395">
        <v>0.01</v>
      </c>
      <c r="K6395" t="str">
        <f t="shared" si="102"/>
        <v>54060-2</v>
      </c>
    </row>
    <row r="6396" spans="1:11">
      <c r="A6396">
        <v>307767</v>
      </c>
      <c r="B6396" s="335"/>
      <c r="C6396" s="213">
        <v>54060</v>
      </c>
      <c r="D6396">
        <v>2</v>
      </c>
      <c r="E6396">
        <v>0.12</v>
      </c>
      <c r="F6396">
        <v>0.02</v>
      </c>
      <c r="G6396">
        <v>0.12</v>
      </c>
      <c r="H6396">
        <v>0.02</v>
      </c>
      <c r="K6396" t="str">
        <f t="shared" si="102"/>
        <v>54061-1</v>
      </c>
    </row>
    <row r="6397" spans="1:11">
      <c r="A6397">
        <v>307768</v>
      </c>
      <c r="B6397" s="335" t="s">
        <v>7454</v>
      </c>
      <c r="C6397" s="213">
        <v>54061</v>
      </c>
      <c r="D6397">
        <v>1</v>
      </c>
      <c r="E6397">
        <v>0.21</v>
      </c>
      <c r="F6397">
        <v>0.01</v>
      </c>
      <c r="K6397" t="str">
        <f t="shared" si="102"/>
        <v>54062-1</v>
      </c>
    </row>
    <row r="6398" spans="1:11">
      <c r="A6398">
        <v>307769</v>
      </c>
      <c r="B6398" s="335" t="s">
        <v>7454</v>
      </c>
      <c r="C6398" s="213">
        <v>54062</v>
      </c>
      <c r="D6398">
        <v>1</v>
      </c>
      <c r="E6398">
        <v>0.21</v>
      </c>
      <c r="F6398">
        <v>0.01</v>
      </c>
      <c r="K6398" t="str">
        <f t="shared" si="102"/>
        <v>54063-1</v>
      </c>
    </row>
    <row r="6399" spans="1:11">
      <c r="A6399">
        <v>307770</v>
      </c>
      <c r="B6399" s="335" t="s">
        <v>7468</v>
      </c>
      <c r="C6399" s="213">
        <v>54063</v>
      </c>
      <c r="D6399">
        <v>1</v>
      </c>
      <c r="E6399">
        <v>0.21</v>
      </c>
      <c r="F6399">
        <v>0.01</v>
      </c>
      <c r="K6399" t="str">
        <f t="shared" si="102"/>
        <v>54064-1</v>
      </c>
    </row>
    <row r="6400" spans="1:11">
      <c r="A6400">
        <v>307771</v>
      </c>
      <c r="B6400" s="335" t="s">
        <v>7468</v>
      </c>
      <c r="C6400" s="213">
        <v>54064</v>
      </c>
      <c r="D6400">
        <v>1</v>
      </c>
      <c r="E6400">
        <v>0.21</v>
      </c>
      <c r="F6400">
        <v>0.01</v>
      </c>
      <c r="K6400" t="str">
        <f t="shared" si="102"/>
        <v>54065-1</v>
      </c>
    </row>
    <row r="6401" spans="1:11">
      <c r="A6401">
        <v>307772</v>
      </c>
      <c r="B6401" s="335" t="s">
        <v>7455</v>
      </c>
      <c r="C6401" s="213">
        <v>54065</v>
      </c>
      <c r="D6401">
        <v>1</v>
      </c>
      <c r="E6401">
        <v>0.62</v>
      </c>
      <c r="F6401">
        <v>0.02</v>
      </c>
      <c r="K6401" t="str">
        <f t="shared" si="102"/>
        <v>54066-1</v>
      </c>
    </row>
    <row r="6402" spans="1:11">
      <c r="A6402">
        <v>307773</v>
      </c>
      <c r="B6402" s="335" t="s">
        <v>7455</v>
      </c>
      <c r="C6402" s="213">
        <v>54066</v>
      </c>
      <c r="D6402">
        <v>1</v>
      </c>
      <c r="E6402">
        <v>0.62</v>
      </c>
      <c r="F6402">
        <v>0.02</v>
      </c>
      <c r="K6402" t="str">
        <f t="shared" si="102"/>
        <v>54067-1</v>
      </c>
    </row>
    <row r="6403" spans="1:11">
      <c r="A6403">
        <v>307774</v>
      </c>
      <c r="B6403" s="335" t="s">
        <v>7469</v>
      </c>
      <c r="C6403" s="213">
        <v>54067</v>
      </c>
      <c r="D6403">
        <v>1</v>
      </c>
      <c r="E6403">
        <v>0.62</v>
      </c>
      <c r="F6403">
        <v>0.02</v>
      </c>
      <c r="K6403" t="str">
        <f t="shared" si="102"/>
        <v>54068-1</v>
      </c>
    </row>
    <row r="6404" spans="1:11">
      <c r="A6404">
        <v>307775</v>
      </c>
      <c r="B6404" s="335" t="s">
        <v>7469</v>
      </c>
      <c r="C6404" s="213">
        <v>54068</v>
      </c>
      <c r="D6404">
        <v>1</v>
      </c>
      <c r="E6404">
        <v>0.62</v>
      </c>
      <c r="F6404">
        <v>0.02</v>
      </c>
      <c r="K6404" t="str">
        <f t="shared" si="102"/>
        <v>54069-1</v>
      </c>
    </row>
    <row r="6405" spans="1:11">
      <c r="A6405">
        <v>307776</v>
      </c>
      <c r="B6405" s="335" t="s">
        <v>7470</v>
      </c>
      <c r="C6405" s="213">
        <v>54069</v>
      </c>
      <c r="D6405">
        <v>1</v>
      </c>
      <c r="E6405">
        <v>0.21</v>
      </c>
      <c r="F6405">
        <v>0.01</v>
      </c>
      <c r="K6405" t="str">
        <f t="shared" si="102"/>
        <v>54070-1</v>
      </c>
    </row>
    <row r="6406" spans="1:11">
      <c r="A6406">
        <v>307777</v>
      </c>
      <c r="B6406" s="335" t="s">
        <v>7471</v>
      </c>
      <c r="C6406" s="213">
        <v>54070</v>
      </c>
      <c r="D6406">
        <v>1</v>
      </c>
      <c r="E6406">
        <v>0.21</v>
      </c>
      <c r="F6406">
        <v>0.01</v>
      </c>
      <c r="K6406" t="str">
        <f t="shared" si="102"/>
        <v>54071-1</v>
      </c>
    </row>
    <row r="6407" spans="1:11">
      <c r="A6407">
        <v>307778</v>
      </c>
      <c r="B6407" s="335" t="s">
        <v>7471</v>
      </c>
      <c r="C6407" s="213">
        <v>54071</v>
      </c>
      <c r="D6407">
        <v>1</v>
      </c>
      <c r="E6407">
        <v>0.21</v>
      </c>
      <c r="F6407">
        <v>0.01</v>
      </c>
      <c r="K6407" t="str">
        <f t="shared" si="102"/>
        <v>54072-1</v>
      </c>
    </row>
    <row r="6408" spans="1:11">
      <c r="A6408">
        <v>307779</v>
      </c>
      <c r="B6408" s="335" t="s">
        <v>7471</v>
      </c>
      <c r="C6408" s="213">
        <v>54072</v>
      </c>
      <c r="D6408">
        <v>1</v>
      </c>
      <c r="E6408">
        <v>0.21</v>
      </c>
      <c r="F6408">
        <v>0.01</v>
      </c>
      <c r="K6408" t="str">
        <f t="shared" si="102"/>
        <v>54073-1</v>
      </c>
    </row>
    <row r="6409" spans="1:11">
      <c r="A6409">
        <v>307780</v>
      </c>
      <c r="B6409" s="335" t="s">
        <v>7472</v>
      </c>
      <c r="C6409" s="213">
        <v>54073</v>
      </c>
      <c r="D6409">
        <v>1</v>
      </c>
      <c r="E6409">
        <v>0.005</v>
      </c>
      <c r="F6409">
        <v>0.005</v>
      </c>
      <c r="K6409" t="str">
        <f t="shared" si="102"/>
        <v>54073-2</v>
      </c>
    </row>
    <row r="6410" spans="1:11">
      <c r="A6410">
        <v>307781</v>
      </c>
      <c r="B6410" s="335"/>
      <c r="C6410" s="213">
        <v>54073</v>
      </c>
      <c r="D6410">
        <v>2</v>
      </c>
      <c r="E6410">
        <v>0.11</v>
      </c>
      <c r="F6410">
        <v>0.01</v>
      </c>
      <c r="K6410" t="str">
        <f t="shared" si="102"/>
        <v>54074-1</v>
      </c>
    </row>
    <row r="6411" spans="1:11">
      <c r="A6411">
        <v>307782</v>
      </c>
      <c r="B6411" s="335" t="s">
        <v>7473</v>
      </c>
      <c r="C6411" s="213">
        <v>54074</v>
      </c>
      <c r="D6411">
        <v>1</v>
      </c>
      <c r="K6411" t="str">
        <f t="shared" si="102"/>
        <v>54075-1</v>
      </c>
    </row>
    <row r="6412" spans="1:11">
      <c r="A6412">
        <v>307784</v>
      </c>
      <c r="B6412" s="335" t="s">
        <v>7474</v>
      </c>
      <c r="C6412" s="213">
        <v>54075</v>
      </c>
      <c r="D6412">
        <v>1</v>
      </c>
      <c r="E6412">
        <v>0.055</v>
      </c>
      <c r="F6412">
        <v>0.005</v>
      </c>
      <c r="K6412" t="str">
        <f t="shared" si="102"/>
        <v>54076-1</v>
      </c>
    </row>
    <row r="6413" spans="1:11">
      <c r="A6413">
        <v>307785</v>
      </c>
      <c r="B6413" s="335" t="s">
        <v>7473</v>
      </c>
      <c r="C6413" s="213">
        <v>54076</v>
      </c>
      <c r="D6413">
        <v>1</v>
      </c>
      <c r="E6413">
        <v>0.005</v>
      </c>
      <c r="F6413">
        <v>0.005</v>
      </c>
      <c r="K6413" t="str">
        <f t="shared" si="102"/>
        <v>54076-2</v>
      </c>
    </row>
    <row r="6414" spans="1:11">
      <c r="A6414">
        <v>307786</v>
      </c>
      <c r="B6414" s="335"/>
      <c r="C6414" s="213">
        <v>54076</v>
      </c>
      <c r="D6414">
        <v>2</v>
      </c>
      <c r="E6414">
        <v>0.01</v>
      </c>
      <c r="F6414">
        <v>0.01</v>
      </c>
      <c r="K6414" t="str">
        <f t="shared" si="102"/>
        <v>54077-1</v>
      </c>
    </row>
    <row r="6415" spans="1:11">
      <c r="A6415">
        <v>307787</v>
      </c>
      <c r="B6415" s="335" t="s">
        <v>7475</v>
      </c>
      <c r="C6415" s="213">
        <v>54077</v>
      </c>
      <c r="D6415">
        <v>1</v>
      </c>
      <c r="K6415" t="str">
        <f t="shared" ref="K6415:K6432" si="103">C6416&amp;"-"&amp;D6416</f>
        <v>54078-1</v>
      </c>
    </row>
    <row r="6416" spans="1:11">
      <c r="A6416">
        <v>307788</v>
      </c>
      <c r="B6416" s="335" t="s">
        <v>7475</v>
      </c>
      <c r="C6416" s="213">
        <v>54078</v>
      </c>
      <c r="D6416">
        <v>1</v>
      </c>
      <c r="K6416" t="str">
        <f t="shared" si="103"/>
        <v>54079-1</v>
      </c>
    </row>
    <row r="6417" spans="1:11">
      <c r="A6417">
        <v>307789</v>
      </c>
      <c r="B6417" s="335" t="s">
        <v>7476</v>
      </c>
      <c r="C6417" s="213">
        <v>54079</v>
      </c>
      <c r="D6417">
        <v>1</v>
      </c>
      <c r="E6417">
        <v>0.42</v>
      </c>
      <c r="F6417">
        <v>0.02</v>
      </c>
      <c r="G6417">
        <v>0.12</v>
      </c>
      <c r="H6417">
        <v>0.02</v>
      </c>
      <c r="K6417" t="str">
        <f t="shared" si="103"/>
        <v>54080-1</v>
      </c>
    </row>
    <row r="6418" spans="1:11">
      <c r="A6418">
        <v>307790</v>
      </c>
      <c r="B6418" s="335" t="s">
        <v>7477</v>
      </c>
      <c r="C6418" s="213">
        <v>54080</v>
      </c>
      <c r="D6418">
        <v>1</v>
      </c>
      <c r="E6418">
        <v>0.11</v>
      </c>
      <c r="F6418">
        <v>0.01</v>
      </c>
      <c r="G6418">
        <v>0.01</v>
      </c>
      <c r="H6418">
        <v>0.01</v>
      </c>
      <c r="K6418" t="str">
        <f t="shared" si="103"/>
        <v>54081-1</v>
      </c>
    </row>
    <row r="6419" spans="1:11">
      <c r="A6419">
        <v>307791</v>
      </c>
      <c r="B6419" s="335" t="s">
        <v>7478</v>
      </c>
      <c r="C6419" s="213">
        <v>54081</v>
      </c>
      <c r="D6419">
        <v>1</v>
      </c>
      <c r="E6419">
        <v>0.62</v>
      </c>
      <c r="F6419">
        <v>0.02</v>
      </c>
      <c r="G6419">
        <v>0.62</v>
      </c>
      <c r="H6419">
        <v>0.02</v>
      </c>
      <c r="K6419" t="str">
        <f t="shared" si="103"/>
        <v>54082-1</v>
      </c>
    </row>
    <row r="6420" spans="1:11">
      <c r="A6420">
        <v>307792</v>
      </c>
      <c r="B6420" s="335" t="s">
        <v>7479</v>
      </c>
      <c r="C6420" s="336">
        <v>54082</v>
      </c>
      <c r="D6420">
        <v>1</v>
      </c>
      <c r="K6420" t="str">
        <f t="shared" si="103"/>
        <v>54083-1</v>
      </c>
    </row>
    <row r="6421" spans="1:11">
      <c r="A6421">
        <v>307793</v>
      </c>
      <c r="B6421" s="337" t="s">
        <v>7480</v>
      </c>
      <c r="C6421" s="336">
        <v>54083</v>
      </c>
      <c r="D6421">
        <v>1</v>
      </c>
      <c r="E6421">
        <v>0.08</v>
      </c>
      <c r="K6421" t="str">
        <f t="shared" si="103"/>
        <v>54084-1</v>
      </c>
    </row>
    <row r="6422" spans="1:11">
      <c r="A6422">
        <v>307794</v>
      </c>
      <c r="B6422" s="337" t="s">
        <v>7481</v>
      </c>
      <c r="C6422" s="336">
        <v>54084</v>
      </c>
      <c r="D6422">
        <v>1</v>
      </c>
      <c r="E6422">
        <v>0.12</v>
      </c>
      <c r="G6422">
        <v>-0.36</v>
      </c>
      <c r="K6422" t="str">
        <f t="shared" si="103"/>
        <v>54085-1</v>
      </c>
    </row>
    <row r="6423" spans="1:11">
      <c r="A6423">
        <v>307795</v>
      </c>
      <c r="B6423" s="335" t="s">
        <v>7458</v>
      </c>
      <c r="C6423" s="336">
        <v>54085</v>
      </c>
      <c r="D6423">
        <v>1</v>
      </c>
      <c r="E6423">
        <v>1</v>
      </c>
      <c r="G6423">
        <v>0.0025</v>
      </c>
      <c r="H6423">
        <v>0.0025</v>
      </c>
      <c r="K6423" t="str">
        <f t="shared" si="103"/>
        <v>54086-1</v>
      </c>
    </row>
    <row r="6424" spans="1:11">
      <c r="A6424">
        <v>307796</v>
      </c>
      <c r="B6424" s="335" t="s">
        <v>7459</v>
      </c>
      <c r="C6424" s="336">
        <v>54086</v>
      </c>
      <c r="D6424">
        <v>1</v>
      </c>
      <c r="E6424">
        <v>1</v>
      </c>
      <c r="G6424">
        <v>0.0025</v>
      </c>
      <c r="H6424">
        <v>0.0025</v>
      </c>
      <c r="K6424" t="str">
        <f t="shared" si="103"/>
        <v>54087-1</v>
      </c>
    </row>
    <row r="6425" spans="1:11">
      <c r="A6425">
        <v>307797</v>
      </c>
      <c r="B6425" s="335" t="s">
        <v>7460</v>
      </c>
      <c r="C6425" s="336">
        <v>54087</v>
      </c>
      <c r="D6425">
        <v>1</v>
      </c>
      <c r="E6425">
        <v>1</v>
      </c>
      <c r="G6425">
        <v>0.0025</v>
      </c>
      <c r="H6425">
        <v>0.0025</v>
      </c>
      <c r="K6425" t="str">
        <f t="shared" si="103"/>
        <v>54088-1</v>
      </c>
    </row>
    <row r="6426" spans="1:11">
      <c r="A6426">
        <v>307798</v>
      </c>
      <c r="B6426" s="335" t="s">
        <v>7461</v>
      </c>
      <c r="C6426" s="336">
        <v>54088</v>
      </c>
      <c r="D6426">
        <v>1</v>
      </c>
      <c r="E6426">
        <v>1</v>
      </c>
      <c r="G6426">
        <v>0.005</v>
      </c>
      <c r="H6426">
        <v>0.005</v>
      </c>
      <c r="K6426" t="str">
        <f t="shared" si="103"/>
        <v>54089-1</v>
      </c>
    </row>
    <row r="6427" spans="1:11">
      <c r="A6427">
        <v>307799</v>
      </c>
      <c r="B6427" s="335" t="s">
        <v>7462</v>
      </c>
      <c r="C6427" s="336">
        <v>54089</v>
      </c>
      <c r="D6427">
        <v>1</v>
      </c>
      <c r="E6427">
        <v>1</v>
      </c>
      <c r="G6427">
        <v>0.005</v>
      </c>
      <c r="H6427">
        <v>0.005</v>
      </c>
      <c r="K6427" t="str">
        <f t="shared" si="103"/>
        <v>54090-1</v>
      </c>
    </row>
    <row r="6428" spans="1:11">
      <c r="A6428">
        <v>307801</v>
      </c>
      <c r="B6428" s="335" t="s">
        <v>7463</v>
      </c>
      <c r="C6428" s="336">
        <v>54090</v>
      </c>
      <c r="D6428">
        <v>1</v>
      </c>
      <c r="E6428">
        <v>1</v>
      </c>
      <c r="G6428">
        <v>0.005</v>
      </c>
      <c r="H6428">
        <v>0.005</v>
      </c>
      <c r="K6428" t="str">
        <f t="shared" si="103"/>
        <v>54091-1</v>
      </c>
    </row>
    <row r="6429" spans="1:11">
      <c r="A6429">
        <v>307802</v>
      </c>
      <c r="B6429" s="335" t="s">
        <v>7482</v>
      </c>
      <c r="C6429" s="336">
        <v>54091</v>
      </c>
      <c r="D6429">
        <v>1</v>
      </c>
      <c r="E6429">
        <v>0.01</v>
      </c>
      <c r="F6429">
        <v>0.01</v>
      </c>
      <c r="G6429">
        <v>0.01</v>
      </c>
      <c r="H6429">
        <v>0.01</v>
      </c>
      <c r="K6429" t="str">
        <f t="shared" si="103"/>
        <v>54092-1</v>
      </c>
    </row>
    <row r="6430" spans="1:11">
      <c r="A6430">
        <v>307803</v>
      </c>
      <c r="B6430" s="335" t="s">
        <v>7483</v>
      </c>
      <c r="C6430" s="336">
        <v>54092</v>
      </c>
      <c r="D6430">
        <v>1</v>
      </c>
      <c r="E6430">
        <v>0.01</v>
      </c>
      <c r="F6430">
        <v>0.01</v>
      </c>
      <c r="K6430" t="str">
        <f t="shared" si="103"/>
        <v>54093-1</v>
      </c>
    </row>
    <row r="6431" spans="1:11">
      <c r="A6431">
        <v>307804</v>
      </c>
      <c r="B6431" s="335" t="s">
        <v>7484</v>
      </c>
      <c r="C6431" s="336">
        <v>54093</v>
      </c>
      <c r="D6431">
        <v>1</v>
      </c>
      <c r="K6431" t="str">
        <f t="shared" si="103"/>
        <v>53896-1</v>
      </c>
    </row>
    <row r="6432" spans="1:11">
      <c r="A6432">
        <v>307805</v>
      </c>
      <c r="B6432" s="328" t="s">
        <v>7485</v>
      </c>
      <c r="C6432" s="286">
        <v>53896</v>
      </c>
      <c r="D6432">
        <v>1</v>
      </c>
      <c r="E6432">
        <v>0.06</v>
      </c>
      <c r="F6432">
        <v>0.01</v>
      </c>
      <c r="K6432" t="str">
        <f t="shared" si="103"/>
        <v>54100-1</v>
      </c>
    </row>
    <row r="6433" spans="1:11">
      <c r="A6433">
        <v>307806</v>
      </c>
      <c r="B6433" s="338" t="s">
        <v>7486</v>
      </c>
      <c r="C6433" s="339">
        <v>54100</v>
      </c>
      <c r="D6433">
        <v>1</v>
      </c>
      <c r="K6433" t="s">
        <v>7487</v>
      </c>
    </row>
    <row r="6434" spans="1:11">
      <c r="A6434">
        <v>307807</v>
      </c>
      <c r="B6434" s="75" t="s">
        <v>7488</v>
      </c>
      <c r="C6434" s="340">
        <v>54101</v>
      </c>
      <c r="D6434">
        <v>1</v>
      </c>
      <c r="K6434" t="s">
        <v>7489</v>
      </c>
    </row>
    <row r="6435" spans="1:11">
      <c r="A6435">
        <v>307808</v>
      </c>
      <c r="B6435" s="323" t="s">
        <v>7490</v>
      </c>
      <c r="C6435" s="286">
        <v>54102</v>
      </c>
      <c r="D6435">
        <v>1</v>
      </c>
      <c r="E6435">
        <v>0.12</v>
      </c>
      <c r="F6435">
        <v>0.02</v>
      </c>
      <c r="K6435" t="s">
        <v>7491</v>
      </c>
    </row>
    <row r="6436" spans="1:11">
      <c r="A6436">
        <v>307809</v>
      </c>
      <c r="B6436" s="323" t="s">
        <v>7490</v>
      </c>
      <c r="C6436" s="286">
        <v>54103</v>
      </c>
      <c r="D6436">
        <v>1</v>
      </c>
      <c r="E6436">
        <v>0.12</v>
      </c>
      <c r="F6436">
        <v>0.02</v>
      </c>
      <c r="K6436" t="s">
        <v>7492</v>
      </c>
    </row>
    <row r="6437" spans="1:11">
      <c r="A6437">
        <v>307810</v>
      </c>
      <c r="B6437" s="75" t="s">
        <v>7493</v>
      </c>
      <c r="C6437" s="340">
        <v>54104</v>
      </c>
      <c r="D6437">
        <v>1</v>
      </c>
      <c r="E6437">
        <v>0.12</v>
      </c>
      <c r="F6437">
        <v>0.02</v>
      </c>
      <c r="K6437" t="s">
        <v>7494</v>
      </c>
    </row>
    <row r="6438" spans="1:11">
      <c r="A6438">
        <v>307811</v>
      </c>
      <c r="B6438" s="75" t="s">
        <v>7495</v>
      </c>
      <c r="C6438" s="340">
        <v>54105</v>
      </c>
      <c r="D6438">
        <v>1</v>
      </c>
      <c r="E6438">
        <v>0.12</v>
      </c>
      <c r="F6438">
        <v>0.02</v>
      </c>
      <c r="K6438" t="s">
        <v>7496</v>
      </c>
    </row>
    <row r="6439" spans="1:11">
      <c r="A6439">
        <v>307812</v>
      </c>
      <c r="B6439" s="75" t="s">
        <v>7497</v>
      </c>
      <c r="C6439" s="340">
        <v>54106</v>
      </c>
      <c r="D6439">
        <v>1</v>
      </c>
      <c r="E6439">
        <v>0.12</v>
      </c>
      <c r="F6439">
        <v>0.02</v>
      </c>
      <c r="K6439" t="s">
        <v>7498</v>
      </c>
    </row>
    <row r="6440" spans="1:11">
      <c r="A6440">
        <v>307813</v>
      </c>
      <c r="B6440" s="323" t="s">
        <v>7499</v>
      </c>
      <c r="C6440" s="286">
        <v>54107</v>
      </c>
      <c r="D6440">
        <v>1</v>
      </c>
      <c r="E6440">
        <v>1</v>
      </c>
      <c r="G6440">
        <v>5</v>
      </c>
      <c r="I6440">
        <v>1</v>
      </c>
      <c r="K6440" t="s">
        <v>7500</v>
      </c>
    </row>
    <row r="6441" spans="1:11">
      <c r="A6441">
        <v>307814</v>
      </c>
      <c r="B6441" s="75" t="s">
        <v>7501</v>
      </c>
      <c r="C6441" s="340">
        <v>54108</v>
      </c>
      <c r="D6441">
        <v>1</v>
      </c>
      <c r="E6441">
        <v>1</v>
      </c>
      <c r="G6441">
        <v>5</v>
      </c>
      <c r="I6441">
        <v>1</v>
      </c>
      <c r="K6441" t="s">
        <v>7502</v>
      </c>
    </row>
    <row r="6442" spans="1:11">
      <c r="A6442">
        <v>307815</v>
      </c>
      <c r="B6442" s="323" t="s">
        <v>7503</v>
      </c>
      <c r="C6442" s="286">
        <v>54109</v>
      </c>
      <c r="D6442">
        <v>1</v>
      </c>
      <c r="E6442">
        <v>0.12</v>
      </c>
      <c r="F6442">
        <v>0.02</v>
      </c>
      <c r="K6442" t="s">
        <v>7504</v>
      </c>
    </row>
    <row r="6443" spans="1:11">
      <c r="A6443">
        <v>307816</v>
      </c>
      <c r="B6443" s="75" t="s">
        <v>7505</v>
      </c>
      <c r="C6443" s="340">
        <v>54110</v>
      </c>
      <c r="D6443">
        <v>1</v>
      </c>
      <c r="E6443">
        <v>0.32</v>
      </c>
      <c r="F6443">
        <v>0.02</v>
      </c>
      <c r="K6443" t="s">
        <v>7506</v>
      </c>
    </row>
    <row r="6444" spans="1:11">
      <c r="A6444">
        <v>307817</v>
      </c>
      <c r="B6444" s="323" t="s">
        <v>7507</v>
      </c>
      <c r="C6444" s="286">
        <v>54111</v>
      </c>
      <c r="D6444">
        <v>1</v>
      </c>
      <c r="E6444">
        <v>0.75</v>
      </c>
      <c r="F6444">
        <v>0.25</v>
      </c>
      <c r="K6444" t="s">
        <v>7508</v>
      </c>
    </row>
    <row r="6445" spans="1:11">
      <c r="A6445">
        <v>307818</v>
      </c>
      <c r="B6445" s="323" t="s">
        <v>7509</v>
      </c>
      <c r="C6445" s="286">
        <v>54112</v>
      </c>
      <c r="D6445">
        <v>1</v>
      </c>
      <c r="E6445">
        <v>-0.22</v>
      </c>
      <c r="F6445">
        <v>-0.02</v>
      </c>
      <c r="K6445" t="s">
        <v>7510</v>
      </c>
    </row>
    <row r="6446" spans="1:11">
      <c r="A6446">
        <v>307819</v>
      </c>
      <c r="B6446" s="75" t="s">
        <v>7511</v>
      </c>
      <c r="C6446" s="340">
        <v>54113</v>
      </c>
      <c r="D6446">
        <v>1</v>
      </c>
      <c r="K6446" t="s">
        <v>7512</v>
      </c>
    </row>
    <row r="6447" spans="1:11">
      <c r="A6447">
        <v>307820</v>
      </c>
      <c r="B6447" s="323" t="s">
        <v>7513</v>
      </c>
      <c r="C6447" s="286">
        <v>54114</v>
      </c>
      <c r="D6447">
        <v>1</v>
      </c>
      <c r="K6447" t="s">
        <v>7514</v>
      </c>
    </row>
    <row r="6448" spans="1:11">
      <c r="A6448">
        <v>307821</v>
      </c>
      <c r="B6448" s="75" t="s">
        <v>7515</v>
      </c>
      <c r="C6448" s="340">
        <v>54115</v>
      </c>
      <c r="D6448">
        <v>1</v>
      </c>
      <c r="K6448" t="s">
        <v>7516</v>
      </c>
    </row>
    <row r="6449" spans="1:11">
      <c r="A6449">
        <v>307822</v>
      </c>
      <c r="B6449" s="323" t="s">
        <v>7517</v>
      </c>
      <c r="C6449" s="178" t="s">
        <v>7518</v>
      </c>
      <c r="D6449">
        <v>1</v>
      </c>
      <c r="K6449" t="s">
        <v>7519</v>
      </c>
    </row>
    <row r="6450" spans="1:11">
      <c r="A6450">
        <v>307823</v>
      </c>
      <c r="B6450" s="75" t="s">
        <v>7520</v>
      </c>
      <c r="C6450" s="340">
        <v>54117</v>
      </c>
      <c r="D6450">
        <v>1</v>
      </c>
      <c r="K6450" t="s">
        <v>7521</v>
      </c>
    </row>
    <row r="6451" spans="1:11">
      <c r="A6451">
        <v>307824</v>
      </c>
      <c r="B6451" s="341" t="s">
        <v>7522</v>
      </c>
      <c r="C6451" s="342">
        <v>54118</v>
      </c>
      <c r="D6451">
        <v>1</v>
      </c>
      <c r="K6451" t="s">
        <v>7523</v>
      </c>
    </row>
    <row r="6452" spans="1:11">
      <c r="A6452">
        <v>307825</v>
      </c>
      <c r="B6452" s="343" t="s">
        <v>7524</v>
      </c>
      <c r="C6452" s="342">
        <v>54119</v>
      </c>
      <c r="D6452">
        <v>1</v>
      </c>
      <c r="K6452" t="s">
        <v>7525</v>
      </c>
    </row>
    <row r="6453" spans="1:11">
      <c r="A6453">
        <v>307826</v>
      </c>
      <c r="B6453" s="323" t="s">
        <v>7526</v>
      </c>
      <c r="C6453" s="178" t="s">
        <v>7527</v>
      </c>
      <c r="D6453">
        <v>1</v>
      </c>
      <c r="E6453">
        <v>0.11</v>
      </c>
      <c r="F6453">
        <v>0.01</v>
      </c>
      <c r="K6453" t="s">
        <v>7528</v>
      </c>
    </row>
    <row r="6454" spans="1:11">
      <c r="A6454">
        <v>307827</v>
      </c>
      <c r="B6454" s="75" t="s">
        <v>7529</v>
      </c>
      <c r="C6454" s="340">
        <v>54121</v>
      </c>
      <c r="D6454">
        <v>1</v>
      </c>
      <c r="E6454">
        <v>0.31</v>
      </c>
      <c r="F6454">
        <v>0.01</v>
      </c>
      <c r="K6454" t="s">
        <v>7530</v>
      </c>
    </row>
    <row r="6455" spans="1:11">
      <c r="A6455">
        <v>307828</v>
      </c>
      <c r="B6455" s="343" t="s">
        <v>7531</v>
      </c>
      <c r="C6455" s="342">
        <v>54122</v>
      </c>
      <c r="D6455">
        <v>1</v>
      </c>
      <c r="K6455" t="s">
        <v>7532</v>
      </c>
    </row>
    <row r="6456" spans="1:11">
      <c r="A6456">
        <v>307829</v>
      </c>
      <c r="B6456" s="343" t="s">
        <v>7533</v>
      </c>
      <c r="C6456" s="342">
        <v>54123</v>
      </c>
      <c r="D6456">
        <v>1</v>
      </c>
      <c r="K6456" t="s">
        <v>7534</v>
      </c>
    </row>
    <row r="6457" spans="1:11">
      <c r="A6457">
        <v>307830</v>
      </c>
      <c r="B6457" s="343" t="s">
        <v>7535</v>
      </c>
      <c r="C6457" s="342">
        <v>54124</v>
      </c>
      <c r="D6457">
        <v>1</v>
      </c>
      <c r="K6457" t="s">
        <v>7536</v>
      </c>
    </row>
    <row r="6458" spans="1:11">
      <c r="A6458">
        <v>307831</v>
      </c>
      <c r="B6458" s="343" t="s">
        <v>7537</v>
      </c>
      <c r="C6458" s="342">
        <v>54125</v>
      </c>
      <c r="D6458">
        <v>1</v>
      </c>
      <c r="K6458" t="s">
        <v>7538</v>
      </c>
    </row>
    <row r="6459" spans="1:11">
      <c r="A6459">
        <v>307832</v>
      </c>
      <c r="B6459" s="323" t="s">
        <v>7539</v>
      </c>
      <c r="C6459" s="286" t="s">
        <v>7540</v>
      </c>
      <c r="D6459">
        <v>1</v>
      </c>
      <c r="E6459">
        <v>0.11</v>
      </c>
      <c r="F6459">
        <v>0.01</v>
      </c>
      <c r="K6459" t="s">
        <v>7541</v>
      </c>
    </row>
    <row r="6460" spans="1:11">
      <c r="A6460">
        <v>307833</v>
      </c>
      <c r="B6460" s="75" t="s">
        <v>7542</v>
      </c>
      <c r="C6460" s="340" t="s">
        <v>7543</v>
      </c>
      <c r="D6460">
        <v>1</v>
      </c>
      <c r="E6460">
        <v>0.31</v>
      </c>
      <c r="F6460">
        <v>0.01</v>
      </c>
      <c r="K6460" t="s">
        <v>7544</v>
      </c>
    </row>
    <row r="6461" spans="1:11">
      <c r="A6461">
        <v>307834</v>
      </c>
      <c r="B6461" s="343" t="s">
        <v>7545</v>
      </c>
      <c r="C6461" s="342">
        <v>54128</v>
      </c>
      <c r="D6461">
        <v>1</v>
      </c>
      <c r="E6461">
        <v>2</v>
      </c>
      <c r="K6461" t="s">
        <v>7546</v>
      </c>
    </row>
    <row r="6462" spans="1:11">
      <c r="A6462">
        <v>307835</v>
      </c>
      <c r="B6462" s="323" t="s">
        <v>7547</v>
      </c>
      <c r="C6462" s="286">
        <v>54129</v>
      </c>
      <c r="D6462">
        <v>1</v>
      </c>
      <c r="E6462">
        <v>0.31</v>
      </c>
      <c r="F6462">
        <v>0.01</v>
      </c>
      <c r="K6462" t="s">
        <v>7548</v>
      </c>
    </row>
    <row r="6463" spans="1:11">
      <c r="A6463">
        <v>307836</v>
      </c>
      <c r="B6463" s="75" t="s">
        <v>7549</v>
      </c>
      <c r="C6463" s="340">
        <v>54130</v>
      </c>
      <c r="D6463">
        <v>1</v>
      </c>
      <c r="E6463">
        <v>0.62</v>
      </c>
      <c r="F6463">
        <v>0.02</v>
      </c>
      <c r="K6463" t="s">
        <v>7550</v>
      </c>
    </row>
    <row r="6464" spans="1:11">
      <c r="A6464">
        <v>307837</v>
      </c>
      <c r="B6464" s="323" t="s">
        <v>7551</v>
      </c>
      <c r="C6464" s="286">
        <v>54131</v>
      </c>
      <c r="D6464">
        <v>1</v>
      </c>
      <c r="E6464">
        <v>0.11</v>
      </c>
      <c r="F6464">
        <v>0.01</v>
      </c>
      <c r="K6464" t="s">
        <v>7552</v>
      </c>
    </row>
    <row r="6465" spans="1:11">
      <c r="A6465">
        <v>307838</v>
      </c>
      <c r="B6465" s="75" t="s">
        <v>7553</v>
      </c>
      <c r="C6465" s="340">
        <v>54132</v>
      </c>
      <c r="D6465">
        <v>1</v>
      </c>
      <c r="E6465">
        <v>0.31</v>
      </c>
      <c r="F6465">
        <v>0.01</v>
      </c>
      <c r="K6465" t="s">
        <v>7554</v>
      </c>
    </row>
    <row r="6466" spans="1:11">
      <c r="A6466">
        <v>307839</v>
      </c>
      <c r="B6466" s="323" t="s">
        <v>7555</v>
      </c>
      <c r="C6466" s="286">
        <v>54133</v>
      </c>
      <c r="D6466">
        <v>1</v>
      </c>
      <c r="E6466">
        <v>0.15</v>
      </c>
      <c r="K6466" t="s">
        <v>7556</v>
      </c>
    </row>
    <row r="6467" spans="1:11">
      <c r="A6467">
        <v>307840</v>
      </c>
      <c r="B6467" s="75" t="s">
        <v>7557</v>
      </c>
      <c r="C6467" s="340">
        <v>54134</v>
      </c>
      <c r="D6467">
        <v>1</v>
      </c>
      <c r="E6467">
        <v>0.2</v>
      </c>
      <c r="K6467" t="s">
        <v>7558</v>
      </c>
    </row>
    <row r="6468" spans="1:11">
      <c r="A6468">
        <v>307841</v>
      </c>
      <c r="B6468" s="323" t="s">
        <v>7559</v>
      </c>
      <c r="C6468" s="286">
        <v>54135</v>
      </c>
      <c r="D6468">
        <v>1</v>
      </c>
      <c r="E6468">
        <v>3</v>
      </c>
      <c r="G6468">
        <v>20</v>
      </c>
      <c r="K6468" t="s">
        <v>7560</v>
      </c>
    </row>
    <row r="6469" spans="1:11">
      <c r="A6469">
        <v>307842</v>
      </c>
      <c r="B6469" s="75" t="s">
        <v>7561</v>
      </c>
      <c r="C6469" s="340">
        <v>54136</v>
      </c>
      <c r="D6469">
        <v>1</v>
      </c>
      <c r="E6469">
        <v>3</v>
      </c>
      <c r="G6469">
        <v>20</v>
      </c>
      <c r="K6469" t="s">
        <v>7562</v>
      </c>
    </row>
    <row r="6470" spans="1:11">
      <c r="A6470">
        <v>307843</v>
      </c>
      <c r="B6470" s="323" t="s">
        <v>7563</v>
      </c>
      <c r="C6470" s="286">
        <v>54137</v>
      </c>
      <c r="D6470">
        <v>1</v>
      </c>
      <c r="E6470">
        <v>2</v>
      </c>
      <c r="G6470">
        <v>2</v>
      </c>
      <c r="I6470">
        <v>0.06</v>
      </c>
      <c r="J6470">
        <v>0.01</v>
      </c>
      <c r="K6470" t="s">
        <v>7564</v>
      </c>
    </row>
    <row r="6471" spans="1:11">
      <c r="A6471">
        <v>307844</v>
      </c>
      <c r="B6471" s="75" t="s">
        <v>7565</v>
      </c>
      <c r="C6471" s="340">
        <v>54138</v>
      </c>
      <c r="D6471">
        <v>1</v>
      </c>
      <c r="E6471">
        <v>2</v>
      </c>
      <c r="G6471">
        <v>2</v>
      </c>
      <c r="I6471">
        <v>0.31</v>
      </c>
      <c r="J6471">
        <v>0.01</v>
      </c>
      <c r="K6471" t="s">
        <v>7566</v>
      </c>
    </row>
    <row r="6472" spans="1:11">
      <c r="A6472">
        <v>307845</v>
      </c>
      <c r="B6472" s="323" t="s">
        <v>7567</v>
      </c>
      <c r="C6472" s="286">
        <v>54139</v>
      </c>
      <c r="D6472">
        <v>1</v>
      </c>
      <c r="E6472">
        <v>0.01</v>
      </c>
      <c r="F6472">
        <v>0.01</v>
      </c>
      <c r="G6472">
        <v>0.01</v>
      </c>
      <c r="H6472">
        <v>0.01</v>
      </c>
      <c r="I6472">
        <v>0.01</v>
      </c>
      <c r="J6472">
        <v>0.01</v>
      </c>
      <c r="K6472" t="s">
        <v>7568</v>
      </c>
    </row>
    <row r="6473" spans="1:11">
      <c r="A6473">
        <v>307846</v>
      </c>
      <c r="B6473" s="323" t="s">
        <v>7490</v>
      </c>
      <c r="C6473" s="286">
        <v>54140</v>
      </c>
      <c r="D6473">
        <v>1</v>
      </c>
      <c r="E6473">
        <v>0.13</v>
      </c>
      <c r="F6473">
        <v>0.03</v>
      </c>
      <c r="K6473" t="s">
        <v>7569</v>
      </c>
    </row>
    <row r="6474" spans="1:11">
      <c r="A6474">
        <v>307847</v>
      </c>
      <c r="B6474" s="323" t="s">
        <v>7490</v>
      </c>
      <c r="C6474" s="286">
        <v>54141</v>
      </c>
      <c r="D6474">
        <v>1</v>
      </c>
      <c r="E6474">
        <v>0.13</v>
      </c>
      <c r="F6474">
        <v>0.03</v>
      </c>
      <c r="K6474" t="s">
        <v>7570</v>
      </c>
    </row>
    <row r="6475" spans="1:11">
      <c r="A6475">
        <v>307848</v>
      </c>
      <c r="B6475" s="323" t="s">
        <v>7571</v>
      </c>
      <c r="C6475" s="286" t="s">
        <v>7572</v>
      </c>
      <c r="D6475">
        <v>1</v>
      </c>
      <c r="E6475">
        <v>0.11</v>
      </c>
      <c r="F6475">
        <v>0.01</v>
      </c>
      <c r="K6475" t="s">
        <v>7573</v>
      </c>
    </row>
    <row r="6476" spans="1:11">
      <c r="A6476">
        <v>307849</v>
      </c>
      <c r="B6476" s="323" t="s">
        <v>7571</v>
      </c>
      <c r="C6476" s="286" t="s">
        <v>7574</v>
      </c>
      <c r="D6476">
        <v>1</v>
      </c>
      <c r="E6476">
        <v>0.11</v>
      </c>
      <c r="F6476">
        <v>0.01</v>
      </c>
      <c r="K6476" t="s">
        <v>7575</v>
      </c>
    </row>
    <row r="6477" spans="1:11">
      <c r="A6477">
        <v>307850</v>
      </c>
      <c r="B6477" s="323" t="s">
        <v>7571</v>
      </c>
      <c r="C6477" s="286" t="s">
        <v>7576</v>
      </c>
      <c r="D6477">
        <v>1</v>
      </c>
      <c r="E6477">
        <v>0.11</v>
      </c>
      <c r="F6477">
        <v>0.01</v>
      </c>
      <c r="K6477" t="s">
        <v>7577</v>
      </c>
    </row>
    <row r="6478" spans="1:11">
      <c r="A6478">
        <v>307851</v>
      </c>
      <c r="B6478" s="75" t="s">
        <v>7578</v>
      </c>
      <c r="C6478" s="340">
        <v>54145</v>
      </c>
      <c r="D6478">
        <v>1</v>
      </c>
      <c r="E6478">
        <v>0.02</v>
      </c>
      <c r="F6478">
        <v>0.02</v>
      </c>
      <c r="G6478">
        <v>0.02</v>
      </c>
      <c r="H6478">
        <v>0.02</v>
      </c>
      <c r="I6478">
        <v>0.02</v>
      </c>
      <c r="J6478">
        <v>0.02</v>
      </c>
      <c r="K6478" t="s">
        <v>7579</v>
      </c>
    </row>
    <row r="6479" spans="1:11">
      <c r="A6479">
        <v>307852</v>
      </c>
      <c r="B6479" s="75" t="s">
        <v>7580</v>
      </c>
      <c r="C6479" s="340">
        <v>54146</v>
      </c>
      <c r="D6479">
        <v>1</v>
      </c>
      <c r="E6479">
        <v>0.55</v>
      </c>
      <c r="F6479">
        <v>0.05</v>
      </c>
      <c r="K6479" t="s">
        <v>7581</v>
      </c>
    </row>
    <row r="6480" spans="1:11">
      <c r="A6480">
        <v>307853</v>
      </c>
      <c r="B6480" s="75" t="s">
        <v>7580</v>
      </c>
      <c r="C6480" s="340">
        <v>54147</v>
      </c>
      <c r="D6480">
        <v>1</v>
      </c>
      <c r="E6480">
        <v>0.55</v>
      </c>
      <c r="F6480">
        <v>0.05</v>
      </c>
      <c r="K6480" t="str">
        <f t="shared" ref="K6480:K6543" si="104">C6481&amp;"-"&amp;D6481</f>
        <v>54148-1</v>
      </c>
    </row>
    <row r="6481" spans="1:11">
      <c r="A6481">
        <v>307854</v>
      </c>
      <c r="B6481" s="75" t="s">
        <v>7582</v>
      </c>
      <c r="C6481" s="340">
        <v>54148</v>
      </c>
      <c r="D6481">
        <v>1</v>
      </c>
      <c r="E6481">
        <v>0.22</v>
      </c>
      <c r="F6481">
        <v>0.02</v>
      </c>
      <c r="K6481" t="str">
        <f t="shared" si="104"/>
        <v>54149-1</v>
      </c>
    </row>
    <row r="6482" spans="1:11">
      <c r="A6482">
        <v>307855</v>
      </c>
      <c r="B6482" s="75" t="s">
        <v>7582</v>
      </c>
      <c r="C6482" s="340">
        <v>54149</v>
      </c>
      <c r="D6482">
        <v>1</v>
      </c>
      <c r="E6482">
        <v>0.22</v>
      </c>
      <c r="F6482">
        <v>0.02</v>
      </c>
      <c r="K6482" t="str">
        <f t="shared" si="104"/>
        <v>54150-1</v>
      </c>
    </row>
    <row r="6483" spans="1:11">
      <c r="A6483">
        <v>307856</v>
      </c>
      <c r="B6483" s="75" t="s">
        <v>7582</v>
      </c>
      <c r="C6483" s="340">
        <v>54150</v>
      </c>
      <c r="D6483">
        <v>1</v>
      </c>
      <c r="E6483">
        <v>0.22</v>
      </c>
      <c r="F6483">
        <v>0.02</v>
      </c>
      <c r="K6483" t="str">
        <f t="shared" si="104"/>
        <v>54151-1</v>
      </c>
    </row>
    <row r="6484" spans="1:11">
      <c r="A6484">
        <v>307857</v>
      </c>
      <c r="B6484" s="323" t="s">
        <v>7583</v>
      </c>
      <c r="C6484" s="286">
        <v>54151</v>
      </c>
      <c r="D6484">
        <v>1</v>
      </c>
      <c r="K6484" t="str">
        <f t="shared" si="104"/>
        <v>54152-1</v>
      </c>
    </row>
    <row r="6485" spans="1:11">
      <c r="A6485">
        <v>307858</v>
      </c>
      <c r="B6485" s="323" t="s">
        <v>7584</v>
      </c>
      <c r="C6485" s="340">
        <v>54152</v>
      </c>
      <c r="D6485">
        <v>1</v>
      </c>
      <c r="K6485" t="str">
        <f t="shared" si="104"/>
        <v>54153-1</v>
      </c>
    </row>
    <row r="6486" spans="1:11">
      <c r="A6486">
        <v>307859</v>
      </c>
      <c r="B6486" s="323" t="s">
        <v>7585</v>
      </c>
      <c r="C6486" s="340">
        <v>54153</v>
      </c>
      <c r="D6486">
        <v>1</v>
      </c>
      <c r="E6486">
        <v>0.62</v>
      </c>
      <c r="F6486">
        <v>0.02</v>
      </c>
      <c r="K6486" t="str">
        <f t="shared" si="104"/>
        <v>2300219-1</v>
      </c>
    </row>
    <row r="6487" spans="1:11">
      <c r="A6487">
        <v>307860</v>
      </c>
      <c r="B6487" s="82" t="s">
        <v>7586</v>
      </c>
      <c r="C6487" s="344" t="s">
        <v>7587</v>
      </c>
      <c r="D6487">
        <v>1</v>
      </c>
      <c r="E6487">
        <v>0.13</v>
      </c>
      <c r="K6487" t="str">
        <f t="shared" si="104"/>
        <v>2300220-1</v>
      </c>
    </row>
    <row r="6488" spans="1:11">
      <c r="A6488">
        <v>307861</v>
      </c>
      <c r="B6488" s="82" t="s">
        <v>7588</v>
      </c>
      <c r="C6488" s="344" t="s">
        <v>7589</v>
      </c>
      <c r="D6488">
        <v>1</v>
      </c>
      <c r="E6488">
        <v>0.1</v>
      </c>
      <c r="K6488" t="str">
        <f t="shared" si="104"/>
        <v>2300221-1</v>
      </c>
    </row>
    <row r="6489" spans="1:11">
      <c r="A6489">
        <v>307862</v>
      </c>
      <c r="B6489" s="82" t="s">
        <v>7590</v>
      </c>
      <c r="C6489" s="344" t="s">
        <v>7591</v>
      </c>
      <c r="D6489">
        <v>1</v>
      </c>
      <c r="K6489" t="str">
        <f t="shared" si="104"/>
        <v>2300222-1</v>
      </c>
    </row>
    <row r="6490" spans="1:11">
      <c r="A6490">
        <v>307863</v>
      </c>
      <c r="B6490" s="82" t="s">
        <v>7592</v>
      </c>
      <c r="C6490" s="344" t="s">
        <v>7593</v>
      </c>
      <c r="D6490">
        <v>1</v>
      </c>
      <c r="E6490">
        <v>0.07</v>
      </c>
      <c r="K6490" t="str">
        <f t="shared" si="104"/>
        <v>2300223-1</v>
      </c>
    </row>
    <row r="6491" spans="1:11">
      <c r="A6491">
        <v>307864</v>
      </c>
      <c r="B6491" s="82" t="s">
        <v>7594</v>
      </c>
      <c r="C6491" s="344" t="s">
        <v>7595</v>
      </c>
      <c r="D6491">
        <v>1</v>
      </c>
      <c r="K6491" t="str">
        <f t="shared" si="104"/>
        <v>54154-1</v>
      </c>
    </row>
    <row r="6492" spans="1:11">
      <c r="A6492">
        <v>307865</v>
      </c>
      <c r="B6492" s="82" t="s">
        <v>7596</v>
      </c>
      <c r="C6492" s="344">
        <v>54154</v>
      </c>
      <c r="D6492">
        <v>1</v>
      </c>
      <c r="E6492">
        <v>0.42</v>
      </c>
      <c r="F6492">
        <v>0.02</v>
      </c>
      <c r="K6492" t="str">
        <f t="shared" si="104"/>
        <v>54155-1</v>
      </c>
    </row>
    <row r="6493" spans="1:11">
      <c r="A6493">
        <v>307866</v>
      </c>
      <c r="B6493" s="82" t="s">
        <v>7597</v>
      </c>
      <c r="C6493" s="344">
        <v>54155</v>
      </c>
      <c r="D6493">
        <v>1</v>
      </c>
      <c r="K6493" t="str">
        <f t="shared" si="104"/>
        <v>54156-1</v>
      </c>
    </row>
    <row r="6494" spans="1:11">
      <c r="A6494">
        <v>307867</v>
      </c>
      <c r="B6494" s="82" t="s">
        <v>7598</v>
      </c>
      <c r="C6494" s="344">
        <v>54156</v>
      </c>
      <c r="D6494">
        <v>1</v>
      </c>
      <c r="E6494">
        <v>0.55</v>
      </c>
      <c r="F6494">
        <v>0.05</v>
      </c>
      <c r="K6494" t="str">
        <f t="shared" si="104"/>
        <v>53929-2</v>
      </c>
    </row>
    <row r="6495" spans="1:11">
      <c r="A6495">
        <v>307868</v>
      </c>
      <c r="B6495" s="323" t="s">
        <v>7599</v>
      </c>
      <c r="C6495" s="286">
        <v>53929</v>
      </c>
      <c r="D6495">
        <v>2</v>
      </c>
      <c r="E6495">
        <v>-0.2</v>
      </c>
      <c r="K6495" t="str">
        <f t="shared" si="104"/>
        <v>54157-1</v>
      </c>
    </row>
    <row r="6496" spans="1:11">
      <c r="A6496">
        <v>307869</v>
      </c>
      <c r="B6496" s="323" t="s">
        <v>7356</v>
      </c>
      <c r="C6496" s="286">
        <v>54157</v>
      </c>
      <c r="D6496">
        <v>1</v>
      </c>
      <c r="E6496">
        <v>0.5</v>
      </c>
      <c r="K6496" t="str">
        <f t="shared" si="104"/>
        <v>54158-1</v>
      </c>
    </row>
    <row r="6497" spans="1:11">
      <c r="A6497">
        <v>307870</v>
      </c>
      <c r="B6497" s="323" t="s">
        <v>7356</v>
      </c>
      <c r="C6497" s="286">
        <v>54158</v>
      </c>
      <c r="D6497">
        <v>1</v>
      </c>
      <c r="E6497">
        <v>0.5</v>
      </c>
      <c r="K6497" t="str">
        <f t="shared" si="104"/>
        <v>54159-1</v>
      </c>
    </row>
    <row r="6498" spans="1:11">
      <c r="A6498">
        <v>307871</v>
      </c>
      <c r="B6498" s="323" t="s">
        <v>7600</v>
      </c>
      <c r="C6498" s="340">
        <v>54159</v>
      </c>
      <c r="D6498">
        <v>1</v>
      </c>
      <c r="K6498" t="str">
        <f t="shared" si="104"/>
        <v>54160-1</v>
      </c>
    </row>
    <row r="6499" spans="1:11">
      <c r="A6499">
        <v>307872</v>
      </c>
      <c r="B6499" s="171" t="s">
        <v>7601</v>
      </c>
      <c r="C6499" s="340">
        <v>54160</v>
      </c>
      <c r="D6499">
        <v>1</v>
      </c>
      <c r="K6499" t="str">
        <f t="shared" si="104"/>
        <v>54161-1</v>
      </c>
    </row>
    <row r="6500" spans="1:11">
      <c r="A6500">
        <v>307873</v>
      </c>
      <c r="B6500" s="329" t="s">
        <v>7602</v>
      </c>
      <c r="C6500" s="340">
        <v>54161</v>
      </c>
      <c r="D6500">
        <v>1</v>
      </c>
      <c r="K6500" t="str">
        <f t="shared" si="104"/>
        <v>54162-1</v>
      </c>
    </row>
    <row r="6501" spans="1:11">
      <c r="A6501">
        <v>307874</v>
      </c>
      <c r="B6501" s="329" t="s">
        <v>7603</v>
      </c>
      <c r="C6501" s="340">
        <v>54162</v>
      </c>
      <c r="D6501">
        <v>1</v>
      </c>
      <c r="K6501" t="str">
        <f t="shared" si="104"/>
        <v>54163-1</v>
      </c>
    </row>
    <row r="6502" spans="1:11">
      <c r="A6502">
        <v>307875</v>
      </c>
      <c r="B6502" s="323" t="s">
        <v>7604</v>
      </c>
      <c r="C6502" s="340">
        <v>54163</v>
      </c>
      <c r="D6502">
        <v>1</v>
      </c>
      <c r="K6502" t="str">
        <f t="shared" si="104"/>
        <v>54164-1</v>
      </c>
    </row>
    <row r="6503" spans="1:11">
      <c r="A6503">
        <v>307876</v>
      </c>
      <c r="B6503" s="323" t="s">
        <v>7605</v>
      </c>
      <c r="C6503" s="340">
        <v>54164</v>
      </c>
      <c r="D6503">
        <v>1</v>
      </c>
      <c r="K6503" t="str">
        <f t="shared" si="104"/>
        <v>54165-1</v>
      </c>
    </row>
    <row r="6504" spans="1:11">
      <c r="A6504">
        <v>307877</v>
      </c>
      <c r="B6504" s="323" t="s">
        <v>7606</v>
      </c>
      <c r="C6504" s="340">
        <v>54165</v>
      </c>
      <c r="D6504">
        <v>1</v>
      </c>
      <c r="K6504" t="str">
        <f t="shared" si="104"/>
        <v>54166-1</v>
      </c>
    </row>
    <row r="6505" spans="1:11">
      <c r="A6505">
        <v>307878</v>
      </c>
      <c r="B6505" s="323" t="s">
        <v>7607</v>
      </c>
      <c r="C6505" s="340">
        <v>54166</v>
      </c>
      <c r="D6505">
        <v>1</v>
      </c>
      <c r="K6505" t="str">
        <f t="shared" si="104"/>
        <v>54167-1</v>
      </c>
    </row>
    <row r="6506" spans="1:11">
      <c r="A6506">
        <v>307879</v>
      </c>
      <c r="B6506" s="329" t="s">
        <v>7608</v>
      </c>
      <c r="C6506" s="340">
        <v>54167</v>
      </c>
      <c r="D6506">
        <v>1</v>
      </c>
      <c r="E6506">
        <v>0.0075</v>
      </c>
      <c r="F6506">
        <v>0.0075</v>
      </c>
      <c r="K6506" t="str">
        <f t="shared" si="104"/>
        <v>54200-1</v>
      </c>
    </row>
    <row r="6507" spans="1:11">
      <c r="A6507">
        <v>307880</v>
      </c>
      <c r="B6507" s="345" t="s">
        <v>7609</v>
      </c>
      <c r="C6507" s="346">
        <v>54200</v>
      </c>
      <c r="D6507">
        <v>1</v>
      </c>
      <c r="E6507">
        <v>25</v>
      </c>
      <c r="F6507">
        <v>5</v>
      </c>
      <c r="G6507">
        <v>0.25</v>
      </c>
      <c r="H6507">
        <v>0.05</v>
      </c>
      <c r="K6507" t="str">
        <f t="shared" si="104"/>
        <v>54201-1</v>
      </c>
    </row>
    <row r="6508" spans="1:11">
      <c r="A6508">
        <v>307881</v>
      </c>
      <c r="B6508" s="345" t="s">
        <v>7610</v>
      </c>
      <c r="C6508" s="346">
        <v>54201</v>
      </c>
      <c r="D6508">
        <v>1</v>
      </c>
      <c r="E6508">
        <v>0.11</v>
      </c>
      <c r="F6508">
        <v>0.01</v>
      </c>
      <c r="G6508">
        <v>0.11</v>
      </c>
      <c r="H6508">
        <v>0.01</v>
      </c>
      <c r="K6508" t="str">
        <f t="shared" si="104"/>
        <v>54202-1</v>
      </c>
    </row>
    <row r="6509" spans="1:11">
      <c r="A6509">
        <v>307882</v>
      </c>
      <c r="B6509" s="347" t="s">
        <v>7611</v>
      </c>
      <c r="C6509" s="348">
        <v>54202</v>
      </c>
      <c r="D6509">
        <v>1</v>
      </c>
      <c r="E6509">
        <v>0.11</v>
      </c>
      <c r="F6509">
        <v>0.01</v>
      </c>
      <c r="G6509">
        <v>0.11</v>
      </c>
      <c r="H6509">
        <v>0.01</v>
      </c>
      <c r="K6509" t="str">
        <f t="shared" si="104"/>
        <v>54203-1</v>
      </c>
    </row>
    <row r="6510" spans="1:11">
      <c r="A6510">
        <v>307883</v>
      </c>
      <c r="B6510" s="345" t="s">
        <v>7612</v>
      </c>
      <c r="C6510" s="346">
        <v>54203</v>
      </c>
      <c r="D6510">
        <v>1</v>
      </c>
      <c r="E6510">
        <v>0.32</v>
      </c>
      <c r="F6510">
        <v>0.02</v>
      </c>
      <c r="K6510" t="str">
        <f t="shared" si="104"/>
        <v>54204-1</v>
      </c>
    </row>
    <row r="6511" spans="1:11">
      <c r="A6511">
        <v>307884</v>
      </c>
      <c r="B6511" s="347" t="s">
        <v>7613</v>
      </c>
      <c r="C6511" s="348">
        <v>54204</v>
      </c>
      <c r="D6511">
        <v>1</v>
      </c>
      <c r="E6511">
        <v>0.52</v>
      </c>
      <c r="F6511">
        <v>0.02</v>
      </c>
      <c r="K6511" t="str">
        <f t="shared" si="104"/>
        <v>54205-1</v>
      </c>
    </row>
    <row r="6512" spans="1:11">
      <c r="A6512">
        <v>307885</v>
      </c>
      <c r="B6512" s="345" t="s">
        <v>7614</v>
      </c>
      <c r="C6512" s="346">
        <v>54205</v>
      </c>
      <c r="D6512">
        <v>1</v>
      </c>
      <c r="K6512" t="str">
        <f t="shared" si="104"/>
        <v>54206-1</v>
      </c>
    </row>
    <row r="6513" spans="1:11">
      <c r="A6513">
        <v>307886</v>
      </c>
      <c r="B6513" s="345" t="s">
        <v>7615</v>
      </c>
      <c r="C6513" s="346">
        <v>54206</v>
      </c>
      <c r="D6513">
        <v>1</v>
      </c>
      <c r="E6513" s="11">
        <v>0.11</v>
      </c>
      <c r="F6513" s="11">
        <v>0.01</v>
      </c>
      <c r="G6513" s="11">
        <v>1</v>
      </c>
      <c r="H6513" s="11"/>
      <c r="I6513" s="11">
        <v>10</v>
      </c>
      <c r="K6513" t="str">
        <f t="shared" si="104"/>
        <v>54207-1</v>
      </c>
    </row>
    <row r="6514" spans="1:11">
      <c r="A6514">
        <v>307887</v>
      </c>
      <c r="B6514" s="347" t="s">
        <v>7616</v>
      </c>
      <c r="C6514" s="348">
        <v>54207</v>
      </c>
      <c r="D6514">
        <v>1</v>
      </c>
      <c r="E6514" s="11">
        <v>0.12</v>
      </c>
      <c r="F6514" s="11">
        <v>0.02</v>
      </c>
      <c r="G6514" s="11">
        <v>1</v>
      </c>
      <c r="H6514" s="11"/>
      <c r="I6514" s="11">
        <v>10</v>
      </c>
      <c r="K6514" t="str">
        <f t="shared" si="104"/>
        <v>54208-1</v>
      </c>
    </row>
    <row r="6515" spans="1:11">
      <c r="A6515">
        <v>307888</v>
      </c>
      <c r="B6515" s="345" t="s">
        <v>7617</v>
      </c>
      <c r="C6515" s="346">
        <v>54208</v>
      </c>
      <c r="D6515">
        <v>1</v>
      </c>
      <c r="E6515">
        <v>0.05</v>
      </c>
      <c r="F6515">
        <v>0.05</v>
      </c>
      <c r="K6515" t="str">
        <f t="shared" si="104"/>
        <v>54209-1</v>
      </c>
    </row>
    <row r="6516" spans="1:11">
      <c r="A6516">
        <v>307889</v>
      </c>
      <c r="B6516" s="347" t="s">
        <v>7618</v>
      </c>
      <c r="C6516" s="348">
        <v>54209</v>
      </c>
      <c r="D6516">
        <v>1</v>
      </c>
      <c r="E6516">
        <v>0.55</v>
      </c>
      <c r="F6516">
        <v>0.05</v>
      </c>
      <c r="K6516" t="str">
        <f t="shared" si="104"/>
        <v>54210-1</v>
      </c>
    </row>
    <row r="6517" spans="1:11">
      <c r="A6517">
        <v>307890</v>
      </c>
      <c r="B6517" s="345" t="s">
        <v>7619</v>
      </c>
      <c r="C6517" s="346">
        <v>54210</v>
      </c>
      <c r="D6517">
        <v>1</v>
      </c>
      <c r="K6517" t="str">
        <f t="shared" si="104"/>
        <v>54211-1</v>
      </c>
    </row>
    <row r="6518" spans="1:11">
      <c r="A6518">
        <v>307891</v>
      </c>
      <c r="B6518" s="347" t="s">
        <v>7620</v>
      </c>
      <c r="C6518" s="348">
        <v>54211</v>
      </c>
      <c r="D6518">
        <v>1</v>
      </c>
      <c r="K6518" t="str">
        <f t="shared" si="104"/>
        <v>54212-1</v>
      </c>
    </row>
    <row r="6519" spans="1:11">
      <c r="A6519">
        <v>307892</v>
      </c>
      <c r="B6519" s="323" t="s">
        <v>7621</v>
      </c>
      <c r="C6519" s="348">
        <v>54212</v>
      </c>
      <c r="D6519">
        <v>1</v>
      </c>
      <c r="K6519" t="str">
        <f t="shared" si="104"/>
        <v>54213-1</v>
      </c>
    </row>
    <row r="6520" spans="1:11">
      <c r="A6520">
        <v>307893</v>
      </c>
      <c r="B6520" s="345" t="s">
        <v>7622</v>
      </c>
      <c r="C6520" s="346">
        <v>54213</v>
      </c>
      <c r="D6520">
        <v>1</v>
      </c>
      <c r="E6520">
        <v>-1</v>
      </c>
      <c r="K6520" t="str">
        <f t="shared" si="104"/>
        <v>54214-1</v>
      </c>
    </row>
    <row r="6521" spans="1:11">
      <c r="A6521">
        <v>307894</v>
      </c>
      <c r="B6521" s="347" t="s">
        <v>7623</v>
      </c>
      <c r="C6521" s="348">
        <v>54214</v>
      </c>
      <c r="D6521">
        <v>1</v>
      </c>
      <c r="E6521">
        <v>-1</v>
      </c>
      <c r="K6521" t="str">
        <f t="shared" si="104"/>
        <v>54215-1</v>
      </c>
    </row>
    <row r="6522" spans="1:11">
      <c r="A6522">
        <v>307895</v>
      </c>
      <c r="B6522" s="345" t="s">
        <v>7624</v>
      </c>
      <c r="C6522" s="346">
        <v>54215</v>
      </c>
      <c r="D6522">
        <v>1</v>
      </c>
      <c r="E6522">
        <v>-2</v>
      </c>
      <c r="K6522" t="str">
        <f t="shared" si="104"/>
        <v>54216-1</v>
      </c>
    </row>
    <row r="6523" spans="1:11">
      <c r="A6523">
        <v>307896</v>
      </c>
      <c r="B6523" s="347" t="s">
        <v>7625</v>
      </c>
      <c r="C6523" s="348">
        <v>54216</v>
      </c>
      <c r="D6523">
        <v>1</v>
      </c>
      <c r="E6523">
        <v>-2</v>
      </c>
      <c r="K6523" t="str">
        <f t="shared" si="104"/>
        <v>54217-1</v>
      </c>
    </row>
    <row r="6524" spans="1:11">
      <c r="A6524">
        <v>307897</v>
      </c>
      <c r="B6524" s="345" t="s">
        <v>7626</v>
      </c>
      <c r="C6524" s="346">
        <v>54217</v>
      </c>
      <c r="D6524">
        <v>1</v>
      </c>
      <c r="E6524">
        <v>-1</v>
      </c>
      <c r="K6524" t="str">
        <f t="shared" si="104"/>
        <v>54218-1</v>
      </c>
    </row>
    <row r="6525" spans="1:11">
      <c r="A6525">
        <v>307898</v>
      </c>
      <c r="B6525" s="347" t="s">
        <v>7627</v>
      </c>
      <c r="C6525" s="348">
        <v>54218</v>
      </c>
      <c r="D6525">
        <v>1</v>
      </c>
      <c r="E6525">
        <v>-1</v>
      </c>
      <c r="K6525" t="str">
        <f t="shared" si="104"/>
        <v>54219-1</v>
      </c>
    </row>
    <row r="6526" spans="1:11">
      <c r="A6526">
        <v>307899</v>
      </c>
      <c r="B6526" s="345" t="s">
        <v>7628</v>
      </c>
      <c r="C6526" s="346">
        <v>54219</v>
      </c>
      <c r="D6526">
        <v>1</v>
      </c>
      <c r="E6526">
        <v>1</v>
      </c>
      <c r="K6526" t="str">
        <f t="shared" si="104"/>
        <v>54220-1</v>
      </c>
    </row>
    <row r="6527" spans="1:11">
      <c r="A6527">
        <v>307901</v>
      </c>
      <c r="B6527" s="347" t="s">
        <v>7629</v>
      </c>
      <c r="C6527" s="348">
        <v>54220</v>
      </c>
      <c r="D6527">
        <v>1</v>
      </c>
      <c r="E6527">
        <v>1</v>
      </c>
      <c r="K6527" t="str">
        <f t="shared" si="104"/>
        <v>54221-1</v>
      </c>
    </row>
    <row r="6528" spans="1:11">
      <c r="A6528">
        <v>307902</v>
      </c>
      <c r="B6528" s="323" t="s">
        <v>7630</v>
      </c>
      <c r="C6528" s="348">
        <v>54221</v>
      </c>
      <c r="D6528">
        <v>1</v>
      </c>
      <c r="K6528" t="str">
        <f t="shared" si="104"/>
        <v>54222-1</v>
      </c>
    </row>
    <row r="6529" spans="1:11">
      <c r="A6529">
        <v>307903</v>
      </c>
      <c r="B6529" s="345" t="s">
        <v>7631</v>
      </c>
      <c r="C6529" s="346">
        <v>54222</v>
      </c>
      <c r="D6529">
        <v>1</v>
      </c>
      <c r="E6529">
        <v>0.012</v>
      </c>
      <c r="F6529">
        <v>0.002</v>
      </c>
      <c r="G6529">
        <v>0.012</v>
      </c>
      <c r="H6529">
        <v>0.002</v>
      </c>
      <c r="I6529">
        <v>0.005</v>
      </c>
      <c r="J6529">
        <v>0.005</v>
      </c>
      <c r="K6529" t="str">
        <f t="shared" si="104"/>
        <v>54223-1</v>
      </c>
    </row>
    <row r="6530" spans="1:11">
      <c r="A6530">
        <v>307904</v>
      </c>
      <c r="B6530" s="347" t="s">
        <v>7632</v>
      </c>
      <c r="C6530" s="348">
        <v>54223</v>
      </c>
      <c r="D6530">
        <v>1</v>
      </c>
      <c r="E6530">
        <v>0.005</v>
      </c>
      <c r="F6530">
        <v>0.005</v>
      </c>
      <c r="G6530">
        <v>0.012</v>
      </c>
      <c r="H6530">
        <v>0.002</v>
      </c>
      <c r="I6530">
        <v>0.01</v>
      </c>
      <c r="J6530">
        <v>0.01</v>
      </c>
      <c r="K6530" t="str">
        <f t="shared" si="104"/>
        <v>54224-1</v>
      </c>
    </row>
    <row r="6531" spans="1:11">
      <c r="A6531">
        <v>307905</v>
      </c>
      <c r="B6531" s="345" t="s">
        <v>7612</v>
      </c>
      <c r="C6531" s="346">
        <v>54224</v>
      </c>
      <c r="D6531">
        <v>1</v>
      </c>
      <c r="E6531">
        <v>9</v>
      </c>
      <c r="G6531">
        <v>9</v>
      </c>
      <c r="I6531">
        <v>0.02</v>
      </c>
      <c r="K6531" t="str">
        <f t="shared" si="104"/>
        <v>54225-1</v>
      </c>
    </row>
    <row r="6532" spans="1:11">
      <c r="A6532">
        <v>307906</v>
      </c>
      <c r="B6532" s="345" t="s">
        <v>7633</v>
      </c>
      <c r="C6532" s="346">
        <v>54225</v>
      </c>
      <c r="D6532">
        <v>1</v>
      </c>
      <c r="E6532">
        <v>1</v>
      </c>
      <c r="G6532">
        <v>1</v>
      </c>
      <c r="I6532">
        <v>0.02</v>
      </c>
      <c r="K6532" t="str">
        <f t="shared" si="104"/>
        <v>54226-1</v>
      </c>
    </row>
    <row r="6533" spans="1:11">
      <c r="A6533">
        <v>307907</v>
      </c>
      <c r="B6533" s="347" t="s">
        <v>7613</v>
      </c>
      <c r="C6533" s="348">
        <v>54226</v>
      </c>
      <c r="D6533">
        <v>1</v>
      </c>
      <c r="E6533">
        <v>9</v>
      </c>
      <c r="G6533">
        <v>9</v>
      </c>
      <c r="I6533">
        <v>0.02</v>
      </c>
      <c r="K6533" t="str">
        <f t="shared" si="104"/>
        <v>54227-1</v>
      </c>
    </row>
    <row r="6534" spans="1:11">
      <c r="A6534">
        <v>307908</v>
      </c>
      <c r="B6534" s="347" t="s">
        <v>7634</v>
      </c>
      <c r="C6534" s="348">
        <v>54227</v>
      </c>
      <c r="D6534">
        <v>1</v>
      </c>
      <c r="E6534">
        <v>1</v>
      </c>
      <c r="G6534">
        <v>1</v>
      </c>
      <c r="I6534">
        <v>0.02</v>
      </c>
      <c r="K6534" t="str">
        <f t="shared" si="104"/>
        <v>54228-1</v>
      </c>
    </row>
    <row r="6535" spans="1:11">
      <c r="A6535">
        <v>307909</v>
      </c>
      <c r="B6535" s="345" t="s">
        <v>7635</v>
      </c>
      <c r="C6535" s="346">
        <v>54228</v>
      </c>
      <c r="D6535">
        <v>1</v>
      </c>
      <c r="E6535">
        <v>1</v>
      </c>
      <c r="G6535">
        <v>1</v>
      </c>
      <c r="I6535">
        <v>0.0075</v>
      </c>
      <c r="J6535">
        <v>0.0075</v>
      </c>
      <c r="K6535" t="str">
        <f t="shared" si="104"/>
        <v>54229-1</v>
      </c>
    </row>
    <row r="6536" spans="1:11">
      <c r="A6536">
        <v>307910</v>
      </c>
      <c r="B6536" s="345" t="s">
        <v>7633</v>
      </c>
      <c r="C6536" s="346">
        <v>54229</v>
      </c>
      <c r="D6536">
        <v>1</v>
      </c>
      <c r="E6536">
        <v>5</v>
      </c>
      <c r="G6536">
        <v>5</v>
      </c>
      <c r="I6536">
        <v>0.0075</v>
      </c>
      <c r="J6536">
        <v>0.0075</v>
      </c>
      <c r="K6536" t="str">
        <f t="shared" si="104"/>
        <v>54230-1</v>
      </c>
    </row>
    <row r="6537" spans="1:11">
      <c r="A6537">
        <v>307911</v>
      </c>
      <c r="B6537" s="345" t="s">
        <v>7612</v>
      </c>
      <c r="C6537" s="346">
        <v>54230</v>
      </c>
      <c r="D6537">
        <v>1</v>
      </c>
      <c r="E6537">
        <v>9</v>
      </c>
      <c r="G6537">
        <v>9</v>
      </c>
      <c r="I6537">
        <v>0.0075</v>
      </c>
      <c r="J6537">
        <v>0.0075</v>
      </c>
      <c r="K6537" t="str">
        <f t="shared" si="104"/>
        <v>54231-1</v>
      </c>
    </row>
    <row r="6538" spans="1:11">
      <c r="A6538">
        <v>307912</v>
      </c>
      <c r="B6538" s="347" t="s">
        <v>7636</v>
      </c>
      <c r="C6538" s="348">
        <v>54231</v>
      </c>
      <c r="D6538">
        <v>1</v>
      </c>
      <c r="E6538">
        <v>1</v>
      </c>
      <c r="G6538">
        <v>1</v>
      </c>
      <c r="I6538">
        <v>0.01</v>
      </c>
      <c r="J6538">
        <v>0.01</v>
      </c>
      <c r="K6538" t="str">
        <f t="shared" si="104"/>
        <v>54232-1</v>
      </c>
    </row>
    <row r="6539" spans="1:11">
      <c r="A6539">
        <v>307913</v>
      </c>
      <c r="B6539" s="347" t="s">
        <v>7634</v>
      </c>
      <c r="C6539" s="348">
        <v>54232</v>
      </c>
      <c r="D6539">
        <v>1</v>
      </c>
      <c r="E6539">
        <v>5</v>
      </c>
      <c r="G6539">
        <v>5</v>
      </c>
      <c r="I6539">
        <v>0.01</v>
      </c>
      <c r="J6539">
        <v>0.01</v>
      </c>
      <c r="K6539" t="str">
        <f t="shared" si="104"/>
        <v>54233-1</v>
      </c>
    </row>
    <row r="6540" spans="1:11">
      <c r="A6540">
        <v>307914</v>
      </c>
      <c r="B6540" s="347" t="s">
        <v>7613</v>
      </c>
      <c r="C6540" s="348">
        <v>54233</v>
      </c>
      <c r="D6540">
        <v>1</v>
      </c>
      <c r="E6540">
        <v>9</v>
      </c>
      <c r="G6540">
        <v>9</v>
      </c>
      <c r="I6540">
        <v>0.01</v>
      </c>
      <c r="J6540">
        <v>0.01</v>
      </c>
      <c r="K6540" t="str">
        <f t="shared" si="104"/>
        <v>54234-1</v>
      </c>
    </row>
    <row r="6541" spans="1:11">
      <c r="A6541">
        <v>307915</v>
      </c>
      <c r="B6541" s="345" t="s">
        <v>7637</v>
      </c>
      <c r="C6541" s="346">
        <v>54234</v>
      </c>
      <c r="D6541">
        <v>1</v>
      </c>
      <c r="E6541">
        <v>0.11</v>
      </c>
      <c r="F6541">
        <v>0.01</v>
      </c>
      <c r="G6541">
        <v>0.11</v>
      </c>
      <c r="H6541">
        <v>0.01</v>
      </c>
      <c r="I6541">
        <v>0.0075</v>
      </c>
      <c r="J6541">
        <v>0.0075</v>
      </c>
      <c r="K6541" t="str">
        <f t="shared" si="104"/>
        <v>54235-1</v>
      </c>
    </row>
    <row r="6542" spans="1:11">
      <c r="A6542">
        <v>307916</v>
      </c>
      <c r="B6542" s="345" t="s">
        <v>7638</v>
      </c>
      <c r="C6542" s="346">
        <v>54235</v>
      </c>
      <c r="D6542">
        <v>1</v>
      </c>
      <c r="E6542">
        <v>0.22</v>
      </c>
      <c r="F6542">
        <v>0.02</v>
      </c>
      <c r="G6542">
        <v>0.22</v>
      </c>
      <c r="H6542">
        <v>0.02</v>
      </c>
      <c r="I6542">
        <v>0.015</v>
      </c>
      <c r="J6542">
        <v>0.015</v>
      </c>
      <c r="K6542" t="str">
        <f t="shared" si="104"/>
        <v>54236-1</v>
      </c>
    </row>
    <row r="6543" spans="1:11">
      <c r="A6543">
        <v>307917</v>
      </c>
      <c r="B6543" s="347" t="s">
        <v>7639</v>
      </c>
      <c r="C6543" s="348">
        <v>54236</v>
      </c>
      <c r="D6543">
        <v>1</v>
      </c>
      <c r="E6543">
        <v>0.12</v>
      </c>
      <c r="F6543">
        <v>0.02</v>
      </c>
      <c r="G6543">
        <v>0.12</v>
      </c>
      <c r="H6543">
        <v>0.02</v>
      </c>
      <c r="I6543">
        <v>0.0075</v>
      </c>
      <c r="J6543">
        <v>0.0075</v>
      </c>
      <c r="K6543" t="str">
        <f t="shared" si="104"/>
        <v>54237-1</v>
      </c>
    </row>
    <row r="6544" spans="1:11">
      <c r="A6544">
        <v>307918</v>
      </c>
      <c r="B6544" s="347" t="s">
        <v>7640</v>
      </c>
      <c r="C6544" s="348">
        <v>54237</v>
      </c>
      <c r="D6544">
        <v>1</v>
      </c>
      <c r="E6544">
        <v>0.24</v>
      </c>
      <c r="F6544">
        <v>0.04</v>
      </c>
      <c r="G6544">
        <v>0.24</v>
      </c>
      <c r="H6544">
        <v>0.04</v>
      </c>
      <c r="I6544">
        <v>0.015</v>
      </c>
      <c r="J6544">
        <v>0.015</v>
      </c>
      <c r="K6544" t="str">
        <f t="shared" ref="K6544:K6607" si="105">C6545&amp;"-"&amp;D6545</f>
        <v>54238-1</v>
      </c>
    </row>
    <row r="6545" spans="1:11">
      <c r="A6545">
        <v>307919</v>
      </c>
      <c r="B6545" s="345" t="s">
        <v>7641</v>
      </c>
      <c r="C6545" s="346">
        <v>54238</v>
      </c>
      <c r="D6545">
        <v>1</v>
      </c>
      <c r="E6545">
        <v>0.32</v>
      </c>
      <c r="F6545">
        <v>0.02</v>
      </c>
      <c r="G6545">
        <v>0.32</v>
      </c>
      <c r="H6545">
        <v>0.02</v>
      </c>
      <c r="I6545">
        <v>0.32</v>
      </c>
      <c r="J6545">
        <v>0.02</v>
      </c>
      <c r="K6545" t="str">
        <f t="shared" si="105"/>
        <v>54239-1</v>
      </c>
    </row>
    <row r="6546" spans="1:11">
      <c r="A6546">
        <v>307920</v>
      </c>
      <c r="B6546" s="345" t="s">
        <v>7642</v>
      </c>
      <c r="C6546" s="346">
        <v>54239</v>
      </c>
      <c r="D6546">
        <v>1</v>
      </c>
      <c r="E6546">
        <v>0.32</v>
      </c>
      <c r="F6546">
        <v>0.02</v>
      </c>
      <c r="G6546">
        <v>0.06</v>
      </c>
      <c r="H6546">
        <v>0.01</v>
      </c>
      <c r="I6546">
        <v>0.06</v>
      </c>
      <c r="J6546">
        <v>0.01</v>
      </c>
      <c r="K6546" t="str">
        <f t="shared" si="105"/>
        <v>54240-1</v>
      </c>
    </row>
    <row r="6547" spans="1:11">
      <c r="A6547">
        <v>307921</v>
      </c>
      <c r="B6547" s="345" t="s">
        <v>7643</v>
      </c>
      <c r="C6547" s="346">
        <v>54240</v>
      </c>
      <c r="D6547">
        <v>1</v>
      </c>
      <c r="E6547">
        <v>0.32</v>
      </c>
      <c r="F6547">
        <v>0.02</v>
      </c>
      <c r="K6547" t="str">
        <f t="shared" si="105"/>
        <v>54241-1</v>
      </c>
    </row>
    <row r="6548" spans="1:11">
      <c r="A6548">
        <v>307922</v>
      </c>
      <c r="B6548" s="345" t="s">
        <v>7643</v>
      </c>
      <c r="C6548" s="346">
        <v>54241</v>
      </c>
      <c r="D6548">
        <v>1</v>
      </c>
      <c r="E6548">
        <v>0.32</v>
      </c>
      <c r="F6548">
        <v>0.02</v>
      </c>
      <c r="K6548" t="str">
        <f t="shared" si="105"/>
        <v>54242-1</v>
      </c>
    </row>
    <row r="6549" spans="1:11">
      <c r="A6549">
        <v>307923</v>
      </c>
      <c r="B6549" s="345" t="s">
        <v>7644</v>
      </c>
      <c r="C6549" s="346">
        <v>54242</v>
      </c>
      <c r="D6549">
        <v>1</v>
      </c>
      <c r="E6549">
        <v>0.32</v>
      </c>
      <c r="F6549">
        <v>0.02</v>
      </c>
      <c r="K6549" t="str">
        <f t="shared" si="105"/>
        <v>54243-1</v>
      </c>
    </row>
    <row r="6550" spans="1:11">
      <c r="A6550">
        <v>307924</v>
      </c>
      <c r="B6550" s="345" t="s">
        <v>7644</v>
      </c>
      <c r="C6550" s="346">
        <v>54243</v>
      </c>
      <c r="D6550">
        <v>1</v>
      </c>
      <c r="E6550">
        <v>0.32</v>
      </c>
      <c r="F6550">
        <v>0.02</v>
      </c>
      <c r="K6550" t="str">
        <f t="shared" si="105"/>
        <v>54244-1</v>
      </c>
    </row>
    <row r="6551" spans="1:11">
      <c r="A6551">
        <v>307925</v>
      </c>
      <c r="B6551" s="347" t="s">
        <v>7645</v>
      </c>
      <c r="C6551" s="348">
        <v>54244</v>
      </c>
      <c r="D6551">
        <v>1</v>
      </c>
      <c r="E6551">
        <v>0.23</v>
      </c>
      <c r="F6551">
        <v>0.03</v>
      </c>
      <c r="G6551">
        <v>0.23</v>
      </c>
      <c r="H6551">
        <v>0.03</v>
      </c>
      <c r="I6551">
        <v>0.23</v>
      </c>
      <c r="J6551">
        <v>0.03</v>
      </c>
      <c r="K6551" t="str">
        <f t="shared" si="105"/>
        <v>54245-1</v>
      </c>
    </row>
    <row r="6552" spans="1:11">
      <c r="A6552">
        <v>307926</v>
      </c>
      <c r="B6552" s="347" t="s">
        <v>7646</v>
      </c>
      <c r="C6552" s="348">
        <v>54245</v>
      </c>
      <c r="D6552">
        <v>1</v>
      </c>
      <c r="E6552">
        <v>0.23</v>
      </c>
      <c r="F6552">
        <v>0.03</v>
      </c>
      <c r="G6552">
        <v>0.02</v>
      </c>
      <c r="H6552">
        <v>0.02</v>
      </c>
      <c r="I6552">
        <v>0.02</v>
      </c>
      <c r="J6552">
        <v>0.02</v>
      </c>
      <c r="K6552" t="str">
        <f t="shared" si="105"/>
        <v>54246-1</v>
      </c>
    </row>
    <row r="6553" spans="1:11">
      <c r="A6553">
        <v>307927</v>
      </c>
      <c r="B6553" s="347" t="s">
        <v>7647</v>
      </c>
      <c r="C6553" s="348">
        <v>54246</v>
      </c>
      <c r="D6553">
        <v>1</v>
      </c>
      <c r="E6553">
        <v>0.05</v>
      </c>
      <c r="F6553">
        <v>0.05</v>
      </c>
      <c r="K6553" t="str">
        <f t="shared" si="105"/>
        <v>54247-1</v>
      </c>
    </row>
    <row r="6554" spans="1:11">
      <c r="A6554">
        <v>307928</v>
      </c>
      <c r="B6554" s="347" t="s">
        <v>7647</v>
      </c>
      <c r="C6554" s="348">
        <v>54247</v>
      </c>
      <c r="D6554">
        <v>1</v>
      </c>
      <c r="E6554">
        <v>0.05</v>
      </c>
      <c r="F6554">
        <v>0.05</v>
      </c>
      <c r="K6554" t="str">
        <f t="shared" si="105"/>
        <v>54248-1</v>
      </c>
    </row>
    <row r="6555" spans="1:11">
      <c r="A6555">
        <v>307929</v>
      </c>
      <c r="B6555" s="347" t="s">
        <v>7648</v>
      </c>
      <c r="C6555" s="348">
        <v>54248</v>
      </c>
      <c r="D6555">
        <v>1</v>
      </c>
      <c r="E6555">
        <v>0.05</v>
      </c>
      <c r="F6555">
        <v>0.05</v>
      </c>
      <c r="K6555" t="str">
        <f t="shared" si="105"/>
        <v>54249-1</v>
      </c>
    </row>
    <row r="6556" spans="1:11">
      <c r="A6556">
        <v>307930</v>
      </c>
      <c r="B6556" s="347" t="s">
        <v>7648</v>
      </c>
      <c r="C6556" s="348">
        <v>54249</v>
      </c>
      <c r="D6556">
        <v>1</v>
      </c>
      <c r="E6556">
        <v>0.05</v>
      </c>
      <c r="F6556">
        <v>0.05</v>
      </c>
      <c r="K6556" t="str">
        <f t="shared" si="105"/>
        <v>54250-1</v>
      </c>
    </row>
    <row r="6557" spans="1:11">
      <c r="A6557">
        <v>307931</v>
      </c>
      <c r="B6557" s="345" t="s">
        <v>7649</v>
      </c>
      <c r="C6557" s="346">
        <v>54250</v>
      </c>
      <c r="D6557">
        <v>1</v>
      </c>
      <c r="E6557">
        <v>0.3</v>
      </c>
      <c r="K6557" t="str">
        <f t="shared" si="105"/>
        <v>54251-1</v>
      </c>
    </row>
    <row r="6558" spans="1:11">
      <c r="A6558">
        <v>307932</v>
      </c>
      <c r="B6558" s="347" t="s">
        <v>7650</v>
      </c>
      <c r="C6558" s="348">
        <v>54251</v>
      </c>
      <c r="D6558">
        <v>1</v>
      </c>
      <c r="E6558">
        <v>0.3</v>
      </c>
      <c r="K6558" t="str">
        <f t="shared" si="105"/>
        <v>54252-1</v>
      </c>
    </row>
    <row r="6559" spans="1:11">
      <c r="A6559">
        <v>307933</v>
      </c>
      <c r="B6559" s="345" t="s">
        <v>7651</v>
      </c>
      <c r="C6559" s="346">
        <v>54252</v>
      </c>
      <c r="D6559">
        <v>1</v>
      </c>
      <c r="E6559">
        <v>1</v>
      </c>
      <c r="K6559" t="str">
        <f t="shared" si="105"/>
        <v>54253-1</v>
      </c>
    </row>
    <row r="6560" spans="1:11">
      <c r="A6560">
        <v>307934</v>
      </c>
      <c r="B6560" s="345" t="s">
        <v>7652</v>
      </c>
      <c r="C6560" s="346">
        <v>54253</v>
      </c>
      <c r="D6560">
        <v>1</v>
      </c>
      <c r="E6560">
        <v>0.11</v>
      </c>
      <c r="F6560">
        <v>0.01</v>
      </c>
      <c r="K6560" t="str">
        <f t="shared" si="105"/>
        <v>54254-1</v>
      </c>
    </row>
    <row r="6561" spans="1:11">
      <c r="A6561">
        <v>307935</v>
      </c>
      <c r="B6561" s="345" t="s">
        <v>7653</v>
      </c>
      <c r="C6561" s="346">
        <v>54254</v>
      </c>
      <c r="D6561">
        <v>1</v>
      </c>
      <c r="K6561" t="str">
        <f t="shared" si="105"/>
        <v>54255-1</v>
      </c>
    </row>
    <row r="6562" spans="1:11">
      <c r="A6562">
        <v>307936</v>
      </c>
      <c r="B6562" s="345" t="s">
        <v>7654</v>
      </c>
      <c r="C6562" s="346">
        <v>54255</v>
      </c>
      <c r="D6562">
        <v>1</v>
      </c>
      <c r="E6562">
        <v>0.12</v>
      </c>
      <c r="F6562">
        <v>0.02</v>
      </c>
      <c r="K6562" t="str">
        <f t="shared" si="105"/>
        <v>54256-1</v>
      </c>
    </row>
    <row r="6563" spans="1:11">
      <c r="A6563">
        <v>307937</v>
      </c>
      <c r="B6563" s="345" t="s">
        <v>7644</v>
      </c>
      <c r="C6563" s="346">
        <v>54256</v>
      </c>
      <c r="D6563">
        <v>1</v>
      </c>
      <c r="E6563">
        <v>0.12</v>
      </c>
      <c r="F6563">
        <v>0.02</v>
      </c>
      <c r="K6563" t="str">
        <f t="shared" si="105"/>
        <v>54257-1</v>
      </c>
    </row>
    <row r="6564" spans="1:11">
      <c r="A6564">
        <v>307938</v>
      </c>
      <c r="B6564" s="345" t="s">
        <v>7644</v>
      </c>
      <c r="C6564" s="346">
        <v>54257</v>
      </c>
      <c r="D6564">
        <v>1</v>
      </c>
      <c r="E6564">
        <v>0.12</v>
      </c>
      <c r="F6564">
        <v>0.02</v>
      </c>
      <c r="K6564" t="str">
        <f t="shared" si="105"/>
        <v>54258-1</v>
      </c>
    </row>
    <row r="6565" spans="1:11">
      <c r="A6565">
        <v>307939</v>
      </c>
      <c r="B6565" s="345" t="s">
        <v>7655</v>
      </c>
      <c r="C6565" s="346">
        <v>54258</v>
      </c>
      <c r="D6565">
        <v>1</v>
      </c>
      <c r="K6565" t="str">
        <f t="shared" si="105"/>
        <v>54259-1</v>
      </c>
    </row>
    <row r="6566" spans="1:11">
      <c r="A6566">
        <v>307940</v>
      </c>
      <c r="B6566" s="349" t="s">
        <v>7656</v>
      </c>
      <c r="C6566" s="350">
        <v>54259</v>
      </c>
      <c r="D6566">
        <v>1</v>
      </c>
      <c r="K6566" t="str">
        <f t="shared" si="105"/>
        <v>54260-1</v>
      </c>
    </row>
    <row r="6567" spans="1:11">
      <c r="A6567">
        <v>307941</v>
      </c>
      <c r="B6567" s="349" t="s">
        <v>7657</v>
      </c>
      <c r="C6567" s="350">
        <v>54260</v>
      </c>
      <c r="D6567">
        <v>1</v>
      </c>
      <c r="K6567" t="str">
        <f t="shared" si="105"/>
        <v>54261-1</v>
      </c>
    </row>
    <row r="6568" spans="1:11">
      <c r="A6568">
        <v>307942</v>
      </c>
      <c r="B6568" s="345" t="s">
        <v>7658</v>
      </c>
      <c r="C6568" s="346">
        <v>54261</v>
      </c>
      <c r="D6568">
        <v>1</v>
      </c>
      <c r="E6568">
        <v>-99</v>
      </c>
      <c r="K6568" t="str">
        <f t="shared" si="105"/>
        <v>54262-1</v>
      </c>
    </row>
    <row r="6569" spans="1:11">
      <c r="A6569">
        <v>307943</v>
      </c>
      <c r="B6569" s="347" t="s">
        <v>7659</v>
      </c>
      <c r="C6569" s="348">
        <v>54262</v>
      </c>
      <c r="D6569">
        <v>1</v>
      </c>
      <c r="E6569">
        <v>1</v>
      </c>
      <c r="K6569" t="str">
        <f t="shared" si="105"/>
        <v>54263-1</v>
      </c>
    </row>
    <row r="6570" spans="1:11">
      <c r="A6570">
        <v>307944</v>
      </c>
      <c r="B6570" s="347" t="s">
        <v>7660</v>
      </c>
      <c r="C6570" s="348">
        <v>54263</v>
      </c>
      <c r="D6570">
        <v>1</v>
      </c>
      <c r="E6570">
        <v>0.11</v>
      </c>
      <c r="F6570">
        <v>0.01</v>
      </c>
      <c r="K6570" t="str">
        <f t="shared" si="105"/>
        <v>54264-1</v>
      </c>
    </row>
    <row r="6571" spans="1:11">
      <c r="A6571">
        <v>307945</v>
      </c>
      <c r="B6571" s="347" t="s">
        <v>7661</v>
      </c>
      <c r="C6571" s="348">
        <v>54264</v>
      </c>
      <c r="D6571">
        <v>1</v>
      </c>
      <c r="E6571">
        <v>0.05</v>
      </c>
      <c r="F6571">
        <v>0.05</v>
      </c>
      <c r="K6571" t="str">
        <f t="shared" si="105"/>
        <v>54265-1</v>
      </c>
    </row>
    <row r="6572" spans="1:11">
      <c r="A6572">
        <v>307946</v>
      </c>
      <c r="B6572" s="347" t="s">
        <v>7662</v>
      </c>
      <c r="C6572" s="348">
        <v>54265</v>
      </c>
      <c r="D6572">
        <v>1</v>
      </c>
      <c r="E6572">
        <v>0.12</v>
      </c>
      <c r="F6572">
        <v>0.02</v>
      </c>
      <c r="K6572" t="str">
        <f t="shared" si="105"/>
        <v>54266-1</v>
      </c>
    </row>
    <row r="6573" spans="1:11">
      <c r="A6573">
        <v>307947</v>
      </c>
      <c r="B6573" s="347" t="s">
        <v>7662</v>
      </c>
      <c r="C6573" s="348">
        <v>54266</v>
      </c>
      <c r="D6573">
        <v>1</v>
      </c>
      <c r="E6573">
        <v>0.12</v>
      </c>
      <c r="F6573">
        <v>0.02</v>
      </c>
      <c r="K6573" t="str">
        <f t="shared" si="105"/>
        <v>54267-1</v>
      </c>
    </row>
    <row r="6574" spans="1:11">
      <c r="A6574">
        <v>307948</v>
      </c>
      <c r="B6574" s="347" t="s">
        <v>7662</v>
      </c>
      <c r="C6574" s="348">
        <v>54267</v>
      </c>
      <c r="D6574">
        <v>1</v>
      </c>
      <c r="E6574">
        <v>0.12</v>
      </c>
      <c r="F6574">
        <v>0.02</v>
      </c>
      <c r="K6574" t="str">
        <f t="shared" si="105"/>
        <v>54268-1</v>
      </c>
    </row>
    <row r="6575" spans="1:11">
      <c r="A6575">
        <v>307949</v>
      </c>
      <c r="B6575" s="347" t="s">
        <v>7663</v>
      </c>
      <c r="C6575" s="348">
        <v>54268</v>
      </c>
      <c r="D6575">
        <v>1</v>
      </c>
      <c r="K6575" t="str">
        <f t="shared" si="105"/>
        <v>54269-1</v>
      </c>
    </row>
    <row r="6576" spans="1:11">
      <c r="A6576">
        <v>307950</v>
      </c>
      <c r="B6576" s="347" t="s">
        <v>7664</v>
      </c>
      <c r="C6576" s="348">
        <v>54269</v>
      </c>
      <c r="D6576">
        <v>1</v>
      </c>
      <c r="E6576">
        <v>-99</v>
      </c>
      <c r="K6576" t="str">
        <f t="shared" si="105"/>
        <v>2300224-1</v>
      </c>
    </row>
    <row r="6577" spans="1:11">
      <c r="A6577">
        <v>307951</v>
      </c>
      <c r="B6577" s="351" t="s">
        <v>7665</v>
      </c>
      <c r="C6577" s="344" t="s">
        <v>7666</v>
      </c>
      <c r="D6577">
        <v>1</v>
      </c>
      <c r="E6577">
        <v>0.15</v>
      </c>
      <c r="K6577" t="str">
        <f t="shared" si="105"/>
        <v>2300225-1</v>
      </c>
    </row>
    <row r="6578" spans="1:11">
      <c r="A6578">
        <v>307952</v>
      </c>
      <c r="B6578" s="250" t="s">
        <v>7667</v>
      </c>
      <c r="C6578" s="344" t="s">
        <v>7668</v>
      </c>
      <c r="D6578">
        <v>1</v>
      </c>
      <c r="E6578">
        <v>0.02</v>
      </c>
      <c r="K6578" t="str">
        <f t="shared" si="105"/>
        <v>54270-1</v>
      </c>
    </row>
    <row r="6579" spans="1:11">
      <c r="A6579">
        <v>307953</v>
      </c>
      <c r="B6579" s="347" t="s">
        <v>7613</v>
      </c>
      <c r="C6579" s="348">
        <v>54270</v>
      </c>
      <c r="D6579">
        <v>1</v>
      </c>
      <c r="E6579">
        <v>9</v>
      </c>
      <c r="G6579">
        <v>9</v>
      </c>
      <c r="I6579">
        <v>0.005</v>
      </c>
      <c r="J6579">
        <v>0.005</v>
      </c>
      <c r="K6579" t="str">
        <f t="shared" si="105"/>
        <v>54271-1</v>
      </c>
    </row>
    <row r="6580" spans="1:11">
      <c r="A6580">
        <v>307954</v>
      </c>
      <c r="B6580" s="347" t="s">
        <v>7636</v>
      </c>
      <c r="C6580" s="348">
        <v>54271</v>
      </c>
      <c r="D6580">
        <v>1</v>
      </c>
      <c r="E6580">
        <v>1</v>
      </c>
      <c r="G6580">
        <v>1</v>
      </c>
      <c r="I6580">
        <v>0.005</v>
      </c>
      <c r="J6580">
        <v>0.005</v>
      </c>
      <c r="K6580" t="str">
        <f t="shared" si="105"/>
        <v>54272-1</v>
      </c>
    </row>
    <row r="6581" spans="1:11">
      <c r="A6581">
        <v>307955</v>
      </c>
      <c r="B6581" s="171" t="s">
        <v>7669</v>
      </c>
      <c r="C6581" s="348">
        <v>54272</v>
      </c>
      <c r="D6581">
        <v>1</v>
      </c>
      <c r="K6581" t="str">
        <f t="shared" si="105"/>
        <v>54273-1</v>
      </c>
    </row>
    <row r="6582" spans="1:11">
      <c r="A6582">
        <v>307956</v>
      </c>
      <c r="B6582" s="329" t="s">
        <v>7670</v>
      </c>
      <c r="C6582" s="348">
        <v>54273</v>
      </c>
      <c r="D6582">
        <v>1</v>
      </c>
      <c r="E6582">
        <v>0.08</v>
      </c>
      <c r="K6582" t="str">
        <f t="shared" si="105"/>
        <v>54274-1</v>
      </c>
    </row>
    <row r="6583" spans="1:11">
      <c r="A6583">
        <v>307957</v>
      </c>
      <c r="B6583" s="329"/>
      <c r="C6583" s="348">
        <v>54274</v>
      </c>
      <c r="D6583">
        <v>1</v>
      </c>
      <c r="K6583" t="str">
        <f t="shared" si="105"/>
        <v>54275-1</v>
      </c>
    </row>
    <row r="6584" spans="1:11">
      <c r="A6584">
        <v>307958</v>
      </c>
      <c r="B6584" s="329"/>
      <c r="C6584" s="348">
        <v>54275</v>
      </c>
      <c r="D6584">
        <v>1</v>
      </c>
      <c r="E6584">
        <v>0.02</v>
      </c>
      <c r="K6584" t="str">
        <f t="shared" si="105"/>
        <v>54276-1</v>
      </c>
    </row>
    <row r="6585" spans="1:11">
      <c r="A6585">
        <v>307959</v>
      </c>
      <c r="B6585" s="53" t="s">
        <v>7671</v>
      </c>
      <c r="C6585" s="348">
        <v>54276</v>
      </c>
      <c r="D6585">
        <v>1</v>
      </c>
      <c r="K6585" t="str">
        <f t="shared" si="105"/>
        <v>54277-1</v>
      </c>
    </row>
    <row r="6586" spans="1:11">
      <c r="A6586">
        <v>307960</v>
      </c>
      <c r="B6586" s="345" t="s">
        <v>7672</v>
      </c>
      <c r="C6586" s="348">
        <v>54277</v>
      </c>
      <c r="D6586">
        <v>1</v>
      </c>
      <c r="K6586" t="str">
        <f t="shared" si="105"/>
        <v>54300-1</v>
      </c>
    </row>
    <row r="6587" spans="1:11">
      <c r="A6587">
        <v>307961</v>
      </c>
      <c r="B6587" s="255" t="s">
        <v>7673</v>
      </c>
      <c r="C6587" s="352" t="s">
        <v>7674</v>
      </c>
      <c r="D6587">
        <v>1</v>
      </c>
      <c r="E6587">
        <v>-0.3</v>
      </c>
      <c r="K6587" t="str">
        <f t="shared" si="105"/>
        <v>54301-1</v>
      </c>
    </row>
    <row r="6588" spans="1:11">
      <c r="A6588">
        <v>307962</v>
      </c>
      <c r="B6588" s="221" t="s">
        <v>7675</v>
      </c>
      <c r="C6588" s="353" t="s">
        <v>7676</v>
      </c>
      <c r="D6588">
        <v>1</v>
      </c>
      <c r="E6588">
        <v>-0.3</v>
      </c>
      <c r="K6588" t="str">
        <f t="shared" si="105"/>
        <v>54302-1</v>
      </c>
    </row>
    <row r="6589" spans="1:11">
      <c r="A6589">
        <v>307963</v>
      </c>
      <c r="B6589" s="255" t="s">
        <v>7677</v>
      </c>
      <c r="C6589" s="352" t="s">
        <v>7678</v>
      </c>
      <c r="D6589">
        <v>1</v>
      </c>
      <c r="E6589">
        <v>0.11</v>
      </c>
      <c r="F6589">
        <v>0.01</v>
      </c>
      <c r="G6589">
        <v>0.11</v>
      </c>
      <c r="H6589">
        <v>0.01</v>
      </c>
      <c r="K6589" t="str">
        <f t="shared" si="105"/>
        <v>54303-1</v>
      </c>
    </row>
    <row r="6590" spans="1:11">
      <c r="A6590">
        <v>307964</v>
      </c>
      <c r="B6590" s="221" t="s">
        <v>7679</v>
      </c>
      <c r="C6590" s="353" t="s">
        <v>7680</v>
      </c>
      <c r="D6590">
        <v>1</v>
      </c>
      <c r="E6590">
        <v>0.21</v>
      </c>
      <c r="F6590">
        <v>0.01</v>
      </c>
      <c r="G6590">
        <v>0.21</v>
      </c>
      <c r="H6590">
        <v>0.01</v>
      </c>
      <c r="K6590" t="str">
        <f t="shared" si="105"/>
        <v>54304-1</v>
      </c>
    </row>
    <row r="6591" spans="1:11">
      <c r="A6591">
        <v>307965</v>
      </c>
      <c r="B6591" s="255" t="s">
        <v>7681</v>
      </c>
      <c r="C6591" s="352" t="s">
        <v>7682</v>
      </c>
      <c r="D6591">
        <v>1</v>
      </c>
      <c r="E6591">
        <v>11</v>
      </c>
      <c r="G6591">
        <v>11</v>
      </c>
      <c r="I6591">
        <v>0.06</v>
      </c>
      <c r="J6591">
        <v>0.06</v>
      </c>
      <c r="K6591" t="str">
        <f t="shared" si="105"/>
        <v>54305-1</v>
      </c>
    </row>
    <row r="6592" spans="1:11">
      <c r="A6592">
        <v>307966</v>
      </c>
      <c r="B6592" s="221" t="s">
        <v>7683</v>
      </c>
      <c r="C6592" s="353" t="s">
        <v>7684</v>
      </c>
      <c r="D6592">
        <v>1</v>
      </c>
      <c r="E6592">
        <v>11</v>
      </c>
      <c r="G6592">
        <v>11</v>
      </c>
      <c r="I6592">
        <v>0.08</v>
      </c>
      <c r="J6592">
        <v>0.08</v>
      </c>
      <c r="K6592" t="str">
        <f t="shared" si="105"/>
        <v>54306-1</v>
      </c>
    </row>
    <row r="6593" spans="1:11">
      <c r="A6593">
        <v>307967</v>
      </c>
      <c r="B6593" s="255" t="s">
        <v>7685</v>
      </c>
      <c r="C6593" s="352" t="s">
        <v>7686</v>
      </c>
      <c r="D6593">
        <v>1</v>
      </c>
      <c r="E6593">
        <v>-0.01</v>
      </c>
      <c r="F6593">
        <v>-0.01</v>
      </c>
      <c r="K6593" t="str">
        <f t="shared" si="105"/>
        <v>54307-1</v>
      </c>
    </row>
    <row r="6594" spans="1:11">
      <c r="A6594">
        <v>307968</v>
      </c>
      <c r="B6594" s="221" t="s">
        <v>7687</v>
      </c>
      <c r="C6594" s="353">
        <v>54307</v>
      </c>
      <c r="D6594">
        <v>1</v>
      </c>
      <c r="E6594">
        <v>-0.06</v>
      </c>
      <c r="F6594">
        <v>-0.01</v>
      </c>
      <c r="K6594" t="str">
        <f t="shared" si="105"/>
        <v>54308-1</v>
      </c>
    </row>
    <row r="6595" spans="1:11">
      <c r="A6595">
        <v>307969</v>
      </c>
      <c r="B6595" s="255" t="s">
        <v>7688</v>
      </c>
      <c r="C6595" s="352" t="s">
        <v>7689</v>
      </c>
      <c r="D6595">
        <v>1</v>
      </c>
      <c r="E6595">
        <v>9</v>
      </c>
      <c r="G6595">
        <v>9</v>
      </c>
      <c r="I6595">
        <v>0.08</v>
      </c>
      <c r="J6595">
        <v>0.08</v>
      </c>
      <c r="K6595" t="str">
        <f t="shared" si="105"/>
        <v>54309-1</v>
      </c>
    </row>
    <row r="6596" spans="1:11">
      <c r="A6596">
        <v>307970</v>
      </c>
      <c r="B6596" s="221" t="s">
        <v>7690</v>
      </c>
      <c r="C6596" s="353" t="s">
        <v>7691</v>
      </c>
      <c r="D6596">
        <v>1</v>
      </c>
      <c r="E6596">
        <v>9</v>
      </c>
      <c r="G6596">
        <v>9</v>
      </c>
      <c r="I6596">
        <v>0.08</v>
      </c>
      <c r="J6596">
        <v>0.08</v>
      </c>
      <c r="K6596" t="str">
        <f t="shared" si="105"/>
        <v>54310-1</v>
      </c>
    </row>
    <row r="6597" spans="1:11">
      <c r="A6597">
        <v>307971</v>
      </c>
      <c r="B6597" s="354" t="s">
        <v>7692</v>
      </c>
      <c r="C6597" s="353" t="s">
        <v>7693</v>
      </c>
      <c r="D6597">
        <v>1</v>
      </c>
      <c r="K6597" t="str">
        <f t="shared" si="105"/>
        <v>54311-1</v>
      </c>
    </row>
    <row r="6598" spans="1:11">
      <c r="A6598">
        <v>307972</v>
      </c>
      <c r="B6598" s="255" t="s">
        <v>7688</v>
      </c>
      <c r="C6598" s="352" t="s">
        <v>7694</v>
      </c>
      <c r="D6598">
        <v>1</v>
      </c>
      <c r="E6598">
        <v>9</v>
      </c>
      <c r="G6598">
        <v>9</v>
      </c>
      <c r="I6598">
        <v>0.04</v>
      </c>
      <c r="J6598">
        <v>0.04</v>
      </c>
      <c r="K6598" t="str">
        <f t="shared" si="105"/>
        <v>54312-1</v>
      </c>
    </row>
    <row r="6599" spans="1:11">
      <c r="A6599">
        <v>307973</v>
      </c>
      <c r="B6599" s="221" t="s">
        <v>7690</v>
      </c>
      <c r="C6599" s="353" t="s">
        <v>7695</v>
      </c>
      <c r="D6599">
        <v>1</v>
      </c>
      <c r="E6599">
        <v>9</v>
      </c>
      <c r="G6599">
        <v>9</v>
      </c>
      <c r="I6599">
        <v>0.04</v>
      </c>
      <c r="J6599">
        <v>0.04</v>
      </c>
      <c r="K6599" t="str">
        <f t="shared" si="105"/>
        <v>54313-1</v>
      </c>
    </row>
    <row r="6600" spans="1:11">
      <c r="A6600">
        <v>307974</v>
      </c>
      <c r="B6600" s="354" t="s">
        <v>7696</v>
      </c>
      <c r="C6600" s="353" t="s">
        <v>7697</v>
      </c>
      <c r="D6600">
        <v>1</v>
      </c>
      <c r="E6600">
        <v>1</v>
      </c>
      <c r="K6600" t="str">
        <f t="shared" si="105"/>
        <v>54314-1</v>
      </c>
    </row>
    <row r="6601" spans="1:11">
      <c r="A6601">
        <v>307975</v>
      </c>
      <c r="B6601" s="255" t="s">
        <v>7698</v>
      </c>
      <c r="C6601" s="352" t="s">
        <v>7699</v>
      </c>
      <c r="D6601">
        <v>1</v>
      </c>
      <c r="E6601">
        <v>8</v>
      </c>
      <c r="G6601">
        <v>8</v>
      </c>
      <c r="I6601">
        <v>0.22</v>
      </c>
      <c r="J6601">
        <v>0.02</v>
      </c>
      <c r="K6601" t="str">
        <f t="shared" si="105"/>
        <v>54315-1</v>
      </c>
    </row>
    <row r="6602" spans="1:11">
      <c r="A6602">
        <v>307976</v>
      </c>
      <c r="B6602" s="221" t="s">
        <v>7700</v>
      </c>
      <c r="C6602" s="353" t="s">
        <v>7701</v>
      </c>
      <c r="D6602">
        <v>1</v>
      </c>
      <c r="E6602">
        <v>8</v>
      </c>
      <c r="G6602">
        <v>8</v>
      </c>
      <c r="I6602">
        <v>0.44</v>
      </c>
      <c r="J6602">
        <v>0.04</v>
      </c>
      <c r="K6602" t="str">
        <f t="shared" si="105"/>
        <v>54316-1</v>
      </c>
    </row>
    <row r="6603" spans="1:11">
      <c r="A6603">
        <v>307977</v>
      </c>
      <c r="B6603" s="255" t="s">
        <v>7702</v>
      </c>
      <c r="C6603" s="352" t="s">
        <v>7703</v>
      </c>
      <c r="D6603">
        <v>1</v>
      </c>
      <c r="E6603" s="11">
        <v>1</v>
      </c>
      <c r="F6603" s="11"/>
      <c r="G6603" s="11">
        <v>4</v>
      </c>
      <c r="H6603" s="11"/>
      <c r="I6603" s="11">
        <v>1</v>
      </c>
      <c r="K6603" t="str">
        <f t="shared" si="105"/>
        <v>54317-1</v>
      </c>
    </row>
    <row r="6604" spans="1:11">
      <c r="A6604">
        <v>307978</v>
      </c>
      <c r="B6604" s="255" t="s">
        <v>7704</v>
      </c>
      <c r="C6604" s="352" t="s">
        <v>7705</v>
      </c>
      <c r="D6604">
        <v>1</v>
      </c>
      <c r="E6604" s="11">
        <v>1</v>
      </c>
      <c r="F6604" s="11"/>
      <c r="G6604" s="11">
        <v>3</v>
      </c>
      <c r="H6604" s="11"/>
      <c r="I6604" s="11">
        <v>1</v>
      </c>
      <c r="K6604" t="str">
        <f t="shared" si="105"/>
        <v>54318-1</v>
      </c>
    </row>
    <row r="6605" spans="1:11">
      <c r="A6605">
        <v>307979</v>
      </c>
      <c r="B6605" s="221" t="s">
        <v>7706</v>
      </c>
      <c r="C6605" s="353" t="s">
        <v>7707</v>
      </c>
      <c r="D6605">
        <v>1</v>
      </c>
      <c r="E6605" s="11">
        <v>1</v>
      </c>
      <c r="F6605" s="11"/>
      <c r="G6605" s="11">
        <v>4</v>
      </c>
      <c r="H6605" s="11"/>
      <c r="I6605" s="11">
        <v>1</v>
      </c>
      <c r="K6605" t="str">
        <f t="shared" si="105"/>
        <v>54319-1</v>
      </c>
    </row>
    <row r="6606" spans="1:11">
      <c r="A6606">
        <v>307980</v>
      </c>
      <c r="B6606" s="221" t="s">
        <v>7708</v>
      </c>
      <c r="C6606" s="353" t="s">
        <v>7709</v>
      </c>
      <c r="D6606">
        <v>1</v>
      </c>
      <c r="E6606" s="11">
        <v>1</v>
      </c>
      <c r="F6606" s="11"/>
      <c r="G6606" s="11">
        <v>3</v>
      </c>
      <c r="H6606" s="11"/>
      <c r="I6606" s="11">
        <v>1</v>
      </c>
      <c r="K6606" t="str">
        <f t="shared" si="105"/>
        <v>54320-1</v>
      </c>
    </row>
    <row r="6607" spans="1:11">
      <c r="A6607">
        <v>307981</v>
      </c>
      <c r="B6607" s="255" t="s">
        <v>7710</v>
      </c>
      <c r="C6607" s="352" t="s">
        <v>7711</v>
      </c>
      <c r="D6607">
        <v>1</v>
      </c>
      <c r="E6607">
        <v>-5</v>
      </c>
      <c r="K6607" t="str">
        <f t="shared" si="105"/>
        <v>54321-1</v>
      </c>
    </row>
    <row r="6608" spans="1:11">
      <c r="A6608">
        <v>307982</v>
      </c>
      <c r="B6608" s="221" t="s">
        <v>7712</v>
      </c>
      <c r="C6608" s="353" t="s">
        <v>7713</v>
      </c>
      <c r="D6608">
        <v>1</v>
      </c>
      <c r="E6608">
        <v>-5</v>
      </c>
      <c r="K6608" t="str">
        <f t="shared" ref="K6608:K6671" si="106">C6609&amp;"-"&amp;D6609</f>
        <v>54322-1</v>
      </c>
    </row>
    <row r="6609" spans="1:11">
      <c r="A6609">
        <v>307983</v>
      </c>
      <c r="B6609" s="255" t="s">
        <v>7714</v>
      </c>
      <c r="C6609" s="352" t="s">
        <v>7715</v>
      </c>
      <c r="D6609">
        <v>1</v>
      </c>
      <c r="E6609">
        <v>100</v>
      </c>
      <c r="K6609" t="str">
        <f t="shared" si="106"/>
        <v>54323-1</v>
      </c>
    </row>
    <row r="6610" spans="1:11">
      <c r="A6610">
        <v>307984</v>
      </c>
      <c r="B6610" s="221" t="s">
        <v>7716</v>
      </c>
      <c r="C6610" s="353" t="s">
        <v>7717</v>
      </c>
      <c r="D6610">
        <v>1</v>
      </c>
      <c r="E6610">
        <v>100</v>
      </c>
      <c r="K6610" t="str">
        <f t="shared" si="106"/>
        <v>54324-1</v>
      </c>
    </row>
    <row r="6611" spans="1:11">
      <c r="A6611">
        <v>307985</v>
      </c>
      <c r="B6611" s="354" t="s">
        <v>7718</v>
      </c>
      <c r="C6611" s="353" t="s">
        <v>7719</v>
      </c>
      <c r="D6611">
        <v>1</v>
      </c>
      <c r="K6611" t="str">
        <f t="shared" si="106"/>
        <v>54325-1</v>
      </c>
    </row>
    <row r="6612" spans="1:11">
      <c r="A6612">
        <v>307986</v>
      </c>
      <c r="B6612" s="354" t="s">
        <v>7720</v>
      </c>
      <c r="C6612" s="353" t="s">
        <v>7721</v>
      </c>
      <c r="D6612">
        <v>1</v>
      </c>
      <c r="E6612">
        <v>1</v>
      </c>
      <c r="K6612" t="str">
        <f t="shared" si="106"/>
        <v>54326-1</v>
      </c>
    </row>
    <row r="6613" spans="1:11">
      <c r="A6613">
        <v>307987</v>
      </c>
      <c r="B6613" s="221" t="s">
        <v>7722</v>
      </c>
      <c r="C6613" s="353" t="s">
        <v>7723</v>
      </c>
      <c r="D6613">
        <v>1</v>
      </c>
      <c r="E6613">
        <v>0.06</v>
      </c>
      <c r="F6613">
        <v>0.01</v>
      </c>
      <c r="K6613" t="str">
        <f t="shared" si="106"/>
        <v>54327-1</v>
      </c>
    </row>
    <row r="6614" spans="1:11">
      <c r="A6614">
        <v>307988</v>
      </c>
      <c r="B6614" s="221" t="s">
        <v>7724</v>
      </c>
      <c r="C6614" s="353" t="s">
        <v>7725</v>
      </c>
      <c r="D6614">
        <v>1</v>
      </c>
      <c r="E6614">
        <v>0.06</v>
      </c>
      <c r="F6614">
        <v>0.01</v>
      </c>
      <c r="K6614" t="str">
        <f t="shared" si="106"/>
        <v>54328-1</v>
      </c>
    </row>
    <row r="6615" spans="1:11">
      <c r="A6615">
        <v>307989</v>
      </c>
      <c r="B6615" s="221" t="s">
        <v>7724</v>
      </c>
      <c r="C6615" s="353" t="s">
        <v>7726</v>
      </c>
      <c r="D6615">
        <v>1</v>
      </c>
      <c r="E6615">
        <v>0.06</v>
      </c>
      <c r="F6615">
        <v>0.01</v>
      </c>
      <c r="K6615" t="str">
        <f t="shared" si="106"/>
        <v>54329-1</v>
      </c>
    </row>
    <row r="6616" spans="1:11">
      <c r="A6616">
        <v>307990</v>
      </c>
      <c r="B6616" s="255" t="s">
        <v>7727</v>
      </c>
      <c r="C6616" s="352" t="s">
        <v>7728</v>
      </c>
      <c r="D6616">
        <v>1</v>
      </c>
      <c r="E6616">
        <v>0.005</v>
      </c>
      <c r="F6616">
        <v>0.005</v>
      </c>
      <c r="K6616" t="str">
        <f t="shared" si="106"/>
        <v>54330-1</v>
      </c>
    </row>
    <row r="6617" spans="1:11">
      <c r="A6617">
        <v>307991</v>
      </c>
      <c r="B6617" s="255" t="s">
        <v>7729</v>
      </c>
      <c r="C6617" s="352" t="s">
        <v>7730</v>
      </c>
      <c r="D6617">
        <v>1</v>
      </c>
      <c r="E6617">
        <v>0.005</v>
      </c>
      <c r="F6617">
        <v>0.005</v>
      </c>
      <c r="K6617" t="str">
        <f t="shared" si="106"/>
        <v>54331-1</v>
      </c>
    </row>
    <row r="6618" spans="1:11">
      <c r="A6618">
        <v>307992</v>
      </c>
      <c r="B6618" s="255" t="s">
        <v>7729</v>
      </c>
      <c r="C6618" s="352" t="s">
        <v>7731</v>
      </c>
      <c r="D6618">
        <v>1</v>
      </c>
      <c r="E6618">
        <v>0.005</v>
      </c>
      <c r="F6618">
        <v>0.005</v>
      </c>
      <c r="K6618" t="str">
        <f t="shared" si="106"/>
        <v>54332-1</v>
      </c>
    </row>
    <row r="6619" spans="1:11">
      <c r="A6619">
        <v>307993</v>
      </c>
      <c r="B6619" s="255" t="s">
        <v>7732</v>
      </c>
      <c r="C6619" s="352" t="s">
        <v>7733</v>
      </c>
      <c r="D6619">
        <v>1</v>
      </c>
      <c r="K6619" t="str">
        <f t="shared" si="106"/>
        <v>54333-1</v>
      </c>
    </row>
    <row r="6620" spans="1:11">
      <c r="A6620">
        <v>307994</v>
      </c>
      <c r="B6620" s="221" t="s">
        <v>7734</v>
      </c>
      <c r="C6620" s="353" t="s">
        <v>7735</v>
      </c>
      <c r="D6620">
        <v>1</v>
      </c>
      <c r="K6620" t="str">
        <f t="shared" si="106"/>
        <v>54334-1</v>
      </c>
    </row>
    <row r="6621" spans="1:11">
      <c r="A6621">
        <v>307995</v>
      </c>
      <c r="B6621" s="255" t="s">
        <v>7736</v>
      </c>
      <c r="C6621" s="352" t="s">
        <v>7737</v>
      </c>
      <c r="D6621">
        <v>1</v>
      </c>
      <c r="E6621">
        <v>0.03</v>
      </c>
      <c r="F6621">
        <v>0.03</v>
      </c>
      <c r="K6621" t="str">
        <f t="shared" si="106"/>
        <v>54335-1</v>
      </c>
    </row>
    <row r="6622" spans="1:11">
      <c r="A6622">
        <v>307996</v>
      </c>
      <c r="B6622" s="221" t="s">
        <v>7738</v>
      </c>
      <c r="C6622" s="353" t="s">
        <v>7739</v>
      </c>
      <c r="D6622">
        <v>1</v>
      </c>
      <c r="E6622">
        <v>0.06</v>
      </c>
      <c r="F6622">
        <v>0.06</v>
      </c>
      <c r="K6622" t="str">
        <f t="shared" si="106"/>
        <v>54336-1</v>
      </c>
    </row>
    <row r="6623" spans="1:11">
      <c r="A6623">
        <v>307997</v>
      </c>
      <c r="B6623" s="255" t="s">
        <v>7729</v>
      </c>
      <c r="C6623" s="352" t="s">
        <v>7740</v>
      </c>
      <c r="D6623">
        <v>1</v>
      </c>
      <c r="E6623">
        <v>0.04</v>
      </c>
      <c r="F6623">
        <v>0.04</v>
      </c>
      <c r="K6623" t="str">
        <f t="shared" si="106"/>
        <v>54337-1</v>
      </c>
    </row>
    <row r="6624" spans="1:11">
      <c r="A6624">
        <v>307998</v>
      </c>
      <c r="B6624" s="255" t="s">
        <v>7729</v>
      </c>
      <c r="C6624" s="352" t="s">
        <v>7741</v>
      </c>
      <c r="D6624">
        <v>1</v>
      </c>
      <c r="E6624">
        <v>0.04</v>
      </c>
      <c r="F6624">
        <v>0.04</v>
      </c>
      <c r="K6624" t="str">
        <f t="shared" si="106"/>
        <v>54338-1</v>
      </c>
    </row>
    <row r="6625" spans="1:11">
      <c r="A6625">
        <v>307999</v>
      </c>
      <c r="B6625" s="221" t="s">
        <v>7724</v>
      </c>
      <c r="C6625" s="353" t="s">
        <v>7742</v>
      </c>
      <c r="D6625">
        <v>1</v>
      </c>
      <c r="E6625">
        <v>0.06</v>
      </c>
      <c r="F6625">
        <v>0.06</v>
      </c>
      <c r="K6625" t="str">
        <f t="shared" si="106"/>
        <v>54339-1</v>
      </c>
    </row>
    <row r="6626" spans="1:11">
      <c r="A6626">
        <v>308001</v>
      </c>
      <c r="B6626" s="221" t="s">
        <v>7724</v>
      </c>
      <c r="C6626" s="353" t="s">
        <v>7743</v>
      </c>
      <c r="D6626">
        <v>1</v>
      </c>
      <c r="E6626">
        <v>0.06</v>
      </c>
      <c r="F6626">
        <v>0.06</v>
      </c>
      <c r="K6626" t="str">
        <f t="shared" si="106"/>
        <v>54340-1</v>
      </c>
    </row>
    <row r="6627" spans="1:11">
      <c r="A6627">
        <v>308002</v>
      </c>
      <c r="B6627" s="354" t="s">
        <v>7744</v>
      </c>
      <c r="C6627" s="353" t="s">
        <v>7745</v>
      </c>
      <c r="D6627">
        <v>1</v>
      </c>
      <c r="K6627" t="str">
        <f t="shared" si="106"/>
        <v>54341-1</v>
      </c>
    </row>
    <row r="6628" spans="1:11">
      <c r="A6628">
        <v>308003</v>
      </c>
      <c r="B6628" s="354" t="s">
        <v>7746</v>
      </c>
      <c r="C6628" s="353" t="s">
        <v>7747</v>
      </c>
      <c r="D6628">
        <v>1</v>
      </c>
      <c r="E6628">
        <v>2</v>
      </c>
      <c r="K6628" t="str">
        <f t="shared" si="106"/>
        <v>54342-1</v>
      </c>
    </row>
    <row r="6629" spans="1:11">
      <c r="A6629">
        <v>308004</v>
      </c>
      <c r="B6629" s="255" t="s">
        <v>7748</v>
      </c>
      <c r="C6629" s="352" t="s">
        <v>7749</v>
      </c>
      <c r="D6629">
        <v>1</v>
      </c>
      <c r="E6629">
        <v>0.31</v>
      </c>
      <c r="F6629">
        <v>0.01</v>
      </c>
      <c r="K6629" t="str">
        <f t="shared" si="106"/>
        <v>54343-1</v>
      </c>
    </row>
    <row r="6630" spans="1:11">
      <c r="A6630">
        <v>308005</v>
      </c>
      <c r="B6630" s="255" t="s">
        <v>7750</v>
      </c>
      <c r="C6630" s="352" t="s">
        <v>7751</v>
      </c>
      <c r="D6630">
        <v>1</v>
      </c>
      <c r="E6630">
        <v>0.31</v>
      </c>
      <c r="F6630">
        <v>0.01</v>
      </c>
      <c r="K6630" t="str">
        <f t="shared" si="106"/>
        <v>54344-1</v>
      </c>
    </row>
    <row r="6631" spans="1:11">
      <c r="A6631">
        <v>308006</v>
      </c>
      <c r="B6631" s="255" t="s">
        <v>7752</v>
      </c>
      <c r="C6631" s="352" t="s">
        <v>7753</v>
      </c>
      <c r="D6631">
        <v>1</v>
      </c>
      <c r="E6631">
        <v>0.31</v>
      </c>
      <c r="F6631">
        <v>0.01</v>
      </c>
      <c r="G6631">
        <v>0.31</v>
      </c>
      <c r="H6631">
        <v>0.01</v>
      </c>
      <c r="I6631">
        <v>0.31</v>
      </c>
      <c r="J6631">
        <v>0.01</v>
      </c>
      <c r="K6631" t="str">
        <f t="shared" si="106"/>
        <v>54345-1</v>
      </c>
    </row>
    <row r="6632" spans="1:11">
      <c r="A6632">
        <v>308007</v>
      </c>
      <c r="B6632" s="255" t="s">
        <v>7754</v>
      </c>
      <c r="C6632" s="352" t="s">
        <v>7755</v>
      </c>
      <c r="D6632">
        <v>1</v>
      </c>
      <c r="E6632">
        <v>0.31</v>
      </c>
      <c r="F6632">
        <v>0.01</v>
      </c>
      <c r="K6632" t="str">
        <f t="shared" si="106"/>
        <v>54346-1</v>
      </c>
    </row>
    <row r="6633" spans="1:11">
      <c r="A6633">
        <v>308008</v>
      </c>
      <c r="B6633" s="221" t="s">
        <v>7748</v>
      </c>
      <c r="C6633" s="353" t="s">
        <v>7756</v>
      </c>
      <c r="D6633">
        <v>1</v>
      </c>
      <c r="E6633">
        <v>0.61</v>
      </c>
      <c r="F6633">
        <v>0.01</v>
      </c>
      <c r="K6633" t="str">
        <f t="shared" si="106"/>
        <v>54347-1</v>
      </c>
    </row>
    <row r="6634" spans="1:11">
      <c r="A6634">
        <v>308009</v>
      </c>
      <c r="B6634" s="221" t="s">
        <v>7750</v>
      </c>
      <c r="C6634" s="353" t="s">
        <v>7757</v>
      </c>
      <c r="D6634">
        <v>1</v>
      </c>
      <c r="E6634">
        <v>0.61</v>
      </c>
      <c r="F6634">
        <v>0.01</v>
      </c>
      <c r="K6634" t="str">
        <f t="shared" si="106"/>
        <v>54348-1</v>
      </c>
    </row>
    <row r="6635" spans="1:11">
      <c r="A6635">
        <v>308010</v>
      </c>
      <c r="B6635" s="221" t="s">
        <v>7752</v>
      </c>
      <c r="C6635" s="353" t="s">
        <v>7758</v>
      </c>
      <c r="D6635">
        <v>1</v>
      </c>
      <c r="E6635">
        <v>0.61</v>
      </c>
      <c r="F6635">
        <v>0.01</v>
      </c>
      <c r="G6635">
        <v>0.61</v>
      </c>
      <c r="H6635">
        <v>0.01</v>
      </c>
      <c r="I6635">
        <v>0.61</v>
      </c>
      <c r="J6635">
        <v>0.01</v>
      </c>
      <c r="K6635" t="str">
        <f t="shared" si="106"/>
        <v>54349-1</v>
      </c>
    </row>
    <row r="6636" spans="1:11">
      <c r="A6636">
        <v>308011</v>
      </c>
      <c r="B6636" s="221" t="s">
        <v>7754</v>
      </c>
      <c r="C6636" s="353" t="s">
        <v>7759</v>
      </c>
      <c r="D6636">
        <v>1</v>
      </c>
      <c r="E6636">
        <v>0.61</v>
      </c>
      <c r="F6636">
        <v>0.01</v>
      </c>
      <c r="K6636" t="str">
        <f t="shared" si="106"/>
        <v>54350-1</v>
      </c>
    </row>
    <row r="6637" spans="1:11">
      <c r="A6637">
        <v>308012</v>
      </c>
      <c r="B6637" s="255" t="s">
        <v>7760</v>
      </c>
      <c r="C6637" s="352" t="s">
        <v>7761</v>
      </c>
      <c r="D6637">
        <v>1</v>
      </c>
      <c r="E6637">
        <v>0.11</v>
      </c>
      <c r="F6637">
        <v>0.01</v>
      </c>
      <c r="G6637">
        <v>0.11</v>
      </c>
      <c r="H6637">
        <v>0.01</v>
      </c>
      <c r="I6637">
        <v>0.11</v>
      </c>
      <c r="J6637">
        <v>0.01</v>
      </c>
      <c r="K6637" t="str">
        <f t="shared" si="106"/>
        <v>54351-1</v>
      </c>
    </row>
    <row r="6638" spans="1:11">
      <c r="A6638">
        <v>308013</v>
      </c>
      <c r="B6638" s="221" t="s">
        <v>7762</v>
      </c>
      <c r="C6638" s="353" t="s">
        <v>7763</v>
      </c>
      <c r="D6638">
        <v>1</v>
      </c>
      <c r="E6638">
        <v>0.41</v>
      </c>
      <c r="F6638">
        <v>0.01</v>
      </c>
      <c r="G6638">
        <v>0.41</v>
      </c>
      <c r="H6638">
        <v>0.01</v>
      </c>
      <c r="I6638">
        <v>0.41</v>
      </c>
      <c r="J6638">
        <v>0.01</v>
      </c>
      <c r="K6638" t="str">
        <f t="shared" si="106"/>
        <v>54352-1</v>
      </c>
    </row>
    <row r="6639" spans="1:11">
      <c r="A6639">
        <v>308014</v>
      </c>
      <c r="B6639" s="354" t="s">
        <v>7764</v>
      </c>
      <c r="C6639" s="353" t="s">
        <v>7765</v>
      </c>
      <c r="D6639">
        <v>1</v>
      </c>
      <c r="K6639" t="str">
        <f t="shared" si="106"/>
        <v>54353-1</v>
      </c>
    </row>
    <row r="6640" spans="1:11">
      <c r="A6640">
        <v>308015</v>
      </c>
      <c r="B6640" s="255" t="s">
        <v>7766</v>
      </c>
      <c r="C6640" s="352" t="s">
        <v>7767</v>
      </c>
      <c r="D6640">
        <v>1</v>
      </c>
      <c r="E6640">
        <v>0.11</v>
      </c>
      <c r="F6640">
        <v>0.01</v>
      </c>
      <c r="K6640" t="str">
        <f t="shared" si="106"/>
        <v>54354-1</v>
      </c>
    </row>
    <row r="6641" spans="1:11">
      <c r="A6641">
        <v>308016</v>
      </c>
      <c r="B6641" s="255" t="s">
        <v>7768</v>
      </c>
      <c r="C6641" s="352" t="s">
        <v>7769</v>
      </c>
      <c r="D6641">
        <v>1</v>
      </c>
      <c r="E6641">
        <v>0.11</v>
      </c>
      <c r="F6641">
        <v>0.01</v>
      </c>
      <c r="K6641" t="str">
        <f t="shared" si="106"/>
        <v>54355-1</v>
      </c>
    </row>
    <row r="6642" spans="1:11">
      <c r="A6642">
        <v>308017</v>
      </c>
      <c r="B6642" s="221" t="s">
        <v>7766</v>
      </c>
      <c r="C6642" s="353" t="s">
        <v>7770</v>
      </c>
      <c r="D6642">
        <v>1</v>
      </c>
      <c r="E6642">
        <v>0.41</v>
      </c>
      <c r="F6642">
        <v>0.01</v>
      </c>
      <c r="K6642" t="str">
        <f t="shared" si="106"/>
        <v>54356-1</v>
      </c>
    </row>
    <row r="6643" spans="1:11">
      <c r="A6643">
        <v>308018</v>
      </c>
      <c r="B6643" s="221" t="s">
        <v>7768</v>
      </c>
      <c r="C6643" s="353" t="s">
        <v>7771</v>
      </c>
      <c r="D6643">
        <v>1</v>
      </c>
      <c r="E6643">
        <v>0.41</v>
      </c>
      <c r="F6643">
        <v>0.01</v>
      </c>
      <c r="K6643" t="str">
        <f t="shared" si="106"/>
        <v>54357-1</v>
      </c>
    </row>
    <row r="6644" spans="1:11">
      <c r="A6644">
        <v>308019</v>
      </c>
      <c r="B6644" s="255" t="s">
        <v>7772</v>
      </c>
      <c r="C6644" s="352" t="s">
        <v>7773</v>
      </c>
      <c r="D6644">
        <v>1</v>
      </c>
      <c r="E6644">
        <v>1</v>
      </c>
      <c r="K6644" t="str">
        <f t="shared" si="106"/>
        <v>54358-1</v>
      </c>
    </row>
    <row r="6645" spans="1:11">
      <c r="A6645">
        <v>308020</v>
      </c>
      <c r="B6645" s="255" t="s">
        <v>7774</v>
      </c>
      <c r="C6645" s="352" t="s">
        <v>7775</v>
      </c>
      <c r="D6645">
        <v>1</v>
      </c>
      <c r="E6645">
        <v>0.5</v>
      </c>
      <c r="K6645" t="str">
        <f t="shared" si="106"/>
        <v>54359-1</v>
      </c>
    </row>
    <row r="6646" spans="1:11">
      <c r="A6646">
        <v>308021</v>
      </c>
      <c r="B6646" s="255" t="s">
        <v>7776</v>
      </c>
      <c r="C6646" s="352" t="s">
        <v>7777</v>
      </c>
      <c r="D6646">
        <v>1</v>
      </c>
      <c r="E6646">
        <v>2</v>
      </c>
      <c r="G6646">
        <v>0.1</v>
      </c>
      <c r="H6646">
        <v>0.1</v>
      </c>
      <c r="K6646" t="str">
        <f t="shared" si="106"/>
        <v>54360-1</v>
      </c>
    </row>
    <row r="6647" spans="1:11">
      <c r="A6647">
        <v>308022</v>
      </c>
      <c r="B6647" s="221" t="s">
        <v>7778</v>
      </c>
      <c r="C6647" s="353" t="s">
        <v>7779</v>
      </c>
      <c r="D6647">
        <v>1</v>
      </c>
      <c r="E6647">
        <v>1</v>
      </c>
      <c r="K6647" t="str">
        <f t="shared" si="106"/>
        <v>54361-1</v>
      </c>
    </row>
    <row r="6648" spans="1:11">
      <c r="A6648">
        <v>308023</v>
      </c>
      <c r="B6648" s="221" t="s">
        <v>7780</v>
      </c>
      <c r="C6648" s="353" t="s">
        <v>7781</v>
      </c>
      <c r="D6648">
        <v>1</v>
      </c>
      <c r="E6648">
        <v>0.5</v>
      </c>
      <c r="K6648" t="str">
        <f t="shared" si="106"/>
        <v>54362-1</v>
      </c>
    </row>
    <row r="6649" spans="1:11">
      <c r="A6649">
        <v>308024</v>
      </c>
      <c r="B6649" s="221" t="s">
        <v>7782</v>
      </c>
      <c r="C6649" s="353" t="s">
        <v>7783</v>
      </c>
      <c r="D6649">
        <v>1</v>
      </c>
      <c r="E6649">
        <v>2</v>
      </c>
      <c r="G6649">
        <v>0.4</v>
      </c>
      <c r="H6649">
        <v>0.4</v>
      </c>
      <c r="K6649" t="str">
        <f t="shared" si="106"/>
        <v>54363-1</v>
      </c>
    </row>
    <row r="6650" spans="1:11">
      <c r="A6650">
        <v>308025</v>
      </c>
      <c r="B6650" s="255" t="s">
        <v>7784</v>
      </c>
      <c r="C6650" s="352" t="s">
        <v>7785</v>
      </c>
      <c r="D6650">
        <v>1</v>
      </c>
      <c r="E6650">
        <v>-0.21</v>
      </c>
      <c r="F6650">
        <v>-0.01</v>
      </c>
      <c r="K6650" t="str">
        <f t="shared" si="106"/>
        <v>54364-1</v>
      </c>
    </row>
    <row r="6651" spans="1:11">
      <c r="A6651">
        <v>308026</v>
      </c>
      <c r="B6651" s="221" t="s">
        <v>7786</v>
      </c>
      <c r="C6651" s="353" t="s">
        <v>7787</v>
      </c>
      <c r="D6651">
        <v>1</v>
      </c>
      <c r="E6651">
        <v>-0.22</v>
      </c>
      <c r="F6651">
        <v>-0.02</v>
      </c>
      <c r="K6651" t="str">
        <f t="shared" si="106"/>
        <v>54365-1</v>
      </c>
    </row>
    <row r="6652" spans="1:11">
      <c r="A6652">
        <v>308027</v>
      </c>
      <c r="B6652" s="255" t="s">
        <v>7788</v>
      </c>
      <c r="C6652" s="352" t="s">
        <v>7789</v>
      </c>
      <c r="D6652">
        <v>1</v>
      </c>
      <c r="K6652" t="str">
        <f t="shared" si="106"/>
        <v>54366-1</v>
      </c>
    </row>
    <row r="6653" spans="1:11">
      <c r="A6653">
        <v>308028</v>
      </c>
      <c r="B6653" s="221" t="s">
        <v>7790</v>
      </c>
      <c r="C6653" s="353" t="s">
        <v>7791</v>
      </c>
      <c r="D6653">
        <v>1</v>
      </c>
      <c r="K6653" t="str">
        <f t="shared" si="106"/>
        <v>54367-1</v>
      </c>
    </row>
    <row r="6654" spans="1:11">
      <c r="A6654">
        <v>308029</v>
      </c>
      <c r="B6654" s="354" t="s">
        <v>7792</v>
      </c>
      <c r="C6654" s="353" t="s">
        <v>7793</v>
      </c>
      <c r="D6654">
        <v>1</v>
      </c>
      <c r="K6654" t="str">
        <f t="shared" si="106"/>
        <v>54368-1</v>
      </c>
    </row>
    <row r="6655" spans="1:11">
      <c r="A6655">
        <v>308030</v>
      </c>
      <c r="B6655" s="354" t="s">
        <v>7794</v>
      </c>
      <c r="C6655" s="353" t="s">
        <v>7795</v>
      </c>
      <c r="D6655">
        <v>1</v>
      </c>
      <c r="K6655" t="str">
        <f t="shared" si="106"/>
        <v>54369-1</v>
      </c>
    </row>
    <row r="6656" spans="1:11">
      <c r="A6656">
        <v>308031</v>
      </c>
      <c r="B6656" s="355"/>
      <c r="C6656" s="353" t="s">
        <v>7796</v>
      </c>
      <c r="D6656">
        <v>1</v>
      </c>
      <c r="K6656" t="str">
        <f t="shared" si="106"/>
        <v>54370-1</v>
      </c>
    </row>
    <row r="6657" spans="1:11">
      <c r="A6657">
        <v>308032</v>
      </c>
      <c r="B6657" s="355"/>
      <c r="C6657" s="353" t="s">
        <v>7797</v>
      </c>
      <c r="D6657">
        <v>1</v>
      </c>
      <c r="K6657" t="str">
        <f t="shared" si="106"/>
        <v>54371-1</v>
      </c>
    </row>
    <row r="6658" spans="1:11">
      <c r="A6658">
        <v>308033</v>
      </c>
      <c r="B6658" s="255" t="s">
        <v>7798</v>
      </c>
      <c r="C6658" s="352" t="s">
        <v>7799</v>
      </c>
      <c r="D6658">
        <v>1</v>
      </c>
      <c r="K6658" t="str">
        <f t="shared" si="106"/>
        <v>54372-1</v>
      </c>
    </row>
    <row r="6659" spans="1:11">
      <c r="A6659">
        <v>308034</v>
      </c>
      <c r="B6659" s="221" t="s">
        <v>7800</v>
      </c>
      <c r="C6659" s="353" t="s">
        <v>7801</v>
      </c>
      <c r="D6659">
        <v>1</v>
      </c>
      <c r="K6659" t="str">
        <f t="shared" si="106"/>
        <v>54373-1</v>
      </c>
    </row>
    <row r="6660" spans="1:11">
      <c r="A6660">
        <v>308035</v>
      </c>
      <c r="B6660" s="255" t="s">
        <v>7802</v>
      </c>
      <c r="C6660" s="352" t="s">
        <v>7803</v>
      </c>
      <c r="D6660">
        <v>1</v>
      </c>
      <c r="E6660">
        <v>0.3</v>
      </c>
      <c r="K6660" t="str">
        <f t="shared" si="106"/>
        <v>54374-1</v>
      </c>
    </row>
    <row r="6661" spans="1:11">
      <c r="A6661">
        <v>308036</v>
      </c>
      <c r="B6661" s="221" t="s">
        <v>7804</v>
      </c>
      <c r="C6661" s="353" t="s">
        <v>7805</v>
      </c>
      <c r="D6661">
        <v>1</v>
      </c>
      <c r="E6661">
        <v>0.3</v>
      </c>
      <c r="K6661" t="str">
        <f t="shared" si="106"/>
        <v>54375-1</v>
      </c>
    </row>
    <row r="6662" spans="1:11">
      <c r="A6662">
        <v>308037</v>
      </c>
      <c r="B6662" s="255" t="s">
        <v>7806</v>
      </c>
      <c r="C6662" s="352" t="s">
        <v>7807</v>
      </c>
      <c r="D6662">
        <v>1</v>
      </c>
      <c r="K6662" t="str">
        <f t="shared" si="106"/>
        <v>54376-1</v>
      </c>
    </row>
    <row r="6663" spans="1:11">
      <c r="A6663">
        <v>308038</v>
      </c>
      <c r="B6663" s="221" t="s">
        <v>7808</v>
      </c>
      <c r="C6663" s="353" t="s">
        <v>7809</v>
      </c>
      <c r="D6663">
        <v>1</v>
      </c>
      <c r="K6663" t="str">
        <f t="shared" si="106"/>
        <v>54377-1</v>
      </c>
    </row>
    <row r="6664" spans="1:11">
      <c r="A6664">
        <v>308039</v>
      </c>
      <c r="B6664" s="356"/>
      <c r="C6664" s="353" t="s">
        <v>7810</v>
      </c>
      <c r="D6664">
        <v>1</v>
      </c>
      <c r="K6664" t="str">
        <f t="shared" si="106"/>
        <v>54378-1</v>
      </c>
    </row>
    <row r="6665" spans="1:11">
      <c r="A6665">
        <v>308040</v>
      </c>
      <c r="B6665" s="356"/>
      <c r="C6665" s="353" t="s">
        <v>7811</v>
      </c>
      <c r="D6665">
        <v>1</v>
      </c>
      <c r="K6665" t="str">
        <f t="shared" si="106"/>
        <v>54379-1</v>
      </c>
    </row>
    <row r="6666" spans="1:11">
      <c r="A6666">
        <v>308041</v>
      </c>
      <c r="B6666" s="255" t="s">
        <v>7812</v>
      </c>
      <c r="C6666" s="352" t="s">
        <v>7813</v>
      </c>
      <c r="D6666">
        <v>1</v>
      </c>
      <c r="E6666">
        <v>0.15</v>
      </c>
      <c r="K6666" t="str">
        <f t="shared" si="106"/>
        <v>54380-1</v>
      </c>
    </row>
    <row r="6667" spans="1:11">
      <c r="A6667">
        <v>308042</v>
      </c>
      <c r="B6667" s="255" t="s">
        <v>7814</v>
      </c>
      <c r="C6667" s="352" t="s">
        <v>7815</v>
      </c>
      <c r="D6667">
        <v>1</v>
      </c>
      <c r="E6667">
        <v>0.16</v>
      </c>
      <c r="K6667" t="str">
        <f t="shared" si="106"/>
        <v>54381-1</v>
      </c>
    </row>
    <row r="6668" spans="1:11">
      <c r="A6668">
        <v>308043</v>
      </c>
      <c r="B6668" s="255" t="s">
        <v>7816</v>
      </c>
      <c r="C6668" s="352" t="s">
        <v>7817</v>
      </c>
      <c r="D6668">
        <v>1</v>
      </c>
      <c r="E6668">
        <v>0.35</v>
      </c>
      <c r="K6668" t="str">
        <f t="shared" si="106"/>
        <v>54382-1</v>
      </c>
    </row>
    <row r="6669" spans="1:11">
      <c r="A6669">
        <v>308044</v>
      </c>
      <c r="B6669" s="255" t="s">
        <v>7818</v>
      </c>
      <c r="C6669" s="352" t="s">
        <v>7819</v>
      </c>
      <c r="D6669">
        <v>1</v>
      </c>
      <c r="K6669" t="str">
        <f t="shared" si="106"/>
        <v>54383-1</v>
      </c>
    </row>
    <row r="6670" spans="1:11">
      <c r="A6670">
        <v>308045</v>
      </c>
      <c r="B6670" s="357" t="s">
        <v>7820</v>
      </c>
      <c r="C6670" s="352" t="s">
        <v>7821</v>
      </c>
      <c r="D6670">
        <v>1</v>
      </c>
      <c r="K6670" t="str">
        <f t="shared" si="106"/>
        <v>54384-1</v>
      </c>
    </row>
    <row r="6671" spans="1:11">
      <c r="A6671">
        <v>308046</v>
      </c>
      <c r="B6671" s="221" t="s">
        <v>7700</v>
      </c>
      <c r="C6671" s="352" t="s">
        <v>7822</v>
      </c>
      <c r="D6671">
        <v>1</v>
      </c>
      <c r="E6671">
        <v>0.41</v>
      </c>
      <c r="F6671">
        <v>0.01</v>
      </c>
      <c r="K6671" t="str">
        <f t="shared" si="106"/>
        <v>54385-1</v>
      </c>
    </row>
    <row r="6672" spans="1:11">
      <c r="A6672">
        <v>308047</v>
      </c>
      <c r="B6672" s="221" t="s">
        <v>7823</v>
      </c>
      <c r="C6672" s="352" t="s">
        <v>7824</v>
      </c>
      <c r="D6672">
        <v>1</v>
      </c>
      <c r="K6672" t="str">
        <f t="shared" ref="K6672:K6735" si="107">C6673&amp;"-"&amp;D6673</f>
        <v>54386-1</v>
      </c>
    </row>
    <row r="6673" spans="1:11">
      <c r="A6673">
        <v>308048</v>
      </c>
      <c r="B6673" s="356"/>
      <c r="C6673" s="352" t="s">
        <v>7825</v>
      </c>
      <c r="D6673">
        <v>1</v>
      </c>
      <c r="K6673" t="str">
        <f t="shared" si="107"/>
        <v>54387-1</v>
      </c>
    </row>
    <row r="6674" spans="1:11">
      <c r="A6674">
        <v>308049</v>
      </c>
      <c r="B6674" s="356"/>
      <c r="C6674" s="352" t="s">
        <v>7826</v>
      </c>
      <c r="D6674">
        <v>1</v>
      </c>
      <c r="E6674">
        <v>1</v>
      </c>
      <c r="K6674" t="str">
        <f t="shared" si="107"/>
        <v>54390-1</v>
      </c>
    </row>
    <row r="6675" spans="1:11">
      <c r="A6675">
        <v>308050</v>
      </c>
      <c r="B6675" s="345" t="s">
        <v>7827</v>
      </c>
      <c r="C6675" s="346">
        <v>54390</v>
      </c>
      <c r="D6675">
        <v>1</v>
      </c>
      <c r="E6675">
        <v>0.3</v>
      </c>
      <c r="K6675" t="str">
        <f t="shared" si="107"/>
        <v>54391-1</v>
      </c>
    </row>
    <row r="6676" spans="1:11">
      <c r="A6676">
        <v>308051</v>
      </c>
      <c r="B6676" s="358" t="s">
        <v>7828</v>
      </c>
      <c r="C6676" s="359">
        <v>54391</v>
      </c>
      <c r="D6676">
        <v>1</v>
      </c>
      <c r="E6676">
        <v>0.6</v>
      </c>
      <c r="K6676" t="str">
        <f t="shared" si="107"/>
        <v>54392-1</v>
      </c>
    </row>
    <row r="6677" spans="1:11">
      <c r="A6677">
        <v>308052</v>
      </c>
      <c r="B6677" s="345" t="s">
        <v>7829</v>
      </c>
      <c r="C6677" s="346">
        <v>54392</v>
      </c>
      <c r="D6677">
        <v>1</v>
      </c>
      <c r="K6677" t="str">
        <f t="shared" si="107"/>
        <v>54393-1</v>
      </c>
    </row>
    <row r="6678" spans="1:11">
      <c r="A6678">
        <v>308053</v>
      </c>
      <c r="B6678" s="358" t="s">
        <v>7830</v>
      </c>
      <c r="C6678" s="359">
        <v>54393</v>
      </c>
      <c r="D6678">
        <v>1</v>
      </c>
      <c r="K6678" t="str">
        <f t="shared" si="107"/>
        <v>54394-1</v>
      </c>
    </row>
    <row r="6679" spans="1:11">
      <c r="A6679">
        <v>308054</v>
      </c>
      <c r="B6679" s="345" t="s">
        <v>7831</v>
      </c>
      <c r="C6679" s="346">
        <v>54394</v>
      </c>
      <c r="D6679">
        <v>1</v>
      </c>
      <c r="K6679" t="str">
        <f t="shared" si="107"/>
        <v>54395-1</v>
      </c>
    </row>
    <row r="6680" spans="1:11">
      <c r="A6680">
        <v>308055</v>
      </c>
      <c r="B6680" s="358" t="s">
        <v>7832</v>
      </c>
      <c r="C6680" s="359">
        <v>54395</v>
      </c>
      <c r="D6680">
        <v>1</v>
      </c>
      <c r="K6680" t="str">
        <f t="shared" si="107"/>
        <v>54396-1</v>
      </c>
    </row>
    <row r="6681" spans="1:11">
      <c r="A6681">
        <v>308056</v>
      </c>
      <c r="B6681" s="345" t="s">
        <v>7833</v>
      </c>
      <c r="C6681" s="346">
        <v>54396</v>
      </c>
      <c r="D6681">
        <v>1</v>
      </c>
      <c r="K6681" t="str">
        <f t="shared" si="107"/>
        <v>54397-1</v>
      </c>
    </row>
    <row r="6682" spans="1:11">
      <c r="A6682">
        <v>308057</v>
      </c>
      <c r="B6682" s="358" t="s">
        <v>7834</v>
      </c>
      <c r="C6682" s="359">
        <v>54397</v>
      </c>
      <c r="D6682">
        <v>1</v>
      </c>
      <c r="K6682" t="str">
        <f t="shared" si="107"/>
        <v>54398-1</v>
      </c>
    </row>
    <row r="6683" spans="1:11">
      <c r="A6683">
        <v>308058</v>
      </c>
      <c r="B6683" s="345" t="s">
        <v>7835</v>
      </c>
      <c r="C6683" s="346">
        <v>54398</v>
      </c>
      <c r="D6683">
        <v>1</v>
      </c>
      <c r="E6683">
        <v>0.11</v>
      </c>
      <c r="F6683">
        <v>0.01</v>
      </c>
      <c r="K6683" t="str">
        <f t="shared" si="107"/>
        <v>54399-1</v>
      </c>
    </row>
    <row r="6684" spans="1:11">
      <c r="A6684">
        <v>308059</v>
      </c>
      <c r="B6684" s="358" t="s">
        <v>7836</v>
      </c>
      <c r="C6684" s="359">
        <v>54399</v>
      </c>
      <c r="D6684">
        <v>1</v>
      </c>
      <c r="E6684">
        <v>0.12</v>
      </c>
      <c r="F6684">
        <v>0.02</v>
      </c>
      <c r="K6684" t="str">
        <f t="shared" si="107"/>
        <v>54400-1</v>
      </c>
    </row>
    <row r="6685" spans="1:11">
      <c r="A6685">
        <v>308060</v>
      </c>
      <c r="B6685" s="345" t="s">
        <v>7837</v>
      </c>
      <c r="C6685" s="346">
        <v>54400</v>
      </c>
      <c r="D6685">
        <v>1</v>
      </c>
      <c r="K6685" t="str">
        <f t="shared" si="107"/>
        <v>54401-1</v>
      </c>
    </row>
    <row r="6686" spans="1:11">
      <c r="A6686">
        <v>308061</v>
      </c>
      <c r="B6686" s="358" t="s">
        <v>7838</v>
      </c>
      <c r="C6686" s="359">
        <v>54401</v>
      </c>
      <c r="D6686">
        <v>1</v>
      </c>
      <c r="K6686" t="str">
        <f t="shared" si="107"/>
        <v>54402-1</v>
      </c>
    </row>
    <row r="6687" spans="1:11">
      <c r="A6687">
        <v>308062</v>
      </c>
      <c r="B6687" s="345" t="s">
        <v>7839</v>
      </c>
      <c r="C6687" s="346">
        <v>54402</v>
      </c>
      <c r="D6687">
        <v>1</v>
      </c>
      <c r="E6687">
        <v>0.15</v>
      </c>
      <c r="F6687">
        <v>0.05</v>
      </c>
      <c r="G6687">
        <v>0.15</v>
      </c>
      <c r="H6687">
        <v>0.05</v>
      </c>
      <c r="K6687" t="str">
        <f t="shared" si="107"/>
        <v>54403-1</v>
      </c>
    </row>
    <row r="6688" spans="1:11">
      <c r="A6688">
        <v>308063</v>
      </c>
      <c r="B6688" s="358" t="s">
        <v>7840</v>
      </c>
      <c r="C6688" s="359">
        <v>54403</v>
      </c>
      <c r="D6688">
        <v>1</v>
      </c>
      <c r="E6688">
        <v>0.55</v>
      </c>
      <c r="F6688">
        <v>0.05</v>
      </c>
      <c r="G6688">
        <v>0.55</v>
      </c>
      <c r="H6688">
        <v>0.05</v>
      </c>
      <c r="K6688" t="str">
        <f t="shared" si="107"/>
        <v>54404-1</v>
      </c>
    </row>
    <row r="6689" spans="1:11">
      <c r="A6689">
        <v>308064</v>
      </c>
      <c r="B6689" s="345" t="s">
        <v>7841</v>
      </c>
      <c r="C6689" s="346">
        <v>54404</v>
      </c>
      <c r="D6689">
        <v>1</v>
      </c>
      <c r="K6689" t="str">
        <f t="shared" si="107"/>
        <v>54405-1</v>
      </c>
    </row>
    <row r="6690" spans="1:11">
      <c r="A6690">
        <v>308065</v>
      </c>
      <c r="B6690" s="358" t="s">
        <v>7842</v>
      </c>
      <c r="C6690" s="359">
        <v>54405</v>
      </c>
      <c r="D6690">
        <v>1</v>
      </c>
      <c r="K6690" t="str">
        <f t="shared" si="107"/>
        <v>54406-1</v>
      </c>
    </row>
    <row r="6691" spans="1:11">
      <c r="A6691">
        <v>308066</v>
      </c>
      <c r="B6691" s="345" t="s">
        <v>7843</v>
      </c>
      <c r="C6691" s="346">
        <v>54406</v>
      </c>
      <c r="D6691">
        <v>1</v>
      </c>
      <c r="K6691" t="str">
        <f t="shared" si="107"/>
        <v>54407-1</v>
      </c>
    </row>
    <row r="6692" spans="1:11">
      <c r="A6692">
        <v>308067</v>
      </c>
      <c r="B6692" s="358" t="s">
        <v>7844</v>
      </c>
      <c r="C6692" s="359">
        <v>54407</v>
      </c>
      <c r="D6692">
        <v>1</v>
      </c>
      <c r="K6692" t="str">
        <f t="shared" si="107"/>
        <v>54408-1</v>
      </c>
    </row>
    <row r="6693" spans="1:11">
      <c r="A6693">
        <v>308068</v>
      </c>
      <c r="B6693" s="345" t="s">
        <v>7845</v>
      </c>
      <c r="C6693" s="346">
        <v>54408</v>
      </c>
      <c r="D6693">
        <v>1</v>
      </c>
      <c r="E6693">
        <v>-0.16</v>
      </c>
      <c r="F6693">
        <v>-0.01</v>
      </c>
      <c r="K6693" t="str">
        <f t="shared" si="107"/>
        <v>54409-1</v>
      </c>
    </row>
    <row r="6694" spans="1:11">
      <c r="A6694">
        <v>308069</v>
      </c>
      <c r="B6694" s="358" t="s">
        <v>7846</v>
      </c>
      <c r="C6694" s="359">
        <v>54409</v>
      </c>
      <c r="D6694">
        <v>1</v>
      </c>
      <c r="E6694">
        <v>-0.16</v>
      </c>
      <c r="F6694">
        <v>-0.01</v>
      </c>
      <c r="K6694" t="str">
        <f t="shared" si="107"/>
        <v>54410-1</v>
      </c>
    </row>
    <row r="6695" spans="1:11">
      <c r="A6695">
        <v>308070</v>
      </c>
      <c r="B6695" s="345" t="s">
        <v>7833</v>
      </c>
      <c r="C6695" s="346">
        <v>54410</v>
      </c>
      <c r="D6695">
        <v>1</v>
      </c>
      <c r="K6695" t="str">
        <f t="shared" si="107"/>
        <v>54411-1</v>
      </c>
    </row>
    <row r="6696" spans="1:11">
      <c r="A6696">
        <v>308071</v>
      </c>
      <c r="B6696" s="358" t="s">
        <v>7834</v>
      </c>
      <c r="C6696" s="359">
        <v>54411</v>
      </c>
      <c r="D6696">
        <v>1</v>
      </c>
      <c r="K6696" t="str">
        <f t="shared" si="107"/>
        <v>54412-1</v>
      </c>
    </row>
    <row r="6697" spans="1:11">
      <c r="A6697">
        <v>308072</v>
      </c>
      <c r="B6697" s="345" t="s">
        <v>7847</v>
      </c>
      <c r="C6697" s="346">
        <v>54412</v>
      </c>
      <c r="D6697">
        <v>1</v>
      </c>
      <c r="E6697">
        <v>1</v>
      </c>
      <c r="G6697">
        <v>1</v>
      </c>
      <c r="I6697">
        <v>0.11</v>
      </c>
      <c r="J6697">
        <v>0.01</v>
      </c>
      <c r="K6697" t="str">
        <f t="shared" si="107"/>
        <v>54413-1</v>
      </c>
    </row>
    <row r="6698" spans="1:11">
      <c r="A6698">
        <v>308073</v>
      </c>
      <c r="B6698" s="358" t="s">
        <v>7848</v>
      </c>
      <c r="C6698" s="359">
        <v>54413</v>
      </c>
      <c r="D6698">
        <v>1</v>
      </c>
      <c r="E6698">
        <v>4</v>
      </c>
      <c r="G6698">
        <v>4</v>
      </c>
      <c r="I6698">
        <v>0.11</v>
      </c>
      <c r="J6698">
        <v>0.01</v>
      </c>
      <c r="K6698" t="str">
        <f t="shared" si="107"/>
        <v>54414-1</v>
      </c>
    </row>
    <row r="6699" spans="1:11">
      <c r="A6699">
        <v>308074</v>
      </c>
      <c r="B6699" s="345" t="s">
        <v>7849</v>
      </c>
      <c r="C6699" s="346">
        <v>54414</v>
      </c>
      <c r="D6699">
        <v>1</v>
      </c>
      <c r="E6699">
        <v>1</v>
      </c>
      <c r="G6699">
        <v>1</v>
      </c>
      <c r="I6699">
        <v>0.11</v>
      </c>
      <c r="J6699">
        <v>0.01</v>
      </c>
      <c r="K6699" t="str">
        <f t="shared" si="107"/>
        <v>54415-1</v>
      </c>
    </row>
    <row r="6700" spans="1:11">
      <c r="A6700">
        <v>308075</v>
      </c>
      <c r="B6700" s="358" t="s">
        <v>7850</v>
      </c>
      <c r="C6700" s="359">
        <v>54415</v>
      </c>
      <c r="D6700">
        <v>1</v>
      </c>
      <c r="E6700">
        <v>4</v>
      </c>
      <c r="G6700">
        <v>4</v>
      </c>
      <c r="I6700">
        <v>0.11</v>
      </c>
      <c r="J6700">
        <v>0.01</v>
      </c>
      <c r="K6700" t="str">
        <f t="shared" si="107"/>
        <v>54416-1</v>
      </c>
    </row>
    <row r="6701" spans="1:11">
      <c r="A6701">
        <v>308076</v>
      </c>
      <c r="B6701" s="345" t="s">
        <v>7851</v>
      </c>
      <c r="C6701" s="346">
        <v>54416</v>
      </c>
      <c r="D6701">
        <v>1</v>
      </c>
      <c r="E6701">
        <v>0.01</v>
      </c>
      <c r="F6701">
        <v>0.01</v>
      </c>
      <c r="K6701" t="str">
        <f t="shared" si="107"/>
        <v>54417-1</v>
      </c>
    </row>
    <row r="6702" spans="1:11">
      <c r="A6702">
        <v>308077</v>
      </c>
      <c r="B6702" s="358" t="s">
        <v>7852</v>
      </c>
      <c r="C6702" s="359">
        <v>54417</v>
      </c>
      <c r="D6702">
        <v>1</v>
      </c>
      <c r="E6702">
        <v>0.21</v>
      </c>
      <c r="F6702">
        <v>0.01</v>
      </c>
      <c r="K6702" t="str">
        <f t="shared" si="107"/>
        <v>54418-1</v>
      </c>
    </row>
    <row r="6703" spans="1:11">
      <c r="A6703">
        <v>308078</v>
      </c>
      <c r="B6703" s="360" t="s">
        <v>7853</v>
      </c>
      <c r="C6703" s="361">
        <v>54418</v>
      </c>
      <c r="D6703">
        <v>1</v>
      </c>
      <c r="K6703" t="str">
        <f t="shared" si="107"/>
        <v>54419-1</v>
      </c>
    </row>
    <row r="6704" spans="1:11">
      <c r="A6704">
        <v>308079</v>
      </c>
      <c r="B6704" s="345" t="s">
        <v>7854</v>
      </c>
      <c r="C6704" s="346">
        <v>54419</v>
      </c>
      <c r="D6704">
        <v>1</v>
      </c>
      <c r="E6704">
        <v>0.4</v>
      </c>
      <c r="K6704" t="str">
        <f t="shared" si="107"/>
        <v>54420-1</v>
      </c>
    </row>
    <row r="6705" spans="1:11">
      <c r="A6705">
        <v>308080</v>
      </c>
      <c r="B6705" s="358" t="s">
        <v>7855</v>
      </c>
      <c r="C6705" s="359">
        <v>54420</v>
      </c>
      <c r="D6705">
        <v>1</v>
      </c>
      <c r="E6705">
        <v>0.6</v>
      </c>
      <c r="K6705" t="str">
        <f t="shared" si="107"/>
        <v>54421-1</v>
      </c>
    </row>
    <row r="6706" spans="1:11">
      <c r="A6706">
        <v>308081</v>
      </c>
      <c r="B6706" s="362" t="s">
        <v>7856</v>
      </c>
      <c r="C6706" s="361">
        <v>54421</v>
      </c>
      <c r="D6706">
        <v>1</v>
      </c>
      <c r="K6706" t="str">
        <f t="shared" si="107"/>
        <v>54422-1</v>
      </c>
    </row>
    <row r="6707" spans="1:11">
      <c r="A6707">
        <v>308082</v>
      </c>
      <c r="B6707" s="363" t="s">
        <v>7857</v>
      </c>
      <c r="C6707" s="361">
        <v>54422</v>
      </c>
      <c r="D6707">
        <v>1</v>
      </c>
      <c r="K6707" t="str">
        <f t="shared" si="107"/>
        <v>54423-1</v>
      </c>
    </row>
    <row r="6708" spans="1:11">
      <c r="A6708">
        <v>308083</v>
      </c>
      <c r="B6708" s="363" t="s">
        <v>7858</v>
      </c>
      <c r="C6708" s="361">
        <v>54423</v>
      </c>
      <c r="D6708">
        <v>1</v>
      </c>
      <c r="K6708" t="str">
        <f t="shared" si="107"/>
        <v>54424-1</v>
      </c>
    </row>
    <row r="6709" spans="1:11">
      <c r="A6709">
        <v>308084</v>
      </c>
      <c r="B6709" s="360" t="s">
        <v>7859</v>
      </c>
      <c r="C6709" s="361">
        <v>54424</v>
      </c>
      <c r="D6709">
        <v>1</v>
      </c>
      <c r="K6709" t="str">
        <f t="shared" si="107"/>
        <v>54425-1</v>
      </c>
    </row>
    <row r="6710" spans="1:11">
      <c r="A6710">
        <v>308085</v>
      </c>
      <c r="B6710" s="363" t="s">
        <v>7860</v>
      </c>
      <c r="C6710" s="361">
        <v>54425</v>
      </c>
      <c r="D6710">
        <v>1</v>
      </c>
      <c r="K6710" t="str">
        <f t="shared" si="107"/>
        <v>54426-1</v>
      </c>
    </row>
    <row r="6711" spans="1:11">
      <c r="A6711">
        <v>308086</v>
      </c>
      <c r="B6711" s="363" t="s">
        <v>7861</v>
      </c>
      <c r="C6711" s="361">
        <v>54426</v>
      </c>
      <c r="D6711">
        <v>1</v>
      </c>
      <c r="E6711">
        <v>10</v>
      </c>
      <c r="K6711" t="str">
        <f t="shared" si="107"/>
        <v>54427-1</v>
      </c>
    </row>
    <row r="6712" spans="1:11">
      <c r="A6712">
        <v>308087</v>
      </c>
      <c r="B6712" s="345" t="s">
        <v>7833</v>
      </c>
      <c r="C6712" s="346">
        <v>54427</v>
      </c>
      <c r="D6712">
        <v>1</v>
      </c>
      <c r="K6712" t="str">
        <f t="shared" si="107"/>
        <v>54428-1</v>
      </c>
    </row>
    <row r="6713" spans="1:11">
      <c r="A6713">
        <v>308088</v>
      </c>
      <c r="B6713" s="358" t="s">
        <v>7834</v>
      </c>
      <c r="C6713" s="359">
        <v>54428</v>
      </c>
      <c r="D6713">
        <v>1</v>
      </c>
      <c r="K6713" t="str">
        <f t="shared" si="107"/>
        <v>54429-1</v>
      </c>
    </row>
    <row r="6714" spans="1:11">
      <c r="A6714">
        <v>308089</v>
      </c>
      <c r="B6714" s="345" t="s">
        <v>7862</v>
      </c>
      <c r="C6714" s="346">
        <v>54429</v>
      </c>
      <c r="D6714">
        <v>1</v>
      </c>
      <c r="E6714">
        <v>2</v>
      </c>
      <c r="K6714" t="str">
        <f t="shared" si="107"/>
        <v>54430-1</v>
      </c>
    </row>
    <row r="6715" spans="1:11">
      <c r="A6715">
        <v>308090</v>
      </c>
      <c r="B6715" s="345" t="s">
        <v>7862</v>
      </c>
      <c r="C6715" s="346">
        <v>54430</v>
      </c>
      <c r="D6715">
        <v>1</v>
      </c>
      <c r="K6715" t="str">
        <f t="shared" si="107"/>
        <v>54431-1</v>
      </c>
    </row>
    <row r="6716" spans="1:11">
      <c r="A6716">
        <v>308091</v>
      </c>
      <c r="B6716" s="358" t="s">
        <v>7863</v>
      </c>
      <c r="C6716" s="359">
        <v>54431</v>
      </c>
      <c r="D6716">
        <v>1</v>
      </c>
      <c r="E6716">
        <v>2</v>
      </c>
      <c r="K6716" t="str">
        <f t="shared" si="107"/>
        <v>54432-1</v>
      </c>
    </row>
    <row r="6717" spans="1:11">
      <c r="A6717">
        <v>308092</v>
      </c>
      <c r="B6717" s="358" t="s">
        <v>7863</v>
      </c>
      <c r="C6717" s="359">
        <v>54432</v>
      </c>
      <c r="D6717">
        <v>1</v>
      </c>
      <c r="K6717" t="str">
        <f t="shared" si="107"/>
        <v>54433-1</v>
      </c>
    </row>
    <row r="6718" spans="1:11">
      <c r="A6718">
        <v>308093</v>
      </c>
      <c r="B6718" s="363" t="s">
        <v>7864</v>
      </c>
      <c r="C6718" s="361">
        <v>54433</v>
      </c>
      <c r="D6718">
        <v>1</v>
      </c>
      <c r="K6718" t="str">
        <f t="shared" si="107"/>
        <v>54434-1</v>
      </c>
    </row>
    <row r="6719" spans="1:11">
      <c r="A6719">
        <v>308094</v>
      </c>
      <c r="B6719" s="363" t="s">
        <v>7865</v>
      </c>
      <c r="C6719" s="361">
        <v>54434</v>
      </c>
      <c r="D6719">
        <v>1</v>
      </c>
      <c r="K6719" t="str">
        <f t="shared" si="107"/>
        <v>54435-1</v>
      </c>
    </row>
    <row r="6720" spans="1:11">
      <c r="A6720">
        <v>308095</v>
      </c>
      <c r="B6720" s="345" t="s">
        <v>7833</v>
      </c>
      <c r="C6720" s="346">
        <v>54435</v>
      </c>
      <c r="D6720">
        <v>1</v>
      </c>
      <c r="K6720" t="str">
        <f t="shared" si="107"/>
        <v>54436-1</v>
      </c>
    </row>
    <row r="6721" spans="1:11">
      <c r="A6721">
        <v>308096</v>
      </c>
      <c r="B6721" s="358" t="s">
        <v>7834</v>
      </c>
      <c r="C6721" s="359">
        <v>54436</v>
      </c>
      <c r="D6721">
        <v>1</v>
      </c>
      <c r="K6721" t="str">
        <f t="shared" si="107"/>
        <v>54437-1</v>
      </c>
    </row>
    <row r="6722" spans="1:11">
      <c r="A6722">
        <v>308097</v>
      </c>
      <c r="B6722" s="363" t="s">
        <v>7866</v>
      </c>
      <c r="C6722" s="361">
        <v>54437</v>
      </c>
      <c r="D6722">
        <v>1</v>
      </c>
      <c r="K6722" t="str">
        <f t="shared" si="107"/>
        <v>54438-1</v>
      </c>
    </row>
    <row r="6723" spans="1:11">
      <c r="A6723">
        <v>308098</v>
      </c>
      <c r="B6723" s="363" t="s">
        <v>7867</v>
      </c>
      <c r="C6723" s="361">
        <v>54438</v>
      </c>
      <c r="D6723">
        <v>1</v>
      </c>
      <c r="K6723" t="str">
        <f t="shared" si="107"/>
        <v>54439-1</v>
      </c>
    </row>
    <row r="6724" spans="1:11">
      <c r="A6724">
        <v>308099</v>
      </c>
      <c r="B6724" s="363" t="s">
        <v>7868</v>
      </c>
      <c r="C6724" s="361">
        <v>54439</v>
      </c>
      <c r="D6724">
        <v>1</v>
      </c>
      <c r="K6724" t="str">
        <f t="shared" si="107"/>
        <v>54440-1</v>
      </c>
    </row>
    <row r="6725" spans="1:11">
      <c r="A6725">
        <v>308101</v>
      </c>
      <c r="B6725" s="360" t="s">
        <v>7869</v>
      </c>
      <c r="C6725" s="361">
        <v>54440</v>
      </c>
      <c r="D6725">
        <v>1</v>
      </c>
      <c r="K6725" t="str">
        <f t="shared" si="107"/>
        <v>54441-1</v>
      </c>
    </row>
    <row r="6726" spans="1:11">
      <c r="A6726">
        <v>308102</v>
      </c>
      <c r="B6726" s="345" t="s">
        <v>7839</v>
      </c>
      <c r="C6726" s="346">
        <v>54441</v>
      </c>
      <c r="D6726">
        <v>1</v>
      </c>
      <c r="E6726">
        <v>0.02</v>
      </c>
      <c r="F6726">
        <v>0.02</v>
      </c>
      <c r="G6726">
        <v>0.02</v>
      </c>
      <c r="H6726">
        <v>0.02</v>
      </c>
      <c r="K6726" t="str">
        <f t="shared" si="107"/>
        <v>54442-1</v>
      </c>
    </row>
    <row r="6727" spans="1:11">
      <c r="A6727">
        <v>308103</v>
      </c>
      <c r="B6727" s="345" t="s">
        <v>7870</v>
      </c>
      <c r="C6727" s="346">
        <v>54442</v>
      </c>
      <c r="D6727">
        <v>1</v>
      </c>
      <c r="E6727">
        <v>0.02</v>
      </c>
      <c r="F6727">
        <v>0.02</v>
      </c>
      <c r="K6727" t="str">
        <f t="shared" si="107"/>
        <v>54443-1</v>
      </c>
    </row>
    <row r="6728" spans="1:11">
      <c r="A6728">
        <v>308104</v>
      </c>
      <c r="B6728" s="358" t="s">
        <v>7840</v>
      </c>
      <c r="C6728" s="359">
        <v>54443</v>
      </c>
      <c r="D6728">
        <v>1</v>
      </c>
      <c r="E6728">
        <v>0.04</v>
      </c>
      <c r="F6728">
        <v>0.04</v>
      </c>
      <c r="G6728">
        <v>0.04</v>
      </c>
      <c r="H6728">
        <v>0.04</v>
      </c>
      <c r="K6728" t="str">
        <f t="shared" si="107"/>
        <v>54444-1</v>
      </c>
    </row>
    <row r="6729" spans="1:11">
      <c r="A6729">
        <v>308105</v>
      </c>
      <c r="B6729" s="358" t="s">
        <v>7871</v>
      </c>
      <c r="C6729" s="359">
        <v>54444</v>
      </c>
      <c r="D6729">
        <v>1</v>
      </c>
      <c r="E6729">
        <v>0.04</v>
      </c>
      <c r="F6729">
        <v>0.04</v>
      </c>
      <c r="K6729" t="str">
        <f t="shared" si="107"/>
        <v>54445-1</v>
      </c>
    </row>
    <row r="6730" spans="1:11">
      <c r="A6730">
        <v>308106</v>
      </c>
      <c r="B6730" s="345" t="s">
        <v>7872</v>
      </c>
      <c r="C6730" s="346">
        <v>54445</v>
      </c>
      <c r="D6730">
        <v>1</v>
      </c>
      <c r="E6730">
        <v>0.04</v>
      </c>
      <c r="F6730">
        <v>0.04</v>
      </c>
      <c r="K6730" t="str">
        <f t="shared" si="107"/>
        <v>54446-1</v>
      </c>
    </row>
    <row r="6731" spans="1:11">
      <c r="A6731">
        <v>308107</v>
      </c>
      <c r="B6731" s="358" t="s">
        <v>7873</v>
      </c>
      <c r="C6731" s="359">
        <v>54446</v>
      </c>
      <c r="D6731">
        <v>1</v>
      </c>
      <c r="E6731">
        <v>0.04</v>
      </c>
      <c r="F6731">
        <v>0.04</v>
      </c>
      <c r="K6731" t="str">
        <f t="shared" si="107"/>
        <v>54447-1</v>
      </c>
    </row>
    <row r="6732" spans="1:11">
      <c r="A6732">
        <v>308108</v>
      </c>
      <c r="B6732" s="345" t="s">
        <v>7874</v>
      </c>
      <c r="C6732" s="346">
        <v>54447</v>
      </c>
      <c r="D6732">
        <v>1</v>
      </c>
      <c r="E6732">
        <v>0.31</v>
      </c>
      <c r="F6732">
        <v>0.01</v>
      </c>
      <c r="G6732">
        <v>0.31</v>
      </c>
      <c r="H6732">
        <v>0.01</v>
      </c>
      <c r="K6732" t="str">
        <f t="shared" si="107"/>
        <v>54448-1</v>
      </c>
    </row>
    <row r="6733" spans="1:11">
      <c r="A6733">
        <v>308109</v>
      </c>
      <c r="B6733" s="345" t="s">
        <v>7875</v>
      </c>
      <c r="C6733" s="346">
        <v>54448</v>
      </c>
      <c r="D6733">
        <v>1</v>
      </c>
      <c r="E6733">
        <v>0.31</v>
      </c>
      <c r="F6733">
        <v>0.01</v>
      </c>
      <c r="G6733">
        <v>0.31</v>
      </c>
      <c r="H6733">
        <v>0.01</v>
      </c>
      <c r="K6733" t="str">
        <f t="shared" si="107"/>
        <v>54449-1</v>
      </c>
    </row>
    <row r="6734" spans="1:11">
      <c r="A6734">
        <v>308110</v>
      </c>
      <c r="B6734" s="345" t="s">
        <v>7876</v>
      </c>
      <c r="C6734" s="346">
        <v>54449</v>
      </c>
      <c r="D6734">
        <v>1</v>
      </c>
      <c r="E6734">
        <v>0.61</v>
      </c>
      <c r="F6734">
        <v>0.01</v>
      </c>
      <c r="G6734">
        <v>0.61</v>
      </c>
      <c r="H6734">
        <v>0.01</v>
      </c>
      <c r="K6734" t="str">
        <f t="shared" si="107"/>
        <v>54450-1</v>
      </c>
    </row>
    <row r="6735" spans="1:11">
      <c r="A6735">
        <v>308111</v>
      </c>
      <c r="B6735" s="345" t="s">
        <v>7877</v>
      </c>
      <c r="C6735" s="346">
        <v>54450</v>
      </c>
      <c r="D6735">
        <v>1</v>
      </c>
      <c r="E6735">
        <v>0.61</v>
      </c>
      <c r="F6735">
        <v>0.01</v>
      </c>
      <c r="K6735" t="str">
        <f t="shared" si="107"/>
        <v>54451-1</v>
      </c>
    </row>
    <row r="6736" spans="1:11">
      <c r="A6736">
        <v>308112</v>
      </c>
      <c r="B6736" s="345" t="s">
        <v>7878</v>
      </c>
      <c r="C6736" s="346">
        <v>54451</v>
      </c>
      <c r="D6736">
        <v>1</v>
      </c>
      <c r="E6736">
        <v>0.61</v>
      </c>
      <c r="F6736">
        <v>0.01</v>
      </c>
      <c r="K6736" t="str">
        <f t="shared" ref="K6736:K6779" si="108">C6737&amp;"-"&amp;D6737</f>
        <v>54452-1</v>
      </c>
    </row>
    <row r="6737" spans="1:11">
      <c r="A6737">
        <v>308113</v>
      </c>
      <c r="B6737" s="345" t="s">
        <v>7879</v>
      </c>
      <c r="C6737" s="346">
        <v>54452</v>
      </c>
      <c r="D6737">
        <v>1</v>
      </c>
      <c r="E6737">
        <v>3</v>
      </c>
      <c r="G6737">
        <v>20</v>
      </c>
      <c r="K6737" t="str">
        <f t="shared" si="108"/>
        <v>54453-1</v>
      </c>
    </row>
    <row r="6738" spans="1:11">
      <c r="A6738">
        <v>308114</v>
      </c>
      <c r="B6738" s="358" t="s">
        <v>7880</v>
      </c>
      <c r="C6738" s="359">
        <v>54453</v>
      </c>
      <c r="D6738">
        <v>1</v>
      </c>
      <c r="E6738">
        <v>0.61</v>
      </c>
      <c r="F6738">
        <v>0.01</v>
      </c>
      <c r="G6738">
        <v>0.61</v>
      </c>
      <c r="H6738">
        <v>0.01</v>
      </c>
      <c r="K6738" t="str">
        <f t="shared" si="108"/>
        <v>54454-1</v>
      </c>
    </row>
    <row r="6739" spans="1:11">
      <c r="A6739">
        <v>308115</v>
      </c>
      <c r="B6739" s="358" t="s">
        <v>7881</v>
      </c>
      <c r="C6739" s="359">
        <v>54454</v>
      </c>
      <c r="D6739">
        <v>1</v>
      </c>
      <c r="E6739">
        <v>0.61</v>
      </c>
      <c r="F6739">
        <v>0.01</v>
      </c>
      <c r="G6739">
        <v>0.61</v>
      </c>
      <c r="H6739">
        <v>0.01</v>
      </c>
      <c r="K6739" t="str">
        <f t="shared" si="108"/>
        <v>54455-1</v>
      </c>
    </row>
    <row r="6740" spans="1:11">
      <c r="A6740">
        <v>308116</v>
      </c>
      <c r="B6740" s="358" t="s">
        <v>7882</v>
      </c>
      <c r="C6740" s="359">
        <v>54455</v>
      </c>
      <c r="D6740">
        <v>1</v>
      </c>
      <c r="E6740">
        <v>0.62</v>
      </c>
      <c r="F6740">
        <v>0.02</v>
      </c>
      <c r="G6740">
        <v>0.62</v>
      </c>
      <c r="H6740">
        <v>0.02</v>
      </c>
      <c r="K6740" t="str">
        <f t="shared" si="108"/>
        <v>54456-1</v>
      </c>
    </row>
    <row r="6741" spans="1:11">
      <c r="A6741">
        <v>308117</v>
      </c>
      <c r="B6741" s="358" t="s">
        <v>7883</v>
      </c>
      <c r="C6741" s="359">
        <v>54456</v>
      </c>
      <c r="D6741">
        <v>1</v>
      </c>
      <c r="E6741">
        <v>0.62</v>
      </c>
      <c r="F6741">
        <v>0.02</v>
      </c>
      <c r="K6741" t="str">
        <f t="shared" si="108"/>
        <v>54457-1</v>
      </c>
    </row>
    <row r="6742" spans="1:11">
      <c r="A6742">
        <v>308118</v>
      </c>
      <c r="B6742" s="358" t="s">
        <v>7884</v>
      </c>
      <c r="C6742" s="359">
        <v>54457</v>
      </c>
      <c r="D6742">
        <v>1</v>
      </c>
      <c r="E6742">
        <v>0.62</v>
      </c>
      <c r="F6742">
        <v>0.02</v>
      </c>
      <c r="K6742" t="str">
        <f t="shared" si="108"/>
        <v>54458-1</v>
      </c>
    </row>
    <row r="6743" spans="1:11">
      <c r="A6743">
        <v>308119</v>
      </c>
      <c r="B6743" s="358" t="s">
        <v>7885</v>
      </c>
      <c r="C6743" s="359">
        <v>54458</v>
      </c>
      <c r="D6743">
        <v>1</v>
      </c>
      <c r="E6743">
        <v>3</v>
      </c>
      <c r="G6743">
        <v>20</v>
      </c>
      <c r="K6743" t="str">
        <f t="shared" si="108"/>
        <v>54459-1</v>
      </c>
    </row>
    <row r="6744" spans="1:11">
      <c r="A6744">
        <v>308120</v>
      </c>
      <c r="B6744" s="363" t="s">
        <v>7886</v>
      </c>
      <c r="C6744" s="361">
        <v>54459</v>
      </c>
      <c r="D6744">
        <v>1</v>
      </c>
      <c r="K6744" t="str">
        <f t="shared" si="108"/>
        <v>54460-1</v>
      </c>
    </row>
    <row r="6745" spans="1:11">
      <c r="A6745">
        <v>308121</v>
      </c>
      <c r="B6745" s="345" t="s">
        <v>7887</v>
      </c>
      <c r="C6745" s="346">
        <v>54460</v>
      </c>
      <c r="D6745">
        <v>1</v>
      </c>
      <c r="K6745" t="str">
        <f t="shared" si="108"/>
        <v>54461-1</v>
      </c>
    </row>
    <row r="6746" spans="1:11">
      <c r="A6746">
        <v>308122</v>
      </c>
      <c r="B6746" s="358" t="s">
        <v>7888</v>
      </c>
      <c r="C6746" s="359">
        <v>54461</v>
      </c>
      <c r="D6746">
        <v>1</v>
      </c>
      <c r="K6746" t="str">
        <f t="shared" si="108"/>
        <v>54462-1</v>
      </c>
    </row>
    <row r="6747" spans="1:11">
      <c r="A6747">
        <v>308123</v>
      </c>
      <c r="B6747" s="345" t="s">
        <v>7889</v>
      </c>
      <c r="C6747" s="346">
        <v>54462</v>
      </c>
      <c r="D6747">
        <v>1</v>
      </c>
      <c r="E6747">
        <v>0.31</v>
      </c>
      <c r="F6747">
        <v>0.01</v>
      </c>
      <c r="K6747" t="str">
        <f t="shared" si="108"/>
        <v>54462-2</v>
      </c>
    </row>
    <row r="6748" spans="1:11">
      <c r="A6748">
        <v>308124</v>
      </c>
      <c r="B6748" s="345" t="s">
        <v>7890</v>
      </c>
      <c r="C6748" s="346">
        <v>54462</v>
      </c>
      <c r="D6748">
        <v>2</v>
      </c>
      <c r="E6748">
        <v>0.62</v>
      </c>
      <c r="F6748">
        <v>0.02</v>
      </c>
      <c r="K6748" t="str">
        <f t="shared" si="108"/>
        <v>54462-3</v>
      </c>
    </row>
    <row r="6749" spans="1:11">
      <c r="A6749">
        <v>308125</v>
      </c>
      <c r="B6749" s="345" t="s">
        <v>7891</v>
      </c>
      <c r="C6749" s="346">
        <v>54462</v>
      </c>
      <c r="D6749">
        <v>3</v>
      </c>
      <c r="E6749">
        <v>0.93</v>
      </c>
      <c r="F6749">
        <v>0.03</v>
      </c>
      <c r="K6749" t="str">
        <f t="shared" si="108"/>
        <v>54462-4</v>
      </c>
    </row>
    <row r="6750" spans="1:11">
      <c r="A6750">
        <v>308126</v>
      </c>
      <c r="B6750" s="345" t="s">
        <v>7892</v>
      </c>
      <c r="C6750" s="346">
        <v>54462</v>
      </c>
      <c r="D6750">
        <v>4</v>
      </c>
      <c r="E6750">
        <v>1.24</v>
      </c>
      <c r="F6750">
        <v>0.04</v>
      </c>
      <c r="K6750" t="str">
        <f t="shared" si="108"/>
        <v>54462-5</v>
      </c>
    </row>
    <row r="6751" spans="1:11">
      <c r="A6751">
        <v>308127</v>
      </c>
      <c r="B6751" s="345" t="s">
        <v>7893</v>
      </c>
      <c r="C6751" s="346">
        <v>54462</v>
      </c>
      <c r="D6751">
        <v>5</v>
      </c>
      <c r="E6751">
        <v>1.55</v>
      </c>
      <c r="F6751">
        <v>0.05</v>
      </c>
      <c r="K6751" t="str">
        <f t="shared" si="108"/>
        <v>54463-1</v>
      </c>
    </row>
    <row r="6752" spans="1:11">
      <c r="A6752">
        <v>308128</v>
      </c>
      <c r="B6752" s="358" t="s">
        <v>7894</v>
      </c>
      <c r="C6752" s="359">
        <v>54463</v>
      </c>
      <c r="D6752">
        <v>1</v>
      </c>
      <c r="E6752">
        <v>0.62</v>
      </c>
      <c r="F6752">
        <v>0.02</v>
      </c>
      <c r="K6752" t="str">
        <f t="shared" si="108"/>
        <v>54463-2</v>
      </c>
    </row>
    <row r="6753" spans="1:11">
      <c r="A6753">
        <v>308129</v>
      </c>
      <c r="B6753" s="358" t="s">
        <v>7895</v>
      </c>
      <c r="C6753" s="359">
        <v>54463</v>
      </c>
      <c r="D6753">
        <v>2</v>
      </c>
      <c r="E6753">
        <v>1.24</v>
      </c>
      <c r="F6753">
        <v>0.04</v>
      </c>
      <c r="K6753" t="str">
        <f t="shared" si="108"/>
        <v>54463-3</v>
      </c>
    </row>
    <row r="6754" spans="1:11">
      <c r="A6754">
        <v>308130</v>
      </c>
      <c r="B6754" s="358" t="s">
        <v>7896</v>
      </c>
      <c r="C6754" s="359">
        <v>54463</v>
      </c>
      <c r="D6754">
        <v>3</v>
      </c>
      <c r="E6754">
        <v>1.86</v>
      </c>
      <c r="F6754">
        <v>0.06</v>
      </c>
      <c r="K6754" t="str">
        <f t="shared" si="108"/>
        <v>54463-4</v>
      </c>
    </row>
    <row r="6755" spans="1:11">
      <c r="A6755">
        <v>308131</v>
      </c>
      <c r="B6755" s="358" t="s">
        <v>7897</v>
      </c>
      <c r="C6755" s="359">
        <v>54463</v>
      </c>
      <c r="D6755">
        <v>4</v>
      </c>
      <c r="E6755">
        <v>2.48</v>
      </c>
      <c r="F6755">
        <v>0.08</v>
      </c>
      <c r="K6755" t="str">
        <f t="shared" si="108"/>
        <v>54463-5</v>
      </c>
    </row>
    <row r="6756" spans="1:11">
      <c r="A6756">
        <v>308132</v>
      </c>
      <c r="B6756" s="358" t="s">
        <v>7898</v>
      </c>
      <c r="C6756" s="359">
        <v>54463</v>
      </c>
      <c r="D6756">
        <v>5</v>
      </c>
      <c r="E6756">
        <v>3.1</v>
      </c>
      <c r="F6756">
        <v>0.1</v>
      </c>
      <c r="K6756" t="str">
        <f t="shared" si="108"/>
        <v>54464-1</v>
      </c>
    </row>
    <row r="6757" spans="1:11">
      <c r="A6757">
        <v>308133</v>
      </c>
      <c r="B6757" s="363" t="s">
        <v>7899</v>
      </c>
      <c r="C6757" s="361">
        <v>54464</v>
      </c>
      <c r="D6757">
        <v>1</v>
      </c>
      <c r="K6757" t="str">
        <f t="shared" si="108"/>
        <v>54465-1</v>
      </c>
    </row>
    <row r="6758" spans="1:11">
      <c r="A6758">
        <v>308134</v>
      </c>
      <c r="B6758" s="345" t="s">
        <v>7900</v>
      </c>
      <c r="C6758" s="346">
        <v>54465</v>
      </c>
      <c r="D6758">
        <v>1</v>
      </c>
      <c r="K6758" t="str">
        <f t="shared" si="108"/>
        <v>54466-1</v>
      </c>
    </row>
    <row r="6759" spans="1:11">
      <c r="A6759">
        <v>308135</v>
      </c>
      <c r="B6759" s="358" t="s">
        <v>7900</v>
      </c>
      <c r="C6759" s="359">
        <v>54466</v>
      </c>
      <c r="D6759">
        <v>1</v>
      </c>
      <c r="K6759" t="str">
        <f t="shared" si="108"/>
        <v>54467-1</v>
      </c>
    </row>
    <row r="6760" spans="1:11">
      <c r="A6760">
        <v>308136</v>
      </c>
      <c r="B6760" s="360" t="s">
        <v>7901</v>
      </c>
      <c r="C6760" s="361">
        <v>54467</v>
      </c>
      <c r="D6760">
        <v>1</v>
      </c>
      <c r="K6760" t="str">
        <f t="shared" si="108"/>
        <v>54468-1</v>
      </c>
    </row>
    <row r="6761" spans="1:11">
      <c r="A6761">
        <v>308137</v>
      </c>
      <c r="B6761" s="183" t="s">
        <v>7902</v>
      </c>
      <c r="C6761" s="361">
        <v>54468</v>
      </c>
      <c r="D6761">
        <v>1</v>
      </c>
      <c r="E6761">
        <v>0.62</v>
      </c>
      <c r="F6761">
        <v>0.02</v>
      </c>
      <c r="K6761" t="str">
        <f t="shared" si="108"/>
        <v>54469-1</v>
      </c>
    </row>
    <row r="6762" spans="1:11">
      <c r="A6762">
        <v>308138</v>
      </c>
      <c r="B6762" s="183" t="s">
        <v>7903</v>
      </c>
      <c r="C6762" s="361">
        <v>54469</v>
      </c>
      <c r="D6762">
        <v>1</v>
      </c>
      <c r="E6762">
        <v>0.62</v>
      </c>
      <c r="F6762">
        <v>0.02</v>
      </c>
      <c r="K6762" t="str">
        <f t="shared" si="108"/>
        <v>54470-1</v>
      </c>
    </row>
    <row r="6763" spans="1:11">
      <c r="A6763">
        <v>308139</v>
      </c>
      <c r="B6763" s="364"/>
      <c r="C6763" s="361">
        <v>54470</v>
      </c>
      <c r="D6763">
        <v>1</v>
      </c>
      <c r="K6763" t="str">
        <f t="shared" si="108"/>
        <v>54471-1</v>
      </c>
    </row>
    <row r="6764" spans="1:11">
      <c r="A6764">
        <v>308140</v>
      </c>
      <c r="B6764" s="364"/>
      <c r="C6764" s="361">
        <v>54471</v>
      </c>
      <c r="D6764">
        <v>1</v>
      </c>
      <c r="K6764" t="str">
        <f t="shared" si="108"/>
        <v>54472-1</v>
      </c>
    </row>
    <row r="6765" spans="1:11">
      <c r="A6765">
        <v>308141</v>
      </c>
      <c r="B6765" s="345" t="s">
        <v>7904</v>
      </c>
      <c r="C6765" s="361">
        <v>54472</v>
      </c>
      <c r="D6765">
        <v>1</v>
      </c>
      <c r="E6765">
        <v>0.1</v>
      </c>
      <c r="K6765" t="str">
        <f t="shared" si="108"/>
        <v>54473-1</v>
      </c>
    </row>
    <row r="6766" spans="1:11">
      <c r="A6766">
        <v>308142</v>
      </c>
      <c r="B6766" s="345" t="s">
        <v>7905</v>
      </c>
      <c r="C6766" s="361">
        <v>54473</v>
      </c>
      <c r="D6766">
        <v>1</v>
      </c>
      <c r="E6766">
        <v>0.18</v>
      </c>
      <c r="K6766" t="str">
        <f t="shared" si="108"/>
        <v>54474-1</v>
      </c>
    </row>
    <row r="6767" spans="1:11">
      <c r="A6767">
        <v>308143</v>
      </c>
      <c r="B6767" s="53" t="s">
        <v>7906</v>
      </c>
      <c r="C6767" s="361">
        <v>54474</v>
      </c>
      <c r="D6767">
        <v>1</v>
      </c>
      <c r="K6767" t="str">
        <f t="shared" si="108"/>
        <v>54475-1</v>
      </c>
    </row>
    <row r="6768" spans="1:11">
      <c r="A6768">
        <v>308144</v>
      </c>
      <c r="B6768" s="363" t="s">
        <v>7907</v>
      </c>
      <c r="C6768" s="361">
        <v>54475</v>
      </c>
      <c r="D6768">
        <v>1</v>
      </c>
      <c r="K6768" t="str">
        <f t="shared" si="108"/>
        <v>54476-1</v>
      </c>
    </row>
    <row r="6769" spans="1:11">
      <c r="A6769">
        <v>308145</v>
      </c>
      <c r="B6769" s="150" t="s">
        <v>7908</v>
      </c>
      <c r="C6769" s="365">
        <v>54476</v>
      </c>
      <c r="D6769">
        <v>1</v>
      </c>
      <c r="K6769" t="str">
        <f t="shared" si="108"/>
        <v>54477-1</v>
      </c>
    </row>
    <row r="6770" spans="1:11">
      <c r="A6770">
        <v>308146</v>
      </c>
      <c r="B6770" s="151" t="s">
        <v>7909</v>
      </c>
      <c r="C6770" s="365">
        <v>54477</v>
      </c>
      <c r="D6770">
        <v>1</v>
      </c>
      <c r="K6770" t="str">
        <f t="shared" si="108"/>
        <v>54478-1</v>
      </c>
    </row>
    <row r="6771" spans="1:11">
      <c r="A6771">
        <v>308147</v>
      </c>
      <c r="B6771" s="151" t="s">
        <v>7910</v>
      </c>
      <c r="C6771" s="365">
        <v>54478</v>
      </c>
      <c r="D6771">
        <v>1</v>
      </c>
      <c r="K6771" t="str">
        <f t="shared" si="108"/>
        <v>54479-1</v>
      </c>
    </row>
    <row r="6772" spans="1:11">
      <c r="A6772">
        <v>308148</v>
      </c>
      <c r="B6772" s="206" t="s">
        <v>7911</v>
      </c>
      <c r="C6772" s="361">
        <v>54479</v>
      </c>
      <c r="D6772">
        <v>1</v>
      </c>
      <c r="K6772" t="str">
        <f t="shared" si="108"/>
        <v>54480-1</v>
      </c>
    </row>
    <row r="6773" spans="1:11">
      <c r="A6773">
        <v>308149</v>
      </c>
      <c r="B6773" s="360" t="s">
        <v>7912</v>
      </c>
      <c r="C6773" s="361">
        <v>54480</v>
      </c>
      <c r="D6773">
        <v>1</v>
      </c>
      <c r="K6773" t="str">
        <f t="shared" si="108"/>
        <v>54481-1</v>
      </c>
    </row>
    <row r="6774" spans="1:11">
      <c r="A6774">
        <v>308150</v>
      </c>
      <c r="B6774" s="150" t="s">
        <v>7913</v>
      </c>
      <c r="C6774" s="361">
        <v>54481</v>
      </c>
      <c r="D6774">
        <v>1</v>
      </c>
      <c r="K6774" t="str">
        <f t="shared" si="108"/>
        <v>54482-1</v>
      </c>
    </row>
    <row r="6775" spans="1:11">
      <c r="A6775">
        <v>308151</v>
      </c>
      <c r="B6775" s="53" t="s">
        <v>7914</v>
      </c>
      <c r="C6775" s="361">
        <v>54482</v>
      </c>
      <c r="D6775">
        <v>1</v>
      </c>
      <c r="K6775" t="str">
        <f t="shared" si="108"/>
        <v>54483-1</v>
      </c>
    </row>
    <row r="6776" spans="1:11">
      <c r="A6776">
        <v>308152</v>
      </c>
      <c r="B6776" s="345" t="s">
        <v>7915</v>
      </c>
      <c r="C6776" s="361">
        <v>54483</v>
      </c>
      <c r="D6776">
        <v>1</v>
      </c>
      <c r="E6776">
        <v>-0.55</v>
      </c>
      <c r="F6776">
        <v>-0.05</v>
      </c>
      <c r="K6776" t="str">
        <f t="shared" si="108"/>
        <v>54484-1</v>
      </c>
    </row>
    <row r="6777" spans="1:11">
      <c r="A6777">
        <v>308153</v>
      </c>
      <c r="B6777" s="345" t="s">
        <v>7915</v>
      </c>
      <c r="C6777" s="361">
        <v>54484</v>
      </c>
      <c r="D6777">
        <v>1</v>
      </c>
      <c r="E6777">
        <v>-0.55</v>
      </c>
      <c r="F6777">
        <v>-0.05</v>
      </c>
      <c r="K6777" t="str">
        <f t="shared" si="108"/>
        <v>54485-1</v>
      </c>
    </row>
    <row r="6778" spans="1:11">
      <c r="A6778">
        <v>308154</v>
      </c>
      <c r="B6778" s="345" t="s">
        <v>7916</v>
      </c>
      <c r="C6778" s="361">
        <v>54485</v>
      </c>
      <c r="D6778">
        <v>1</v>
      </c>
      <c r="E6778">
        <v>-0.55</v>
      </c>
      <c r="F6778">
        <v>-0.05</v>
      </c>
      <c r="K6778" t="str">
        <f t="shared" si="108"/>
        <v>54486-1</v>
      </c>
    </row>
    <row r="6779" spans="1:11">
      <c r="A6779">
        <v>308155</v>
      </c>
      <c r="B6779" s="345" t="s">
        <v>7916</v>
      </c>
      <c r="C6779" s="361">
        <v>54486</v>
      </c>
      <c r="D6779">
        <v>1</v>
      </c>
      <c r="E6779">
        <v>-0.55</v>
      </c>
      <c r="F6779">
        <v>-0.05</v>
      </c>
      <c r="K6779" t="str">
        <f t="shared" si="108"/>
        <v>54501-1</v>
      </c>
    </row>
    <row r="6780" spans="1:11">
      <c r="A6780">
        <v>308156</v>
      </c>
      <c r="B6780" s="366" t="s">
        <v>7917</v>
      </c>
      <c r="C6780" s="367" t="s">
        <v>7918</v>
      </c>
      <c r="D6780">
        <v>1</v>
      </c>
      <c r="E6780">
        <v>0.42</v>
      </c>
      <c r="F6780">
        <v>0.02</v>
      </c>
      <c r="G6780">
        <v>0.42</v>
      </c>
      <c r="H6780">
        <v>0.02</v>
      </c>
      <c r="K6780" t="s">
        <v>7919</v>
      </c>
    </row>
    <row r="6781" spans="1:11">
      <c r="A6781">
        <v>308157</v>
      </c>
      <c r="B6781" s="368" t="s">
        <v>7920</v>
      </c>
      <c r="C6781" s="90" t="s">
        <v>7921</v>
      </c>
      <c r="D6781">
        <v>1</v>
      </c>
      <c r="E6781">
        <v>0.22</v>
      </c>
      <c r="F6781">
        <v>0.02</v>
      </c>
      <c r="G6781">
        <v>0.22</v>
      </c>
      <c r="H6781">
        <v>0.02</v>
      </c>
      <c r="K6781" t="s">
        <v>7922</v>
      </c>
    </row>
    <row r="6782" spans="1:11">
      <c r="A6782">
        <v>308158</v>
      </c>
      <c r="B6782" s="366" t="s">
        <v>7923</v>
      </c>
      <c r="C6782" s="367" t="s">
        <v>7924</v>
      </c>
      <c r="D6782">
        <v>1</v>
      </c>
      <c r="E6782">
        <v>0.22</v>
      </c>
      <c r="F6782">
        <v>0.02</v>
      </c>
      <c r="G6782">
        <v>0.22</v>
      </c>
      <c r="H6782">
        <v>0.02</v>
      </c>
      <c r="K6782" t="s">
        <v>7925</v>
      </c>
    </row>
    <row r="6783" spans="1:11">
      <c r="A6783">
        <v>308159</v>
      </c>
      <c r="B6783" s="368" t="s">
        <v>7926</v>
      </c>
      <c r="C6783" s="90" t="s">
        <v>7927</v>
      </c>
      <c r="D6783">
        <v>1</v>
      </c>
      <c r="E6783">
        <v>0.12</v>
      </c>
      <c r="F6783">
        <v>0.02</v>
      </c>
      <c r="G6783">
        <v>0.12</v>
      </c>
      <c r="H6783">
        <v>0.02</v>
      </c>
      <c r="K6783" t="s">
        <v>7928</v>
      </c>
    </row>
    <row r="6784" spans="1:11">
      <c r="A6784">
        <v>308160</v>
      </c>
      <c r="B6784" s="366" t="s">
        <v>7929</v>
      </c>
      <c r="C6784" s="367" t="s">
        <v>7930</v>
      </c>
      <c r="D6784">
        <v>1</v>
      </c>
      <c r="E6784">
        <v>0.32</v>
      </c>
      <c r="F6784">
        <v>0.02</v>
      </c>
      <c r="K6784" t="s">
        <v>7931</v>
      </c>
    </row>
    <row r="6785" spans="1:11">
      <c r="A6785">
        <v>308161</v>
      </c>
      <c r="B6785" s="368" t="s">
        <v>7932</v>
      </c>
      <c r="C6785" s="90" t="s">
        <v>7933</v>
      </c>
      <c r="D6785">
        <v>1</v>
      </c>
      <c r="E6785">
        <v>0.12</v>
      </c>
      <c r="F6785">
        <v>0.02</v>
      </c>
      <c r="K6785" t="s">
        <v>7934</v>
      </c>
    </row>
    <row r="6786" spans="1:11">
      <c r="A6786">
        <v>308162</v>
      </c>
      <c r="B6786" s="354" t="s">
        <v>7935</v>
      </c>
      <c r="C6786" s="369">
        <v>54507</v>
      </c>
      <c r="D6786">
        <v>1</v>
      </c>
      <c r="K6786" t="s">
        <v>7936</v>
      </c>
    </row>
    <row r="6787" spans="1:11">
      <c r="A6787">
        <v>308163</v>
      </c>
      <c r="B6787" s="366" t="s">
        <v>7937</v>
      </c>
      <c r="C6787" s="367" t="s">
        <v>7938</v>
      </c>
      <c r="D6787">
        <v>1</v>
      </c>
      <c r="E6787">
        <v>100</v>
      </c>
      <c r="G6787">
        <v>1</v>
      </c>
      <c r="I6787">
        <v>0.01</v>
      </c>
      <c r="J6787">
        <v>0.01</v>
      </c>
      <c r="K6787" t="s">
        <v>7939</v>
      </c>
    </row>
    <row r="6788" spans="1:11">
      <c r="A6788">
        <v>308164</v>
      </c>
      <c r="B6788" s="366" t="s">
        <v>7940</v>
      </c>
      <c r="C6788" s="367" t="s">
        <v>7941</v>
      </c>
      <c r="D6788">
        <v>1</v>
      </c>
      <c r="E6788">
        <v>0.21</v>
      </c>
      <c r="F6788">
        <v>0.01</v>
      </c>
      <c r="K6788" t="s">
        <v>7942</v>
      </c>
    </row>
    <row r="6789" spans="1:11">
      <c r="A6789">
        <v>308165</v>
      </c>
      <c r="B6789" s="368" t="s">
        <v>7943</v>
      </c>
      <c r="C6789" s="90" t="s">
        <v>7944</v>
      </c>
      <c r="D6789">
        <v>1</v>
      </c>
      <c r="E6789">
        <v>100</v>
      </c>
      <c r="G6789">
        <v>1</v>
      </c>
      <c r="I6789">
        <v>0.005</v>
      </c>
      <c r="J6789">
        <v>0.005</v>
      </c>
      <c r="K6789" t="s">
        <v>7945</v>
      </c>
    </row>
    <row r="6790" spans="1:11">
      <c r="A6790">
        <v>308166</v>
      </c>
      <c r="B6790" s="368" t="s">
        <v>7946</v>
      </c>
      <c r="C6790" s="90">
        <v>54511</v>
      </c>
      <c r="D6790">
        <v>1</v>
      </c>
      <c r="E6790">
        <v>0.21</v>
      </c>
      <c r="F6790">
        <v>0.01</v>
      </c>
      <c r="K6790" t="s">
        <v>7947</v>
      </c>
    </row>
    <row r="6791" spans="1:11">
      <c r="A6791">
        <v>308167</v>
      </c>
      <c r="B6791" s="354" t="s">
        <v>7948</v>
      </c>
      <c r="C6791" s="369">
        <v>54512</v>
      </c>
      <c r="D6791">
        <v>1</v>
      </c>
      <c r="K6791" t="s">
        <v>7949</v>
      </c>
    </row>
    <row r="6792" spans="1:11">
      <c r="A6792">
        <v>308168</v>
      </c>
      <c r="B6792" s="366" t="s">
        <v>7950</v>
      </c>
      <c r="C6792" s="367" t="s">
        <v>7951</v>
      </c>
      <c r="D6792">
        <v>1</v>
      </c>
      <c r="E6792">
        <v>0.4</v>
      </c>
      <c r="F6792">
        <v>0.1</v>
      </c>
      <c r="G6792">
        <v>0.4</v>
      </c>
      <c r="H6792">
        <v>0.1</v>
      </c>
      <c r="K6792" t="s">
        <v>7952</v>
      </c>
    </row>
    <row r="6793" spans="1:11">
      <c r="A6793">
        <v>308169</v>
      </c>
      <c r="B6793" s="354" t="s">
        <v>7953</v>
      </c>
      <c r="C6793" s="369">
        <v>54514</v>
      </c>
      <c r="D6793">
        <v>1</v>
      </c>
      <c r="K6793" t="s">
        <v>7954</v>
      </c>
    </row>
    <row r="6794" spans="1:11">
      <c r="A6794">
        <v>308170</v>
      </c>
      <c r="B6794" s="368" t="s">
        <v>7955</v>
      </c>
      <c r="C6794" s="90" t="s">
        <v>7956</v>
      </c>
      <c r="D6794">
        <v>1</v>
      </c>
      <c r="E6794">
        <v>0.2</v>
      </c>
      <c r="F6794">
        <v>0.1</v>
      </c>
      <c r="G6794">
        <v>0.2</v>
      </c>
      <c r="H6794">
        <v>0.1</v>
      </c>
      <c r="K6794" t="s">
        <v>7957</v>
      </c>
    </row>
    <row r="6795" spans="1:11">
      <c r="A6795">
        <v>308171</v>
      </c>
      <c r="B6795" s="366" t="s">
        <v>7958</v>
      </c>
      <c r="C6795" s="367" t="s">
        <v>7959</v>
      </c>
      <c r="D6795">
        <v>1</v>
      </c>
      <c r="E6795">
        <v>0.44</v>
      </c>
      <c r="F6795">
        <v>0.04</v>
      </c>
      <c r="K6795" t="s">
        <v>7960</v>
      </c>
    </row>
    <row r="6796" spans="1:11">
      <c r="A6796">
        <v>308172</v>
      </c>
      <c r="B6796" s="366" t="s">
        <v>7961</v>
      </c>
      <c r="C6796" s="367" t="s">
        <v>7962</v>
      </c>
      <c r="D6796">
        <v>1</v>
      </c>
      <c r="K6796" t="s">
        <v>7963</v>
      </c>
    </row>
    <row r="6797" spans="1:11">
      <c r="A6797">
        <v>308173</v>
      </c>
      <c r="B6797" s="368" t="s">
        <v>7964</v>
      </c>
      <c r="C6797" s="90" t="s">
        <v>7965</v>
      </c>
      <c r="D6797">
        <v>1</v>
      </c>
      <c r="E6797">
        <v>0.44</v>
      </c>
      <c r="F6797">
        <v>0.04</v>
      </c>
      <c r="K6797" t="s">
        <v>7966</v>
      </c>
    </row>
    <row r="6798" spans="1:11">
      <c r="A6798">
        <v>308174</v>
      </c>
      <c r="B6798" s="368" t="s">
        <v>7967</v>
      </c>
      <c r="C6798" s="90" t="s">
        <v>7968</v>
      </c>
      <c r="D6798">
        <v>1</v>
      </c>
      <c r="K6798" t="s">
        <v>7969</v>
      </c>
    </row>
    <row r="6799" spans="1:11">
      <c r="A6799">
        <v>308175</v>
      </c>
      <c r="B6799" s="366" t="s">
        <v>7970</v>
      </c>
      <c r="C6799" s="367" t="s">
        <v>7971</v>
      </c>
      <c r="D6799">
        <v>1</v>
      </c>
      <c r="E6799" s="11">
        <v>0.15</v>
      </c>
      <c r="F6799" s="11"/>
      <c r="G6799" s="11">
        <v>2</v>
      </c>
      <c r="H6799" s="11"/>
      <c r="I6799" s="11">
        <v>1</v>
      </c>
      <c r="K6799" t="s">
        <v>7972</v>
      </c>
    </row>
    <row r="6800" spans="1:11">
      <c r="A6800">
        <v>308176</v>
      </c>
      <c r="B6800" s="368" t="s">
        <v>7973</v>
      </c>
      <c r="C6800" s="90" t="s">
        <v>7974</v>
      </c>
      <c r="D6800">
        <v>1</v>
      </c>
      <c r="E6800" s="11">
        <v>0.15</v>
      </c>
      <c r="F6800" s="11"/>
      <c r="G6800" s="11">
        <v>2</v>
      </c>
      <c r="H6800" s="11"/>
      <c r="I6800" s="11">
        <v>1</v>
      </c>
      <c r="K6800" t="s">
        <v>7975</v>
      </c>
    </row>
    <row r="6801" spans="1:11">
      <c r="A6801">
        <v>308177</v>
      </c>
      <c r="B6801" s="245" t="s">
        <v>7976</v>
      </c>
      <c r="C6801" s="370">
        <v>54522</v>
      </c>
      <c r="D6801">
        <v>1</v>
      </c>
      <c r="E6801">
        <v>100</v>
      </c>
      <c r="G6801">
        <v>2</v>
      </c>
      <c r="I6801">
        <v>1</v>
      </c>
      <c r="K6801" t="s">
        <v>7977</v>
      </c>
    </row>
    <row r="6802" spans="1:11">
      <c r="A6802">
        <v>308178</v>
      </c>
      <c r="B6802" s="245" t="s">
        <v>7978</v>
      </c>
      <c r="C6802" s="370">
        <v>54523</v>
      </c>
      <c r="D6802">
        <v>1</v>
      </c>
      <c r="E6802">
        <v>100</v>
      </c>
      <c r="G6802">
        <v>2</v>
      </c>
      <c r="I6802">
        <v>1</v>
      </c>
      <c r="K6802" t="s">
        <v>7979</v>
      </c>
    </row>
    <row r="6803" spans="1:11">
      <c r="A6803">
        <v>308179</v>
      </c>
      <c r="B6803" s="366" t="s">
        <v>7980</v>
      </c>
      <c r="C6803" s="367">
        <v>54524</v>
      </c>
      <c r="D6803">
        <v>1</v>
      </c>
      <c r="K6803" t="s">
        <v>7981</v>
      </c>
    </row>
    <row r="6804" spans="1:11">
      <c r="A6804">
        <v>308180</v>
      </c>
      <c r="B6804" s="368" t="s">
        <v>7982</v>
      </c>
      <c r="C6804" s="90" t="s">
        <v>7983</v>
      </c>
      <c r="D6804">
        <v>1</v>
      </c>
      <c r="K6804" t="s">
        <v>7984</v>
      </c>
    </row>
    <row r="6805" spans="1:11">
      <c r="A6805">
        <v>308181</v>
      </c>
      <c r="B6805" s="366" t="s">
        <v>7985</v>
      </c>
      <c r="C6805" s="367" t="s">
        <v>7986</v>
      </c>
      <c r="D6805">
        <v>1</v>
      </c>
      <c r="E6805">
        <v>0.3</v>
      </c>
      <c r="K6805" t="s">
        <v>7987</v>
      </c>
    </row>
    <row r="6806" spans="1:11">
      <c r="A6806">
        <v>308182</v>
      </c>
      <c r="B6806" s="366" t="s">
        <v>7985</v>
      </c>
      <c r="C6806" s="367" t="s">
        <v>7988</v>
      </c>
      <c r="D6806">
        <v>1</v>
      </c>
      <c r="E6806">
        <v>0.3</v>
      </c>
      <c r="K6806" t="s">
        <v>7989</v>
      </c>
    </row>
    <row r="6807" spans="1:11">
      <c r="A6807">
        <v>308183</v>
      </c>
      <c r="B6807" s="366" t="s">
        <v>7985</v>
      </c>
      <c r="C6807" s="367" t="s">
        <v>7990</v>
      </c>
      <c r="D6807">
        <v>1</v>
      </c>
      <c r="E6807">
        <v>0.3</v>
      </c>
      <c r="K6807" t="s">
        <v>7991</v>
      </c>
    </row>
    <row r="6808" spans="1:11">
      <c r="A6808">
        <v>308184</v>
      </c>
      <c r="B6808" s="366" t="s">
        <v>7985</v>
      </c>
      <c r="C6808" s="367" t="s">
        <v>7992</v>
      </c>
      <c r="D6808">
        <v>1</v>
      </c>
      <c r="E6808">
        <v>0.6</v>
      </c>
      <c r="K6808" t="s">
        <v>7993</v>
      </c>
    </row>
    <row r="6809" spans="1:11">
      <c r="A6809">
        <v>308185</v>
      </c>
      <c r="B6809" s="366" t="s">
        <v>7985</v>
      </c>
      <c r="C6809" s="367" t="s">
        <v>7994</v>
      </c>
      <c r="D6809">
        <v>1</v>
      </c>
      <c r="E6809">
        <v>0.6</v>
      </c>
      <c r="K6809" t="s">
        <v>7995</v>
      </c>
    </row>
    <row r="6810" spans="1:11">
      <c r="A6810">
        <v>308186</v>
      </c>
      <c r="B6810" s="366" t="s">
        <v>7985</v>
      </c>
      <c r="C6810" s="367" t="s">
        <v>7996</v>
      </c>
      <c r="D6810">
        <v>1</v>
      </c>
      <c r="E6810">
        <v>0.6</v>
      </c>
      <c r="K6810" t="s">
        <v>7997</v>
      </c>
    </row>
    <row r="6811" spans="1:11">
      <c r="A6811">
        <v>308187</v>
      </c>
      <c r="B6811" s="366" t="s">
        <v>7985</v>
      </c>
      <c r="C6811" s="367" t="s">
        <v>7998</v>
      </c>
      <c r="D6811">
        <v>1</v>
      </c>
      <c r="E6811">
        <v>0.95</v>
      </c>
      <c r="K6811" t="s">
        <v>7999</v>
      </c>
    </row>
    <row r="6812" spans="1:11">
      <c r="A6812">
        <v>308188</v>
      </c>
      <c r="B6812" s="366" t="s">
        <v>7985</v>
      </c>
      <c r="C6812" s="367" t="s">
        <v>8000</v>
      </c>
      <c r="D6812">
        <v>1</v>
      </c>
      <c r="E6812">
        <v>0.95</v>
      </c>
      <c r="K6812" t="s">
        <v>8001</v>
      </c>
    </row>
    <row r="6813" spans="1:11">
      <c r="A6813">
        <v>308189</v>
      </c>
      <c r="B6813" s="366" t="s">
        <v>7985</v>
      </c>
      <c r="C6813" s="367" t="s">
        <v>8002</v>
      </c>
      <c r="D6813">
        <v>1</v>
      </c>
      <c r="E6813">
        <v>0.95</v>
      </c>
      <c r="K6813" t="s">
        <v>8003</v>
      </c>
    </row>
    <row r="6814" spans="1:11">
      <c r="A6814">
        <v>308190</v>
      </c>
      <c r="B6814" s="368" t="s">
        <v>8004</v>
      </c>
      <c r="C6814" s="90" t="s">
        <v>8005</v>
      </c>
      <c r="D6814">
        <v>1</v>
      </c>
      <c r="E6814">
        <v>0.1</v>
      </c>
      <c r="K6814" t="s">
        <v>8006</v>
      </c>
    </row>
    <row r="6815" spans="1:11">
      <c r="A6815">
        <v>308191</v>
      </c>
      <c r="B6815" s="368" t="s">
        <v>8004</v>
      </c>
      <c r="C6815" s="90" t="s">
        <v>8007</v>
      </c>
      <c r="D6815">
        <v>1</v>
      </c>
      <c r="E6815">
        <v>0.1</v>
      </c>
      <c r="K6815" t="s">
        <v>8008</v>
      </c>
    </row>
    <row r="6816" spans="1:11">
      <c r="A6816">
        <v>308192</v>
      </c>
      <c r="B6816" s="368" t="s">
        <v>8004</v>
      </c>
      <c r="C6816" s="90" t="s">
        <v>8009</v>
      </c>
      <c r="D6816">
        <v>1</v>
      </c>
      <c r="E6816">
        <v>0.1</v>
      </c>
      <c r="K6816" t="s">
        <v>8010</v>
      </c>
    </row>
    <row r="6817" spans="1:11">
      <c r="A6817">
        <v>308193</v>
      </c>
      <c r="B6817" s="368" t="s">
        <v>8004</v>
      </c>
      <c r="C6817" s="90" t="s">
        <v>8011</v>
      </c>
      <c r="D6817">
        <v>1</v>
      </c>
      <c r="E6817">
        <v>0.4</v>
      </c>
      <c r="K6817" t="s">
        <v>8012</v>
      </c>
    </row>
    <row r="6818" spans="1:11">
      <c r="A6818">
        <v>308194</v>
      </c>
      <c r="B6818" s="368" t="s">
        <v>8004</v>
      </c>
      <c r="C6818" s="90" t="s">
        <v>8013</v>
      </c>
      <c r="D6818">
        <v>1</v>
      </c>
      <c r="E6818">
        <v>0.4</v>
      </c>
      <c r="K6818" t="s">
        <v>8014</v>
      </c>
    </row>
    <row r="6819" spans="1:11">
      <c r="A6819">
        <v>308195</v>
      </c>
      <c r="B6819" s="368" t="s">
        <v>8004</v>
      </c>
      <c r="C6819" s="90" t="s">
        <v>8015</v>
      </c>
      <c r="D6819">
        <v>1</v>
      </c>
      <c r="E6819">
        <v>0.4</v>
      </c>
      <c r="K6819" t="s">
        <v>8016</v>
      </c>
    </row>
    <row r="6820" spans="1:11">
      <c r="A6820">
        <v>308196</v>
      </c>
      <c r="B6820" s="368" t="s">
        <v>8004</v>
      </c>
      <c r="C6820" s="90" t="s">
        <v>8017</v>
      </c>
      <c r="D6820">
        <v>1</v>
      </c>
      <c r="E6820">
        <v>0.7</v>
      </c>
      <c r="K6820" t="s">
        <v>8018</v>
      </c>
    </row>
    <row r="6821" spans="1:11">
      <c r="A6821">
        <v>308197</v>
      </c>
      <c r="B6821" s="368" t="s">
        <v>8004</v>
      </c>
      <c r="C6821" s="90" t="s">
        <v>8019</v>
      </c>
      <c r="D6821">
        <v>1</v>
      </c>
      <c r="E6821">
        <v>0.7</v>
      </c>
      <c r="K6821" t="s">
        <v>8020</v>
      </c>
    </row>
    <row r="6822" spans="1:11">
      <c r="A6822">
        <v>308198</v>
      </c>
      <c r="B6822" s="368" t="s">
        <v>8004</v>
      </c>
      <c r="C6822" s="90" t="s">
        <v>8021</v>
      </c>
      <c r="D6822">
        <v>1</v>
      </c>
      <c r="E6822">
        <v>0.7</v>
      </c>
      <c r="K6822" t="s">
        <v>8022</v>
      </c>
    </row>
    <row r="6823" spans="1:11">
      <c r="A6823">
        <v>308199</v>
      </c>
      <c r="B6823" s="366" t="s">
        <v>8023</v>
      </c>
      <c r="C6823" s="367" t="s">
        <v>8024</v>
      </c>
      <c r="D6823">
        <v>1</v>
      </c>
      <c r="E6823">
        <v>100</v>
      </c>
      <c r="G6823">
        <v>3</v>
      </c>
      <c r="I6823">
        <v>0.12</v>
      </c>
      <c r="J6823">
        <v>0.02</v>
      </c>
      <c r="K6823" t="s">
        <v>8025</v>
      </c>
    </row>
    <row r="6824" spans="1:11">
      <c r="A6824">
        <v>308201</v>
      </c>
      <c r="B6824" s="366" t="s">
        <v>8026</v>
      </c>
      <c r="C6824" s="367" t="s">
        <v>8027</v>
      </c>
      <c r="D6824">
        <v>1</v>
      </c>
      <c r="K6824" t="s">
        <v>8028</v>
      </c>
    </row>
    <row r="6825" spans="1:11">
      <c r="A6825">
        <v>308202</v>
      </c>
      <c r="B6825" s="245" t="s">
        <v>8029</v>
      </c>
      <c r="C6825" s="371" t="s">
        <v>8030</v>
      </c>
      <c r="D6825">
        <v>1</v>
      </c>
      <c r="K6825" t="s">
        <v>8031</v>
      </c>
    </row>
    <row r="6826" spans="1:11">
      <c r="A6826">
        <v>308203</v>
      </c>
      <c r="B6826" s="368" t="s">
        <v>8032</v>
      </c>
      <c r="C6826" s="90" t="s">
        <v>8033</v>
      </c>
      <c r="D6826">
        <v>1</v>
      </c>
      <c r="E6826">
        <v>100</v>
      </c>
      <c r="G6826">
        <v>3</v>
      </c>
      <c r="I6826">
        <v>0.11</v>
      </c>
      <c r="J6826">
        <v>0.01</v>
      </c>
      <c r="K6826" t="s">
        <v>8034</v>
      </c>
    </row>
    <row r="6827" spans="1:11">
      <c r="A6827">
        <v>308204</v>
      </c>
      <c r="B6827" s="368" t="s">
        <v>8035</v>
      </c>
      <c r="C6827" s="90" t="s">
        <v>8036</v>
      </c>
      <c r="D6827">
        <v>1</v>
      </c>
      <c r="K6827" t="s">
        <v>8037</v>
      </c>
    </row>
    <row r="6828" spans="1:11">
      <c r="A6828">
        <v>308205</v>
      </c>
      <c r="B6828" s="245" t="s">
        <v>8038</v>
      </c>
      <c r="C6828" s="367" t="s">
        <v>8039</v>
      </c>
      <c r="D6828">
        <v>1</v>
      </c>
      <c r="K6828" t="s">
        <v>8040</v>
      </c>
    </row>
    <row r="6829" spans="1:11">
      <c r="A6829">
        <v>308206</v>
      </c>
      <c r="B6829" s="366" t="s">
        <v>8041</v>
      </c>
      <c r="C6829" s="367" t="s">
        <v>8042</v>
      </c>
      <c r="D6829">
        <v>1</v>
      </c>
      <c r="E6829">
        <v>0.25</v>
      </c>
      <c r="F6829">
        <v>0.25</v>
      </c>
      <c r="K6829" t="s">
        <v>8043</v>
      </c>
    </row>
    <row r="6830" spans="1:11">
      <c r="A6830">
        <v>308207</v>
      </c>
      <c r="B6830" s="368" t="s">
        <v>8044</v>
      </c>
      <c r="C6830" s="90" t="s">
        <v>8045</v>
      </c>
      <c r="D6830">
        <v>1</v>
      </c>
      <c r="E6830">
        <v>0.15</v>
      </c>
      <c r="F6830">
        <v>0.15</v>
      </c>
      <c r="K6830" t="s">
        <v>8046</v>
      </c>
    </row>
    <row r="6831" spans="1:11">
      <c r="A6831">
        <v>308208</v>
      </c>
      <c r="B6831" s="366" t="s">
        <v>7985</v>
      </c>
      <c r="C6831" s="367" t="s">
        <v>8047</v>
      </c>
      <c r="D6831">
        <v>1</v>
      </c>
      <c r="E6831">
        <v>0.2</v>
      </c>
      <c r="K6831" t="s">
        <v>8048</v>
      </c>
    </row>
    <row r="6832" spans="1:11">
      <c r="A6832">
        <v>308209</v>
      </c>
      <c r="B6832" s="366" t="s">
        <v>7985</v>
      </c>
      <c r="C6832" s="367" t="s">
        <v>8049</v>
      </c>
      <c r="D6832">
        <v>1</v>
      </c>
      <c r="E6832">
        <v>0.2</v>
      </c>
      <c r="K6832" t="s">
        <v>8050</v>
      </c>
    </row>
    <row r="6833" spans="1:11">
      <c r="A6833">
        <v>308210</v>
      </c>
      <c r="B6833" s="366" t="s">
        <v>7985</v>
      </c>
      <c r="C6833" s="367" t="s">
        <v>8051</v>
      </c>
      <c r="D6833">
        <v>1</v>
      </c>
      <c r="E6833">
        <v>0.2</v>
      </c>
      <c r="K6833" t="s">
        <v>8052</v>
      </c>
    </row>
    <row r="6834" spans="1:11">
      <c r="A6834">
        <v>308211</v>
      </c>
      <c r="B6834" s="366" t="s">
        <v>7985</v>
      </c>
      <c r="C6834" s="367" t="s">
        <v>8053</v>
      </c>
      <c r="D6834">
        <v>1</v>
      </c>
      <c r="E6834">
        <v>0.8</v>
      </c>
      <c r="K6834" t="s">
        <v>8054</v>
      </c>
    </row>
    <row r="6835" spans="1:11">
      <c r="A6835">
        <v>308212</v>
      </c>
      <c r="B6835" s="366" t="s">
        <v>7985</v>
      </c>
      <c r="C6835" s="367" t="s">
        <v>8055</v>
      </c>
      <c r="D6835">
        <v>1</v>
      </c>
      <c r="E6835">
        <v>0.8</v>
      </c>
      <c r="K6835" t="s">
        <v>8056</v>
      </c>
    </row>
    <row r="6836" spans="1:11">
      <c r="A6836">
        <v>308213</v>
      </c>
      <c r="B6836" s="366" t="s">
        <v>7985</v>
      </c>
      <c r="C6836" s="367" t="s">
        <v>8057</v>
      </c>
      <c r="D6836">
        <v>1</v>
      </c>
      <c r="E6836">
        <v>0.8</v>
      </c>
      <c r="K6836" t="s">
        <v>8058</v>
      </c>
    </row>
    <row r="6837" spans="1:11">
      <c r="A6837">
        <v>308214</v>
      </c>
      <c r="B6837" s="366" t="s">
        <v>7985</v>
      </c>
      <c r="C6837" s="367" t="s">
        <v>8059</v>
      </c>
      <c r="D6837">
        <v>1</v>
      </c>
      <c r="E6837">
        <v>1.5</v>
      </c>
      <c r="K6837" t="s">
        <v>8060</v>
      </c>
    </row>
    <row r="6838" spans="1:11">
      <c r="A6838">
        <v>308215</v>
      </c>
      <c r="B6838" s="366" t="s">
        <v>7985</v>
      </c>
      <c r="C6838" s="367" t="s">
        <v>8061</v>
      </c>
      <c r="D6838">
        <v>1</v>
      </c>
      <c r="E6838">
        <v>1.5</v>
      </c>
      <c r="K6838" t="s">
        <v>8062</v>
      </c>
    </row>
    <row r="6839" spans="1:11">
      <c r="A6839">
        <v>308216</v>
      </c>
      <c r="B6839" s="366" t="s">
        <v>7985</v>
      </c>
      <c r="C6839" s="367" t="s">
        <v>8063</v>
      </c>
      <c r="D6839">
        <v>1</v>
      </c>
      <c r="E6839">
        <v>1.5</v>
      </c>
      <c r="K6839" t="s">
        <v>8064</v>
      </c>
    </row>
    <row r="6840" spans="1:11">
      <c r="A6840">
        <v>308217</v>
      </c>
      <c r="B6840" s="368" t="s">
        <v>8004</v>
      </c>
      <c r="C6840" s="90" t="s">
        <v>8065</v>
      </c>
      <c r="D6840">
        <v>1</v>
      </c>
      <c r="E6840">
        <v>0.15</v>
      </c>
      <c r="K6840" t="s">
        <v>8066</v>
      </c>
    </row>
    <row r="6841" spans="1:11">
      <c r="A6841">
        <v>308218</v>
      </c>
      <c r="B6841" s="368" t="s">
        <v>8004</v>
      </c>
      <c r="C6841" s="90" t="s">
        <v>8067</v>
      </c>
      <c r="D6841">
        <v>1</v>
      </c>
      <c r="E6841">
        <v>0.15</v>
      </c>
      <c r="K6841" t="s">
        <v>8068</v>
      </c>
    </row>
    <row r="6842" spans="1:11">
      <c r="A6842">
        <v>308219</v>
      </c>
      <c r="B6842" s="368" t="s">
        <v>8004</v>
      </c>
      <c r="C6842" s="90" t="s">
        <v>8069</v>
      </c>
      <c r="D6842">
        <v>1</v>
      </c>
      <c r="E6842">
        <v>0.15</v>
      </c>
      <c r="K6842" t="s">
        <v>8070</v>
      </c>
    </row>
    <row r="6843" spans="1:11">
      <c r="A6843">
        <v>308220</v>
      </c>
      <c r="B6843" s="368" t="s">
        <v>8004</v>
      </c>
      <c r="C6843" s="90" t="s">
        <v>8071</v>
      </c>
      <c r="D6843">
        <v>1</v>
      </c>
      <c r="E6843">
        <v>0.5</v>
      </c>
      <c r="K6843" t="s">
        <v>8072</v>
      </c>
    </row>
    <row r="6844" spans="1:11">
      <c r="A6844">
        <v>308221</v>
      </c>
      <c r="B6844" s="368" t="s">
        <v>8004</v>
      </c>
      <c r="C6844" s="90" t="s">
        <v>8073</v>
      </c>
      <c r="D6844">
        <v>1</v>
      </c>
      <c r="E6844">
        <v>0.5</v>
      </c>
      <c r="K6844" t="s">
        <v>8074</v>
      </c>
    </row>
    <row r="6845" spans="1:11">
      <c r="A6845">
        <v>308222</v>
      </c>
      <c r="B6845" s="368" t="s">
        <v>8004</v>
      </c>
      <c r="C6845" s="90" t="s">
        <v>8075</v>
      </c>
      <c r="D6845">
        <v>1</v>
      </c>
      <c r="E6845">
        <v>0.5</v>
      </c>
      <c r="K6845" t="s">
        <v>8076</v>
      </c>
    </row>
    <row r="6846" spans="1:11">
      <c r="A6846">
        <v>308223</v>
      </c>
      <c r="B6846" s="368" t="s">
        <v>8004</v>
      </c>
      <c r="C6846" s="90" t="s">
        <v>8077</v>
      </c>
      <c r="D6846">
        <v>1</v>
      </c>
      <c r="E6846">
        <v>1</v>
      </c>
      <c r="K6846" t="s">
        <v>8078</v>
      </c>
    </row>
    <row r="6847" spans="1:11">
      <c r="A6847">
        <v>308224</v>
      </c>
      <c r="B6847" s="368" t="s">
        <v>8004</v>
      </c>
      <c r="C6847" s="90" t="s">
        <v>8079</v>
      </c>
      <c r="D6847">
        <v>1</v>
      </c>
      <c r="E6847">
        <v>1</v>
      </c>
      <c r="K6847" t="s">
        <v>8080</v>
      </c>
    </row>
    <row r="6848" spans="1:11">
      <c r="A6848">
        <v>308225</v>
      </c>
      <c r="B6848" s="368" t="s">
        <v>8004</v>
      </c>
      <c r="C6848" s="90" t="s">
        <v>8081</v>
      </c>
      <c r="D6848">
        <v>1</v>
      </c>
      <c r="E6848">
        <v>1</v>
      </c>
      <c r="K6848" t="s">
        <v>8082</v>
      </c>
    </row>
    <row r="6849" spans="1:11">
      <c r="A6849">
        <v>308226</v>
      </c>
      <c r="B6849" s="51" t="s">
        <v>8083</v>
      </c>
      <c r="C6849" s="178" t="s">
        <v>8084</v>
      </c>
      <c r="D6849">
        <v>1</v>
      </c>
      <c r="K6849" t="s">
        <v>8085</v>
      </c>
    </row>
    <row r="6850" spans="1:11">
      <c r="A6850">
        <v>308227</v>
      </c>
      <c r="B6850" s="51" t="s">
        <v>8086</v>
      </c>
      <c r="C6850" s="178" t="s">
        <v>8087</v>
      </c>
      <c r="D6850">
        <v>1</v>
      </c>
      <c r="K6850" t="s">
        <v>8088</v>
      </c>
    </row>
    <row r="6851" spans="1:11">
      <c r="A6851">
        <v>308228</v>
      </c>
      <c r="B6851" s="366" t="s">
        <v>8089</v>
      </c>
      <c r="C6851" s="367" t="s">
        <v>8090</v>
      </c>
      <c r="D6851">
        <v>1</v>
      </c>
      <c r="K6851" t="s">
        <v>8091</v>
      </c>
    </row>
    <row r="6852" spans="1:11">
      <c r="A6852">
        <v>308229</v>
      </c>
      <c r="B6852" s="366" t="s">
        <v>8092</v>
      </c>
      <c r="C6852" s="367" t="s">
        <v>8093</v>
      </c>
      <c r="D6852">
        <v>1</v>
      </c>
      <c r="K6852" t="s">
        <v>8094</v>
      </c>
    </row>
    <row r="6853" spans="1:11">
      <c r="A6853">
        <v>308230</v>
      </c>
      <c r="B6853" s="366" t="s">
        <v>8095</v>
      </c>
      <c r="C6853" s="367" t="s">
        <v>8096</v>
      </c>
      <c r="D6853">
        <v>1</v>
      </c>
      <c r="K6853" t="s">
        <v>8097</v>
      </c>
    </row>
    <row r="6854" spans="1:11">
      <c r="A6854">
        <v>308231</v>
      </c>
      <c r="B6854" s="366" t="s">
        <v>8098</v>
      </c>
      <c r="C6854" s="367" t="s">
        <v>8099</v>
      </c>
      <c r="D6854">
        <v>1</v>
      </c>
      <c r="E6854">
        <v>10</v>
      </c>
      <c r="G6854">
        <v>1</v>
      </c>
      <c r="K6854" t="s">
        <v>8100</v>
      </c>
    </row>
    <row r="6855" spans="1:11">
      <c r="A6855">
        <v>308232</v>
      </c>
      <c r="B6855" s="368" t="s">
        <v>8089</v>
      </c>
      <c r="C6855" s="90" t="s">
        <v>8101</v>
      </c>
      <c r="D6855">
        <v>1</v>
      </c>
      <c r="K6855" t="s">
        <v>8102</v>
      </c>
    </row>
    <row r="6856" spans="1:11">
      <c r="A6856">
        <v>308233</v>
      </c>
      <c r="B6856" s="368" t="s">
        <v>8092</v>
      </c>
      <c r="C6856" s="90" t="s">
        <v>8103</v>
      </c>
      <c r="D6856">
        <v>1</v>
      </c>
      <c r="K6856" t="s">
        <v>8104</v>
      </c>
    </row>
    <row r="6857" spans="1:11">
      <c r="A6857">
        <v>308234</v>
      </c>
      <c r="B6857" s="368" t="s">
        <v>8095</v>
      </c>
      <c r="C6857" s="90" t="s">
        <v>8105</v>
      </c>
      <c r="D6857">
        <v>1</v>
      </c>
      <c r="K6857" t="s">
        <v>8106</v>
      </c>
    </row>
    <row r="6858" spans="1:11">
      <c r="A6858">
        <v>308235</v>
      </c>
      <c r="B6858" s="368" t="s">
        <v>8098</v>
      </c>
      <c r="C6858" s="90" t="s">
        <v>8107</v>
      </c>
      <c r="D6858">
        <v>1</v>
      </c>
      <c r="E6858">
        <v>10</v>
      </c>
      <c r="G6858">
        <v>1</v>
      </c>
      <c r="K6858" t="s">
        <v>8108</v>
      </c>
    </row>
    <row r="6859" spans="1:11">
      <c r="A6859">
        <v>308236</v>
      </c>
      <c r="B6859" s="51" t="s">
        <v>8109</v>
      </c>
      <c r="C6859" s="178" t="s">
        <v>8110</v>
      </c>
      <c r="D6859">
        <v>1</v>
      </c>
      <c r="K6859" t="s">
        <v>8111</v>
      </c>
    </row>
    <row r="6860" spans="1:11">
      <c r="A6860">
        <v>308237</v>
      </c>
      <c r="B6860" s="366" t="s">
        <v>8112</v>
      </c>
      <c r="C6860" s="367" t="s">
        <v>8113</v>
      </c>
      <c r="D6860">
        <v>1</v>
      </c>
      <c r="E6860">
        <v>2</v>
      </c>
      <c r="G6860">
        <v>2</v>
      </c>
      <c r="I6860">
        <v>0.05</v>
      </c>
      <c r="J6860">
        <v>0.05</v>
      </c>
      <c r="K6860" t="s">
        <v>8114</v>
      </c>
    </row>
    <row r="6861" spans="1:11">
      <c r="A6861">
        <v>308238</v>
      </c>
      <c r="B6861" s="51" t="s">
        <v>8115</v>
      </c>
      <c r="C6861" s="178" t="s">
        <v>8116</v>
      </c>
      <c r="D6861">
        <v>1</v>
      </c>
      <c r="E6861">
        <v>1</v>
      </c>
      <c r="K6861" t="s">
        <v>8117</v>
      </c>
    </row>
    <row r="6862" spans="1:11">
      <c r="A6862">
        <v>308239</v>
      </c>
      <c r="B6862" s="366" t="s">
        <v>8118</v>
      </c>
      <c r="C6862" s="367" t="s">
        <v>8119</v>
      </c>
      <c r="D6862">
        <v>1</v>
      </c>
      <c r="E6862">
        <v>1</v>
      </c>
      <c r="G6862">
        <v>2</v>
      </c>
      <c r="I6862">
        <v>-3</v>
      </c>
      <c r="K6862" t="s">
        <v>8120</v>
      </c>
    </row>
    <row r="6863" spans="1:11">
      <c r="A6863">
        <v>308240</v>
      </c>
      <c r="B6863" s="366" t="s">
        <v>8121</v>
      </c>
      <c r="C6863" s="367" t="s">
        <v>8122</v>
      </c>
      <c r="D6863">
        <v>1</v>
      </c>
      <c r="E6863">
        <v>1</v>
      </c>
      <c r="G6863">
        <v>2</v>
      </c>
      <c r="I6863">
        <v>-3.22</v>
      </c>
      <c r="J6863">
        <v>-0.02</v>
      </c>
      <c r="K6863" t="s">
        <v>8123</v>
      </c>
    </row>
    <row r="6864" spans="1:11">
      <c r="A6864">
        <v>308241</v>
      </c>
      <c r="B6864" s="368" t="s">
        <v>8124</v>
      </c>
      <c r="C6864" s="90" t="s">
        <v>8125</v>
      </c>
      <c r="D6864">
        <v>1</v>
      </c>
      <c r="E6864">
        <v>2</v>
      </c>
      <c r="G6864">
        <v>2</v>
      </c>
      <c r="I6864">
        <v>0.05</v>
      </c>
      <c r="J6864">
        <v>0.05</v>
      </c>
      <c r="K6864" t="s">
        <v>8126</v>
      </c>
    </row>
    <row r="6865" spans="1:11">
      <c r="A6865">
        <v>308242</v>
      </c>
      <c r="B6865" s="368" t="s">
        <v>8127</v>
      </c>
      <c r="C6865" s="90" t="s">
        <v>8128</v>
      </c>
      <c r="D6865">
        <v>1</v>
      </c>
      <c r="E6865">
        <v>1</v>
      </c>
      <c r="G6865">
        <v>2</v>
      </c>
      <c r="I6865">
        <v>-2</v>
      </c>
      <c r="K6865" t="s">
        <v>8129</v>
      </c>
    </row>
    <row r="6866" spans="1:11">
      <c r="A6866">
        <v>308243</v>
      </c>
      <c r="B6866" s="368" t="s">
        <v>8130</v>
      </c>
      <c r="C6866" s="90" t="s">
        <v>8131</v>
      </c>
      <c r="D6866">
        <v>1</v>
      </c>
      <c r="E6866">
        <v>1</v>
      </c>
      <c r="G6866">
        <v>2</v>
      </c>
      <c r="I6866">
        <v>-2.21</v>
      </c>
      <c r="J6866">
        <v>-0.01</v>
      </c>
      <c r="K6866" t="s">
        <v>8132</v>
      </c>
    </row>
    <row r="6867" spans="1:11">
      <c r="A6867">
        <v>308244</v>
      </c>
      <c r="B6867" s="366" t="s">
        <v>8133</v>
      </c>
      <c r="C6867" s="367" t="s">
        <v>8134</v>
      </c>
      <c r="D6867">
        <v>1</v>
      </c>
      <c r="K6867" t="s">
        <v>8135</v>
      </c>
    </row>
    <row r="6868" spans="1:11">
      <c r="A6868">
        <v>308245</v>
      </c>
      <c r="B6868" s="368" t="s">
        <v>8136</v>
      </c>
      <c r="C6868" s="90" t="s">
        <v>8137</v>
      </c>
      <c r="D6868">
        <v>1</v>
      </c>
      <c r="K6868" t="s">
        <v>8138</v>
      </c>
    </row>
    <row r="6869" spans="1:11">
      <c r="A6869">
        <v>308246</v>
      </c>
      <c r="B6869" s="366" t="s">
        <v>7937</v>
      </c>
      <c r="C6869" s="367" t="s">
        <v>8139</v>
      </c>
      <c r="D6869">
        <v>1</v>
      </c>
      <c r="E6869">
        <v>2</v>
      </c>
      <c r="G6869">
        <v>1</v>
      </c>
      <c r="I6869">
        <v>0.01</v>
      </c>
      <c r="J6869">
        <v>0.01</v>
      </c>
      <c r="K6869" t="s">
        <v>8140</v>
      </c>
    </row>
    <row r="6870" spans="1:11">
      <c r="A6870">
        <v>308247</v>
      </c>
      <c r="B6870" s="366" t="s">
        <v>7940</v>
      </c>
      <c r="C6870" s="367" t="s">
        <v>8141</v>
      </c>
      <c r="D6870">
        <v>1</v>
      </c>
      <c r="E6870">
        <v>0.22</v>
      </c>
      <c r="F6870">
        <v>0.02</v>
      </c>
      <c r="K6870" t="s">
        <v>8142</v>
      </c>
    </row>
    <row r="6871" spans="1:11">
      <c r="A6871">
        <v>308248</v>
      </c>
      <c r="B6871" s="368" t="s">
        <v>7943</v>
      </c>
      <c r="C6871" s="90" t="s">
        <v>8143</v>
      </c>
      <c r="D6871">
        <v>1</v>
      </c>
      <c r="E6871">
        <v>2</v>
      </c>
      <c r="G6871">
        <v>1</v>
      </c>
      <c r="I6871">
        <v>0.005</v>
      </c>
      <c r="J6871">
        <v>0.005</v>
      </c>
      <c r="K6871" t="s">
        <v>8144</v>
      </c>
    </row>
    <row r="6872" spans="1:11">
      <c r="A6872">
        <v>308249</v>
      </c>
      <c r="B6872" s="368" t="s">
        <v>7946</v>
      </c>
      <c r="C6872" s="90" t="s">
        <v>8145</v>
      </c>
      <c r="D6872">
        <v>1</v>
      </c>
      <c r="E6872">
        <v>0.22</v>
      </c>
      <c r="F6872">
        <v>0.02</v>
      </c>
      <c r="K6872" t="s">
        <v>8146</v>
      </c>
    </row>
    <row r="6873" spans="1:11">
      <c r="A6873">
        <v>308250</v>
      </c>
      <c r="B6873" s="366" t="s">
        <v>8147</v>
      </c>
      <c r="C6873" s="367" t="s">
        <v>8148</v>
      </c>
      <c r="D6873">
        <v>1</v>
      </c>
      <c r="K6873" t="s">
        <v>8149</v>
      </c>
    </row>
    <row r="6874" spans="1:11">
      <c r="A6874">
        <v>308251</v>
      </c>
      <c r="B6874" s="368" t="s">
        <v>8150</v>
      </c>
      <c r="C6874" s="90" t="s">
        <v>8151</v>
      </c>
      <c r="D6874">
        <v>1</v>
      </c>
      <c r="K6874" t="s">
        <v>8152</v>
      </c>
    </row>
    <row r="6875" spans="1:11">
      <c r="A6875">
        <v>308252</v>
      </c>
      <c r="B6875" s="51" t="s">
        <v>8153</v>
      </c>
      <c r="C6875" s="178" t="s">
        <v>8154</v>
      </c>
      <c r="D6875">
        <v>1</v>
      </c>
      <c r="K6875" t="s">
        <v>8155</v>
      </c>
    </row>
    <row r="6876" spans="1:11">
      <c r="A6876">
        <v>308253</v>
      </c>
      <c r="B6876" s="51" t="s">
        <v>8156</v>
      </c>
      <c r="C6876" s="178" t="s">
        <v>8157</v>
      </c>
      <c r="D6876">
        <v>1</v>
      </c>
      <c r="K6876" t="s">
        <v>8158</v>
      </c>
    </row>
    <row r="6877" spans="1:11">
      <c r="A6877">
        <v>308254</v>
      </c>
      <c r="B6877" s="51" t="s">
        <v>8159</v>
      </c>
      <c r="C6877" s="178" t="s">
        <v>8160</v>
      </c>
      <c r="D6877">
        <v>1</v>
      </c>
      <c r="K6877" t="s">
        <v>8161</v>
      </c>
    </row>
    <row r="6878" spans="1:11">
      <c r="A6878">
        <v>308255</v>
      </c>
      <c r="B6878" s="51" t="s">
        <v>8162</v>
      </c>
      <c r="C6878" s="178" t="s">
        <v>8163</v>
      </c>
      <c r="D6878">
        <v>1</v>
      </c>
      <c r="K6878" t="s">
        <v>8164</v>
      </c>
    </row>
    <row r="6879" spans="1:11">
      <c r="A6879">
        <v>308256</v>
      </c>
      <c r="B6879" s="51" t="s">
        <v>8165</v>
      </c>
      <c r="C6879" s="178" t="s">
        <v>8166</v>
      </c>
      <c r="D6879">
        <v>1</v>
      </c>
      <c r="K6879" t="s">
        <v>8167</v>
      </c>
    </row>
    <row r="6880" spans="1:11">
      <c r="A6880">
        <v>308257</v>
      </c>
      <c r="B6880" s="366" t="s">
        <v>8118</v>
      </c>
      <c r="C6880" s="367" t="s">
        <v>8168</v>
      </c>
      <c r="D6880">
        <v>1</v>
      </c>
      <c r="E6880">
        <v>1</v>
      </c>
      <c r="G6880">
        <v>2</v>
      </c>
      <c r="I6880">
        <v>-0.4</v>
      </c>
      <c r="K6880" t="s">
        <v>8169</v>
      </c>
    </row>
    <row r="6881" spans="1:11">
      <c r="A6881">
        <v>308258</v>
      </c>
      <c r="B6881" s="366" t="s">
        <v>8121</v>
      </c>
      <c r="C6881" s="367" t="s">
        <v>8170</v>
      </c>
      <c r="D6881">
        <v>1</v>
      </c>
      <c r="E6881">
        <v>1</v>
      </c>
      <c r="G6881">
        <v>2</v>
      </c>
      <c r="I6881">
        <v>-0.62</v>
      </c>
      <c r="J6881">
        <v>-0.02</v>
      </c>
      <c r="K6881" t="s">
        <v>8171</v>
      </c>
    </row>
    <row r="6882" spans="1:11">
      <c r="A6882">
        <v>308259</v>
      </c>
      <c r="B6882" s="366" t="s">
        <v>8118</v>
      </c>
      <c r="C6882" s="367" t="s">
        <v>8172</v>
      </c>
      <c r="D6882">
        <v>1</v>
      </c>
      <c r="E6882">
        <v>1</v>
      </c>
      <c r="G6882">
        <v>2</v>
      </c>
      <c r="I6882">
        <v>-0.3</v>
      </c>
      <c r="K6882" t="s">
        <v>8173</v>
      </c>
    </row>
    <row r="6883" spans="1:11">
      <c r="A6883">
        <v>308260</v>
      </c>
      <c r="B6883" s="366" t="s">
        <v>8121</v>
      </c>
      <c r="C6883" s="367" t="s">
        <v>8174</v>
      </c>
      <c r="D6883">
        <v>1</v>
      </c>
      <c r="E6883">
        <v>1</v>
      </c>
      <c r="G6883">
        <v>2</v>
      </c>
      <c r="I6883">
        <v>-0.52</v>
      </c>
      <c r="J6883">
        <v>-0.02</v>
      </c>
      <c r="K6883" t="s">
        <v>8175</v>
      </c>
    </row>
    <row r="6884" spans="1:11">
      <c r="A6884">
        <v>308261</v>
      </c>
      <c r="B6884" s="368" t="s">
        <v>8127</v>
      </c>
      <c r="C6884" s="90" t="s">
        <v>8176</v>
      </c>
      <c r="D6884">
        <v>1</v>
      </c>
      <c r="E6884">
        <v>1</v>
      </c>
      <c r="G6884">
        <v>2</v>
      </c>
      <c r="I6884">
        <v>-0.3</v>
      </c>
      <c r="K6884" t="s">
        <v>8177</v>
      </c>
    </row>
    <row r="6885" spans="1:11">
      <c r="A6885">
        <v>308262</v>
      </c>
      <c r="B6885" s="368" t="s">
        <v>8130</v>
      </c>
      <c r="C6885" s="90" t="s">
        <v>8178</v>
      </c>
      <c r="D6885">
        <v>1</v>
      </c>
      <c r="E6885">
        <v>1</v>
      </c>
      <c r="G6885">
        <v>2</v>
      </c>
      <c r="I6885">
        <v>-0.51</v>
      </c>
      <c r="J6885">
        <v>-0.01</v>
      </c>
      <c r="K6885" t="s">
        <v>8179</v>
      </c>
    </row>
    <row r="6886" spans="1:11">
      <c r="A6886">
        <v>308263</v>
      </c>
      <c r="B6886" s="368" t="s">
        <v>8127</v>
      </c>
      <c r="C6886" s="90" t="s">
        <v>8180</v>
      </c>
      <c r="D6886">
        <v>1</v>
      </c>
      <c r="E6886">
        <v>1</v>
      </c>
      <c r="G6886">
        <v>2</v>
      </c>
      <c r="I6886">
        <v>-0.2</v>
      </c>
      <c r="K6886" t="s">
        <v>8181</v>
      </c>
    </row>
    <row r="6887" spans="1:11">
      <c r="A6887">
        <v>308264</v>
      </c>
      <c r="B6887" s="368" t="s">
        <v>8130</v>
      </c>
      <c r="C6887" s="90" t="s">
        <v>8182</v>
      </c>
      <c r="D6887">
        <v>1</v>
      </c>
      <c r="E6887">
        <v>1</v>
      </c>
      <c r="G6887">
        <v>2</v>
      </c>
      <c r="I6887">
        <v>-0.41</v>
      </c>
      <c r="J6887">
        <v>-0.01</v>
      </c>
      <c r="K6887" t="s">
        <v>8183</v>
      </c>
    </row>
    <row r="6888" spans="1:11">
      <c r="A6888">
        <v>308265</v>
      </c>
      <c r="B6888" s="366" t="s">
        <v>8184</v>
      </c>
      <c r="C6888" s="367" t="s">
        <v>8185</v>
      </c>
      <c r="D6888">
        <v>1</v>
      </c>
      <c r="E6888">
        <v>0.6</v>
      </c>
      <c r="K6888" t="s">
        <v>8186</v>
      </c>
    </row>
    <row r="6889" spans="1:11">
      <c r="A6889">
        <v>308266</v>
      </c>
      <c r="B6889" s="366" t="s">
        <v>8184</v>
      </c>
      <c r="C6889" s="367" t="s">
        <v>8185</v>
      </c>
      <c r="D6889">
        <v>2</v>
      </c>
      <c r="E6889">
        <v>0.7</v>
      </c>
      <c r="K6889" t="s">
        <v>8187</v>
      </c>
    </row>
    <row r="6890" spans="1:11">
      <c r="A6890">
        <v>308267</v>
      </c>
      <c r="B6890" s="366" t="s">
        <v>8184</v>
      </c>
      <c r="C6890" s="367" t="s">
        <v>8185</v>
      </c>
      <c r="D6890">
        <v>3</v>
      </c>
      <c r="E6890">
        <v>0.8</v>
      </c>
      <c r="K6890" t="s">
        <v>8188</v>
      </c>
    </row>
    <row r="6891" spans="1:11">
      <c r="A6891">
        <v>308268</v>
      </c>
      <c r="B6891" s="366" t="s">
        <v>8184</v>
      </c>
      <c r="C6891" s="367" t="s">
        <v>8185</v>
      </c>
      <c r="D6891">
        <v>4</v>
      </c>
      <c r="E6891">
        <v>1.2</v>
      </c>
      <c r="K6891" t="s">
        <v>8189</v>
      </c>
    </row>
    <row r="6892" spans="1:11">
      <c r="A6892">
        <v>308269</v>
      </c>
      <c r="B6892" s="366" t="s">
        <v>8190</v>
      </c>
      <c r="C6892" s="367" t="s">
        <v>8191</v>
      </c>
      <c r="D6892">
        <v>1</v>
      </c>
      <c r="E6892">
        <v>0.6</v>
      </c>
      <c r="K6892" t="s">
        <v>8192</v>
      </c>
    </row>
    <row r="6893" spans="1:11">
      <c r="A6893">
        <v>308270</v>
      </c>
      <c r="B6893" s="366" t="s">
        <v>8190</v>
      </c>
      <c r="C6893" s="367" t="s">
        <v>8191</v>
      </c>
      <c r="D6893">
        <v>2</v>
      </c>
      <c r="E6893">
        <v>0.7</v>
      </c>
      <c r="K6893" t="s">
        <v>8193</v>
      </c>
    </row>
    <row r="6894" spans="1:11">
      <c r="A6894">
        <v>308271</v>
      </c>
      <c r="B6894" s="366" t="s">
        <v>8190</v>
      </c>
      <c r="C6894" s="367" t="s">
        <v>8191</v>
      </c>
      <c r="D6894">
        <v>3</v>
      </c>
      <c r="E6894">
        <v>0.8</v>
      </c>
      <c r="K6894" t="s">
        <v>8194</v>
      </c>
    </row>
    <row r="6895" spans="1:11">
      <c r="A6895">
        <v>308272</v>
      </c>
      <c r="B6895" s="366" t="s">
        <v>8190</v>
      </c>
      <c r="C6895" s="367" t="s">
        <v>8191</v>
      </c>
      <c r="D6895">
        <v>4</v>
      </c>
      <c r="E6895">
        <v>1.2</v>
      </c>
      <c r="K6895" t="s">
        <v>8195</v>
      </c>
    </row>
    <row r="6896" spans="1:11">
      <c r="A6896">
        <v>308273</v>
      </c>
      <c r="B6896" s="366" t="s">
        <v>8196</v>
      </c>
      <c r="C6896" s="367" t="s">
        <v>8197</v>
      </c>
      <c r="D6896">
        <v>1</v>
      </c>
      <c r="E6896">
        <v>1</v>
      </c>
      <c r="G6896">
        <v>-0.005</v>
      </c>
      <c r="H6896">
        <v>-0.005</v>
      </c>
      <c r="K6896" t="s">
        <v>8198</v>
      </c>
    </row>
    <row r="6897" spans="1:11">
      <c r="A6897">
        <v>308274</v>
      </c>
      <c r="B6897" s="368" t="s">
        <v>8199</v>
      </c>
      <c r="C6897" s="90" t="s">
        <v>8200</v>
      </c>
      <c r="D6897">
        <v>1</v>
      </c>
      <c r="E6897">
        <v>0.4</v>
      </c>
      <c r="K6897" t="s">
        <v>8201</v>
      </c>
    </row>
    <row r="6898" spans="1:11">
      <c r="A6898">
        <v>308275</v>
      </c>
      <c r="B6898" s="368" t="s">
        <v>8199</v>
      </c>
      <c r="C6898" s="90" t="s">
        <v>8200</v>
      </c>
      <c r="D6898">
        <v>2</v>
      </c>
      <c r="E6898">
        <v>0.5</v>
      </c>
      <c r="K6898" t="s">
        <v>8202</v>
      </c>
    </row>
    <row r="6899" spans="1:11">
      <c r="A6899">
        <v>308276</v>
      </c>
      <c r="B6899" s="368" t="s">
        <v>8199</v>
      </c>
      <c r="C6899" s="90" t="s">
        <v>8200</v>
      </c>
      <c r="D6899">
        <v>3</v>
      </c>
      <c r="E6899">
        <v>0.6</v>
      </c>
      <c r="K6899" t="s">
        <v>8203</v>
      </c>
    </row>
    <row r="6900" spans="1:11">
      <c r="A6900">
        <v>308277</v>
      </c>
      <c r="B6900" s="368" t="s">
        <v>8199</v>
      </c>
      <c r="C6900" s="90" t="s">
        <v>8200</v>
      </c>
      <c r="D6900">
        <v>4</v>
      </c>
      <c r="E6900">
        <v>1</v>
      </c>
      <c r="K6900" t="s">
        <v>8204</v>
      </c>
    </row>
    <row r="6901" spans="1:11">
      <c r="A6901">
        <v>308278</v>
      </c>
      <c r="B6901" s="368" t="s">
        <v>8205</v>
      </c>
      <c r="C6901" s="90" t="s">
        <v>8206</v>
      </c>
      <c r="D6901">
        <v>1</v>
      </c>
      <c r="E6901">
        <v>0.4</v>
      </c>
      <c r="K6901" t="s">
        <v>8207</v>
      </c>
    </row>
    <row r="6902" spans="1:11">
      <c r="A6902">
        <v>308279</v>
      </c>
      <c r="B6902" s="368" t="s">
        <v>8205</v>
      </c>
      <c r="C6902" s="90" t="s">
        <v>8206</v>
      </c>
      <c r="D6902">
        <v>2</v>
      </c>
      <c r="E6902">
        <v>0.5</v>
      </c>
      <c r="K6902" t="s">
        <v>8208</v>
      </c>
    </row>
    <row r="6903" spans="1:11">
      <c r="A6903">
        <v>308280</v>
      </c>
      <c r="B6903" s="368" t="s">
        <v>8205</v>
      </c>
      <c r="C6903" s="90" t="s">
        <v>8206</v>
      </c>
      <c r="D6903">
        <v>3</v>
      </c>
      <c r="E6903">
        <v>0.6</v>
      </c>
      <c r="K6903" t="s">
        <v>8209</v>
      </c>
    </row>
    <row r="6904" spans="1:11">
      <c r="A6904">
        <v>308281</v>
      </c>
      <c r="B6904" s="368" t="s">
        <v>8205</v>
      </c>
      <c r="C6904" s="90" t="s">
        <v>8206</v>
      </c>
      <c r="D6904">
        <v>4</v>
      </c>
      <c r="E6904">
        <v>1</v>
      </c>
      <c r="K6904" t="s">
        <v>8210</v>
      </c>
    </row>
    <row r="6905" spans="1:11">
      <c r="A6905">
        <v>308282</v>
      </c>
      <c r="B6905" s="368" t="s">
        <v>8211</v>
      </c>
      <c r="C6905" s="90" t="s">
        <v>8212</v>
      </c>
      <c r="D6905">
        <v>1</v>
      </c>
      <c r="E6905">
        <v>1</v>
      </c>
      <c r="G6905">
        <v>-0.005</v>
      </c>
      <c r="H6905">
        <v>-0.005</v>
      </c>
      <c r="K6905" t="s">
        <v>8213</v>
      </c>
    </row>
    <row r="6906" spans="1:11">
      <c r="A6906">
        <v>308283</v>
      </c>
      <c r="B6906" s="366" t="s">
        <v>8214</v>
      </c>
      <c r="C6906" s="367" t="s">
        <v>8215</v>
      </c>
      <c r="D6906">
        <v>1</v>
      </c>
      <c r="K6906" t="s">
        <v>8216</v>
      </c>
    </row>
    <row r="6907" spans="1:11">
      <c r="A6907">
        <v>308284</v>
      </c>
      <c r="B6907" s="366" t="s">
        <v>8217</v>
      </c>
      <c r="C6907" s="367" t="s">
        <v>8218</v>
      </c>
      <c r="D6907">
        <v>1</v>
      </c>
      <c r="K6907" t="s">
        <v>8219</v>
      </c>
    </row>
    <row r="6908" spans="1:11">
      <c r="A6908">
        <v>308285</v>
      </c>
      <c r="B6908" s="368" t="s">
        <v>8220</v>
      </c>
      <c r="C6908" s="90" t="s">
        <v>8221</v>
      </c>
      <c r="D6908">
        <v>1</v>
      </c>
      <c r="K6908" t="s">
        <v>8222</v>
      </c>
    </row>
    <row r="6909" spans="1:11">
      <c r="A6909">
        <v>308286</v>
      </c>
      <c r="B6909" s="368" t="s">
        <v>8223</v>
      </c>
      <c r="C6909" s="90" t="s">
        <v>8224</v>
      </c>
      <c r="D6909">
        <v>1</v>
      </c>
      <c r="K6909" t="s">
        <v>8225</v>
      </c>
    </row>
    <row r="6910" spans="1:11">
      <c r="A6910">
        <v>308287</v>
      </c>
      <c r="B6910" s="366" t="s">
        <v>7985</v>
      </c>
      <c r="C6910" s="367" t="s">
        <v>8226</v>
      </c>
      <c r="D6910">
        <v>1</v>
      </c>
      <c r="E6910">
        <v>0.41</v>
      </c>
      <c r="F6910">
        <v>0.01</v>
      </c>
      <c r="K6910" t="s">
        <v>8227</v>
      </c>
    </row>
    <row r="6911" spans="1:11">
      <c r="A6911">
        <v>308288</v>
      </c>
      <c r="B6911" s="366" t="s">
        <v>7985</v>
      </c>
      <c r="C6911" s="367" t="s">
        <v>8228</v>
      </c>
      <c r="D6911">
        <v>1</v>
      </c>
      <c r="E6911">
        <v>0.41</v>
      </c>
      <c r="F6911">
        <v>0.01</v>
      </c>
      <c r="K6911" t="s">
        <v>8229</v>
      </c>
    </row>
    <row r="6912" spans="1:11">
      <c r="A6912">
        <v>308289</v>
      </c>
      <c r="B6912" s="366" t="s">
        <v>7985</v>
      </c>
      <c r="C6912" s="367" t="s">
        <v>8230</v>
      </c>
      <c r="D6912">
        <v>1</v>
      </c>
      <c r="E6912">
        <v>0.41</v>
      </c>
      <c r="F6912">
        <v>0.01</v>
      </c>
      <c r="K6912" t="s">
        <v>8231</v>
      </c>
    </row>
    <row r="6913" spans="1:11">
      <c r="A6913">
        <v>308290</v>
      </c>
      <c r="B6913" s="366" t="s">
        <v>8232</v>
      </c>
      <c r="C6913" s="367" t="s">
        <v>8233</v>
      </c>
      <c r="D6913">
        <v>1</v>
      </c>
      <c r="E6913">
        <v>0.41</v>
      </c>
      <c r="F6913">
        <v>0.01</v>
      </c>
      <c r="K6913" t="s">
        <v>8234</v>
      </c>
    </row>
    <row r="6914" spans="1:11">
      <c r="A6914">
        <v>308291</v>
      </c>
      <c r="B6914" s="366" t="s">
        <v>8235</v>
      </c>
      <c r="C6914" s="367" t="s">
        <v>8236</v>
      </c>
      <c r="D6914">
        <v>1</v>
      </c>
      <c r="E6914">
        <v>0.62</v>
      </c>
      <c r="F6914">
        <v>0.02</v>
      </c>
      <c r="G6914">
        <v>0.62</v>
      </c>
      <c r="H6914">
        <v>0.02</v>
      </c>
      <c r="I6914">
        <v>0.62</v>
      </c>
      <c r="J6914">
        <v>0.02</v>
      </c>
      <c r="K6914" t="s">
        <v>8237</v>
      </c>
    </row>
    <row r="6915" spans="1:11">
      <c r="A6915">
        <v>308292</v>
      </c>
      <c r="B6915" s="366" t="s">
        <v>8235</v>
      </c>
      <c r="C6915" s="367" t="s">
        <v>8238</v>
      </c>
      <c r="D6915">
        <v>1</v>
      </c>
      <c r="E6915">
        <v>0.62</v>
      </c>
      <c r="F6915">
        <v>0.02</v>
      </c>
      <c r="K6915" t="s">
        <v>8239</v>
      </c>
    </row>
    <row r="6916" spans="1:11">
      <c r="A6916">
        <v>308293</v>
      </c>
      <c r="B6916" s="366" t="s">
        <v>8235</v>
      </c>
      <c r="C6916" s="367" t="s">
        <v>8240</v>
      </c>
      <c r="D6916">
        <v>1</v>
      </c>
      <c r="E6916">
        <v>0.62</v>
      </c>
      <c r="F6916">
        <v>0.02</v>
      </c>
      <c r="K6916" t="s">
        <v>8241</v>
      </c>
    </row>
    <row r="6917" spans="1:11">
      <c r="A6917">
        <v>308294</v>
      </c>
      <c r="B6917" s="366" t="s">
        <v>8242</v>
      </c>
      <c r="C6917" s="367" t="s">
        <v>8243</v>
      </c>
      <c r="D6917">
        <v>1</v>
      </c>
      <c r="E6917">
        <v>0.31</v>
      </c>
      <c r="F6917">
        <v>0.01</v>
      </c>
      <c r="G6917">
        <v>0.31</v>
      </c>
      <c r="H6917">
        <v>0.01</v>
      </c>
      <c r="K6917" t="s">
        <v>8244</v>
      </c>
    </row>
    <row r="6918" spans="1:11">
      <c r="A6918">
        <v>308295</v>
      </c>
      <c r="B6918" s="366" t="s">
        <v>8245</v>
      </c>
      <c r="C6918" s="367" t="s">
        <v>8246</v>
      </c>
      <c r="D6918">
        <v>1</v>
      </c>
      <c r="E6918">
        <v>0.31</v>
      </c>
      <c r="F6918">
        <v>0.01</v>
      </c>
      <c r="G6918">
        <v>0.31</v>
      </c>
      <c r="H6918">
        <v>0.01</v>
      </c>
      <c r="K6918" t="s">
        <v>8247</v>
      </c>
    </row>
    <row r="6919" spans="1:11">
      <c r="A6919">
        <v>308296</v>
      </c>
      <c r="B6919" s="366" t="s">
        <v>8248</v>
      </c>
      <c r="C6919" s="367" t="s">
        <v>8249</v>
      </c>
      <c r="D6919">
        <v>1</v>
      </c>
      <c r="E6919">
        <v>5</v>
      </c>
      <c r="K6919" t="str">
        <f t="shared" ref="K6919:K6939" si="109">C6920&amp;"-"&amp;D6920</f>
        <v>54629-1</v>
      </c>
    </row>
    <row r="6920" spans="1:11">
      <c r="A6920">
        <v>308297</v>
      </c>
      <c r="B6920" s="368" t="s">
        <v>7985</v>
      </c>
      <c r="C6920" s="90" t="s">
        <v>8250</v>
      </c>
      <c r="D6920">
        <v>1</v>
      </c>
      <c r="E6920">
        <v>0.11</v>
      </c>
      <c r="F6920">
        <v>0.01</v>
      </c>
      <c r="K6920" t="str">
        <f t="shared" si="109"/>
        <v>54630-1</v>
      </c>
    </row>
    <row r="6921" spans="1:11">
      <c r="A6921">
        <v>308298</v>
      </c>
      <c r="B6921" s="368" t="s">
        <v>7985</v>
      </c>
      <c r="C6921" s="90" t="s">
        <v>8251</v>
      </c>
      <c r="D6921">
        <v>1</v>
      </c>
      <c r="E6921">
        <v>0.11</v>
      </c>
      <c r="F6921">
        <v>0.01</v>
      </c>
      <c r="K6921" t="str">
        <f t="shared" si="109"/>
        <v>54631-1</v>
      </c>
    </row>
    <row r="6922" spans="1:11">
      <c r="A6922">
        <v>308299</v>
      </c>
      <c r="B6922" s="368" t="s">
        <v>7985</v>
      </c>
      <c r="C6922" s="90" t="s">
        <v>8252</v>
      </c>
      <c r="D6922">
        <v>1</v>
      </c>
      <c r="E6922">
        <v>0.11</v>
      </c>
      <c r="F6922">
        <v>0.01</v>
      </c>
      <c r="K6922" t="str">
        <f t="shared" si="109"/>
        <v>54632-1</v>
      </c>
    </row>
    <row r="6923" spans="1:11">
      <c r="A6923">
        <v>308301</v>
      </c>
      <c r="B6923" s="368" t="s">
        <v>8232</v>
      </c>
      <c r="C6923" s="90" t="s">
        <v>8253</v>
      </c>
      <c r="D6923">
        <v>1</v>
      </c>
      <c r="E6923">
        <v>0.11</v>
      </c>
      <c r="F6923">
        <v>0.01</v>
      </c>
      <c r="K6923" t="str">
        <f t="shared" si="109"/>
        <v>54633-1</v>
      </c>
    </row>
    <row r="6924" spans="1:11">
      <c r="A6924">
        <v>308302</v>
      </c>
      <c r="B6924" s="368" t="s">
        <v>8235</v>
      </c>
      <c r="C6924" s="90" t="s">
        <v>8254</v>
      </c>
      <c r="D6924">
        <v>1</v>
      </c>
      <c r="E6924">
        <v>0.42</v>
      </c>
      <c r="F6924">
        <v>0.02</v>
      </c>
      <c r="G6924">
        <v>0.42</v>
      </c>
      <c r="H6924">
        <v>0.02</v>
      </c>
      <c r="I6924">
        <v>0.42</v>
      </c>
      <c r="J6924">
        <v>0.02</v>
      </c>
      <c r="K6924" t="str">
        <f t="shared" si="109"/>
        <v>54634-1</v>
      </c>
    </row>
    <row r="6925" spans="1:11">
      <c r="A6925">
        <v>308303</v>
      </c>
      <c r="B6925" s="368" t="s">
        <v>8235</v>
      </c>
      <c r="C6925" s="90" t="s">
        <v>8255</v>
      </c>
      <c r="D6925">
        <v>1</v>
      </c>
      <c r="E6925">
        <v>0.42</v>
      </c>
      <c r="F6925">
        <v>0.02</v>
      </c>
      <c r="K6925" t="str">
        <f t="shared" si="109"/>
        <v>54635-1</v>
      </c>
    </row>
    <row r="6926" spans="1:11">
      <c r="A6926">
        <v>308304</v>
      </c>
      <c r="B6926" s="368" t="s">
        <v>8235</v>
      </c>
      <c r="C6926" s="90" t="s">
        <v>8256</v>
      </c>
      <c r="D6926">
        <v>1</v>
      </c>
      <c r="E6926">
        <v>0.42</v>
      </c>
      <c r="F6926">
        <v>0.02</v>
      </c>
      <c r="K6926" t="str">
        <f t="shared" si="109"/>
        <v>54636-1</v>
      </c>
    </row>
    <row r="6927" spans="1:11">
      <c r="A6927">
        <v>308305</v>
      </c>
      <c r="B6927" s="368" t="s">
        <v>8242</v>
      </c>
      <c r="C6927" s="90" t="s">
        <v>8257</v>
      </c>
      <c r="D6927">
        <v>1</v>
      </c>
      <c r="E6927">
        <v>0.11</v>
      </c>
      <c r="F6927">
        <v>0.01</v>
      </c>
      <c r="G6927">
        <v>0.11</v>
      </c>
      <c r="H6927">
        <v>0.01</v>
      </c>
      <c r="K6927" t="str">
        <f t="shared" si="109"/>
        <v>54637-1</v>
      </c>
    </row>
    <row r="6928" spans="1:11">
      <c r="A6928">
        <v>308306</v>
      </c>
      <c r="B6928" s="368" t="s">
        <v>8245</v>
      </c>
      <c r="C6928" s="90" t="s">
        <v>8258</v>
      </c>
      <c r="D6928">
        <v>1</v>
      </c>
      <c r="E6928">
        <v>0.11</v>
      </c>
      <c r="F6928">
        <v>0.01</v>
      </c>
      <c r="G6928">
        <v>0.11</v>
      </c>
      <c r="H6928">
        <v>0.01</v>
      </c>
      <c r="K6928" t="str">
        <f t="shared" si="109"/>
        <v>54638-1</v>
      </c>
    </row>
    <row r="6929" spans="1:11">
      <c r="A6929">
        <v>308307</v>
      </c>
      <c r="B6929" s="368" t="s">
        <v>8248</v>
      </c>
      <c r="C6929" s="90" t="s">
        <v>8259</v>
      </c>
      <c r="D6929">
        <v>1</v>
      </c>
      <c r="E6929">
        <v>5</v>
      </c>
      <c r="K6929" t="str">
        <f t="shared" si="109"/>
        <v>54639-1</v>
      </c>
    </row>
    <row r="6930" spans="1:11">
      <c r="A6930">
        <v>308308</v>
      </c>
      <c r="B6930" s="345" t="s">
        <v>8260</v>
      </c>
      <c r="C6930" s="90" t="s">
        <v>8261</v>
      </c>
      <c r="D6930">
        <v>1</v>
      </c>
      <c r="K6930" t="str">
        <f t="shared" si="109"/>
        <v>54640-1</v>
      </c>
    </row>
    <row r="6931" spans="1:11">
      <c r="A6931">
        <v>308309</v>
      </c>
      <c r="B6931" s="368" t="s">
        <v>8262</v>
      </c>
      <c r="C6931" s="90" t="s">
        <v>8263</v>
      </c>
      <c r="D6931">
        <v>1</v>
      </c>
      <c r="E6931">
        <v>0.12</v>
      </c>
      <c r="G6931">
        <v>0.12</v>
      </c>
      <c r="K6931" t="str">
        <f t="shared" si="109"/>
        <v>54641-1</v>
      </c>
    </row>
    <row r="6932" spans="1:11">
      <c r="A6932">
        <v>308310</v>
      </c>
      <c r="B6932" s="368" t="s">
        <v>8264</v>
      </c>
      <c r="C6932" s="90" t="s">
        <v>8265</v>
      </c>
      <c r="D6932">
        <v>1</v>
      </c>
      <c r="E6932">
        <v>0.12</v>
      </c>
      <c r="K6932" t="str">
        <f t="shared" si="109"/>
        <v>54642-1</v>
      </c>
    </row>
    <row r="6933" spans="1:11">
      <c r="A6933">
        <v>308311</v>
      </c>
      <c r="B6933" s="368" t="s">
        <v>8266</v>
      </c>
      <c r="C6933" s="90" t="s">
        <v>8267</v>
      </c>
      <c r="D6933">
        <v>1</v>
      </c>
      <c r="E6933">
        <v>-0.08</v>
      </c>
      <c r="K6933" t="str">
        <f t="shared" si="109"/>
        <v>54643-1</v>
      </c>
    </row>
    <row r="6934" spans="1:11">
      <c r="A6934">
        <v>308312</v>
      </c>
      <c r="B6934" s="368" t="s">
        <v>8268</v>
      </c>
      <c r="C6934" s="90" t="s">
        <v>8269</v>
      </c>
      <c r="D6934">
        <v>1</v>
      </c>
      <c r="K6934" t="str">
        <f t="shared" si="109"/>
        <v>54644-1</v>
      </c>
    </row>
    <row r="6935" spans="1:11">
      <c r="A6935">
        <v>308313</v>
      </c>
      <c r="B6935" s="368" t="s">
        <v>8270</v>
      </c>
      <c r="C6935" s="90" t="s">
        <v>8271</v>
      </c>
      <c r="D6935">
        <v>1</v>
      </c>
      <c r="E6935">
        <v>1.05</v>
      </c>
      <c r="F6935">
        <v>0.05</v>
      </c>
      <c r="K6935" t="str">
        <f t="shared" si="109"/>
        <v>54645-1</v>
      </c>
    </row>
    <row r="6936" spans="1:11">
      <c r="A6936">
        <v>308314</v>
      </c>
      <c r="B6936" s="368" t="s">
        <v>8270</v>
      </c>
      <c r="C6936" s="90" t="s">
        <v>8272</v>
      </c>
      <c r="D6936">
        <v>1</v>
      </c>
      <c r="E6936">
        <v>1.05</v>
      </c>
      <c r="F6936">
        <v>0.05</v>
      </c>
      <c r="K6936" t="str">
        <f t="shared" si="109"/>
        <v>54646-1</v>
      </c>
    </row>
    <row r="6937" spans="1:11">
      <c r="A6937">
        <v>308315</v>
      </c>
      <c r="B6937" s="316" t="s">
        <v>8273</v>
      </c>
      <c r="C6937" s="90" t="s">
        <v>8274</v>
      </c>
      <c r="D6937">
        <v>1</v>
      </c>
      <c r="K6937" t="str">
        <f t="shared" si="109"/>
        <v>54647-1</v>
      </c>
    </row>
    <row r="6938" spans="1:11">
      <c r="A6938">
        <v>308316</v>
      </c>
      <c r="B6938" s="366" t="s">
        <v>8275</v>
      </c>
      <c r="C6938" s="90" t="s">
        <v>8276</v>
      </c>
      <c r="D6938">
        <v>1</v>
      </c>
      <c r="K6938" t="str">
        <f t="shared" si="109"/>
        <v>54648-1</v>
      </c>
    </row>
    <row r="6939" spans="1:11">
      <c r="A6939">
        <v>308317</v>
      </c>
      <c r="B6939" s="51" t="s">
        <v>8275</v>
      </c>
      <c r="C6939" s="90" t="s">
        <v>8277</v>
      </c>
      <c r="D6939">
        <v>1</v>
      </c>
      <c r="K6939" t="str">
        <f t="shared" si="109"/>
        <v>54700-1</v>
      </c>
    </row>
    <row r="6940" spans="1:11">
      <c r="A6940">
        <v>308318</v>
      </c>
      <c r="B6940" s="372" t="s">
        <v>8278</v>
      </c>
      <c r="C6940" s="373" t="s">
        <v>8279</v>
      </c>
      <c r="D6940">
        <v>1</v>
      </c>
      <c r="E6940">
        <v>0.22</v>
      </c>
      <c r="F6940">
        <v>0.02</v>
      </c>
      <c r="K6940" t="s">
        <v>8280</v>
      </c>
    </row>
    <row r="6941" spans="1:11">
      <c r="A6941">
        <v>308319</v>
      </c>
      <c r="B6941" s="372" t="s">
        <v>8278</v>
      </c>
      <c r="C6941" s="373" t="s">
        <v>8279</v>
      </c>
      <c r="D6941">
        <v>2</v>
      </c>
      <c r="E6941">
        <v>0.33</v>
      </c>
      <c r="F6941">
        <v>0.03</v>
      </c>
      <c r="K6941" t="s">
        <v>8281</v>
      </c>
    </row>
    <row r="6942" spans="1:11">
      <c r="A6942">
        <v>308320</v>
      </c>
      <c r="B6942" s="223" t="s">
        <v>8282</v>
      </c>
      <c r="C6942" s="374" t="s">
        <v>8283</v>
      </c>
      <c r="D6942">
        <v>1</v>
      </c>
      <c r="E6942">
        <v>0.44</v>
      </c>
      <c r="F6942">
        <v>0.04</v>
      </c>
      <c r="K6942" t="s">
        <v>8284</v>
      </c>
    </row>
    <row r="6943" spans="1:11">
      <c r="A6943">
        <v>308321</v>
      </c>
      <c r="B6943" s="223" t="s">
        <v>8282</v>
      </c>
      <c r="C6943" s="374" t="s">
        <v>8283</v>
      </c>
      <c r="D6943">
        <v>2</v>
      </c>
      <c r="E6943">
        <v>0.88</v>
      </c>
      <c r="F6943">
        <v>0.08</v>
      </c>
      <c r="K6943" t="s">
        <v>8285</v>
      </c>
    </row>
    <row r="6944" spans="1:11">
      <c r="A6944">
        <v>308322</v>
      </c>
      <c r="B6944" s="372" t="s">
        <v>8286</v>
      </c>
      <c r="C6944" s="373" t="s">
        <v>8287</v>
      </c>
      <c r="D6944">
        <v>1</v>
      </c>
      <c r="E6944">
        <v>0.42</v>
      </c>
      <c r="F6944">
        <v>0.02</v>
      </c>
      <c r="K6944" t="s">
        <v>8288</v>
      </c>
    </row>
    <row r="6945" spans="1:11">
      <c r="A6945">
        <v>308323</v>
      </c>
      <c r="B6945" s="372" t="s">
        <v>8286</v>
      </c>
      <c r="C6945" s="373" t="s">
        <v>8287</v>
      </c>
      <c r="D6945">
        <v>2</v>
      </c>
      <c r="E6945">
        <v>0.63</v>
      </c>
      <c r="F6945">
        <v>0.03</v>
      </c>
      <c r="K6945" t="s">
        <v>8289</v>
      </c>
    </row>
    <row r="6946" spans="1:11">
      <c r="A6946">
        <v>308324</v>
      </c>
      <c r="B6946" s="223" t="s">
        <v>8290</v>
      </c>
      <c r="C6946" s="374" t="s">
        <v>8291</v>
      </c>
      <c r="D6946">
        <v>1</v>
      </c>
      <c r="E6946">
        <v>0.84</v>
      </c>
      <c r="F6946">
        <v>0.04</v>
      </c>
      <c r="K6946" t="s">
        <v>8292</v>
      </c>
    </row>
    <row r="6947" spans="1:11">
      <c r="A6947">
        <v>308325</v>
      </c>
      <c r="B6947" s="223" t="s">
        <v>8290</v>
      </c>
      <c r="C6947" s="374" t="s">
        <v>8291</v>
      </c>
      <c r="D6947">
        <v>2</v>
      </c>
      <c r="E6947">
        <v>1.68</v>
      </c>
      <c r="F6947">
        <v>0.08</v>
      </c>
      <c r="K6947" t="s">
        <v>8293</v>
      </c>
    </row>
    <row r="6948" spans="1:11">
      <c r="A6948">
        <v>308326</v>
      </c>
      <c r="B6948" s="375" t="s">
        <v>8294</v>
      </c>
      <c r="C6948" s="376" t="s">
        <v>8295</v>
      </c>
      <c r="D6948">
        <v>1</v>
      </c>
      <c r="K6948" t="s">
        <v>8296</v>
      </c>
    </row>
    <row r="6949" spans="1:11">
      <c r="A6949">
        <v>308327</v>
      </c>
      <c r="B6949" s="375" t="s">
        <v>8297</v>
      </c>
      <c r="C6949" s="376" t="s">
        <v>8298</v>
      </c>
      <c r="D6949">
        <v>1</v>
      </c>
      <c r="K6949" t="s">
        <v>8299</v>
      </c>
    </row>
    <row r="6950" spans="1:11">
      <c r="A6950">
        <v>308328</v>
      </c>
      <c r="B6950" s="372" t="s">
        <v>8300</v>
      </c>
      <c r="C6950" s="373" t="s">
        <v>8301</v>
      </c>
      <c r="D6950">
        <v>1</v>
      </c>
      <c r="E6950">
        <v>1.05</v>
      </c>
      <c r="F6950">
        <v>0.05</v>
      </c>
      <c r="K6950" t="s">
        <v>8302</v>
      </c>
    </row>
    <row r="6951" spans="1:11">
      <c r="A6951">
        <v>308329</v>
      </c>
      <c r="B6951" s="375" t="s">
        <v>8303</v>
      </c>
      <c r="C6951" s="376" t="s">
        <v>8304</v>
      </c>
      <c r="D6951">
        <v>1</v>
      </c>
      <c r="K6951" t="s">
        <v>8305</v>
      </c>
    </row>
    <row r="6952" spans="1:11">
      <c r="A6952">
        <v>308330</v>
      </c>
      <c r="B6952" s="223" t="s">
        <v>8306</v>
      </c>
      <c r="C6952" s="374" t="s">
        <v>8307</v>
      </c>
      <c r="D6952">
        <v>1</v>
      </c>
      <c r="E6952">
        <v>1.05</v>
      </c>
      <c r="F6952">
        <v>0.05</v>
      </c>
      <c r="K6952" t="s">
        <v>8308</v>
      </c>
    </row>
    <row r="6953" spans="1:11">
      <c r="A6953">
        <v>308331</v>
      </c>
      <c r="B6953" s="372" t="s">
        <v>8309</v>
      </c>
      <c r="C6953" s="373" t="s">
        <v>8310</v>
      </c>
      <c r="D6953">
        <v>1</v>
      </c>
      <c r="E6953">
        <v>0.21</v>
      </c>
      <c r="F6953">
        <v>0.01</v>
      </c>
      <c r="G6953">
        <v>-0.1</v>
      </c>
      <c r="K6953" t="s">
        <v>8311</v>
      </c>
    </row>
    <row r="6954" spans="1:11">
      <c r="A6954">
        <v>308332</v>
      </c>
      <c r="B6954" s="223" t="s">
        <v>8312</v>
      </c>
      <c r="C6954" s="374" t="s">
        <v>8313</v>
      </c>
      <c r="D6954">
        <v>1</v>
      </c>
      <c r="E6954">
        <v>0.52</v>
      </c>
      <c r="F6954">
        <v>0.02</v>
      </c>
      <c r="G6954">
        <v>-0.15</v>
      </c>
      <c r="K6954" t="s">
        <v>8314</v>
      </c>
    </row>
    <row r="6955" spans="1:11">
      <c r="A6955">
        <v>308333</v>
      </c>
      <c r="B6955" s="372" t="s">
        <v>8315</v>
      </c>
      <c r="C6955" s="373" t="s">
        <v>8316</v>
      </c>
      <c r="D6955">
        <v>1</v>
      </c>
      <c r="E6955" s="11">
        <v>1</v>
      </c>
      <c r="F6955" s="11"/>
      <c r="G6955" s="11">
        <v>1</v>
      </c>
      <c r="H6955" s="11"/>
      <c r="I6955" s="11">
        <v>1.55</v>
      </c>
      <c r="J6955">
        <v>0.05</v>
      </c>
      <c r="K6955" t="s">
        <v>8317</v>
      </c>
    </row>
    <row r="6956" spans="1:11">
      <c r="A6956">
        <v>308334</v>
      </c>
      <c r="B6956" s="223" t="s">
        <v>8318</v>
      </c>
      <c r="C6956" s="374" t="s">
        <v>8319</v>
      </c>
      <c r="D6956">
        <v>1</v>
      </c>
      <c r="E6956" s="11">
        <v>1</v>
      </c>
      <c r="F6956" s="11"/>
      <c r="G6956" s="11">
        <v>1</v>
      </c>
      <c r="H6956" s="11"/>
      <c r="I6956" s="11">
        <v>1.55</v>
      </c>
      <c r="J6956">
        <v>0.05</v>
      </c>
      <c r="K6956" t="s">
        <v>8320</v>
      </c>
    </row>
    <row r="6957" spans="1:11">
      <c r="A6957">
        <v>308335</v>
      </c>
      <c r="B6957" s="372" t="s">
        <v>8321</v>
      </c>
      <c r="C6957" s="373" t="s">
        <v>8322</v>
      </c>
      <c r="D6957">
        <v>1</v>
      </c>
      <c r="E6957">
        <v>0.2</v>
      </c>
      <c r="F6957">
        <v>0.2</v>
      </c>
      <c r="K6957" t="s">
        <v>8323</v>
      </c>
    </row>
    <row r="6958" spans="1:11">
      <c r="A6958">
        <v>308336</v>
      </c>
      <c r="B6958" s="372" t="s">
        <v>8324</v>
      </c>
      <c r="C6958" s="373" t="s">
        <v>8325</v>
      </c>
      <c r="D6958">
        <v>1</v>
      </c>
      <c r="K6958" t="s">
        <v>8326</v>
      </c>
    </row>
    <row r="6959" spans="1:11">
      <c r="A6959">
        <v>308337</v>
      </c>
      <c r="B6959" s="372" t="s">
        <v>8327</v>
      </c>
      <c r="C6959" s="373" t="s">
        <v>8328</v>
      </c>
      <c r="D6959">
        <v>1</v>
      </c>
      <c r="E6959">
        <v>0.3</v>
      </c>
      <c r="F6959">
        <v>0.1</v>
      </c>
      <c r="K6959" t="s">
        <v>8329</v>
      </c>
    </row>
    <row r="6960" spans="1:11">
      <c r="A6960">
        <v>308338</v>
      </c>
      <c r="B6960" s="223" t="s">
        <v>8330</v>
      </c>
      <c r="C6960" s="374" t="s">
        <v>8331</v>
      </c>
      <c r="D6960">
        <v>1</v>
      </c>
      <c r="E6960">
        <v>0.2</v>
      </c>
      <c r="F6960">
        <v>0.2</v>
      </c>
      <c r="K6960" t="s">
        <v>8332</v>
      </c>
    </row>
    <row r="6961" spans="1:11">
      <c r="A6961">
        <v>308339</v>
      </c>
      <c r="B6961" s="223" t="s">
        <v>8333</v>
      </c>
      <c r="C6961" s="374" t="s">
        <v>8334</v>
      </c>
      <c r="D6961">
        <v>1</v>
      </c>
      <c r="K6961" t="s">
        <v>8335</v>
      </c>
    </row>
    <row r="6962" spans="1:11">
      <c r="A6962">
        <v>308340</v>
      </c>
      <c r="B6962" s="223" t="s">
        <v>8336</v>
      </c>
      <c r="C6962" s="374" t="s">
        <v>8337</v>
      </c>
      <c r="D6962">
        <v>1</v>
      </c>
      <c r="E6962">
        <v>0.7</v>
      </c>
      <c r="F6962">
        <v>0.2</v>
      </c>
      <c r="K6962" t="s">
        <v>8338</v>
      </c>
    </row>
    <row r="6963" spans="1:11">
      <c r="A6963">
        <v>308341</v>
      </c>
      <c r="B6963" s="372" t="s">
        <v>8339</v>
      </c>
      <c r="C6963" s="373" t="s">
        <v>8340</v>
      </c>
      <c r="D6963">
        <v>1</v>
      </c>
      <c r="E6963">
        <v>1</v>
      </c>
      <c r="G6963">
        <v>1</v>
      </c>
      <c r="I6963">
        <v>0.05</v>
      </c>
      <c r="J6963">
        <v>0.05</v>
      </c>
      <c r="K6963" t="s">
        <v>8341</v>
      </c>
    </row>
    <row r="6964" spans="1:11">
      <c r="A6964">
        <v>308342</v>
      </c>
      <c r="B6964" s="223" t="s">
        <v>8342</v>
      </c>
      <c r="C6964" s="374" t="s">
        <v>8343</v>
      </c>
      <c r="D6964">
        <v>1</v>
      </c>
      <c r="E6964">
        <v>1</v>
      </c>
      <c r="G6964">
        <v>1</v>
      </c>
      <c r="I6964">
        <v>0.55</v>
      </c>
      <c r="J6964">
        <v>0.05</v>
      </c>
      <c r="K6964" t="s">
        <v>8344</v>
      </c>
    </row>
    <row r="6965" spans="1:11">
      <c r="A6965">
        <v>308343</v>
      </c>
      <c r="B6965" s="372" t="s">
        <v>8345</v>
      </c>
      <c r="C6965" s="373" t="s">
        <v>8346</v>
      </c>
      <c r="D6965">
        <v>1</v>
      </c>
      <c r="K6965" t="s">
        <v>8347</v>
      </c>
    </row>
    <row r="6966" spans="1:11">
      <c r="A6966">
        <v>308344</v>
      </c>
      <c r="B6966" s="372" t="s">
        <v>8348</v>
      </c>
      <c r="C6966" s="373" t="s">
        <v>8349</v>
      </c>
      <c r="D6966">
        <v>1</v>
      </c>
      <c r="K6966" t="s">
        <v>8350</v>
      </c>
    </row>
    <row r="6967" spans="1:11">
      <c r="A6967">
        <v>308345</v>
      </c>
      <c r="B6967" s="372" t="s">
        <v>8351</v>
      </c>
      <c r="C6967" s="373" t="s">
        <v>8352</v>
      </c>
      <c r="D6967">
        <v>1</v>
      </c>
      <c r="K6967" t="s">
        <v>8353</v>
      </c>
    </row>
    <row r="6968" spans="1:11">
      <c r="A6968">
        <v>308346</v>
      </c>
      <c r="B6968" s="223" t="s">
        <v>8354</v>
      </c>
      <c r="C6968" s="374" t="s">
        <v>8355</v>
      </c>
      <c r="D6968">
        <v>1</v>
      </c>
      <c r="K6968" t="s">
        <v>8356</v>
      </c>
    </row>
    <row r="6969" spans="1:11">
      <c r="A6969">
        <v>308347</v>
      </c>
      <c r="B6969" s="223" t="s">
        <v>8357</v>
      </c>
      <c r="C6969" s="374" t="s">
        <v>8358</v>
      </c>
      <c r="D6969">
        <v>1</v>
      </c>
      <c r="K6969" t="s">
        <v>8359</v>
      </c>
    </row>
    <row r="6970" spans="1:11">
      <c r="A6970">
        <v>308348</v>
      </c>
      <c r="B6970" s="223" t="s">
        <v>8360</v>
      </c>
      <c r="C6970" s="374" t="s">
        <v>8361</v>
      </c>
      <c r="D6970">
        <v>1</v>
      </c>
      <c r="K6970" t="s">
        <v>8362</v>
      </c>
    </row>
    <row r="6971" spans="1:11">
      <c r="A6971">
        <v>308349</v>
      </c>
      <c r="B6971" s="223" t="s">
        <v>8363</v>
      </c>
      <c r="C6971" s="374" t="s">
        <v>8364</v>
      </c>
      <c r="D6971">
        <v>1</v>
      </c>
      <c r="K6971" t="s">
        <v>8365</v>
      </c>
    </row>
    <row r="6972" spans="1:11">
      <c r="A6972">
        <v>308350</v>
      </c>
      <c r="B6972" s="375" t="s">
        <v>8366</v>
      </c>
      <c r="C6972" s="376" t="s">
        <v>8367</v>
      </c>
      <c r="D6972">
        <v>1</v>
      </c>
      <c r="K6972" t="s">
        <v>8368</v>
      </c>
    </row>
    <row r="6973" spans="1:11">
      <c r="A6973">
        <v>308351</v>
      </c>
      <c r="B6973" s="375" t="s">
        <v>8369</v>
      </c>
      <c r="C6973" s="376" t="s">
        <v>8370</v>
      </c>
      <c r="D6973">
        <v>1</v>
      </c>
      <c r="K6973" t="s">
        <v>8371</v>
      </c>
    </row>
    <row r="6974" spans="1:11">
      <c r="A6974">
        <v>308352</v>
      </c>
      <c r="B6974" s="372" t="s">
        <v>8372</v>
      </c>
      <c r="C6974" s="373" t="s">
        <v>8373</v>
      </c>
      <c r="D6974">
        <v>1</v>
      </c>
      <c r="E6974">
        <v>0.08</v>
      </c>
      <c r="K6974" t="s">
        <v>8374</v>
      </c>
    </row>
    <row r="6975" spans="1:11">
      <c r="A6975">
        <v>308353</v>
      </c>
      <c r="B6975" s="223" t="s">
        <v>8375</v>
      </c>
      <c r="C6975" s="374" t="s">
        <v>8376</v>
      </c>
      <c r="D6975">
        <v>1</v>
      </c>
      <c r="E6975">
        <v>0.3</v>
      </c>
      <c r="K6975" t="s">
        <v>8377</v>
      </c>
    </row>
    <row r="6976" spans="1:11">
      <c r="A6976">
        <v>308354</v>
      </c>
      <c r="B6976" s="372" t="s">
        <v>8378</v>
      </c>
      <c r="C6976" s="373" t="s">
        <v>8379</v>
      </c>
      <c r="D6976">
        <v>1</v>
      </c>
      <c r="E6976">
        <v>10</v>
      </c>
      <c r="G6976">
        <v>100</v>
      </c>
      <c r="K6976" t="s">
        <v>8380</v>
      </c>
    </row>
    <row r="6977" spans="1:11">
      <c r="A6977">
        <v>308355</v>
      </c>
      <c r="B6977" s="372" t="s">
        <v>8372</v>
      </c>
      <c r="C6977" s="373" t="s">
        <v>8381</v>
      </c>
      <c r="D6977">
        <v>1</v>
      </c>
      <c r="E6977">
        <v>0.22</v>
      </c>
      <c r="F6977">
        <v>0.02</v>
      </c>
      <c r="K6977" t="s">
        <v>8382</v>
      </c>
    </row>
    <row r="6978" spans="1:11">
      <c r="A6978">
        <v>308356</v>
      </c>
      <c r="B6978" s="372" t="s">
        <v>8383</v>
      </c>
      <c r="C6978" s="373" t="s">
        <v>8384</v>
      </c>
      <c r="D6978">
        <v>1</v>
      </c>
      <c r="E6978">
        <v>1.1</v>
      </c>
      <c r="F6978">
        <v>0.1</v>
      </c>
      <c r="K6978" t="s">
        <v>8385</v>
      </c>
    </row>
    <row r="6979" spans="1:11">
      <c r="A6979">
        <v>308357</v>
      </c>
      <c r="B6979" s="372" t="s">
        <v>8383</v>
      </c>
      <c r="C6979" s="373" t="s">
        <v>8386</v>
      </c>
      <c r="D6979">
        <v>1</v>
      </c>
      <c r="E6979">
        <v>1.1</v>
      </c>
      <c r="F6979">
        <v>0.1</v>
      </c>
      <c r="K6979" t="s">
        <v>8387</v>
      </c>
    </row>
    <row r="6980" spans="1:11">
      <c r="A6980">
        <v>308358</v>
      </c>
      <c r="B6980" s="223" t="s">
        <v>8388</v>
      </c>
      <c r="C6980" s="374" t="s">
        <v>8389</v>
      </c>
      <c r="D6980">
        <v>1</v>
      </c>
      <c r="E6980">
        <v>10</v>
      </c>
      <c r="G6980">
        <v>100</v>
      </c>
      <c r="K6980" t="s">
        <v>8390</v>
      </c>
    </row>
    <row r="6981" spans="1:11">
      <c r="A6981">
        <v>308359</v>
      </c>
      <c r="B6981" s="223" t="s">
        <v>8375</v>
      </c>
      <c r="C6981" s="374" t="s">
        <v>8391</v>
      </c>
      <c r="D6981">
        <v>1</v>
      </c>
      <c r="E6981">
        <v>0.05</v>
      </c>
      <c r="F6981">
        <v>0.05</v>
      </c>
      <c r="K6981" t="s">
        <v>8392</v>
      </c>
    </row>
    <row r="6982" spans="1:11">
      <c r="A6982">
        <v>308360</v>
      </c>
      <c r="B6982" s="223" t="s">
        <v>8393</v>
      </c>
      <c r="C6982" s="374" t="s">
        <v>8394</v>
      </c>
      <c r="D6982">
        <v>1</v>
      </c>
      <c r="E6982">
        <v>2.1</v>
      </c>
      <c r="F6982">
        <v>0.1</v>
      </c>
      <c r="K6982" t="s">
        <v>8395</v>
      </c>
    </row>
    <row r="6983" spans="1:11">
      <c r="A6983">
        <v>308361</v>
      </c>
      <c r="B6983" s="223" t="s">
        <v>8393</v>
      </c>
      <c r="C6983" s="374" t="s">
        <v>8396</v>
      </c>
      <c r="D6983">
        <v>1</v>
      </c>
      <c r="E6983">
        <v>2.1</v>
      </c>
      <c r="F6983">
        <v>0.1</v>
      </c>
      <c r="K6983" t="s">
        <v>8397</v>
      </c>
    </row>
    <row r="6984" spans="1:11">
      <c r="A6984">
        <v>308362</v>
      </c>
      <c r="B6984" s="375" t="s">
        <v>8398</v>
      </c>
      <c r="C6984" s="376" t="s">
        <v>8399</v>
      </c>
      <c r="D6984">
        <v>1</v>
      </c>
      <c r="K6984" t="s">
        <v>8400</v>
      </c>
    </row>
    <row r="6985" spans="1:11">
      <c r="A6985">
        <v>308363</v>
      </c>
      <c r="B6985" s="375" t="s">
        <v>8398</v>
      </c>
      <c r="C6985" s="376" t="s">
        <v>8401</v>
      </c>
      <c r="D6985">
        <v>1</v>
      </c>
      <c r="K6985" t="s">
        <v>8402</v>
      </c>
    </row>
    <row r="6986" spans="1:11">
      <c r="A6986">
        <v>308364</v>
      </c>
      <c r="B6986" s="375" t="s">
        <v>8403</v>
      </c>
      <c r="C6986" s="376" t="s">
        <v>8404</v>
      </c>
      <c r="D6986">
        <v>1</v>
      </c>
      <c r="K6986" t="s">
        <v>8405</v>
      </c>
    </row>
    <row r="6987" spans="1:11">
      <c r="A6987">
        <v>308365</v>
      </c>
      <c r="B6987" s="372" t="s">
        <v>8406</v>
      </c>
      <c r="C6987" s="373" t="s">
        <v>8407</v>
      </c>
      <c r="D6987">
        <v>1</v>
      </c>
      <c r="E6987">
        <v>0.6</v>
      </c>
      <c r="K6987" t="s">
        <v>8408</v>
      </c>
    </row>
    <row r="6988" spans="1:11">
      <c r="A6988">
        <v>308366</v>
      </c>
      <c r="B6988" s="372" t="s">
        <v>8409</v>
      </c>
      <c r="C6988" s="373" t="s">
        <v>8410</v>
      </c>
      <c r="D6988">
        <v>1</v>
      </c>
      <c r="E6988">
        <v>5</v>
      </c>
      <c r="G6988">
        <v>9</v>
      </c>
      <c r="I6988">
        <v>0.1</v>
      </c>
      <c r="J6988">
        <v>0.1</v>
      </c>
      <c r="K6988" t="s">
        <v>8411</v>
      </c>
    </row>
    <row r="6989" spans="1:11">
      <c r="A6989">
        <v>308367</v>
      </c>
      <c r="B6989" s="372" t="s">
        <v>8412</v>
      </c>
      <c r="C6989" s="373" t="s">
        <v>8413</v>
      </c>
      <c r="D6989">
        <v>1</v>
      </c>
      <c r="E6989">
        <v>-5</v>
      </c>
      <c r="K6989" t="s">
        <v>8414</v>
      </c>
    </row>
    <row r="6990" spans="1:11">
      <c r="A6990">
        <v>308368</v>
      </c>
      <c r="B6990" s="375" t="s">
        <v>8415</v>
      </c>
      <c r="C6990" s="376" t="s">
        <v>8416</v>
      </c>
      <c r="D6990">
        <v>1</v>
      </c>
      <c r="K6990" t="s">
        <v>8417</v>
      </c>
    </row>
    <row r="6991" spans="1:11">
      <c r="A6991">
        <v>308369</v>
      </c>
      <c r="B6991" s="375" t="s">
        <v>8418</v>
      </c>
      <c r="C6991" s="376" t="s">
        <v>8419</v>
      </c>
      <c r="D6991">
        <v>1</v>
      </c>
      <c r="K6991" t="s">
        <v>8420</v>
      </c>
    </row>
    <row r="6992" spans="1:11">
      <c r="A6992">
        <v>308370</v>
      </c>
      <c r="B6992" s="375" t="s">
        <v>8421</v>
      </c>
      <c r="C6992" s="376" t="s">
        <v>8422</v>
      </c>
      <c r="D6992">
        <v>1</v>
      </c>
      <c r="K6992" t="s">
        <v>8423</v>
      </c>
    </row>
    <row r="6993" spans="1:11">
      <c r="A6993">
        <v>308371</v>
      </c>
      <c r="B6993" s="223" t="s">
        <v>8424</v>
      </c>
      <c r="C6993" s="374" t="s">
        <v>8425</v>
      </c>
      <c r="D6993">
        <v>1</v>
      </c>
      <c r="K6993" t="s">
        <v>8426</v>
      </c>
    </row>
    <row r="6994" spans="1:11">
      <c r="A6994">
        <v>308372</v>
      </c>
      <c r="B6994" s="223" t="s">
        <v>8427</v>
      </c>
      <c r="C6994" s="374" t="s">
        <v>8428</v>
      </c>
      <c r="D6994">
        <v>1</v>
      </c>
      <c r="E6994">
        <v>5</v>
      </c>
      <c r="G6994">
        <v>9</v>
      </c>
      <c r="I6994">
        <v>1.1</v>
      </c>
      <c r="J6994">
        <v>0.1</v>
      </c>
      <c r="K6994" t="s">
        <v>8429</v>
      </c>
    </row>
    <row r="6995" spans="1:11">
      <c r="A6995">
        <v>308373</v>
      </c>
      <c r="B6995" s="223" t="s">
        <v>8430</v>
      </c>
      <c r="C6995" s="374" t="s">
        <v>8431</v>
      </c>
      <c r="D6995">
        <v>1</v>
      </c>
      <c r="E6995">
        <v>-5</v>
      </c>
      <c r="K6995" t="s">
        <v>8432</v>
      </c>
    </row>
    <row r="6996" spans="1:11">
      <c r="A6996">
        <v>308374</v>
      </c>
      <c r="B6996" s="372" t="s">
        <v>8433</v>
      </c>
      <c r="C6996" s="373" t="s">
        <v>8434</v>
      </c>
      <c r="D6996">
        <v>1</v>
      </c>
      <c r="K6996" t="s">
        <v>8435</v>
      </c>
    </row>
    <row r="6997" spans="1:11">
      <c r="A6997">
        <v>308375</v>
      </c>
      <c r="B6997" s="223" t="s">
        <v>8436</v>
      </c>
      <c r="C6997" s="374" t="s">
        <v>8437</v>
      </c>
      <c r="D6997">
        <v>1</v>
      </c>
      <c r="K6997" t="s">
        <v>8438</v>
      </c>
    </row>
    <row r="6998" spans="1:11">
      <c r="A6998">
        <v>308376</v>
      </c>
      <c r="B6998" s="375" t="s">
        <v>8439</v>
      </c>
      <c r="C6998" s="376" t="s">
        <v>8440</v>
      </c>
      <c r="D6998">
        <v>1</v>
      </c>
      <c r="K6998" t="s">
        <v>8441</v>
      </c>
    </row>
    <row r="6999" spans="1:11">
      <c r="A6999">
        <v>308377</v>
      </c>
      <c r="B6999" s="372" t="s">
        <v>8442</v>
      </c>
      <c r="C6999" s="373" t="s">
        <v>8443</v>
      </c>
      <c r="D6999">
        <v>1</v>
      </c>
      <c r="E6999">
        <v>0.2</v>
      </c>
      <c r="F6999">
        <v>0.2</v>
      </c>
      <c r="K6999" t="s">
        <v>8444</v>
      </c>
    </row>
    <row r="7000" spans="1:11">
      <c r="A7000">
        <v>308378</v>
      </c>
      <c r="B7000" s="223" t="s">
        <v>8445</v>
      </c>
      <c r="C7000" s="374" t="s">
        <v>8446</v>
      </c>
      <c r="D7000">
        <v>1</v>
      </c>
      <c r="E7000">
        <v>0.2</v>
      </c>
      <c r="F7000">
        <v>0.2</v>
      </c>
      <c r="K7000" t="s">
        <v>8447</v>
      </c>
    </row>
    <row r="7001" spans="1:11">
      <c r="A7001">
        <v>308379</v>
      </c>
      <c r="B7001" s="372" t="s">
        <v>8448</v>
      </c>
      <c r="C7001" s="373" t="s">
        <v>8449</v>
      </c>
      <c r="D7001">
        <v>1</v>
      </c>
      <c r="E7001">
        <v>0.0075</v>
      </c>
      <c r="F7001">
        <v>0.0075</v>
      </c>
      <c r="K7001" t="s">
        <v>8450</v>
      </c>
    </row>
    <row r="7002" spans="1:11">
      <c r="A7002">
        <v>308380</v>
      </c>
      <c r="B7002" s="372" t="s">
        <v>8448</v>
      </c>
      <c r="C7002" s="373" t="s">
        <v>8451</v>
      </c>
      <c r="D7002">
        <v>1</v>
      </c>
      <c r="E7002">
        <v>0.0075</v>
      </c>
      <c r="F7002">
        <v>0.0075</v>
      </c>
      <c r="K7002" t="s">
        <v>8452</v>
      </c>
    </row>
    <row r="7003" spans="1:11">
      <c r="A7003">
        <v>308381</v>
      </c>
      <c r="B7003" s="372" t="s">
        <v>8448</v>
      </c>
      <c r="C7003" s="373" t="s">
        <v>8453</v>
      </c>
      <c r="D7003">
        <v>1</v>
      </c>
      <c r="E7003">
        <v>0.0075</v>
      </c>
      <c r="F7003">
        <v>0.0075</v>
      </c>
      <c r="K7003" t="s">
        <v>8454</v>
      </c>
    </row>
    <row r="7004" spans="1:11">
      <c r="A7004">
        <v>308382</v>
      </c>
      <c r="B7004" s="372" t="s">
        <v>8327</v>
      </c>
      <c r="C7004" s="373" t="s">
        <v>8455</v>
      </c>
      <c r="D7004">
        <v>1</v>
      </c>
      <c r="E7004">
        <v>0.005</v>
      </c>
      <c r="F7004">
        <v>0.005</v>
      </c>
      <c r="K7004" t="s">
        <v>8456</v>
      </c>
    </row>
    <row r="7005" spans="1:11">
      <c r="A7005">
        <v>308383</v>
      </c>
      <c r="B7005" s="372" t="s">
        <v>8457</v>
      </c>
      <c r="C7005" s="373" t="s">
        <v>8458</v>
      </c>
      <c r="D7005">
        <v>1</v>
      </c>
      <c r="E7005">
        <v>-1</v>
      </c>
      <c r="K7005" t="s">
        <v>8459</v>
      </c>
    </row>
    <row r="7006" spans="1:11">
      <c r="A7006">
        <v>308384</v>
      </c>
      <c r="B7006" s="372" t="s">
        <v>8460</v>
      </c>
      <c r="C7006" s="373" t="s">
        <v>8461</v>
      </c>
      <c r="D7006">
        <v>1</v>
      </c>
      <c r="K7006" t="s">
        <v>8462</v>
      </c>
    </row>
    <row r="7007" spans="1:11">
      <c r="A7007">
        <v>308385</v>
      </c>
      <c r="B7007" s="372" t="s">
        <v>8463</v>
      </c>
      <c r="C7007" s="373" t="s">
        <v>8464</v>
      </c>
      <c r="D7007">
        <v>1</v>
      </c>
      <c r="E7007">
        <v>0.8</v>
      </c>
      <c r="K7007" t="s">
        <v>8465</v>
      </c>
    </row>
    <row r="7008" spans="1:11">
      <c r="A7008">
        <v>308386</v>
      </c>
      <c r="B7008" s="372" t="s">
        <v>8466</v>
      </c>
      <c r="C7008" s="373" t="s">
        <v>8467</v>
      </c>
      <c r="D7008">
        <v>1</v>
      </c>
      <c r="K7008" t="s">
        <v>8468</v>
      </c>
    </row>
    <row r="7009" spans="1:11">
      <c r="A7009">
        <v>308387</v>
      </c>
      <c r="B7009" s="223" t="s">
        <v>8469</v>
      </c>
      <c r="C7009" s="374" t="s">
        <v>8470</v>
      </c>
      <c r="D7009">
        <v>1</v>
      </c>
      <c r="E7009">
        <v>0.015</v>
      </c>
      <c r="F7009">
        <v>0.015</v>
      </c>
      <c r="K7009" t="s">
        <v>8471</v>
      </c>
    </row>
    <row r="7010" spans="1:11">
      <c r="A7010">
        <v>308388</v>
      </c>
      <c r="B7010" s="223" t="s">
        <v>8469</v>
      </c>
      <c r="C7010" s="374" t="s">
        <v>8472</v>
      </c>
      <c r="D7010">
        <v>1</v>
      </c>
      <c r="E7010">
        <v>0.015</v>
      </c>
      <c r="F7010">
        <v>0.015</v>
      </c>
      <c r="K7010" t="s">
        <v>8473</v>
      </c>
    </row>
    <row r="7011" spans="1:11">
      <c r="A7011">
        <v>308389</v>
      </c>
      <c r="B7011" s="223" t="s">
        <v>8469</v>
      </c>
      <c r="C7011" s="374" t="s">
        <v>8474</v>
      </c>
      <c r="D7011">
        <v>1</v>
      </c>
      <c r="E7011">
        <v>0.015</v>
      </c>
      <c r="F7011">
        <v>0.015</v>
      </c>
      <c r="K7011" t="s">
        <v>8475</v>
      </c>
    </row>
    <row r="7012" spans="1:11">
      <c r="A7012">
        <v>308390</v>
      </c>
      <c r="B7012" s="223" t="s">
        <v>8336</v>
      </c>
      <c r="C7012" s="374" t="s">
        <v>8476</v>
      </c>
      <c r="D7012">
        <v>1</v>
      </c>
      <c r="E7012">
        <v>0.015</v>
      </c>
      <c r="F7012">
        <v>0.015</v>
      </c>
      <c r="K7012" t="s">
        <v>8477</v>
      </c>
    </row>
    <row r="7013" spans="1:11">
      <c r="A7013">
        <v>308391</v>
      </c>
      <c r="B7013" s="223" t="s">
        <v>8478</v>
      </c>
      <c r="C7013" s="374" t="s">
        <v>8479</v>
      </c>
      <c r="D7013">
        <v>1</v>
      </c>
      <c r="E7013">
        <v>-1</v>
      </c>
      <c r="K7013" t="s">
        <v>8480</v>
      </c>
    </row>
    <row r="7014" spans="1:11">
      <c r="A7014">
        <v>308392</v>
      </c>
      <c r="B7014" s="223" t="s">
        <v>8481</v>
      </c>
      <c r="C7014" s="374" t="s">
        <v>8482</v>
      </c>
      <c r="D7014">
        <v>1</v>
      </c>
      <c r="K7014" t="s">
        <v>8483</v>
      </c>
    </row>
    <row r="7015" spans="1:11">
      <c r="A7015">
        <v>308393</v>
      </c>
      <c r="B7015" s="223" t="s">
        <v>8484</v>
      </c>
      <c r="C7015" s="374" t="s">
        <v>8485</v>
      </c>
      <c r="D7015">
        <v>1</v>
      </c>
      <c r="K7015" t="s">
        <v>8486</v>
      </c>
    </row>
    <row r="7016" spans="1:11">
      <c r="A7016">
        <v>308394</v>
      </c>
      <c r="B7016" s="223" t="s">
        <v>8487</v>
      </c>
      <c r="C7016" s="374" t="s">
        <v>8488</v>
      </c>
      <c r="D7016">
        <v>1</v>
      </c>
      <c r="K7016" t="s">
        <v>8489</v>
      </c>
    </row>
    <row r="7017" spans="1:11">
      <c r="A7017">
        <v>308395</v>
      </c>
      <c r="B7017" s="372" t="s">
        <v>8490</v>
      </c>
      <c r="C7017" s="373" t="s">
        <v>8491</v>
      </c>
      <c r="D7017">
        <v>1</v>
      </c>
      <c r="E7017">
        <v>0.06</v>
      </c>
      <c r="F7017">
        <v>0.06</v>
      </c>
      <c r="K7017" t="s">
        <v>8492</v>
      </c>
    </row>
    <row r="7018" spans="1:11">
      <c r="A7018">
        <v>308396</v>
      </c>
      <c r="B7018" s="372" t="s">
        <v>8490</v>
      </c>
      <c r="C7018" s="373" t="s">
        <v>8491</v>
      </c>
      <c r="D7018">
        <v>2</v>
      </c>
      <c r="E7018">
        <v>0.025</v>
      </c>
      <c r="F7018">
        <v>0.025</v>
      </c>
      <c r="K7018" t="s">
        <v>8493</v>
      </c>
    </row>
    <row r="7019" spans="1:11">
      <c r="A7019">
        <v>308397</v>
      </c>
      <c r="B7019" s="372" t="s">
        <v>8494</v>
      </c>
      <c r="C7019" s="373" t="s">
        <v>8495</v>
      </c>
      <c r="D7019">
        <v>1</v>
      </c>
      <c r="K7019" t="s">
        <v>8496</v>
      </c>
    </row>
    <row r="7020" spans="1:11">
      <c r="A7020">
        <v>308398</v>
      </c>
      <c r="B7020" s="372" t="s">
        <v>8497</v>
      </c>
      <c r="C7020" s="373" t="s">
        <v>8498</v>
      </c>
      <c r="D7020">
        <v>1</v>
      </c>
      <c r="E7020">
        <v>0.11</v>
      </c>
      <c r="F7020">
        <v>0.01</v>
      </c>
      <c r="K7020" t="s">
        <v>8499</v>
      </c>
    </row>
    <row r="7021" spans="1:11">
      <c r="A7021">
        <v>308399</v>
      </c>
      <c r="B7021" s="223" t="s">
        <v>8500</v>
      </c>
      <c r="C7021" s="374" t="s">
        <v>8501</v>
      </c>
      <c r="D7021">
        <v>1</v>
      </c>
      <c r="E7021">
        <v>0.075</v>
      </c>
      <c r="F7021">
        <v>0.075</v>
      </c>
      <c r="K7021" t="s">
        <v>8502</v>
      </c>
    </row>
    <row r="7022" spans="1:11">
      <c r="A7022">
        <v>308401</v>
      </c>
      <c r="B7022" s="223" t="s">
        <v>8500</v>
      </c>
      <c r="C7022" s="374" t="s">
        <v>8501</v>
      </c>
      <c r="D7022">
        <v>2</v>
      </c>
      <c r="E7022">
        <v>0.04</v>
      </c>
      <c r="F7022">
        <v>0.04</v>
      </c>
      <c r="K7022" t="s">
        <v>8503</v>
      </c>
    </row>
    <row r="7023" spans="1:11">
      <c r="A7023">
        <v>308402</v>
      </c>
      <c r="B7023" s="223" t="s">
        <v>8504</v>
      </c>
      <c r="C7023" s="374" t="s">
        <v>8505</v>
      </c>
      <c r="D7023">
        <v>1</v>
      </c>
      <c r="K7023" t="s">
        <v>8506</v>
      </c>
    </row>
    <row r="7024" spans="1:11">
      <c r="A7024">
        <v>308403</v>
      </c>
      <c r="B7024" s="223" t="s">
        <v>8507</v>
      </c>
      <c r="C7024" s="374" t="s">
        <v>8508</v>
      </c>
      <c r="D7024">
        <v>1</v>
      </c>
      <c r="E7024">
        <v>0.21</v>
      </c>
      <c r="F7024">
        <v>0.01</v>
      </c>
      <c r="K7024" t="s">
        <v>8509</v>
      </c>
    </row>
    <row r="7025" spans="1:11">
      <c r="A7025">
        <v>308404</v>
      </c>
      <c r="B7025" s="375" t="s">
        <v>8510</v>
      </c>
      <c r="C7025" s="376" t="s">
        <v>8511</v>
      </c>
      <c r="D7025">
        <v>1</v>
      </c>
      <c r="K7025" t="s">
        <v>8512</v>
      </c>
    </row>
    <row r="7026" spans="1:11">
      <c r="A7026">
        <v>308405</v>
      </c>
      <c r="B7026" s="372" t="s">
        <v>8513</v>
      </c>
      <c r="C7026" s="373" t="s">
        <v>8514</v>
      </c>
      <c r="D7026">
        <v>1</v>
      </c>
      <c r="E7026">
        <v>0.03</v>
      </c>
      <c r="F7026">
        <v>0.03</v>
      </c>
      <c r="G7026">
        <v>0.03</v>
      </c>
      <c r="H7026">
        <v>0.03</v>
      </c>
      <c r="K7026" t="s">
        <v>8515</v>
      </c>
    </row>
    <row r="7027" spans="1:11">
      <c r="A7027">
        <v>308406</v>
      </c>
      <c r="B7027" s="372" t="s">
        <v>8516</v>
      </c>
      <c r="C7027" s="373" t="s">
        <v>8517</v>
      </c>
      <c r="D7027">
        <v>1</v>
      </c>
      <c r="E7027">
        <v>0.03</v>
      </c>
      <c r="F7027">
        <v>0.03</v>
      </c>
      <c r="G7027">
        <v>0.03</v>
      </c>
      <c r="H7027">
        <v>0.03</v>
      </c>
      <c r="K7027" t="s">
        <v>8518</v>
      </c>
    </row>
    <row r="7028" spans="1:11">
      <c r="A7028">
        <v>308407</v>
      </c>
      <c r="B7028" s="372" t="s">
        <v>8519</v>
      </c>
      <c r="C7028" s="373" t="s">
        <v>8520</v>
      </c>
      <c r="D7028">
        <v>1</v>
      </c>
      <c r="E7028">
        <v>0.03</v>
      </c>
      <c r="F7028">
        <v>0.03</v>
      </c>
      <c r="G7028">
        <v>0.03</v>
      </c>
      <c r="H7028">
        <v>0.03</v>
      </c>
      <c r="K7028" t="s">
        <v>8521</v>
      </c>
    </row>
    <row r="7029" spans="1:11">
      <c r="A7029">
        <v>308408</v>
      </c>
      <c r="B7029" s="372" t="s">
        <v>8383</v>
      </c>
      <c r="C7029" s="373" t="s">
        <v>8522</v>
      </c>
      <c r="D7029">
        <v>1</v>
      </c>
      <c r="E7029">
        <v>0.03</v>
      </c>
      <c r="F7029">
        <v>0.03</v>
      </c>
      <c r="K7029" t="s">
        <v>8523</v>
      </c>
    </row>
    <row r="7030" spans="1:11">
      <c r="A7030">
        <v>308409</v>
      </c>
      <c r="B7030" s="372" t="s">
        <v>8383</v>
      </c>
      <c r="C7030" s="373" t="s">
        <v>8524</v>
      </c>
      <c r="D7030">
        <v>1</v>
      </c>
      <c r="E7030">
        <v>0.03</v>
      </c>
      <c r="F7030">
        <v>0.03</v>
      </c>
      <c r="K7030" t="s">
        <v>8525</v>
      </c>
    </row>
    <row r="7031" spans="1:11">
      <c r="A7031">
        <v>308410</v>
      </c>
      <c r="B7031" s="372" t="s">
        <v>8526</v>
      </c>
      <c r="C7031" s="373" t="s">
        <v>8527</v>
      </c>
      <c r="D7031">
        <v>1</v>
      </c>
      <c r="E7031">
        <v>0.03</v>
      </c>
      <c r="F7031">
        <v>0.03</v>
      </c>
      <c r="K7031" t="s">
        <v>8528</v>
      </c>
    </row>
    <row r="7032" spans="1:11">
      <c r="A7032">
        <v>308411</v>
      </c>
      <c r="B7032" s="372" t="s">
        <v>8526</v>
      </c>
      <c r="C7032" s="373" t="s">
        <v>8529</v>
      </c>
      <c r="D7032">
        <v>1</v>
      </c>
      <c r="E7032">
        <v>0.03</v>
      </c>
      <c r="F7032">
        <v>0.03</v>
      </c>
      <c r="K7032" t="s">
        <v>8530</v>
      </c>
    </row>
    <row r="7033" spans="1:11">
      <c r="A7033">
        <v>308412</v>
      </c>
      <c r="B7033" s="375" t="s">
        <v>8531</v>
      </c>
      <c r="C7033" s="376" t="s">
        <v>8532</v>
      </c>
      <c r="D7033">
        <v>1</v>
      </c>
      <c r="K7033" t="s">
        <v>8533</v>
      </c>
    </row>
    <row r="7034" spans="1:11">
      <c r="A7034">
        <v>308413</v>
      </c>
      <c r="B7034" s="372" t="s">
        <v>8534</v>
      </c>
      <c r="C7034" s="373" t="s">
        <v>8535</v>
      </c>
      <c r="D7034">
        <v>1</v>
      </c>
      <c r="K7034" t="s">
        <v>8536</v>
      </c>
    </row>
    <row r="7035" spans="1:11">
      <c r="A7035">
        <v>308414</v>
      </c>
      <c r="B7035" s="372" t="s">
        <v>8537</v>
      </c>
      <c r="C7035" s="373" t="s">
        <v>8538</v>
      </c>
      <c r="D7035">
        <v>1</v>
      </c>
      <c r="E7035">
        <v>1</v>
      </c>
      <c r="K7035" t="s">
        <v>8539</v>
      </c>
    </row>
    <row r="7036" spans="1:11">
      <c r="A7036">
        <v>308415</v>
      </c>
      <c r="B7036" s="223" t="s">
        <v>8540</v>
      </c>
      <c r="C7036" s="374" t="s">
        <v>8541</v>
      </c>
      <c r="D7036">
        <v>1</v>
      </c>
      <c r="E7036">
        <v>0.185</v>
      </c>
      <c r="F7036">
        <v>0.035</v>
      </c>
      <c r="G7036">
        <v>0.185</v>
      </c>
      <c r="H7036">
        <v>0.035</v>
      </c>
      <c r="K7036" t="s">
        <v>8542</v>
      </c>
    </row>
    <row r="7037" spans="1:11">
      <c r="A7037">
        <v>308416</v>
      </c>
      <c r="B7037" s="223" t="s">
        <v>8543</v>
      </c>
      <c r="C7037" s="374" t="s">
        <v>8544</v>
      </c>
      <c r="D7037">
        <v>1</v>
      </c>
      <c r="E7037">
        <v>0.05</v>
      </c>
      <c r="F7037">
        <v>0.05</v>
      </c>
      <c r="G7037">
        <v>0.05</v>
      </c>
      <c r="H7037">
        <v>0.05</v>
      </c>
      <c r="K7037" t="s">
        <v>8545</v>
      </c>
    </row>
    <row r="7038" spans="1:11">
      <c r="A7038">
        <v>308417</v>
      </c>
      <c r="B7038" s="223" t="s">
        <v>8546</v>
      </c>
      <c r="C7038" s="374" t="s">
        <v>8547</v>
      </c>
      <c r="D7038">
        <v>1</v>
      </c>
      <c r="E7038">
        <v>0.05</v>
      </c>
      <c r="F7038">
        <v>0.05</v>
      </c>
      <c r="G7038">
        <v>0.05</v>
      </c>
      <c r="H7038">
        <v>0.05</v>
      </c>
      <c r="K7038" t="s">
        <v>8548</v>
      </c>
    </row>
    <row r="7039" spans="1:11">
      <c r="A7039">
        <v>308418</v>
      </c>
      <c r="B7039" s="223" t="s">
        <v>8393</v>
      </c>
      <c r="C7039" s="374" t="s">
        <v>8549</v>
      </c>
      <c r="D7039">
        <v>1</v>
      </c>
      <c r="E7039">
        <v>0.05</v>
      </c>
      <c r="F7039">
        <v>0.05</v>
      </c>
      <c r="K7039" t="s">
        <v>8550</v>
      </c>
    </row>
    <row r="7040" spans="1:11">
      <c r="A7040">
        <v>308419</v>
      </c>
      <c r="B7040" s="223" t="s">
        <v>8393</v>
      </c>
      <c r="C7040" s="374" t="s">
        <v>8551</v>
      </c>
      <c r="D7040">
        <v>1</v>
      </c>
      <c r="E7040">
        <v>0.05</v>
      </c>
      <c r="F7040">
        <v>0.05</v>
      </c>
      <c r="K7040" t="s">
        <v>8552</v>
      </c>
    </row>
    <row r="7041" spans="1:11">
      <c r="A7041">
        <v>308420</v>
      </c>
      <c r="B7041" s="223" t="s">
        <v>8553</v>
      </c>
      <c r="C7041" s="374" t="s">
        <v>8554</v>
      </c>
      <c r="D7041">
        <v>1</v>
      </c>
      <c r="E7041">
        <v>0.05</v>
      </c>
      <c r="F7041">
        <v>0.05</v>
      </c>
      <c r="K7041" t="s">
        <v>8555</v>
      </c>
    </row>
    <row r="7042" spans="1:11">
      <c r="A7042">
        <v>308421</v>
      </c>
      <c r="B7042" s="223" t="s">
        <v>8553</v>
      </c>
      <c r="C7042" s="374" t="s">
        <v>8556</v>
      </c>
      <c r="D7042">
        <v>1</v>
      </c>
      <c r="E7042">
        <v>0.05</v>
      </c>
      <c r="F7042">
        <v>0.05</v>
      </c>
      <c r="K7042" t="s">
        <v>8557</v>
      </c>
    </row>
    <row r="7043" spans="1:11">
      <c r="A7043">
        <v>308422</v>
      </c>
      <c r="B7043" s="223" t="s">
        <v>8558</v>
      </c>
      <c r="C7043" s="374" t="s">
        <v>8559</v>
      </c>
      <c r="D7043">
        <v>1</v>
      </c>
      <c r="K7043" t="s">
        <v>8560</v>
      </c>
    </row>
    <row r="7044" spans="1:11">
      <c r="A7044">
        <v>308423</v>
      </c>
      <c r="B7044" s="223" t="s">
        <v>8561</v>
      </c>
      <c r="C7044" s="374" t="s">
        <v>8562</v>
      </c>
      <c r="D7044">
        <v>1</v>
      </c>
      <c r="E7044">
        <v>1</v>
      </c>
      <c r="K7044" t="s">
        <v>8563</v>
      </c>
    </row>
    <row r="7045" spans="1:11">
      <c r="A7045">
        <v>308424</v>
      </c>
      <c r="B7045" s="375" t="s">
        <v>8564</v>
      </c>
      <c r="C7045" s="376" t="s">
        <v>8565</v>
      </c>
      <c r="D7045">
        <v>1</v>
      </c>
      <c r="E7045">
        <v>1</v>
      </c>
      <c r="K7045" t="s">
        <v>8566</v>
      </c>
    </row>
    <row r="7046" spans="1:11">
      <c r="A7046">
        <v>308425</v>
      </c>
      <c r="B7046" s="377" t="s">
        <v>8567</v>
      </c>
      <c r="C7046" s="376" t="s">
        <v>8568</v>
      </c>
      <c r="D7046">
        <v>1</v>
      </c>
      <c r="E7046">
        <v>0.011</v>
      </c>
      <c r="F7046">
        <v>0.001</v>
      </c>
      <c r="G7046">
        <v>0.001</v>
      </c>
      <c r="H7046">
        <v>0.001</v>
      </c>
      <c r="K7046" t="str">
        <f t="shared" ref="K7046:K7085" si="110">C7047&amp;"-"&amp;D7047</f>
        <v>54801-1</v>
      </c>
    </row>
    <row r="7047" spans="1:11">
      <c r="A7047">
        <v>308426</v>
      </c>
      <c r="B7047" s="377" t="s">
        <v>8569</v>
      </c>
      <c r="C7047" s="376" t="s">
        <v>8570</v>
      </c>
      <c r="D7047">
        <v>1</v>
      </c>
      <c r="K7047" t="str">
        <f t="shared" si="110"/>
        <v>54802-1</v>
      </c>
    </row>
    <row r="7048" spans="1:11">
      <c r="A7048">
        <v>308427</v>
      </c>
      <c r="B7048" s="378" t="s">
        <v>8571</v>
      </c>
      <c r="C7048" s="379" t="s">
        <v>8572</v>
      </c>
      <c r="D7048">
        <v>1</v>
      </c>
      <c r="K7048" t="str">
        <f t="shared" si="110"/>
        <v>54803-1</v>
      </c>
    </row>
    <row r="7049" spans="1:11">
      <c r="A7049">
        <v>308428</v>
      </c>
      <c r="B7049" s="130" t="s">
        <v>8573</v>
      </c>
      <c r="C7049" s="379" t="s">
        <v>8574</v>
      </c>
      <c r="D7049">
        <v>1</v>
      </c>
      <c r="E7049">
        <v>0.1</v>
      </c>
      <c r="G7049">
        <v>0.1</v>
      </c>
      <c r="K7049" t="str">
        <f t="shared" si="110"/>
        <v>54804-1</v>
      </c>
    </row>
    <row r="7050" spans="1:11">
      <c r="A7050">
        <v>308429</v>
      </c>
      <c r="B7050" s="130" t="s">
        <v>8575</v>
      </c>
      <c r="C7050" s="379" t="s">
        <v>8576</v>
      </c>
      <c r="D7050">
        <v>1</v>
      </c>
      <c r="E7050">
        <v>0.08</v>
      </c>
      <c r="G7050">
        <v>0.16</v>
      </c>
      <c r="K7050" t="str">
        <f t="shared" si="110"/>
        <v>54805-1</v>
      </c>
    </row>
    <row r="7051" spans="1:11">
      <c r="A7051">
        <v>308430</v>
      </c>
      <c r="B7051" s="223" t="s">
        <v>8577</v>
      </c>
      <c r="C7051" s="374" t="s">
        <v>8578</v>
      </c>
      <c r="D7051">
        <v>1</v>
      </c>
      <c r="K7051" t="str">
        <f t="shared" si="110"/>
        <v>54806-1</v>
      </c>
    </row>
    <row r="7052" spans="1:11">
      <c r="A7052">
        <v>308431</v>
      </c>
      <c r="B7052" s="223" t="s">
        <v>8579</v>
      </c>
      <c r="C7052" s="374" t="s">
        <v>8580</v>
      </c>
      <c r="D7052">
        <v>1</v>
      </c>
      <c r="K7052" t="str">
        <f t="shared" si="110"/>
        <v>54807-1</v>
      </c>
    </row>
    <row r="7053" spans="1:11">
      <c r="A7053">
        <v>308432</v>
      </c>
      <c r="B7053" s="223" t="s">
        <v>8342</v>
      </c>
      <c r="C7053" s="374" t="s">
        <v>8581</v>
      </c>
      <c r="D7053">
        <v>1</v>
      </c>
      <c r="E7053">
        <v>1</v>
      </c>
      <c r="G7053">
        <v>1</v>
      </c>
      <c r="I7053">
        <v>0.15</v>
      </c>
      <c r="K7053" t="str">
        <f t="shared" si="110"/>
        <v>54808-1</v>
      </c>
    </row>
    <row r="7054" spans="1:11">
      <c r="A7054">
        <v>308433</v>
      </c>
      <c r="B7054" s="223" t="s">
        <v>8582</v>
      </c>
      <c r="C7054" s="374" t="s">
        <v>8583</v>
      </c>
      <c r="D7054">
        <v>1</v>
      </c>
      <c r="E7054">
        <v>4</v>
      </c>
      <c r="G7054">
        <v>4</v>
      </c>
      <c r="I7054">
        <v>0.15</v>
      </c>
      <c r="K7054" t="str">
        <f t="shared" si="110"/>
        <v>54807-2</v>
      </c>
    </row>
    <row r="7055" spans="1:11">
      <c r="A7055">
        <v>308434</v>
      </c>
      <c r="B7055" s="223" t="s">
        <v>8342</v>
      </c>
      <c r="C7055" s="374" t="s">
        <v>8581</v>
      </c>
      <c r="D7055">
        <v>2</v>
      </c>
      <c r="E7055">
        <v>1</v>
      </c>
      <c r="G7055">
        <v>1</v>
      </c>
      <c r="I7055">
        <v>0.3</v>
      </c>
      <c r="K7055" t="str">
        <f t="shared" si="110"/>
        <v>54808-2</v>
      </c>
    </row>
    <row r="7056" spans="1:11">
      <c r="A7056">
        <v>308435</v>
      </c>
      <c r="B7056" s="223" t="s">
        <v>8582</v>
      </c>
      <c r="C7056" s="374" t="s">
        <v>8583</v>
      </c>
      <c r="D7056">
        <v>2</v>
      </c>
      <c r="E7056">
        <v>4</v>
      </c>
      <c r="G7056">
        <v>4</v>
      </c>
      <c r="I7056">
        <v>0.3</v>
      </c>
      <c r="K7056" t="str">
        <f t="shared" si="110"/>
        <v>54809-1</v>
      </c>
    </row>
    <row r="7057" spans="1:11">
      <c r="A7057">
        <v>308436</v>
      </c>
      <c r="B7057" s="372" t="s">
        <v>8584</v>
      </c>
      <c r="C7057" s="373" t="s">
        <v>8585</v>
      </c>
      <c r="D7057">
        <v>1</v>
      </c>
      <c r="E7057">
        <v>0.06</v>
      </c>
      <c r="F7057">
        <v>0.06</v>
      </c>
      <c r="K7057" t="str">
        <f t="shared" si="110"/>
        <v>54809-2</v>
      </c>
    </row>
    <row r="7058" spans="1:11">
      <c r="A7058">
        <v>308437</v>
      </c>
      <c r="B7058" s="372" t="s">
        <v>8584</v>
      </c>
      <c r="C7058" s="373" t="s">
        <v>8585</v>
      </c>
      <c r="D7058">
        <v>2</v>
      </c>
      <c r="E7058">
        <v>0.025</v>
      </c>
      <c r="F7058">
        <v>0.025</v>
      </c>
      <c r="K7058" t="str">
        <f t="shared" si="110"/>
        <v>54810-1</v>
      </c>
    </row>
    <row r="7059" spans="1:11">
      <c r="A7059">
        <v>308438</v>
      </c>
      <c r="B7059" s="223" t="s">
        <v>8586</v>
      </c>
      <c r="C7059" s="374" t="s">
        <v>8587</v>
      </c>
      <c r="D7059">
        <v>1</v>
      </c>
      <c r="E7059">
        <v>0.075</v>
      </c>
      <c r="F7059">
        <v>0.075</v>
      </c>
      <c r="K7059" t="str">
        <f t="shared" si="110"/>
        <v>54810-2</v>
      </c>
    </row>
    <row r="7060" spans="1:11">
      <c r="A7060">
        <v>308439</v>
      </c>
      <c r="B7060" s="223" t="s">
        <v>8586</v>
      </c>
      <c r="C7060" s="374" t="s">
        <v>8587</v>
      </c>
      <c r="D7060">
        <v>2</v>
      </c>
      <c r="E7060">
        <v>0.04</v>
      </c>
      <c r="F7060">
        <v>0.04</v>
      </c>
      <c r="K7060" t="str">
        <f t="shared" si="110"/>
        <v>18364-1</v>
      </c>
    </row>
    <row r="7061" spans="1:11">
      <c r="A7061">
        <v>308440</v>
      </c>
      <c r="B7061" s="380" t="s">
        <v>8588</v>
      </c>
      <c r="C7061" s="381">
        <v>18364</v>
      </c>
      <c r="D7061">
        <v>1</v>
      </c>
      <c r="E7061">
        <v>0.42</v>
      </c>
      <c r="F7061">
        <v>0.02</v>
      </c>
      <c r="K7061" t="str">
        <f t="shared" si="110"/>
        <v>18365-1</v>
      </c>
    </row>
    <row r="7062" spans="1:11">
      <c r="A7062">
        <v>308441</v>
      </c>
      <c r="B7062" s="380" t="s">
        <v>8589</v>
      </c>
      <c r="C7062" s="381">
        <v>18365</v>
      </c>
      <c r="D7062">
        <v>1</v>
      </c>
      <c r="K7062" t="str">
        <f t="shared" si="110"/>
        <v>18366-1</v>
      </c>
    </row>
    <row r="7063" spans="1:11">
      <c r="A7063">
        <v>308442</v>
      </c>
      <c r="B7063" s="380" t="s">
        <v>8590</v>
      </c>
      <c r="C7063" s="381">
        <v>18366</v>
      </c>
      <c r="D7063">
        <v>1</v>
      </c>
      <c r="E7063">
        <v>1</v>
      </c>
      <c r="K7063" t="str">
        <f t="shared" si="110"/>
        <v>18367-1</v>
      </c>
    </row>
    <row r="7064" spans="1:11">
      <c r="A7064">
        <v>308443</v>
      </c>
      <c r="B7064" s="380" t="s">
        <v>5974</v>
      </c>
      <c r="C7064" s="381">
        <v>18367</v>
      </c>
      <c r="D7064">
        <v>1</v>
      </c>
      <c r="K7064" t="str">
        <f t="shared" si="110"/>
        <v>18368-1</v>
      </c>
    </row>
    <row r="7065" spans="1:11">
      <c r="A7065">
        <v>308444</v>
      </c>
      <c r="B7065" s="380" t="s">
        <v>8591</v>
      </c>
      <c r="C7065" s="381">
        <v>18368</v>
      </c>
      <c r="D7065">
        <v>1</v>
      </c>
      <c r="E7065">
        <v>0.1</v>
      </c>
      <c r="G7065">
        <v>2</v>
      </c>
      <c r="I7065">
        <v>1</v>
      </c>
      <c r="K7065" t="str">
        <f t="shared" si="110"/>
        <v>18369-1</v>
      </c>
    </row>
    <row r="7066" spans="1:11">
      <c r="A7066">
        <v>308445</v>
      </c>
      <c r="B7066" s="382" t="s">
        <v>8592</v>
      </c>
      <c r="C7066" s="383">
        <v>18369</v>
      </c>
      <c r="D7066">
        <v>1</v>
      </c>
      <c r="E7066">
        <v>0.6</v>
      </c>
      <c r="K7066" t="str">
        <f t="shared" si="110"/>
        <v>18370-1</v>
      </c>
    </row>
    <row r="7067" spans="1:11">
      <c r="A7067">
        <v>308446</v>
      </c>
      <c r="B7067" s="382" t="s">
        <v>8593</v>
      </c>
      <c r="C7067" s="383">
        <v>18370</v>
      </c>
      <c r="D7067">
        <v>1</v>
      </c>
      <c r="K7067" t="str">
        <f t="shared" si="110"/>
        <v>18371-1</v>
      </c>
    </row>
    <row r="7068" spans="1:11">
      <c r="A7068">
        <v>308447</v>
      </c>
      <c r="B7068" s="382" t="s">
        <v>8594</v>
      </c>
      <c r="C7068" s="383">
        <v>18371</v>
      </c>
      <c r="D7068">
        <v>1</v>
      </c>
      <c r="K7068" t="str">
        <f t="shared" si="110"/>
        <v>18372-1</v>
      </c>
    </row>
    <row r="7069" spans="1:11">
      <c r="A7069">
        <v>308448</v>
      </c>
      <c r="B7069" s="382" t="s">
        <v>8595</v>
      </c>
      <c r="C7069" s="383">
        <v>18372</v>
      </c>
      <c r="D7069">
        <v>1</v>
      </c>
      <c r="E7069">
        <v>4</v>
      </c>
      <c r="G7069">
        <v>4</v>
      </c>
      <c r="I7069">
        <v>0.12</v>
      </c>
      <c r="J7069">
        <v>0.02</v>
      </c>
      <c r="K7069" t="str">
        <f t="shared" si="110"/>
        <v>18373-1</v>
      </c>
    </row>
    <row r="7070" spans="1:11">
      <c r="A7070">
        <v>308449</v>
      </c>
      <c r="B7070" s="382" t="s">
        <v>8596</v>
      </c>
      <c r="C7070" s="383">
        <v>18373</v>
      </c>
      <c r="D7070">
        <v>1</v>
      </c>
      <c r="K7070" t="str">
        <f t="shared" si="110"/>
        <v>18374-1</v>
      </c>
    </row>
    <row r="7071" spans="1:11">
      <c r="A7071">
        <v>308450</v>
      </c>
      <c r="B7071" s="382" t="s">
        <v>8597</v>
      </c>
      <c r="C7071" s="383">
        <v>18374</v>
      </c>
      <c r="D7071">
        <v>1</v>
      </c>
      <c r="K7071" t="str">
        <f t="shared" si="110"/>
        <v>18375-1</v>
      </c>
    </row>
    <row r="7072" spans="1:11">
      <c r="A7072">
        <v>308451</v>
      </c>
      <c r="B7072" s="382" t="s">
        <v>8598</v>
      </c>
      <c r="C7072" s="383">
        <v>18375</v>
      </c>
      <c r="D7072">
        <v>1</v>
      </c>
      <c r="E7072">
        <v>0.05</v>
      </c>
      <c r="K7072" t="str">
        <f t="shared" si="110"/>
        <v>18376-1</v>
      </c>
    </row>
    <row r="7073" spans="1:11">
      <c r="A7073">
        <v>308452</v>
      </c>
      <c r="B7073" s="236" t="s">
        <v>8599</v>
      </c>
      <c r="C7073" s="384">
        <v>18376</v>
      </c>
      <c r="D7073">
        <v>1</v>
      </c>
      <c r="E7073">
        <v>4</v>
      </c>
      <c r="G7073">
        <v>4</v>
      </c>
      <c r="I7073">
        <v>0.12</v>
      </c>
      <c r="J7073">
        <v>0.02</v>
      </c>
      <c r="K7073" t="str">
        <f t="shared" si="110"/>
        <v>18377-1</v>
      </c>
    </row>
    <row r="7074" spans="1:11">
      <c r="A7074">
        <v>308453</v>
      </c>
      <c r="B7074" s="236" t="s">
        <v>8600</v>
      </c>
      <c r="C7074" s="384">
        <v>18377</v>
      </c>
      <c r="D7074">
        <v>1</v>
      </c>
      <c r="E7074">
        <v>0.05</v>
      </c>
      <c r="K7074" t="str">
        <f t="shared" si="110"/>
        <v>18378-1</v>
      </c>
    </row>
    <row r="7075" spans="1:11">
      <c r="A7075">
        <v>308454</v>
      </c>
      <c r="B7075" s="236" t="s">
        <v>5965</v>
      </c>
      <c r="C7075" s="384">
        <v>18378</v>
      </c>
      <c r="D7075">
        <v>1</v>
      </c>
      <c r="E7075">
        <v>0.42</v>
      </c>
      <c r="F7075">
        <v>0.02</v>
      </c>
      <c r="G7075">
        <v>0.42</v>
      </c>
      <c r="H7075">
        <v>0.02</v>
      </c>
      <c r="K7075" t="str">
        <f t="shared" si="110"/>
        <v>18379-1</v>
      </c>
    </row>
    <row r="7076" spans="1:11">
      <c r="A7076">
        <v>308455</v>
      </c>
      <c r="B7076" s="236" t="s">
        <v>5967</v>
      </c>
      <c r="C7076" s="384">
        <v>18379</v>
      </c>
      <c r="D7076">
        <v>1</v>
      </c>
      <c r="E7076">
        <v>0.42</v>
      </c>
      <c r="F7076">
        <v>0.02</v>
      </c>
      <c r="K7076" t="str">
        <f t="shared" si="110"/>
        <v>18380-1</v>
      </c>
    </row>
    <row r="7077" spans="1:11">
      <c r="A7077">
        <v>308456</v>
      </c>
      <c r="B7077" s="236" t="s">
        <v>5967</v>
      </c>
      <c r="C7077" s="384">
        <v>18380</v>
      </c>
      <c r="D7077">
        <v>1</v>
      </c>
      <c r="E7077">
        <v>0.42</v>
      </c>
      <c r="F7077">
        <v>0.02</v>
      </c>
      <c r="K7077" t="str">
        <f t="shared" si="110"/>
        <v>18381-1</v>
      </c>
    </row>
    <row r="7078" spans="1:11">
      <c r="A7078">
        <v>308457</v>
      </c>
      <c r="B7078" s="236" t="s">
        <v>5924</v>
      </c>
      <c r="C7078" s="384">
        <v>18381</v>
      </c>
      <c r="D7078">
        <v>1</v>
      </c>
      <c r="E7078">
        <v>0.42</v>
      </c>
      <c r="F7078">
        <v>0.02</v>
      </c>
      <c r="K7078" t="str">
        <f t="shared" si="110"/>
        <v>18382-1</v>
      </c>
    </row>
    <row r="7079" spans="1:11">
      <c r="A7079">
        <v>308458</v>
      </c>
      <c r="B7079" s="236" t="s">
        <v>5924</v>
      </c>
      <c r="C7079" s="384">
        <v>18382</v>
      </c>
      <c r="D7079">
        <v>1</v>
      </c>
      <c r="E7079">
        <v>0.42</v>
      </c>
      <c r="F7079">
        <v>0.02</v>
      </c>
      <c r="K7079" t="str">
        <f t="shared" si="110"/>
        <v>18383-1</v>
      </c>
    </row>
    <row r="7080" spans="1:11">
      <c r="A7080">
        <v>308459</v>
      </c>
      <c r="B7080" s="236" t="s">
        <v>5924</v>
      </c>
      <c r="C7080" s="384">
        <v>18383</v>
      </c>
      <c r="D7080">
        <v>1</v>
      </c>
      <c r="E7080">
        <v>0.42</v>
      </c>
      <c r="F7080">
        <v>0.02</v>
      </c>
      <c r="K7080" t="str">
        <f t="shared" si="110"/>
        <v>18384-1</v>
      </c>
    </row>
    <row r="7081" spans="1:11">
      <c r="A7081">
        <v>308460</v>
      </c>
      <c r="B7081" s="382" t="s">
        <v>8601</v>
      </c>
      <c r="C7081" s="383">
        <v>18384</v>
      </c>
      <c r="D7081">
        <v>1</v>
      </c>
      <c r="E7081">
        <v>0.42</v>
      </c>
      <c r="F7081">
        <v>0.02</v>
      </c>
      <c r="K7081" t="str">
        <f t="shared" si="110"/>
        <v>18385-1</v>
      </c>
    </row>
    <row r="7082" spans="1:11">
      <c r="A7082">
        <v>308461</v>
      </c>
      <c r="B7082" s="382" t="s">
        <v>8601</v>
      </c>
      <c r="C7082" s="383">
        <v>18385</v>
      </c>
      <c r="D7082">
        <v>1</v>
      </c>
      <c r="E7082">
        <v>0.42</v>
      </c>
      <c r="F7082">
        <v>0.02</v>
      </c>
      <c r="K7082" t="str">
        <f t="shared" si="110"/>
        <v>18386-1</v>
      </c>
    </row>
    <row r="7083" spans="1:11">
      <c r="A7083">
        <v>308462</v>
      </c>
      <c r="B7083" s="385" t="s">
        <v>8602</v>
      </c>
      <c r="C7083" s="383">
        <v>18386</v>
      </c>
      <c r="D7083">
        <v>1</v>
      </c>
      <c r="E7083">
        <v>0.42</v>
      </c>
      <c r="F7083">
        <v>0.02</v>
      </c>
      <c r="K7083" t="str">
        <f t="shared" si="110"/>
        <v>18387-1</v>
      </c>
    </row>
    <row r="7084" spans="1:11">
      <c r="A7084">
        <v>308463</v>
      </c>
      <c r="B7084" s="385" t="s">
        <v>8603</v>
      </c>
      <c r="C7084" s="383">
        <v>18387</v>
      </c>
      <c r="D7084">
        <v>1</v>
      </c>
      <c r="E7084">
        <v>0.42</v>
      </c>
      <c r="F7084">
        <v>0.02</v>
      </c>
      <c r="K7084" t="str">
        <f t="shared" si="110"/>
        <v>18388-1</v>
      </c>
    </row>
    <row r="7085" spans="1:11">
      <c r="A7085">
        <v>308464</v>
      </c>
      <c r="B7085" s="385" t="s">
        <v>8604</v>
      </c>
      <c r="C7085" s="383">
        <v>18388</v>
      </c>
      <c r="D7085">
        <v>1</v>
      </c>
      <c r="E7085">
        <v>1.05</v>
      </c>
      <c r="F7085">
        <v>0.05</v>
      </c>
      <c r="K7085" t="str">
        <f t="shared" si="110"/>
        <v>54850-1</v>
      </c>
    </row>
    <row r="7086" spans="1:11">
      <c r="A7086">
        <v>308465</v>
      </c>
      <c r="B7086" s="255" t="s">
        <v>8605</v>
      </c>
      <c r="C7086" s="352" t="s">
        <v>8606</v>
      </c>
      <c r="D7086">
        <v>1</v>
      </c>
      <c r="E7086">
        <v>30</v>
      </c>
      <c r="K7086" t="s">
        <v>8607</v>
      </c>
    </row>
    <row r="7087" spans="1:11">
      <c r="A7087">
        <v>308466</v>
      </c>
      <c r="B7087" s="386" t="s">
        <v>8608</v>
      </c>
      <c r="C7087" s="387">
        <v>54851</v>
      </c>
      <c r="D7087">
        <v>1</v>
      </c>
      <c r="E7087">
        <v>30</v>
      </c>
      <c r="K7087" t="s">
        <v>8609</v>
      </c>
    </row>
    <row r="7088" spans="1:11">
      <c r="A7088">
        <v>308467</v>
      </c>
      <c r="B7088" s="354" t="s">
        <v>8610</v>
      </c>
      <c r="C7088" s="388" t="s">
        <v>8611</v>
      </c>
      <c r="D7088">
        <v>1</v>
      </c>
      <c r="K7088" t="s">
        <v>8612</v>
      </c>
    </row>
    <row r="7089" spans="1:11">
      <c r="A7089" s="14">
        <v>308468</v>
      </c>
      <c r="B7089" s="256" t="s">
        <v>8613</v>
      </c>
      <c r="C7089" s="389" t="s">
        <v>8614</v>
      </c>
      <c r="D7089" s="14">
        <v>1</v>
      </c>
      <c r="E7089" s="14">
        <v>1</v>
      </c>
      <c r="G7089" s="14">
        <v>8</v>
      </c>
      <c r="I7089" s="14">
        <v>1</v>
      </c>
      <c r="K7089" s="14" t="s">
        <v>8615</v>
      </c>
    </row>
    <row r="7090" s="14" customFormat="1" spans="1:11">
      <c r="A7090" s="14">
        <v>308469</v>
      </c>
      <c r="B7090" s="256" t="s">
        <v>8616</v>
      </c>
      <c r="C7090" s="389" t="s">
        <v>8617</v>
      </c>
      <c r="D7090" s="14">
        <v>1</v>
      </c>
      <c r="E7090" s="14">
        <v>1</v>
      </c>
      <c r="G7090" s="14">
        <v>8</v>
      </c>
      <c r="I7090" s="14">
        <v>1</v>
      </c>
      <c r="K7090" s="14" t="s">
        <v>8618</v>
      </c>
    </row>
    <row r="7091" s="14" customFormat="1" spans="1:11">
      <c r="A7091">
        <v>308470</v>
      </c>
      <c r="B7091" s="255" t="s">
        <v>8619</v>
      </c>
      <c r="C7091" s="352" t="s">
        <v>8620</v>
      </c>
      <c r="D7091">
        <v>1</v>
      </c>
      <c r="E7091">
        <v>-10</v>
      </c>
      <c r="G7091">
        <v>-200</v>
      </c>
      <c r="K7091" t="s">
        <v>8621</v>
      </c>
    </row>
    <row r="7092" spans="1:11">
      <c r="A7092">
        <v>308471</v>
      </c>
      <c r="B7092" s="386" t="s">
        <v>8622</v>
      </c>
      <c r="C7092" s="387" t="s">
        <v>8623</v>
      </c>
      <c r="D7092">
        <v>1</v>
      </c>
      <c r="E7092">
        <v>-10</v>
      </c>
      <c r="G7092">
        <v>-200</v>
      </c>
      <c r="K7092" t="s">
        <v>8624</v>
      </c>
    </row>
    <row r="7093" spans="1:11">
      <c r="A7093">
        <v>308472</v>
      </c>
      <c r="B7093" s="354" t="s">
        <v>8610</v>
      </c>
      <c r="C7093" s="388" t="s">
        <v>8625</v>
      </c>
      <c r="D7093">
        <v>1</v>
      </c>
      <c r="K7093" t="s">
        <v>8626</v>
      </c>
    </row>
    <row r="7094" spans="1:11">
      <c r="A7094">
        <v>308473</v>
      </c>
      <c r="B7094" s="255" t="s">
        <v>8627</v>
      </c>
      <c r="C7094" s="352" t="s">
        <v>8628</v>
      </c>
      <c r="D7094">
        <v>1</v>
      </c>
      <c r="E7094">
        <v>1</v>
      </c>
      <c r="G7094" s="14">
        <v>9</v>
      </c>
      <c r="I7094">
        <v>1</v>
      </c>
      <c r="K7094" t="s">
        <v>8629</v>
      </c>
    </row>
    <row r="7095" spans="1:11">
      <c r="A7095">
        <v>308474</v>
      </c>
      <c r="B7095" s="386" t="s">
        <v>8630</v>
      </c>
      <c r="C7095" s="387" t="s">
        <v>8631</v>
      </c>
      <c r="D7095">
        <v>1</v>
      </c>
      <c r="E7095">
        <v>1</v>
      </c>
      <c r="G7095" s="14">
        <v>9</v>
      </c>
      <c r="I7095">
        <v>1</v>
      </c>
      <c r="K7095" t="s">
        <v>8632</v>
      </c>
    </row>
    <row r="7096" spans="1:11">
      <c r="A7096">
        <v>308475</v>
      </c>
      <c r="B7096" s="255" t="s">
        <v>8633</v>
      </c>
      <c r="C7096" s="352" t="s">
        <v>8634</v>
      </c>
      <c r="D7096">
        <v>1</v>
      </c>
      <c r="K7096" t="s">
        <v>8635</v>
      </c>
    </row>
    <row r="7097" spans="1:11">
      <c r="A7097">
        <v>308476</v>
      </c>
      <c r="B7097" s="255" t="s">
        <v>8636</v>
      </c>
      <c r="C7097" s="352" t="s">
        <v>8637</v>
      </c>
      <c r="D7097">
        <v>1</v>
      </c>
      <c r="K7097" t="s">
        <v>8638</v>
      </c>
    </row>
    <row r="7098" spans="1:11">
      <c r="A7098">
        <v>308477</v>
      </c>
      <c r="B7098" s="386" t="s">
        <v>8639</v>
      </c>
      <c r="C7098" s="387" t="s">
        <v>8640</v>
      </c>
      <c r="D7098">
        <v>1</v>
      </c>
      <c r="K7098" t="s">
        <v>8641</v>
      </c>
    </row>
    <row r="7099" spans="1:11">
      <c r="A7099">
        <v>308478</v>
      </c>
      <c r="B7099" s="386" t="s">
        <v>8642</v>
      </c>
      <c r="C7099" s="387" t="s">
        <v>8643</v>
      </c>
      <c r="D7099">
        <v>1</v>
      </c>
      <c r="K7099" t="s">
        <v>8644</v>
      </c>
    </row>
    <row r="7100" spans="1:11">
      <c r="A7100">
        <v>308479</v>
      </c>
      <c r="B7100" s="255" t="s">
        <v>8645</v>
      </c>
      <c r="C7100" s="352" t="s">
        <v>8646</v>
      </c>
      <c r="D7100">
        <v>1</v>
      </c>
      <c r="E7100">
        <v>0.02</v>
      </c>
      <c r="K7100" t="s">
        <v>8647</v>
      </c>
    </row>
    <row r="7101" spans="1:11">
      <c r="A7101">
        <v>308480</v>
      </c>
      <c r="B7101" s="255" t="s">
        <v>8648</v>
      </c>
      <c r="C7101" s="352">
        <v>54865</v>
      </c>
      <c r="D7101">
        <v>1</v>
      </c>
      <c r="K7101" t="s">
        <v>8649</v>
      </c>
    </row>
    <row r="7102" spans="1:11">
      <c r="A7102">
        <v>308481</v>
      </c>
      <c r="B7102" s="386" t="s">
        <v>8650</v>
      </c>
      <c r="C7102" s="387" t="s">
        <v>8651</v>
      </c>
      <c r="D7102">
        <v>1</v>
      </c>
      <c r="E7102">
        <v>0.02</v>
      </c>
      <c r="K7102" t="s">
        <v>8652</v>
      </c>
    </row>
    <row r="7103" spans="1:11">
      <c r="A7103">
        <v>308482</v>
      </c>
      <c r="B7103" s="386" t="s">
        <v>8653</v>
      </c>
      <c r="C7103" s="387" t="s">
        <v>8654</v>
      </c>
      <c r="D7103">
        <v>1</v>
      </c>
      <c r="K7103" t="s">
        <v>8655</v>
      </c>
    </row>
    <row r="7104" spans="1:11">
      <c r="A7104">
        <v>308483</v>
      </c>
      <c r="B7104" s="255" t="s">
        <v>8656</v>
      </c>
      <c r="C7104" s="352" t="s">
        <v>8657</v>
      </c>
      <c r="D7104">
        <v>1</v>
      </c>
      <c r="E7104">
        <v>0.01</v>
      </c>
      <c r="F7104">
        <v>0.01</v>
      </c>
      <c r="G7104">
        <v>0.01</v>
      </c>
      <c r="H7104">
        <v>0.01</v>
      </c>
      <c r="I7104">
        <v>0.01</v>
      </c>
      <c r="J7104">
        <v>0.01</v>
      </c>
      <c r="K7104" t="s">
        <v>8658</v>
      </c>
    </row>
    <row r="7105" spans="1:11">
      <c r="A7105">
        <v>308484</v>
      </c>
      <c r="B7105" s="255" t="s">
        <v>8659</v>
      </c>
      <c r="C7105" s="352" t="s">
        <v>8660</v>
      </c>
      <c r="D7105">
        <v>1</v>
      </c>
      <c r="E7105">
        <v>1</v>
      </c>
      <c r="K7105" t="s">
        <v>8661</v>
      </c>
    </row>
    <row r="7106" spans="1:11">
      <c r="A7106">
        <v>308485</v>
      </c>
      <c r="B7106" s="255" t="s">
        <v>8662</v>
      </c>
      <c r="C7106" s="352" t="s">
        <v>8663</v>
      </c>
      <c r="D7106">
        <v>1</v>
      </c>
      <c r="K7106" t="s">
        <v>8664</v>
      </c>
    </row>
    <row r="7107" spans="1:11">
      <c r="A7107">
        <v>308486</v>
      </c>
      <c r="B7107" s="255" t="s">
        <v>8665</v>
      </c>
      <c r="C7107" s="352" t="s">
        <v>8666</v>
      </c>
      <c r="D7107">
        <v>1</v>
      </c>
      <c r="E7107">
        <v>-0.21</v>
      </c>
      <c r="F7107">
        <v>-0.01</v>
      </c>
      <c r="G7107">
        <v>-0.21</v>
      </c>
      <c r="H7107">
        <v>-0.01</v>
      </c>
      <c r="K7107" t="s">
        <v>8667</v>
      </c>
    </row>
    <row r="7108" spans="1:11">
      <c r="A7108">
        <v>308487</v>
      </c>
      <c r="B7108" s="386" t="s">
        <v>8668</v>
      </c>
      <c r="C7108" s="387" t="s">
        <v>8669</v>
      </c>
      <c r="D7108">
        <v>1</v>
      </c>
      <c r="E7108">
        <v>0.21</v>
      </c>
      <c r="F7108">
        <v>0.01</v>
      </c>
      <c r="G7108">
        <v>0.21</v>
      </c>
      <c r="H7108">
        <v>0.01</v>
      </c>
      <c r="I7108">
        <v>0.21</v>
      </c>
      <c r="J7108">
        <v>0.01</v>
      </c>
      <c r="K7108" t="s">
        <v>8670</v>
      </c>
    </row>
    <row r="7109" spans="1:11">
      <c r="A7109">
        <v>308488</v>
      </c>
      <c r="B7109" s="386" t="s">
        <v>8671</v>
      </c>
      <c r="C7109" s="387" t="s">
        <v>8672</v>
      </c>
      <c r="D7109">
        <v>1</v>
      </c>
      <c r="E7109">
        <v>1</v>
      </c>
      <c r="K7109" t="s">
        <v>8673</v>
      </c>
    </row>
    <row r="7110" spans="1:11">
      <c r="A7110">
        <v>308489</v>
      </c>
      <c r="B7110" s="386" t="s">
        <v>8674</v>
      </c>
      <c r="C7110" s="387" t="s">
        <v>8675</v>
      </c>
      <c r="D7110">
        <v>1</v>
      </c>
      <c r="K7110" t="s">
        <v>8676</v>
      </c>
    </row>
    <row r="7111" spans="1:11">
      <c r="A7111">
        <v>308490</v>
      </c>
      <c r="B7111" s="386" t="s">
        <v>8677</v>
      </c>
      <c r="C7111" s="387" t="s">
        <v>8678</v>
      </c>
      <c r="D7111">
        <v>1</v>
      </c>
      <c r="E7111">
        <v>-0.41</v>
      </c>
      <c r="F7111">
        <v>-0.01</v>
      </c>
      <c r="G7111">
        <v>-0.41</v>
      </c>
      <c r="H7111">
        <v>-0.01</v>
      </c>
      <c r="K7111" t="s">
        <v>8679</v>
      </c>
    </row>
    <row r="7112" spans="1:11">
      <c r="A7112">
        <v>308491</v>
      </c>
      <c r="B7112" s="150" t="s">
        <v>8680</v>
      </c>
      <c r="C7112" s="172" t="s">
        <v>8681</v>
      </c>
      <c r="D7112">
        <v>1</v>
      </c>
      <c r="K7112" t="s">
        <v>8682</v>
      </c>
    </row>
    <row r="7113" spans="1:11">
      <c r="A7113">
        <v>308492</v>
      </c>
      <c r="B7113" s="150" t="s">
        <v>8683</v>
      </c>
      <c r="C7113" s="172" t="s">
        <v>8684</v>
      </c>
      <c r="D7113">
        <v>1</v>
      </c>
      <c r="K7113" t="s">
        <v>8685</v>
      </c>
    </row>
    <row r="7114" spans="1:11">
      <c r="A7114">
        <v>308493</v>
      </c>
      <c r="B7114" s="150" t="s">
        <v>8686</v>
      </c>
      <c r="C7114" s="172" t="s">
        <v>8687</v>
      </c>
      <c r="D7114">
        <v>1</v>
      </c>
      <c r="K7114" t="s">
        <v>8688</v>
      </c>
    </row>
    <row r="7115" spans="1:11">
      <c r="A7115">
        <v>308494</v>
      </c>
      <c r="B7115" s="150" t="s">
        <v>8689</v>
      </c>
      <c r="C7115" s="172" t="s">
        <v>8690</v>
      </c>
      <c r="D7115">
        <v>1</v>
      </c>
      <c r="K7115" t="s">
        <v>8691</v>
      </c>
    </row>
    <row r="7116" spans="1:11">
      <c r="A7116">
        <v>308495</v>
      </c>
      <c r="B7116" s="255" t="s">
        <v>8692</v>
      </c>
      <c r="C7116" s="352" t="s">
        <v>8693</v>
      </c>
      <c r="D7116">
        <v>1</v>
      </c>
      <c r="K7116" t="s">
        <v>8694</v>
      </c>
    </row>
    <row r="7117" spans="1:11">
      <c r="A7117">
        <v>308496</v>
      </c>
      <c r="B7117" s="386" t="s">
        <v>8695</v>
      </c>
      <c r="C7117" s="387" t="s">
        <v>8696</v>
      </c>
      <c r="D7117">
        <v>1</v>
      </c>
      <c r="K7117" t="s">
        <v>8697</v>
      </c>
    </row>
    <row r="7118" spans="1:11">
      <c r="A7118">
        <v>308497</v>
      </c>
      <c r="B7118" s="150" t="s">
        <v>8698</v>
      </c>
      <c r="C7118" s="172" t="s">
        <v>8699</v>
      </c>
      <c r="D7118">
        <v>1</v>
      </c>
      <c r="E7118">
        <v>1</v>
      </c>
      <c r="K7118" t="s">
        <v>8700</v>
      </c>
    </row>
    <row r="7119" spans="1:11">
      <c r="A7119">
        <v>308498</v>
      </c>
      <c r="B7119" s="150" t="s">
        <v>8701</v>
      </c>
      <c r="C7119" s="172" t="s">
        <v>8702</v>
      </c>
      <c r="D7119">
        <v>1</v>
      </c>
      <c r="K7119" t="s">
        <v>8703</v>
      </c>
    </row>
    <row r="7120" spans="1:11">
      <c r="A7120">
        <v>308499</v>
      </c>
      <c r="B7120" s="150" t="s">
        <v>8704</v>
      </c>
      <c r="C7120" s="172" t="s">
        <v>8705</v>
      </c>
      <c r="D7120">
        <v>1</v>
      </c>
      <c r="K7120" t="s">
        <v>8706</v>
      </c>
    </row>
    <row r="7121" spans="1:11">
      <c r="A7121">
        <v>308501</v>
      </c>
      <c r="B7121" s="150" t="s">
        <v>8707</v>
      </c>
      <c r="C7121" s="172" t="s">
        <v>8708</v>
      </c>
      <c r="D7121">
        <v>1</v>
      </c>
      <c r="K7121" t="s">
        <v>8709</v>
      </c>
    </row>
    <row r="7122" spans="1:11">
      <c r="A7122">
        <v>308502</v>
      </c>
      <c r="B7122" s="255" t="s">
        <v>8710</v>
      </c>
      <c r="C7122" s="352" t="s">
        <v>8711</v>
      </c>
      <c r="D7122">
        <v>1</v>
      </c>
      <c r="E7122">
        <v>0.41</v>
      </c>
      <c r="F7122">
        <v>0.01</v>
      </c>
      <c r="G7122">
        <v>0.41</v>
      </c>
      <c r="H7122">
        <v>0.01</v>
      </c>
      <c r="I7122">
        <v>0.41</v>
      </c>
      <c r="J7122">
        <v>0.01</v>
      </c>
      <c r="K7122" t="s">
        <v>8712</v>
      </c>
    </row>
    <row r="7123" spans="1:11">
      <c r="A7123">
        <v>308503</v>
      </c>
      <c r="B7123" s="255" t="s">
        <v>8713</v>
      </c>
      <c r="C7123" s="352" t="s">
        <v>8714</v>
      </c>
      <c r="D7123">
        <v>1</v>
      </c>
      <c r="E7123">
        <v>0.55</v>
      </c>
      <c r="F7123">
        <v>0.05</v>
      </c>
      <c r="K7123" t="s">
        <v>8715</v>
      </c>
    </row>
    <row r="7124" spans="1:11">
      <c r="A7124">
        <v>308504</v>
      </c>
      <c r="B7124" s="255" t="s">
        <v>8713</v>
      </c>
      <c r="C7124" s="352" t="s">
        <v>8716</v>
      </c>
      <c r="D7124">
        <v>1</v>
      </c>
      <c r="E7124">
        <v>0.55</v>
      </c>
      <c r="F7124">
        <v>0.05</v>
      </c>
      <c r="K7124" t="s">
        <v>8717</v>
      </c>
    </row>
    <row r="7125" spans="1:11">
      <c r="A7125">
        <v>308505</v>
      </c>
      <c r="B7125" s="386" t="s">
        <v>8718</v>
      </c>
      <c r="C7125" s="387" t="s">
        <v>8719</v>
      </c>
      <c r="D7125">
        <v>1</v>
      </c>
      <c r="E7125">
        <v>0.42</v>
      </c>
      <c r="F7125">
        <v>0.02</v>
      </c>
      <c r="G7125">
        <v>0.42</v>
      </c>
      <c r="H7125">
        <v>0.02</v>
      </c>
      <c r="I7125">
        <v>0.42</v>
      </c>
      <c r="J7125">
        <v>0.02</v>
      </c>
      <c r="K7125" t="s">
        <v>8720</v>
      </c>
    </row>
    <row r="7126" spans="1:11">
      <c r="A7126">
        <v>308506</v>
      </c>
      <c r="B7126" s="386" t="s">
        <v>8721</v>
      </c>
      <c r="C7126" s="387" t="s">
        <v>8722</v>
      </c>
      <c r="D7126">
        <v>1</v>
      </c>
      <c r="E7126">
        <v>1.05</v>
      </c>
      <c r="F7126">
        <v>0.05</v>
      </c>
      <c r="K7126" t="s">
        <v>8723</v>
      </c>
    </row>
    <row r="7127" spans="1:11">
      <c r="A7127">
        <v>308507</v>
      </c>
      <c r="B7127" s="386" t="s">
        <v>8721</v>
      </c>
      <c r="C7127" s="387" t="s">
        <v>8724</v>
      </c>
      <c r="D7127">
        <v>1</v>
      </c>
      <c r="E7127">
        <v>1.05</v>
      </c>
      <c r="F7127">
        <v>0.05</v>
      </c>
      <c r="K7127" t="s">
        <v>8725</v>
      </c>
    </row>
    <row r="7128" spans="1:11">
      <c r="A7128">
        <v>308508</v>
      </c>
      <c r="B7128" s="255" t="s">
        <v>8726</v>
      </c>
      <c r="C7128" s="352" t="s">
        <v>8727</v>
      </c>
      <c r="D7128">
        <v>1</v>
      </c>
      <c r="K7128" t="s">
        <v>8728</v>
      </c>
    </row>
    <row r="7129" spans="1:11">
      <c r="A7129">
        <v>308509</v>
      </c>
      <c r="B7129" s="386" t="s">
        <v>8729</v>
      </c>
      <c r="C7129" s="387" t="s">
        <v>8730</v>
      </c>
      <c r="D7129">
        <v>1</v>
      </c>
      <c r="K7129" t="s">
        <v>8731</v>
      </c>
    </row>
    <row r="7130" spans="1:11">
      <c r="A7130">
        <v>308510</v>
      </c>
      <c r="B7130" s="150" t="s">
        <v>8732</v>
      </c>
      <c r="C7130" s="172" t="s">
        <v>8733</v>
      </c>
      <c r="D7130">
        <v>1</v>
      </c>
      <c r="E7130">
        <v>2</v>
      </c>
      <c r="K7130" t="s">
        <v>8734</v>
      </c>
    </row>
    <row r="7131" spans="1:11">
      <c r="A7131">
        <v>308511</v>
      </c>
      <c r="B7131" s="150" t="s">
        <v>8735</v>
      </c>
      <c r="C7131" s="172" t="s">
        <v>8736</v>
      </c>
      <c r="D7131">
        <v>1</v>
      </c>
      <c r="K7131" t="s">
        <v>8737</v>
      </c>
    </row>
    <row r="7132" spans="1:11">
      <c r="A7132">
        <v>308512</v>
      </c>
      <c r="B7132" s="206" t="s">
        <v>8738</v>
      </c>
      <c r="C7132" s="172" t="s">
        <v>8739</v>
      </c>
      <c r="D7132">
        <v>1</v>
      </c>
      <c r="K7132" t="s">
        <v>8740</v>
      </c>
    </row>
    <row r="7133" spans="1:11">
      <c r="A7133">
        <v>308513</v>
      </c>
      <c r="B7133" s="206" t="s">
        <v>8741</v>
      </c>
      <c r="C7133" s="172" t="s">
        <v>8742</v>
      </c>
      <c r="D7133">
        <v>1</v>
      </c>
      <c r="K7133" t="s">
        <v>8743</v>
      </c>
    </row>
    <row r="7134" spans="1:11">
      <c r="A7134">
        <v>308514</v>
      </c>
      <c r="B7134" s="255" t="s">
        <v>8744</v>
      </c>
      <c r="C7134" s="352" t="s">
        <v>8745</v>
      </c>
      <c r="D7134">
        <v>1</v>
      </c>
      <c r="E7134">
        <v>-2</v>
      </c>
      <c r="K7134" t="s">
        <v>8746</v>
      </c>
    </row>
    <row r="7135" spans="1:11">
      <c r="A7135">
        <v>308515</v>
      </c>
      <c r="B7135" s="386" t="s">
        <v>8747</v>
      </c>
      <c r="C7135" s="387" t="s">
        <v>8748</v>
      </c>
      <c r="D7135">
        <v>1</v>
      </c>
      <c r="E7135">
        <v>-2</v>
      </c>
      <c r="K7135" t="s">
        <v>8749</v>
      </c>
    </row>
    <row r="7136" spans="1:11">
      <c r="A7136">
        <v>308516</v>
      </c>
      <c r="B7136" s="386" t="s">
        <v>8750</v>
      </c>
      <c r="C7136" s="387" t="s">
        <v>8751</v>
      </c>
      <c r="D7136">
        <v>1</v>
      </c>
      <c r="E7136">
        <v>0.1</v>
      </c>
      <c r="K7136" t="s">
        <v>8752</v>
      </c>
    </row>
    <row r="7137" spans="1:11">
      <c r="A7137">
        <v>308517</v>
      </c>
      <c r="B7137" s="386" t="s">
        <v>8753</v>
      </c>
      <c r="C7137" s="387" t="s">
        <v>8754</v>
      </c>
      <c r="D7137">
        <v>1</v>
      </c>
      <c r="E7137">
        <v>-0.1</v>
      </c>
      <c r="K7137" t="s">
        <v>8755</v>
      </c>
    </row>
    <row r="7138" spans="1:11">
      <c r="A7138">
        <v>308518</v>
      </c>
      <c r="B7138" s="386" t="s">
        <v>8756</v>
      </c>
      <c r="C7138" s="387" t="s">
        <v>8757</v>
      </c>
      <c r="D7138">
        <v>1</v>
      </c>
      <c r="E7138">
        <v>1</v>
      </c>
      <c r="K7138" t="s">
        <v>8758</v>
      </c>
    </row>
    <row r="7139" spans="1:11">
      <c r="A7139">
        <v>308519</v>
      </c>
      <c r="B7139" s="386" t="s">
        <v>8759</v>
      </c>
      <c r="C7139" s="387" t="s">
        <v>8760</v>
      </c>
      <c r="D7139">
        <v>1</v>
      </c>
      <c r="K7139" t="s">
        <v>8761</v>
      </c>
    </row>
    <row r="7140" spans="1:11">
      <c r="A7140">
        <v>308520</v>
      </c>
      <c r="B7140" s="386" t="s">
        <v>8762</v>
      </c>
      <c r="C7140" s="387" t="s">
        <v>8763</v>
      </c>
      <c r="D7140">
        <v>1</v>
      </c>
      <c r="E7140">
        <v>0.02</v>
      </c>
      <c r="K7140" t="s">
        <v>8764</v>
      </c>
    </row>
    <row r="7141" spans="1:11">
      <c r="A7141">
        <v>308521</v>
      </c>
      <c r="B7141" s="354" t="s">
        <v>8765</v>
      </c>
      <c r="C7141" s="387" t="s">
        <v>8766</v>
      </c>
      <c r="D7141">
        <v>1</v>
      </c>
      <c r="E7141">
        <v>1</v>
      </c>
      <c r="K7141" t="s">
        <v>8767</v>
      </c>
    </row>
    <row r="7142" spans="1:11">
      <c r="A7142">
        <v>308522</v>
      </c>
      <c r="B7142" s="355" t="s">
        <v>8768</v>
      </c>
      <c r="C7142" s="387" t="s">
        <v>8769</v>
      </c>
      <c r="D7142">
        <v>1</v>
      </c>
      <c r="K7142" t="s">
        <v>8770</v>
      </c>
    </row>
    <row r="7143" spans="1:11">
      <c r="A7143">
        <v>308523</v>
      </c>
      <c r="B7143" s="355" t="s">
        <v>8771</v>
      </c>
      <c r="C7143" s="387" t="s">
        <v>8772</v>
      </c>
      <c r="D7143">
        <v>1</v>
      </c>
      <c r="K7143" t="s">
        <v>8773</v>
      </c>
    </row>
    <row r="7144" spans="1:11">
      <c r="A7144">
        <v>308524</v>
      </c>
      <c r="B7144" s="368" t="s">
        <v>8774</v>
      </c>
      <c r="C7144" s="387" t="s">
        <v>8775</v>
      </c>
      <c r="D7144">
        <v>1</v>
      </c>
      <c r="E7144">
        <v>0.41</v>
      </c>
      <c r="F7144">
        <v>0.01</v>
      </c>
      <c r="K7144" t="s">
        <v>8776</v>
      </c>
    </row>
    <row r="7145" spans="1:11">
      <c r="A7145">
        <v>308525</v>
      </c>
      <c r="B7145" s="386" t="s">
        <v>8777</v>
      </c>
      <c r="C7145" s="387" t="s">
        <v>8778</v>
      </c>
      <c r="D7145">
        <v>1</v>
      </c>
      <c r="E7145">
        <v>0.42</v>
      </c>
      <c r="F7145">
        <v>0.02</v>
      </c>
      <c r="K7145" t="s">
        <v>8779</v>
      </c>
    </row>
    <row r="7146" spans="1:11">
      <c r="A7146">
        <v>308526</v>
      </c>
      <c r="B7146" s="255" t="s">
        <v>8780</v>
      </c>
      <c r="C7146" s="387" t="s">
        <v>8781</v>
      </c>
      <c r="D7146">
        <v>1</v>
      </c>
      <c r="K7146" t="s">
        <v>8782</v>
      </c>
    </row>
    <row r="7147" spans="1:11">
      <c r="A7147">
        <v>308527</v>
      </c>
      <c r="B7147" s="386" t="s">
        <v>8783</v>
      </c>
      <c r="C7147" s="387" t="s">
        <v>8784</v>
      </c>
      <c r="D7147">
        <v>1</v>
      </c>
      <c r="K7147" t="s">
        <v>8785</v>
      </c>
    </row>
    <row r="7148" spans="1:11">
      <c r="A7148">
        <v>308528</v>
      </c>
      <c r="B7148" s="390" t="s">
        <v>8786</v>
      </c>
      <c r="C7148" s="387" t="s">
        <v>8787</v>
      </c>
      <c r="D7148">
        <v>1</v>
      </c>
      <c r="K7148" t="s">
        <v>8788</v>
      </c>
    </row>
    <row r="7149" spans="1:11">
      <c r="A7149">
        <v>308529</v>
      </c>
      <c r="B7149" s="368" t="s">
        <v>8789</v>
      </c>
      <c r="C7149" s="387" t="s">
        <v>8790</v>
      </c>
      <c r="D7149">
        <v>1</v>
      </c>
      <c r="E7149">
        <v>0.05</v>
      </c>
      <c r="K7149" t="s">
        <v>8791</v>
      </c>
    </row>
    <row r="7150" spans="1:11">
      <c r="A7150">
        <v>308530</v>
      </c>
      <c r="B7150" s="368" t="s">
        <v>8792</v>
      </c>
      <c r="C7150" s="387" t="s">
        <v>8793</v>
      </c>
      <c r="D7150">
        <v>1</v>
      </c>
      <c r="E7150">
        <v>1</v>
      </c>
      <c r="G7150">
        <v>1</v>
      </c>
      <c r="I7150">
        <v>-0.3</v>
      </c>
      <c r="K7150" t="s">
        <v>8794</v>
      </c>
    </row>
    <row r="7151" spans="1:11">
      <c r="A7151">
        <v>308531</v>
      </c>
      <c r="B7151" s="368" t="s">
        <v>8795</v>
      </c>
      <c r="C7151" s="387" t="s">
        <v>8796</v>
      </c>
      <c r="D7151">
        <v>1</v>
      </c>
      <c r="E7151">
        <v>4</v>
      </c>
      <c r="G7151">
        <v>4</v>
      </c>
      <c r="I7151">
        <v>-0.05</v>
      </c>
      <c r="K7151" t="s">
        <v>8797</v>
      </c>
    </row>
    <row r="7152" spans="1:11">
      <c r="A7152">
        <v>308532</v>
      </c>
      <c r="B7152" s="354" t="s">
        <v>8798</v>
      </c>
      <c r="C7152" s="387" t="s">
        <v>8799</v>
      </c>
      <c r="D7152">
        <v>1</v>
      </c>
      <c r="K7152" t="s">
        <v>8800</v>
      </c>
    </row>
    <row r="7153" spans="1:11">
      <c r="A7153">
        <v>308533</v>
      </c>
      <c r="B7153" s="255" t="s">
        <v>8801</v>
      </c>
      <c r="C7153" s="352" t="s">
        <v>8802</v>
      </c>
      <c r="D7153">
        <v>1</v>
      </c>
      <c r="E7153">
        <v>0.02</v>
      </c>
      <c r="K7153" t="s">
        <v>8803</v>
      </c>
    </row>
    <row r="7154" spans="1:11">
      <c r="A7154">
        <v>308534</v>
      </c>
      <c r="B7154" s="386" t="s">
        <v>8804</v>
      </c>
      <c r="C7154" s="387" t="s">
        <v>8805</v>
      </c>
      <c r="D7154">
        <v>1</v>
      </c>
      <c r="E7154">
        <v>0.03</v>
      </c>
      <c r="K7154" t="s">
        <v>8806</v>
      </c>
    </row>
    <row r="7155" spans="1:11">
      <c r="A7155">
        <v>308535</v>
      </c>
      <c r="B7155" s="354" t="s">
        <v>8807</v>
      </c>
      <c r="C7155" s="388" t="s">
        <v>8808</v>
      </c>
      <c r="D7155">
        <v>1</v>
      </c>
      <c r="K7155" t="s">
        <v>8809</v>
      </c>
    </row>
    <row r="7156" spans="1:11">
      <c r="A7156">
        <v>308536</v>
      </c>
      <c r="B7156" s="354" t="s">
        <v>8810</v>
      </c>
      <c r="C7156" s="388" t="s">
        <v>8811</v>
      </c>
      <c r="D7156">
        <v>1</v>
      </c>
      <c r="K7156" t="s">
        <v>8812</v>
      </c>
    </row>
    <row r="7157" spans="1:11">
      <c r="A7157">
        <v>308537</v>
      </c>
      <c r="B7157" s="354" t="s">
        <v>8813</v>
      </c>
      <c r="C7157" s="388" t="s">
        <v>8814</v>
      </c>
      <c r="D7157">
        <v>1</v>
      </c>
      <c r="E7157">
        <v>1</v>
      </c>
      <c r="K7157" t="s">
        <v>8815</v>
      </c>
    </row>
    <row r="7158" spans="1:11">
      <c r="A7158">
        <v>308538</v>
      </c>
      <c r="B7158" s="355"/>
      <c r="C7158" s="388" t="s">
        <v>8816</v>
      </c>
      <c r="D7158">
        <v>1</v>
      </c>
      <c r="K7158" t="str">
        <f>C7159&amp;"-"&amp;D7159</f>
        <v>54950-1</v>
      </c>
    </row>
    <row r="7159" spans="1:11">
      <c r="A7159">
        <v>308539</v>
      </c>
      <c r="B7159" s="125" t="s">
        <v>8817</v>
      </c>
      <c r="C7159" s="391" t="s">
        <v>8818</v>
      </c>
      <c r="D7159">
        <v>1</v>
      </c>
      <c r="E7159">
        <v>0.005</v>
      </c>
      <c r="F7159">
        <v>0.005</v>
      </c>
      <c r="K7159" t="s">
        <v>8819</v>
      </c>
    </row>
    <row r="7160" spans="1:11">
      <c r="A7160">
        <v>308540</v>
      </c>
      <c r="B7160" s="392" t="s">
        <v>8820</v>
      </c>
      <c r="C7160" s="393" t="s">
        <v>8821</v>
      </c>
      <c r="D7160">
        <v>1</v>
      </c>
      <c r="E7160">
        <v>0.008</v>
      </c>
      <c r="F7160">
        <v>0.008</v>
      </c>
      <c r="K7160" t="s">
        <v>8822</v>
      </c>
    </row>
    <row r="7161" spans="1:11">
      <c r="A7161">
        <v>308541</v>
      </c>
      <c r="B7161" s="394" t="s">
        <v>8823</v>
      </c>
      <c r="C7161" s="395" t="s">
        <v>8824</v>
      </c>
      <c r="D7161">
        <v>1</v>
      </c>
      <c r="K7161" t="s">
        <v>8825</v>
      </c>
    </row>
    <row r="7162" spans="1:11">
      <c r="A7162">
        <v>308542</v>
      </c>
      <c r="B7162" s="125" t="s">
        <v>8826</v>
      </c>
      <c r="C7162" s="391" t="s">
        <v>8827</v>
      </c>
      <c r="D7162">
        <v>1</v>
      </c>
      <c r="E7162">
        <v>0.03</v>
      </c>
      <c r="F7162">
        <v>0.03</v>
      </c>
      <c r="K7162" t="s">
        <v>8828</v>
      </c>
    </row>
    <row r="7163" spans="1:11">
      <c r="A7163">
        <v>308543</v>
      </c>
      <c r="B7163" s="392" t="s">
        <v>8829</v>
      </c>
      <c r="C7163" s="393" t="s">
        <v>8830</v>
      </c>
      <c r="D7163">
        <v>1</v>
      </c>
      <c r="E7163">
        <v>0.045</v>
      </c>
      <c r="F7163">
        <v>0.045</v>
      </c>
      <c r="K7163" t="s">
        <v>8831</v>
      </c>
    </row>
    <row r="7164" spans="1:11">
      <c r="A7164">
        <v>308544</v>
      </c>
      <c r="B7164" s="394" t="s">
        <v>8832</v>
      </c>
      <c r="C7164" s="395" t="s">
        <v>8833</v>
      </c>
      <c r="D7164">
        <v>1</v>
      </c>
      <c r="K7164" t="s">
        <v>8834</v>
      </c>
    </row>
    <row r="7165" spans="1:11">
      <c r="A7165">
        <v>308545</v>
      </c>
      <c r="B7165" s="125" t="s">
        <v>8835</v>
      </c>
      <c r="C7165" s="391" t="s">
        <v>8836</v>
      </c>
      <c r="D7165">
        <v>1</v>
      </c>
      <c r="E7165">
        <v>0.015</v>
      </c>
      <c r="F7165">
        <v>0.015</v>
      </c>
      <c r="G7165">
        <v>0.015</v>
      </c>
      <c r="H7165">
        <v>0.015</v>
      </c>
      <c r="K7165" t="s">
        <v>8837</v>
      </c>
    </row>
    <row r="7166" spans="1:11">
      <c r="A7166">
        <v>308546</v>
      </c>
      <c r="B7166" s="392" t="s">
        <v>8838</v>
      </c>
      <c r="C7166" s="393" t="s">
        <v>8839</v>
      </c>
      <c r="D7166">
        <v>1</v>
      </c>
      <c r="E7166">
        <v>0.025</v>
      </c>
      <c r="F7166">
        <v>0.025</v>
      </c>
      <c r="G7166">
        <v>0.025</v>
      </c>
      <c r="H7166">
        <v>0.025</v>
      </c>
      <c r="K7166" t="s">
        <v>8840</v>
      </c>
    </row>
    <row r="7167" spans="1:11">
      <c r="A7167">
        <v>308547</v>
      </c>
      <c r="B7167" s="394" t="s">
        <v>8841</v>
      </c>
      <c r="C7167" s="395" t="s">
        <v>8842</v>
      </c>
      <c r="D7167">
        <v>1</v>
      </c>
      <c r="K7167" t="s">
        <v>8843</v>
      </c>
    </row>
    <row r="7168" spans="1:11">
      <c r="A7168">
        <v>308548</v>
      </c>
      <c r="B7168" s="125" t="s">
        <v>8844</v>
      </c>
      <c r="C7168" s="391" t="s">
        <v>8845</v>
      </c>
      <c r="D7168">
        <v>1</v>
      </c>
      <c r="E7168">
        <v>0.015</v>
      </c>
      <c r="F7168">
        <v>0.015</v>
      </c>
      <c r="K7168" t="s">
        <v>8846</v>
      </c>
    </row>
    <row r="7169" spans="1:11">
      <c r="A7169">
        <v>308549</v>
      </c>
      <c r="B7169" s="392" t="s">
        <v>8847</v>
      </c>
      <c r="C7169" s="391" t="s">
        <v>8848</v>
      </c>
      <c r="D7169">
        <v>1</v>
      </c>
      <c r="E7169">
        <v>0.02</v>
      </c>
      <c r="F7169">
        <v>0.02</v>
      </c>
      <c r="K7169" t="s">
        <v>8849</v>
      </c>
    </row>
    <row r="7170" spans="1:11">
      <c r="A7170">
        <v>308550</v>
      </c>
      <c r="B7170" s="394" t="s">
        <v>8850</v>
      </c>
      <c r="C7170" s="395" t="s">
        <v>8851</v>
      </c>
      <c r="D7170">
        <v>1</v>
      </c>
      <c r="E7170">
        <v>1</v>
      </c>
      <c r="K7170" t="s">
        <v>8852</v>
      </c>
    </row>
    <row r="7171" spans="1:11">
      <c r="A7171">
        <v>308551</v>
      </c>
      <c r="B7171" s="394" t="s">
        <v>8853</v>
      </c>
      <c r="C7171" s="395" t="s">
        <v>8854</v>
      </c>
      <c r="D7171">
        <v>1</v>
      </c>
      <c r="K7171" t="s">
        <v>8855</v>
      </c>
    </row>
    <row r="7172" spans="1:11">
      <c r="A7172">
        <v>308552</v>
      </c>
      <c r="B7172" s="125" t="s">
        <v>8856</v>
      </c>
      <c r="C7172" s="391" t="s">
        <v>8857</v>
      </c>
      <c r="D7172">
        <v>1</v>
      </c>
      <c r="E7172">
        <v>1</v>
      </c>
      <c r="G7172">
        <v>1</v>
      </c>
      <c r="I7172">
        <v>0.3</v>
      </c>
      <c r="K7172" t="s">
        <v>8858</v>
      </c>
    </row>
    <row r="7173" spans="1:11">
      <c r="A7173">
        <v>308553</v>
      </c>
      <c r="B7173" s="392" t="s">
        <v>8859</v>
      </c>
      <c r="C7173" s="391" t="s">
        <v>8860</v>
      </c>
      <c r="D7173">
        <v>1</v>
      </c>
      <c r="E7173">
        <v>1</v>
      </c>
      <c r="G7173">
        <v>1</v>
      </c>
      <c r="I7173">
        <v>0.3</v>
      </c>
      <c r="K7173" t="s">
        <v>8861</v>
      </c>
    </row>
    <row r="7174" spans="1:11">
      <c r="A7174">
        <v>308554</v>
      </c>
      <c r="B7174" s="394" t="s">
        <v>8862</v>
      </c>
      <c r="C7174" s="395" t="s">
        <v>8863</v>
      </c>
      <c r="D7174">
        <v>1</v>
      </c>
      <c r="K7174" t="s">
        <v>8864</v>
      </c>
    </row>
    <row r="7175" spans="1:11">
      <c r="A7175">
        <v>308555</v>
      </c>
      <c r="B7175" s="125" t="s">
        <v>8826</v>
      </c>
      <c r="C7175" s="391" t="s">
        <v>8865</v>
      </c>
      <c r="D7175">
        <v>1</v>
      </c>
      <c r="E7175">
        <v>0.08</v>
      </c>
      <c r="F7175">
        <v>0.08</v>
      </c>
      <c r="K7175" t="s">
        <v>8866</v>
      </c>
    </row>
    <row r="7176" spans="1:11">
      <c r="A7176">
        <v>308556</v>
      </c>
      <c r="B7176" s="392" t="s">
        <v>8829</v>
      </c>
      <c r="C7176" s="393" t="s">
        <v>8867</v>
      </c>
      <c r="D7176">
        <v>1</v>
      </c>
      <c r="E7176">
        <v>0.15</v>
      </c>
      <c r="F7176">
        <v>0.15</v>
      </c>
      <c r="K7176" t="s">
        <v>8868</v>
      </c>
    </row>
    <row r="7177" spans="1:11">
      <c r="A7177">
        <v>308557</v>
      </c>
      <c r="B7177" s="125" t="s">
        <v>8869</v>
      </c>
      <c r="C7177" s="391" t="s">
        <v>8870</v>
      </c>
      <c r="D7177">
        <v>1</v>
      </c>
      <c r="E7177">
        <v>1</v>
      </c>
      <c r="G7177" s="14">
        <v>10</v>
      </c>
      <c r="I7177">
        <v>1</v>
      </c>
      <c r="K7177" t="s">
        <v>8871</v>
      </c>
    </row>
    <row r="7178" spans="1:11">
      <c r="A7178">
        <v>308558</v>
      </c>
      <c r="B7178" s="392" t="s">
        <v>8872</v>
      </c>
      <c r="C7178" s="393" t="s">
        <v>8873</v>
      </c>
      <c r="D7178">
        <v>1</v>
      </c>
      <c r="E7178">
        <v>1</v>
      </c>
      <c r="G7178" s="14">
        <v>10</v>
      </c>
      <c r="I7178">
        <v>1</v>
      </c>
      <c r="K7178" t="s">
        <v>8874</v>
      </c>
    </row>
    <row r="7179" spans="1:11">
      <c r="A7179">
        <v>308559</v>
      </c>
      <c r="B7179" s="125" t="s">
        <v>8875</v>
      </c>
      <c r="C7179" s="391" t="s">
        <v>8876</v>
      </c>
      <c r="D7179">
        <v>1</v>
      </c>
      <c r="K7179" t="s">
        <v>8877</v>
      </c>
    </row>
    <row r="7180" spans="1:11">
      <c r="A7180">
        <v>308560</v>
      </c>
      <c r="B7180" s="392" t="s">
        <v>8878</v>
      </c>
      <c r="C7180" s="393" t="s">
        <v>8879</v>
      </c>
      <c r="D7180">
        <v>1</v>
      </c>
      <c r="K7180" t="s">
        <v>8880</v>
      </c>
    </row>
    <row r="7181" spans="1:11">
      <c r="A7181">
        <v>308561</v>
      </c>
      <c r="B7181" s="125" t="s">
        <v>8881</v>
      </c>
      <c r="C7181" s="391" t="s">
        <v>8882</v>
      </c>
      <c r="D7181">
        <v>1</v>
      </c>
      <c r="K7181" t="s">
        <v>8883</v>
      </c>
    </row>
    <row r="7182" spans="1:11">
      <c r="A7182">
        <v>308562</v>
      </c>
      <c r="B7182" s="392" t="s">
        <v>8884</v>
      </c>
      <c r="C7182" s="393" t="s">
        <v>8885</v>
      </c>
      <c r="D7182">
        <v>1</v>
      </c>
      <c r="K7182" t="s">
        <v>8886</v>
      </c>
    </row>
    <row r="7183" spans="1:11">
      <c r="A7183">
        <v>308563</v>
      </c>
      <c r="B7183" s="394" t="s">
        <v>8887</v>
      </c>
      <c r="C7183" s="395" t="s">
        <v>8888</v>
      </c>
      <c r="D7183">
        <v>1</v>
      </c>
      <c r="K7183" t="s">
        <v>8889</v>
      </c>
    </row>
    <row r="7184" spans="1:11">
      <c r="A7184">
        <v>308564</v>
      </c>
      <c r="B7184" s="125" t="s">
        <v>8890</v>
      </c>
      <c r="C7184" s="391" t="s">
        <v>8891</v>
      </c>
      <c r="D7184">
        <v>1</v>
      </c>
      <c r="E7184">
        <v>1</v>
      </c>
      <c r="G7184">
        <v>1</v>
      </c>
      <c r="I7184">
        <v>-0.62</v>
      </c>
      <c r="J7184">
        <v>-0.02</v>
      </c>
      <c r="K7184" t="s">
        <v>8892</v>
      </c>
    </row>
    <row r="7185" spans="1:11">
      <c r="A7185">
        <v>308565</v>
      </c>
      <c r="B7185" s="392" t="s">
        <v>8893</v>
      </c>
      <c r="C7185" s="393" t="s">
        <v>8894</v>
      </c>
      <c r="D7185">
        <v>1</v>
      </c>
      <c r="E7185">
        <v>1</v>
      </c>
      <c r="G7185">
        <v>1</v>
      </c>
      <c r="I7185">
        <v>-0.62</v>
      </c>
      <c r="J7185">
        <v>-0.02</v>
      </c>
      <c r="K7185" t="s">
        <v>8895</v>
      </c>
    </row>
    <row r="7186" spans="1:11">
      <c r="A7186">
        <v>308566</v>
      </c>
      <c r="B7186" s="125" t="s">
        <v>8896</v>
      </c>
      <c r="C7186" s="391" t="s">
        <v>8897</v>
      </c>
      <c r="D7186">
        <v>1</v>
      </c>
      <c r="E7186">
        <v>0.055</v>
      </c>
      <c r="F7186">
        <v>0.005</v>
      </c>
      <c r="G7186">
        <v>0.055</v>
      </c>
      <c r="H7186">
        <v>0.005</v>
      </c>
      <c r="K7186" t="s">
        <v>8898</v>
      </c>
    </row>
    <row r="7187" spans="1:11">
      <c r="A7187">
        <v>308567</v>
      </c>
      <c r="B7187" s="392" t="s">
        <v>8899</v>
      </c>
      <c r="C7187" s="393" t="s">
        <v>8900</v>
      </c>
      <c r="D7187">
        <v>1</v>
      </c>
      <c r="E7187">
        <v>0.105</v>
      </c>
      <c r="F7187">
        <v>0.005</v>
      </c>
      <c r="G7187">
        <v>0.105</v>
      </c>
      <c r="H7187">
        <v>0.005</v>
      </c>
      <c r="K7187" t="s">
        <v>8901</v>
      </c>
    </row>
    <row r="7188" spans="1:11">
      <c r="A7188">
        <v>308568</v>
      </c>
      <c r="B7188" s="394" t="s">
        <v>8902</v>
      </c>
      <c r="C7188" s="395" t="s">
        <v>8903</v>
      </c>
      <c r="D7188">
        <v>1</v>
      </c>
      <c r="K7188" t="s">
        <v>8904</v>
      </c>
    </row>
    <row r="7189" spans="1:11">
      <c r="A7189">
        <v>308569</v>
      </c>
      <c r="B7189" s="125" t="s">
        <v>8905</v>
      </c>
      <c r="C7189" s="391" t="s">
        <v>8906</v>
      </c>
      <c r="D7189">
        <v>1</v>
      </c>
      <c r="K7189" t="s">
        <v>8907</v>
      </c>
    </row>
    <row r="7190" spans="1:11">
      <c r="A7190">
        <v>308570</v>
      </c>
      <c r="B7190" s="125" t="s">
        <v>8908</v>
      </c>
      <c r="C7190" s="391" t="s">
        <v>8909</v>
      </c>
      <c r="D7190">
        <v>1</v>
      </c>
      <c r="E7190">
        <v>-0.055</v>
      </c>
      <c r="F7190">
        <v>-0.005</v>
      </c>
      <c r="K7190" t="s">
        <v>8910</v>
      </c>
    </row>
    <row r="7191" spans="1:11">
      <c r="A7191">
        <v>308571</v>
      </c>
      <c r="B7191" s="125" t="s">
        <v>8908</v>
      </c>
      <c r="C7191" s="391" t="s">
        <v>8911</v>
      </c>
      <c r="D7191">
        <v>1</v>
      </c>
      <c r="E7191">
        <v>-0.055</v>
      </c>
      <c r="F7191">
        <v>-0.005</v>
      </c>
      <c r="K7191" t="s">
        <v>8912</v>
      </c>
    </row>
    <row r="7192" spans="1:11">
      <c r="A7192">
        <v>308572</v>
      </c>
      <c r="B7192" s="392" t="s">
        <v>8905</v>
      </c>
      <c r="C7192" s="393" t="s">
        <v>8913</v>
      </c>
      <c r="D7192">
        <v>1</v>
      </c>
      <c r="K7192" t="s">
        <v>8914</v>
      </c>
    </row>
    <row r="7193" spans="1:11">
      <c r="A7193">
        <v>308573</v>
      </c>
      <c r="B7193" s="392" t="s">
        <v>8908</v>
      </c>
      <c r="C7193" s="393" t="s">
        <v>8915</v>
      </c>
      <c r="D7193">
        <v>1</v>
      </c>
      <c r="E7193">
        <v>-0.155</v>
      </c>
      <c r="F7193">
        <v>-0.005</v>
      </c>
      <c r="K7193" t="s">
        <v>8916</v>
      </c>
    </row>
    <row r="7194" spans="1:11">
      <c r="A7194">
        <v>308574</v>
      </c>
      <c r="B7194" s="392" t="s">
        <v>8908</v>
      </c>
      <c r="C7194" s="393" t="s">
        <v>8917</v>
      </c>
      <c r="D7194">
        <v>1</v>
      </c>
      <c r="E7194">
        <v>-0.155</v>
      </c>
      <c r="F7194">
        <v>-0.005</v>
      </c>
      <c r="K7194" t="s">
        <v>8918</v>
      </c>
    </row>
    <row r="7195" spans="1:11">
      <c r="A7195">
        <v>308575</v>
      </c>
      <c r="B7195" s="75" t="s">
        <v>8919</v>
      </c>
      <c r="C7195" s="396" t="s">
        <v>8920</v>
      </c>
      <c r="D7195">
        <v>1</v>
      </c>
      <c r="K7195" t="s">
        <v>8921</v>
      </c>
    </row>
    <row r="7196" spans="1:11">
      <c r="A7196">
        <v>308576</v>
      </c>
      <c r="B7196" s="75" t="s">
        <v>8922</v>
      </c>
      <c r="C7196" s="396" t="s">
        <v>8923</v>
      </c>
      <c r="D7196">
        <v>1</v>
      </c>
      <c r="K7196" t="s">
        <v>8924</v>
      </c>
    </row>
    <row r="7197" spans="1:11">
      <c r="A7197">
        <v>308577</v>
      </c>
      <c r="B7197" s="125" t="s">
        <v>8925</v>
      </c>
      <c r="C7197" s="391" t="s">
        <v>8926</v>
      </c>
      <c r="D7197">
        <v>1</v>
      </c>
      <c r="E7197">
        <v>-0.02</v>
      </c>
      <c r="F7197">
        <v>-0.02</v>
      </c>
      <c r="K7197" t="s">
        <v>8927</v>
      </c>
    </row>
    <row r="7198" spans="1:11">
      <c r="A7198">
        <v>308578</v>
      </c>
      <c r="B7198" s="125" t="s">
        <v>8925</v>
      </c>
      <c r="C7198" s="391" t="s">
        <v>8928</v>
      </c>
      <c r="D7198">
        <v>1</v>
      </c>
      <c r="E7198">
        <v>-0.02</v>
      </c>
      <c r="F7198">
        <v>-0.02</v>
      </c>
      <c r="K7198" t="s">
        <v>8929</v>
      </c>
    </row>
    <row r="7199" spans="1:11">
      <c r="A7199">
        <v>308579</v>
      </c>
      <c r="B7199" s="125" t="s">
        <v>8925</v>
      </c>
      <c r="C7199" s="391" t="s">
        <v>8930</v>
      </c>
      <c r="D7199">
        <v>1</v>
      </c>
      <c r="E7199">
        <v>-0.02</v>
      </c>
      <c r="F7199">
        <v>-0.02</v>
      </c>
      <c r="K7199" t="s">
        <v>8931</v>
      </c>
    </row>
    <row r="7200" spans="1:11">
      <c r="A7200">
        <v>308580</v>
      </c>
      <c r="B7200" s="54" t="s">
        <v>8932</v>
      </c>
      <c r="C7200" s="391" t="s">
        <v>8933</v>
      </c>
      <c r="D7200">
        <v>1</v>
      </c>
      <c r="K7200" t="s">
        <v>8934</v>
      </c>
    </row>
    <row r="7201" spans="1:11">
      <c r="A7201">
        <v>308581</v>
      </c>
      <c r="B7201" s="392" t="s">
        <v>8935</v>
      </c>
      <c r="C7201" s="393" t="s">
        <v>8936</v>
      </c>
      <c r="D7201">
        <v>1</v>
      </c>
      <c r="E7201">
        <v>-0.04</v>
      </c>
      <c r="F7201">
        <v>-0.04</v>
      </c>
      <c r="K7201" t="s">
        <v>8937</v>
      </c>
    </row>
    <row r="7202" spans="1:11">
      <c r="A7202">
        <v>308582</v>
      </c>
      <c r="B7202" s="392" t="s">
        <v>8935</v>
      </c>
      <c r="C7202" s="393" t="s">
        <v>8938</v>
      </c>
      <c r="D7202">
        <v>1</v>
      </c>
      <c r="E7202">
        <v>-0.04</v>
      </c>
      <c r="F7202">
        <v>-0.04</v>
      </c>
      <c r="K7202" t="s">
        <v>8939</v>
      </c>
    </row>
    <row r="7203" spans="1:11">
      <c r="A7203">
        <v>308583</v>
      </c>
      <c r="B7203" s="392" t="s">
        <v>8935</v>
      </c>
      <c r="C7203" s="393" t="s">
        <v>8940</v>
      </c>
      <c r="D7203">
        <v>1</v>
      </c>
      <c r="E7203">
        <v>-0.04</v>
      </c>
      <c r="F7203">
        <v>-0.04</v>
      </c>
      <c r="K7203" t="s">
        <v>8941</v>
      </c>
    </row>
    <row r="7204" spans="1:11">
      <c r="A7204">
        <v>308584</v>
      </c>
      <c r="B7204" s="394" t="s">
        <v>8942</v>
      </c>
      <c r="C7204" s="395" t="s">
        <v>8943</v>
      </c>
      <c r="D7204">
        <v>1</v>
      </c>
      <c r="K7204" t="s">
        <v>8944</v>
      </c>
    </row>
    <row r="7205" spans="1:11">
      <c r="A7205">
        <v>308585</v>
      </c>
      <c r="B7205" s="125" t="s">
        <v>8945</v>
      </c>
      <c r="C7205" s="391" t="s">
        <v>8946</v>
      </c>
      <c r="D7205">
        <v>1</v>
      </c>
      <c r="E7205">
        <v>0.105</v>
      </c>
      <c r="F7205">
        <v>0.005</v>
      </c>
      <c r="G7205">
        <v>0.155</v>
      </c>
      <c r="H7205">
        <v>0.005</v>
      </c>
      <c r="K7205" t="s">
        <v>8947</v>
      </c>
    </row>
    <row r="7206" spans="1:11">
      <c r="A7206">
        <v>308586</v>
      </c>
      <c r="B7206" s="392" t="s">
        <v>8948</v>
      </c>
      <c r="C7206" s="393" t="s">
        <v>8949</v>
      </c>
      <c r="D7206">
        <v>1</v>
      </c>
      <c r="E7206">
        <v>0.105</v>
      </c>
      <c r="F7206">
        <v>0.005</v>
      </c>
      <c r="G7206">
        <v>0.155</v>
      </c>
      <c r="H7206">
        <v>0.005</v>
      </c>
      <c r="K7206" t="s">
        <v>8950</v>
      </c>
    </row>
    <row r="7207" spans="1:11">
      <c r="A7207">
        <v>308587</v>
      </c>
      <c r="B7207" s="125" t="s">
        <v>8951</v>
      </c>
      <c r="C7207" s="391" t="s">
        <v>8952</v>
      </c>
      <c r="D7207">
        <v>1</v>
      </c>
      <c r="E7207">
        <v>0.04</v>
      </c>
      <c r="F7207">
        <v>0.04</v>
      </c>
      <c r="G7207">
        <v>0.04</v>
      </c>
      <c r="H7207">
        <v>0.04</v>
      </c>
      <c r="I7207">
        <v>0.03</v>
      </c>
      <c r="J7207">
        <v>0.03</v>
      </c>
      <c r="K7207" t="s">
        <v>8953</v>
      </c>
    </row>
    <row r="7208" spans="1:11">
      <c r="A7208">
        <v>308588</v>
      </c>
      <c r="B7208" s="125" t="s">
        <v>8954</v>
      </c>
      <c r="C7208" s="391" t="s">
        <v>8955</v>
      </c>
      <c r="D7208">
        <v>1</v>
      </c>
      <c r="E7208">
        <v>0.04</v>
      </c>
      <c r="F7208">
        <v>0.04</v>
      </c>
      <c r="K7208" t="s">
        <v>8956</v>
      </c>
    </row>
    <row r="7209" spans="1:11">
      <c r="A7209">
        <v>308589</v>
      </c>
      <c r="B7209" s="125" t="s">
        <v>8954</v>
      </c>
      <c r="C7209" s="391" t="s">
        <v>8957</v>
      </c>
      <c r="D7209">
        <v>1</v>
      </c>
      <c r="E7209">
        <v>0.04</v>
      </c>
      <c r="F7209">
        <v>0.04</v>
      </c>
      <c r="K7209" t="s">
        <v>8958</v>
      </c>
    </row>
    <row r="7210" spans="1:11">
      <c r="A7210">
        <v>308590</v>
      </c>
      <c r="B7210" s="125" t="s">
        <v>8959</v>
      </c>
      <c r="C7210" s="391" t="s">
        <v>8960</v>
      </c>
      <c r="D7210">
        <v>1</v>
      </c>
      <c r="E7210">
        <v>0.05</v>
      </c>
      <c r="F7210">
        <v>0.05</v>
      </c>
      <c r="G7210">
        <v>0.05</v>
      </c>
      <c r="H7210">
        <v>0.05</v>
      </c>
      <c r="I7210">
        <v>0.04</v>
      </c>
      <c r="J7210">
        <v>0.04</v>
      </c>
      <c r="K7210" t="s">
        <v>8961</v>
      </c>
    </row>
    <row r="7211" spans="1:11">
      <c r="A7211">
        <v>308591</v>
      </c>
      <c r="B7211" s="125" t="s">
        <v>8962</v>
      </c>
      <c r="C7211" s="391" t="s">
        <v>8963</v>
      </c>
      <c r="D7211">
        <v>1</v>
      </c>
      <c r="E7211">
        <v>0.05</v>
      </c>
      <c r="F7211">
        <v>0.05</v>
      </c>
      <c r="K7211" t="s">
        <v>8964</v>
      </c>
    </row>
    <row r="7212" spans="1:11">
      <c r="A7212">
        <v>308592</v>
      </c>
      <c r="B7212" s="125" t="s">
        <v>8962</v>
      </c>
      <c r="C7212" s="391" t="s">
        <v>8965</v>
      </c>
      <c r="D7212">
        <v>1</v>
      </c>
      <c r="E7212">
        <v>0.05</v>
      </c>
      <c r="F7212">
        <v>0.05</v>
      </c>
      <c r="K7212" t="s">
        <v>8966</v>
      </c>
    </row>
    <row r="7213" spans="1:11">
      <c r="A7213">
        <v>308593</v>
      </c>
      <c r="B7213" s="394" t="s">
        <v>8967</v>
      </c>
      <c r="C7213" s="395" t="s">
        <v>8968</v>
      </c>
      <c r="D7213">
        <v>1</v>
      </c>
      <c r="E7213">
        <v>3</v>
      </c>
      <c r="K7213" t="s">
        <v>8969</v>
      </c>
    </row>
    <row r="7214" spans="1:11">
      <c r="A7214">
        <v>308594</v>
      </c>
      <c r="B7214" s="150" t="s">
        <v>8970</v>
      </c>
      <c r="C7214" s="172" t="s">
        <v>8971</v>
      </c>
      <c r="D7214">
        <v>1</v>
      </c>
      <c r="K7214" t="s">
        <v>8972</v>
      </c>
    </row>
    <row r="7215" spans="1:11">
      <c r="A7215">
        <v>308595</v>
      </c>
      <c r="B7215" s="150" t="s">
        <v>8973</v>
      </c>
      <c r="C7215" s="172" t="s">
        <v>8974</v>
      </c>
      <c r="D7215">
        <v>1</v>
      </c>
      <c r="K7215" t="s">
        <v>8975</v>
      </c>
    </row>
    <row r="7216" spans="1:11">
      <c r="A7216">
        <v>308596</v>
      </c>
      <c r="B7216" s="150" t="s">
        <v>8976</v>
      </c>
      <c r="C7216" s="172" t="s">
        <v>8977</v>
      </c>
      <c r="D7216">
        <v>1</v>
      </c>
      <c r="K7216" t="s">
        <v>8978</v>
      </c>
    </row>
    <row r="7217" spans="1:11">
      <c r="A7217">
        <v>308597</v>
      </c>
      <c r="B7217" s="394" t="s">
        <v>8979</v>
      </c>
      <c r="C7217" s="395" t="s">
        <v>8980</v>
      </c>
      <c r="D7217">
        <v>1</v>
      </c>
      <c r="K7217" t="s">
        <v>8981</v>
      </c>
    </row>
    <row r="7218" spans="1:11">
      <c r="A7218">
        <v>308598</v>
      </c>
      <c r="B7218" s="394" t="s">
        <v>8982</v>
      </c>
      <c r="C7218" s="395" t="s">
        <v>8983</v>
      </c>
      <c r="D7218">
        <v>1</v>
      </c>
      <c r="K7218" t="s">
        <v>8984</v>
      </c>
    </row>
    <row r="7219" spans="1:11">
      <c r="A7219">
        <v>308599</v>
      </c>
      <c r="B7219" s="394" t="s">
        <v>8985</v>
      </c>
      <c r="C7219" s="395" t="s">
        <v>8986</v>
      </c>
      <c r="D7219">
        <v>1</v>
      </c>
      <c r="K7219" t="s">
        <v>8987</v>
      </c>
    </row>
    <row r="7220" spans="1:11">
      <c r="A7220">
        <v>308601</v>
      </c>
      <c r="B7220" s="394" t="s">
        <v>8985</v>
      </c>
      <c r="C7220" s="395" t="s">
        <v>8988</v>
      </c>
      <c r="D7220">
        <v>1</v>
      </c>
      <c r="K7220" t="s">
        <v>8989</v>
      </c>
    </row>
    <row r="7221" spans="1:11">
      <c r="A7221">
        <v>308602</v>
      </c>
      <c r="B7221" s="394" t="s">
        <v>8985</v>
      </c>
      <c r="C7221" s="395" t="s">
        <v>8990</v>
      </c>
      <c r="D7221">
        <v>1</v>
      </c>
      <c r="K7221" t="s">
        <v>8991</v>
      </c>
    </row>
    <row r="7222" spans="1:11">
      <c r="A7222">
        <v>308603</v>
      </c>
      <c r="B7222" s="196" t="s">
        <v>8992</v>
      </c>
      <c r="C7222" s="395" t="s">
        <v>8993</v>
      </c>
      <c r="D7222">
        <v>1</v>
      </c>
      <c r="K7222" t="s">
        <v>8994</v>
      </c>
    </row>
    <row r="7223" spans="1:11">
      <c r="A7223">
        <v>308604</v>
      </c>
      <c r="B7223" s="394" t="s">
        <v>8995</v>
      </c>
      <c r="C7223" s="395" t="s">
        <v>8996</v>
      </c>
      <c r="D7223">
        <v>1</v>
      </c>
      <c r="K7223" t="s">
        <v>8997</v>
      </c>
    </row>
    <row r="7224" spans="1:11">
      <c r="A7224">
        <v>308605</v>
      </c>
      <c r="B7224" s="394" t="s">
        <v>8998</v>
      </c>
      <c r="C7224" s="395" t="s">
        <v>8999</v>
      </c>
      <c r="D7224">
        <v>1</v>
      </c>
      <c r="K7224" t="s">
        <v>9000</v>
      </c>
    </row>
    <row r="7225" spans="1:11">
      <c r="A7225">
        <v>308606</v>
      </c>
      <c r="B7225" s="394" t="s">
        <v>9001</v>
      </c>
      <c r="C7225" s="395" t="s">
        <v>9002</v>
      </c>
      <c r="D7225">
        <v>1</v>
      </c>
      <c r="K7225" t="s">
        <v>9003</v>
      </c>
    </row>
    <row r="7226" spans="1:11">
      <c r="A7226">
        <v>308607</v>
      </c>
      <c r="B7226" s="394" t="s">
        <v>9004</v>
      </c>
      <c r="C7226" s="395" t="s">
        <v>9005</v>
      </c>
      <c r="D7226">
        <v>1</v>
      </c>
      <c r="K7226" t="s">
        <v>9006</v>
      </c>
    </row>
    <row r="7227" spans="1:11">
      <c r="A7227">
        <v>308608</v>
      </c>
      <c r="B7227" s="223" t="s">
        <v>9007</v>
      </c>
      <c r="C7227" s="395" t="s">
        <v>9008</v>
      </c>
      <c r="D7227">
        <v>1</v>
      </c>
      <c r="K7227" t="s">
        <v>9009</v>
      </c>
    </row>
    <row r="7228" spans="1:11">
      <c r="A7228">
        <v>308609</v>
      </c>
      <c r="B7228" s="223" t="s">
        <v>9010</v>
      </c>
      <c r="C7228" s="395" t="s">
        <v>9011</v>
      </c>
      <c r="D7228">
        <v>1</v>
      </c>
      <c r="K7228" t="str">
        <f t="shared" ref="K7228:K7291" si="111">C7229&amp;"-"&amp;D7229</f>
        <v>55020-1</v>
      </c>
    </row>
    <row r="7229" spans="1:11">
      <c r="A7229">
        <v>308610</v>
      </c>
      <c r="B7229" s="223" t="s">
        <v>9012</v>
      </c>
      <c r="C7229" s="395" t="s">
        <v>9013</v>
      </c>
      <c r="D7229">
        <v>1</v>
      </c>
      <c r="K7229" t="str">
        <f t="shared" si="111"/>
        <v>55021-1</v>
      </c>
    </row>
    <row r="7230" spans="1:11">
      <c r="A7230">
        <v>308611</v>
      </c>
      <c r="B7230" s="223" t="s">
        <v>9014</v>
      </c>
      <c r="C7230" s="395" t="s">
        <v>9015</v>
      </c>
      <c r="D7230">
        <v>1</v>
      </c>
      <c r="K7230" t="str">
        <f t="shared" si="111"/>
        <v>55022-1</v>
      </c>
    </row>
    <row r="7231" spans="1:11">
      <c r="A7231">
        <v>308612</v>
      </c>
      <c r="B7231" s="75" t="s">
        <v>9016</v>
      </c>
      <c r="C7231" s="396" t="s">
        <v>9017</v>
      </c>
      <c r="D7231">
        <v>1</v>
      </c>
      <c r="K7231" t="str">
        <f t="shared" si="111"/>
        <v>55023-1</v>
      </c>
    </row>
    <row r="7232" spans="1:11">
      <c r="A7232">
        <v>308613</v>
      </c>
      <c r="B7232" s="125" t="s">
        <v>9018</v>
      </c>
      <c r="C7232" s="391" t="s">
        <v>9019</v>
      </c>
      <c r="D7232">
        <v>1</v>
      </c>
      <c r="E7232">
        <v>0.04</v>
      </c>
      <c r="F7232">
        <v>0.04</v>
      </c>
      <c r="K7232" t="str">
        <f t="shared" si="111"/>
        <v>55024-1</v>
      </c>
    </row>
    <row r="7233" spans="1:11">
      <c r="A7233">
        <v>308614</v>
      </c>
      <c r="B7233" s="125" t="s">
        <v>9018</v>
      </c>
      <c r="C7233" s="391" t="s">
        <v>9020</v>
      </c>
      <c r="D7233">
        <v>1</v>
      </c>
      <c r="E7233">
        <v>0.04</v>
      </c>
      <c r="F7233">
        <v>0.04</v>
      </c>
      <c r="K7233" t="str">
        <f t="shared" si="111"/>
        <v>55025-1</v>
      </c>
    </row>
    <row r="7234" spans="1:11">
      <c r="A7234">
        <v>308615</v>
      </c>
      <c r="B7234" s="392" t="s">
        <v>9021</v>
      </c>
      <c r="C7234" s="393" t="s">
        <v>9022</v>
      </c>
      <c r="D7234">
        <v>1</v>
      </c>
      <c r="E7234">
        <v>0.05</v>
      </c>
      <c r="F7234">
        <v>0.05</v>
      </c>
      <c r="K7234" t="str">
        <f t="shared" si="111"/>
        <v>55026-1</v>
      </c>
    </row>
    <row r="7235" spans="1:11">
      <c r="A7235">
        <v>308616</v>
      </c>
      <c r="B7235" s="392" t="s">
        <v>9021</v>
      </c>
      <c r="C7235" s="393" t="s">
        <v>9023</v>
      </c>
      <c r="D7235">
        <v>1</v>
      </c>
      <c r="E7235">
        <v>0.05</v>
      </c>
      <c r="F7235">
        <v>0.05</v>
      </c>
      <c r="K7235" t="str">
        <f t="shared" si="111"/>
        <v>55027-1</v>
      </c>
    </row>
    <row r="7236" spans="1:11">
      <c r="A7236">
        <v>308617</v>
      </c>
      <c r="B7236" s="175" t="s">
        <v>9024</v>
      </c>
      <c r="C7236" s="393" t="s">
        <v>9025</v>
      </c>
      <c r="D7236">
        <v>1</v>
      </c>
      <c r="E7236" s="11">
        <v>1</v>
      </c>
      <c r="F7236" s="11"/>
      <c r="G7236" s="11">
        <v>1</v>
      </c>
      <c r="K7236" t="str">
        <f t="shared" si="111"/>
        <v>55028-1</v>
      </c>
    </row>
    <row r="7237" spans="1:11">
      <c r="A7237">
        <v>308618</v>
      </c>
      <c r="B7237" s="175" t="s">
        <v>9026</v>
      </c>
      <c r="C7237" s="393" t="s">
        <v>9027</v>
      </c>
      <c r="D7237">
        <v>1</v>
      </c>
      <c r="E7237">
        <v>1</v>
      </c>
      <c r="K7237" t="str">
        <f t="shared" si="111"/>
        <v>55029-1</v>
      </c>
    </row>
    <row r="7238" spans="1:11">
      <c r="A7238">
        <v>308619</v>
      </c>
      <c r="B7238" s="323" t="s">
        <v>9028</v>
      </c>
      <c r="C7238" s="393" t="s">
        <v>9029</v>
      </c>
      <c r="D7238">
        <v>1</v>
      </c>
      <c r="K7238" t="str">
        <f t="shared" si="111"/>
        <v>55030-1</v>
      </c>
    </row>
    <row r="7239" spans="1:11">
      <c r="A7239">
        <v>308620</v>
      </c>
      <c r="B7239" s="44" t="s">
        <v>9030</v>
      </c>
      <c r="C7239" s="393" t="s">
        <v>9031</v>
      </c>
      <c r="D7239">
        <v>1</v>
      </c>
      <c r="E7239">
        <v>-0.5</v>
      </c>
      <c r="K7239" t="str">
        <f t="shared" si="111"/>
        <v>55031-1</v>
      </c>
    </row>
    <row r="7240" spans="1:11">
      <c r="A7240">
        <v>308621</v>
      </c>
      <c r="B7240" s="125" t="s">
        <v>8826</v>
      </c>
      <c r="C7240" s="393" t="s">
        <v>9032</v>
      </c>
      <c r="D7240">
        <v>1</v>
      </c>
      <c r="E7240">
        <v>0.148</v>
      </c>
      <c r="F7240">
        <v>0.008</v>
      </c>
      <c r="K7240" t="str">
        <f t="shared" si="111"/>
        <v>55032-1</v>
      </c>
    </row>
    <row r="7241" spans="1:11">
      <c r="A7241">
        <v>308622</v>
      </c>
      <c r="B7241" s="392" t="s">
        <v>8829</v>
      </c>
      <c r="C7241" s="393" t="s">
        <v>9033</v>
      </c>
      <c r="D7241">
        <v>1</v>
      </c>
      <c r="E7241">
        <v>0.248</v>
      </c>
      <c r="F7241">
        <v>0.008</v>
      </c>
      <c r="K7241" t="str">
        <f t="shared" si="111"/>
        <v>55033-1</v>
      </c>
    </row>
    <row r="7242" spans="1:11">
      <c r="A7242">
        <v>308623</v>
      </c>
      <c r="B7242" s="208" t="s">
        <v>9034</v>
      </c>
      <c r="C7242" s="393" t="s">
        <v>9035</v>
      </c>
      <c r="D7242">
        <v>1</v>
      </c>
      <c r="E7242">
        <v>0.42</v>
      </c>
      <c r="F7242">
        <v>0.02</v>
      </c>
      <c r="K7242" t="str">
        <f t="shared" si="111"/>
        <v>55034-1</v>
      </c>
    </row>
    <row r="7243" spans="1:11">
      <c r="A7243">
        <v>308624</v>
      </c>
      <c r="B7243" s="208" t="s">
        <v>9036</v>
      </c>
      <c r="C7243" s="393" t="s">
        <v>9037</v>
      </c>
      <c r="D7243">
        <v>1</v>
      </c>
      <c r="E7243">
        <v>0.63</v>
      </c>
      <c r="F7243">
        <v>0.03</v>
      </c>
      <c r="K7243" t="str">
        <f t="shared" si="111"/>
        <v>55035-1</v>
      </c>
    </row>
    <row r="7244" spans="1:11">
      <c r="A7244">
        <v>308625</v>
      </c>
      <c r="B7244" s="125" t="s">
        <v>9038</v>
      </c>
      <c r="C7244" s="393" t="s">
        <v>9039</v>
      </c>
      <c r="D7244">
        <v>1</v>
      </c>
      <c r="E7244">
        <v>0.1</v>
      </c>
      <c r="K7244" t="str">
        <f t="shared" si="111"/>
        <v>55036-1</v>
      </c>
    </row>
    <row r="7245" spans="1:11">
      <c r="A7245">
        <v>308626</v>
      </c>
      <c r="B7245" s="125" t="s">
        <v>9040</v>
      </c>
      <c r="C7245" s="393" t="s">
        <v>9041</v>
      </c>
      <c r="D7245">
        <v>1</v>
      </c>
      <c r="E7245">
        <v>0.2</v>
      </c>
      <c r="K7245" t="str">
        <f t="shared" si="111"/>
        <v>55037-1</v>
      </c>
    </row>
    <row r="7246" spans="1:11">
      <c r="A7246">
        <v>308627</v>
      </c>
      <c r="B7246" s="125" t="s">
        <v>9042</v>
      </c>
      <c r="C7246" s="393" t="s">
        <v>9043</v>
      </c>
      <c r="D7246">
        <v>1</v>
      </c>
      <c r="E7246">
        <v>0.02</v>
      </c>
      <c r="K7246" t="str">
        <f t="shared" si="111"/>
        <v>55038-1</v>
      </c>
    </row>
    <row r="7247" spans="1:11">
      <c r="A7247">
        <v>308628</v>
      </c>
      <c r="B7247" s="44" t="s">
        <v>9044</v>
      </c>
      <c r="C7247" s="393" t="s">
        <v>9045</v>
      </c>
      <c r="D7247">
        <v>1</v>
      </c>
      <c r="E7247">
        <v>0.2</v>
      </c>
      <c r="F7247">
        <v>0.2</v>
      </c>
      <c r="K7247" t="str">
        <f t="shared" si="111"/>
        <v>55039-1</v>
      </c>
    </row>
    <row r="7248" spans="1:11">
      <c r="A7248">
        <v>308629</v>
      </c>
      <c r="B7248" s="44" t="s">
        <v>9046</v>
      </c>
      <c r="C7248" s="393" t="s">
        <v>9047</v>
      </c>
      <c r="D7248">
        <v>1</v>
      </c>
      <c r="E7248">
        <v>0.3</v>
      </c>
      <c r="F7248">
        <v>0.3</v>
      </c>
      <c r="K7248" t="str">
        <f t="shared" si="111"/>
        <v>55040-1</v>
      </c>
    </row>
    <row r="7249" spans="1:11">
      <c r="A7249">
        <v>308630</v>
      </c>
      <c r="B7249" s="244" t="s">
        <v>9048</v>
      </c>
      <c r="C7249" s="393" t="s">
        <v>9049</v>
      </c>
      <c r="D7249">
        <v>1</v>
      </c>
      <c r="E7249">
        <v>-1</v>
      </c>
      <c r="K7249" t="str">
        <f t="shared" si="111"/>
        <v>55041-1</v>
      </c>
    </row>
    <row r="7250" spans="1:11">
      <c r="A7250">
        <v>308631</v>
      </c>
      <c r="B7250" s="244" t="s">
        <v>9050</v>
      </c>
      <c r="C7250" s="393" t="s">
        <v>9051</v>
      </c>
      <c r="D7250">
        <v>1</v>
      </c>
      <c r="K7250" t="str">
        <f t="shared" si="111"/>
        <v>55042-1</v>
      </c>
    </row>
    <row r="7251" spans="1:11">
      <c r="A7251">
        <v>308632</v>
      </c>
      <c r="B7251" s="244" t="s">
        <v>9052</v>
      </c>
      <c r="C7251" s="393" t="s">
        <v>9053</v>
      </c>
      <c r="D7251">
        <v>1</v>
      </c>
      <c r="E7251">
        <v>1</v>
      </c>
      <c r="K7251" t="str">
        <f t="shared" si="111"/>
        <v>55100-1</v>
      </c>
    </row>
    <row r="7252" spans="1:11">
      <c r="A7252">
        <v>308633</v>
      </c>
      <c r="B7252" s="66" t="s">
        <v>9054</v>
      </c>
      <c r="C7252" s="397" t="s">
        <v>9055</v>
      </c>
      <c r="D7252">
        <v>1</v>
      </c>
      <c r="E7252">
        <v>-0.13</v>
      </c>
      <c r="F7252">
        <v>-0.03</v>
      </c>
      <c r="K7252" t="str">
        <f t="shared" si="111"/>
        <v>55101-1</v>
      </c>
    </row>
    <row r="7253" spans="1:11">
      <c r="A7253">
        <v>308634</v>
      </c>
      <c r="B7253" s="398" t="s">
        <v>9056</v>
      </c>
      <c r="C7253" s="373" t="s">
        <v>9057</v>
      </c>
      <c r="D7253">
        <v>1</v>
      </c>
      <c r="E7253">
        <v>-0.33</v>
      </c>
      <c r="F7253">
        <v>-0.03</v>
      </c>
      <c r="K7253" t="str">
        <f t="shared" si="111"/>
        <v>55102-1</v>
      </c>
    </row>
    <row r="7254" spans="1:11">
      <c r="A7254">
        <v>308635</v>
      </c>
      <c r="B7254" s="66" t="s">
        <v>9058</v>
      </c>
      <c r="C7254" s="397" t="s">
        <v>9059</v>
      </c>
      <c r="D7254">
        <v>1</v>
      </c>
      <c r="E7254">
        <v>0.5</v>
      </c>
      <c r="K7254" t="str">
        <f t="shared" si="111"/>
        <v>55103-1</v>
      </c>
    </row>
    <row r="7255" spans="1:11">
      <c r="A7255">
        <v>308636</v>
      </c>
      <c r="B7255" s="398" t="s">
        <v>9060</v>
      </c>
      <c r="C7255" s="373">
        <v>55103</v>
      </c>
      <c r="D7255">
        <v>1</v>
      </c>
      <c r="K7255" t="str">
        <f t="shared" si="111"/>
        <v>55104-1</v>
      </c>
    </row>
    <row r="7256" spans="1:11">
      <c r="A7256">
        <v>308637</v>
      </c>
      <c r="B7256" s="66" t="s">
        <v>9061</v>
      </c>
      <c r="C7256" s="397" t="s">
        <v>9062</v>
      </c>
      <c r="D7256">
        <v>1</v>
      </c>
      <c r="E7256">
        <v>0.33</v>
      </c>
      <c r="F7256">
        <v>0.03</v>
      </c>
      <c r="K7256" t="str">
        <f t="shared" si="111"/>
        <v>55105-1</v>
      </c>
    </row>
    <row r="7257" spans="1:11">
      <c r="A7257">
        <v>308638</v>
      </c>
      <c r="B7257" s="398" t="s">
        <v>9063</v>
      </c>
      <c r="C7257" s="373" t="s">
        <v>9064</v>
      </c>
      <c r="D7257">
        <v>1</v>
      </c>
      <c r="E7257">
        <v>0.33</v>
      </c>
      <c r="F7257">
        <v>0.03</v>
      </c>
      <c r="K7257" t="str">
        <f t="shared" si="111"/>
        <v>55106-1</v>
      </c>
    </row>
    <row r="7258" spans="1:11">
      <c r="A7258">
        <v>308639</v>
      </c>
      <c r="B7258" s="66" t="s">
        <v>9065</v>
      </c>
      <c r="C7258" s="397" t="s">
        <v>9066</v>
      </c>
      <c r="D7258">
        <v>1</v>
      </c>
      <c r="K7258" t="str">
        <f t="shared" si="111"/>
        <v>55107-1</v>
      </c>
    </row>
    <row r="7259" spans="1:11">
      <c r="A7259">
        <v>308640</v>
      </c>
      <c r="B7259" s="398" t="s">
        <v>9067</v>
      </c>
      <c r="C7259" s="373">
        <v>55107</v>
      </c>
      <c r="D7259">
        <v>1</v>
      </c>
      <c r="K7259" t="str">
        <f t="shared" si="111"/>
        <v>55108-1</v>
      </c>
    </row>
    <row r="7260" spans="1:11">
      <c r="A7260">
        <v>308641</v>
      </c>
      <c r="B7260" s="66" t="s">
        <v>9068</v>
      </c>
      <c r="C7260" s="397" t="s">
        <v>9069</v>
      </c>
      <c r="D7260">
        <v>1</v>
      </c>
      <c r="K7260" t="str">
        <f t="shared" si="111"/>
        <v>55109-1</v>
      </c>
    </row>
    <row r="7261" spans="1:11">
      <c r="A7261">
        <v>308642</v>
      </c>
      <c r="B7261" s="398" t="s">
        <v>9070</v>
      </c>
      <c r="C7261" s="373" t="s">
        <v>9071</v>
      </c>
      <c r="D7261">
        <v>1</v>
      </c>
      <c r="K7261" t="str">
        <f t="shared" si="111"/>
        <v>55110-1</v>
      </c>
    </row>
    <row r="7262" spans="1:11">
      <c r="A7262">
        <v>308643</v>
      </c>
      <c r="B7262" s="66" t="s">
        <v>9061</v>
      </c>
      <c r="C7262" s="397" t="s">
        <v>9072</v>
      </c>
      <c r="D7262">
        <v>1</v>
      </c>
      <c r="E7262">
        <v>0.5</v>
      </c>
      <c r="K7262" t="str">
        <f t="shared" si="111"/>
        <v>55111-1</v>
      </c>
    </row>
    <row r="7263" spans="1:11">
      <c r="A7263">
        <v>308644</v>
      </c>
      <c r="B7263" s="398" t="s">
        <v>9063</v>
      </c>
      <c r="C7263" s="373" t="s">
        <v>9073</v>
      </c>
      <c r="D7263">
        <v>1</v>
      </c>
      <c r="E7263">
        <v>0.8</v>
      </c>
      <c r="K7263" t="str">
        <f t="shared" si="111"/>
        <v>55112-1</v>
      </c>
    </row>
    <row r="7264" spans="1:11">
      <c r="A7264">
        <v>308645</v>
      </c>
      <c r="B7264" s="66" t="s">
        <v>9061</v>
      </c>
      <c r="C7264" s="397" t="s">
        <v>9074</v>
      </c>
      <c r="D7264">
        <v>1</v>
      </c>
      <c r="E7264">
        <v>0.44</v>
      </c>
      <c r="F7264">
        <v>0.04</v>
      </c>
      <c r="K7264" t="str">
        <f t="shared" si="111"/>
        <v>55113-1</v>
      </c>
    </row>
    <row r="7265" spans="1:11">
      <c r="A7265">
        <v>308646</v>
      </c>
      <c r="B7265" s="398" t="s">
        <v>9063</v>
      </c>
      <c r="C7265" s="373" t="s">
        <v>9075</v>
      </c>
      <c r="D7265">
        <v>1</v>
      </c>
      <c r="E7265">
        <v>0.66</v>
      </c>
      <c r="F7265">
        <v>0.06</v>
      </c>
      <c r="K7265" t="str">
        <f t="shared" si="111"/>
        <v>55114-1</v>
      </c>
    </row>
    <row r="7266" spans="1:11">
      <c r="A7266">
        <v>308647</v>
      </c>
      <c r="B7266" s="44" t="s">
        <v>9076</v>
      </c>
      <c r="C7266" s="399" t="s">
        <v>9077</v>
      </c>
      <c r="D7266">
        <v>1</v>
      </c>
      <c r="E7266">
        <v>0.12</v>
      </c>
      <c r="F7266">
        <v>0.02</v>
      </c>
      <c r="K7266" t="str">
        <f t="shared" si="111"/>
        <v>55115-1</v>
      </c>
    </row>
    <row r="7267" spans="1:11">
      <c r="A7267">
        <v>308648</v>
      </c>
      <c r="B7267" s="44" t="s">
        <v>9078</v>
      </c>
      <c r="C7267" s="399" t="s">
        <v>9079</v>
      </c>
      <c r="D7267">
        <v>1</v>
      </c>
      <c r="E7267">
        <v>0.23</v>
      </c>
      <c r="F7267">
        <v>0.03</v>
      </c>
      <c r="K7267" t="str">
        <f t="shared" si="111"/>
        <v>55116-1</v>
      </c>
    </row>
    <row r="7268" spans="1:11">
      <c r="A7268">
        <v>308649</v>
      </c>
      <c r="B7268" s="66" t="s">
        <v>9080</v>
      </c>
      <c r="C7268" s="397" t="s">
        <v>9081</v>
      </c>
      <c r="D7268">
        <v>1</v>
      </c>
      <c r="K7268" t="str">
        <f t="shared" si="111"/>
        <v>55117-1</v>
      </c>
    </row>
    <row r="7269" spans="1:11">
      <c r="A7269">
        <v>308650</v>
      </c>
      <c r="B7269" s="398" t="s">
        <v>9082</v>
      </c>
      <c r="C7269" s="373" t="s">
        <v>9083</v>
      </c>
      <c r="D7269">
        <v>1</v>
      </c>
      <c r="K7269" t="str">
        <f t="shared" si="111"/>
        <v>55118-1</v>
      </c>
    </row>
    <row r="7270" spans="1:11">
      <c r="A7270">
        <v>308651</v>
      </c>
      <c r="B7270" s="66" t="s">
        <v>9084</v>
      </c>
      <c r="C7270" s="397" t="s">
        <v>9085</v>
      </c>
      <c r="D7270">
        <v>1</v>
      </c>
      <c r="K7270" t="str">
        <f t="shared" si="111"/>
        <v>55119-1</v>
      </c>
    </row>
    <row r="7271" spans="1:11">
      <c r="A7271">
        <v>308652</v>
      </c>
      <c r="B7271" s="398" t="s">
        <v>9086</v>
      </c>
      <c r="C7271" s="373">
        <v>55119</v>
      </c>
      <c r="D7271">
        <v>1</v>
      </c>
      <c r="K7271" t="str">
        <f t="shared" si="111"/>
        <v>55120-1</v>
      </c>
    </row>
    <row r="7272" spans="1:11">
      <c r="A7272">
        <v>308653</v>
      </c>
      <c r="B7272" s="66" t="s">
        <v>9061</v>
      </c>
      <c r="C7272" s="397" t="s">
        <v>9087</v>
      </c>
      <c r="D7272">
        <v>1</v>
      </c>
      <c r="E7272">
        <v>0.66</v>
      </c>
      <c r="F7272">
        <v>0.06</v>
      </c>
      <c r="K7272" t="str">
        <f t="shared" si="111"/>
        <v>55121-1</v>
      </c>
    </row>
    <row r="7273" spans="1:11">
      <c r="A7273">
        <v>308654</v>
      </c>
      <c r="B7273" s="398" t="s">
        <v>9063</v>
      </c>
      <c r="C7273" s="373" t="s">
        <v>9088</v>
      </c>
      <c r="D7273">
        <v>1</v>
      </c>
      <c r="E7273">
        <v>0.96</v>
      </c>
      <c r="F7273">
        <v>0.06</v>
      </c>
      <c r="K7273" t="str">
        <f t="shared" si="111"/>
        <v>55122-1</v>
      </c>
    </row>
    <row r="7274" spans="1:11">
      <c r="A7274">
        <v>308655</v>
      </c>
      <c r="B7274" s="66" t="s">
        <v>9089</v>
      </c>
      <c r="C7274" s="397" t="s">
        <v>9090</v>
      </c>
      <c r="D7274">
        <v>1</v>
      </c>
      <c r="E7274">
        <v>-0.12</v>
      </c>
      <c r="F7274">
        <v>-0.02</v>
      </c>
      <c r="K7274" t="str">
        <f t="shared" si="111"/>
        <v>55123-1</v>
      </c>
    </row>
    <row r="7275" spans="1:11">
      <c r="A7275">
        <v>308656</v>
      </c>
      <c r="B7275" s="398" t="s">
        <v>9091</v>
      </c>
      <c r="C7275" s="373" t="s">
        <v>9092</v>
      </c>
      <c r="D7275">
        <v>1</v>
      </c>
      <c r="E7275">
        <v>-0.12</v>
      </c>
      <c r="F7275">
        <v>-0.02</v>
      </c>
      <c r="K7275" t="str">
        <f t="shared" si="111"/>
        <v>55124-1</v>
      </c>
    </row>
    <row r="7276" spans="1:11">
      <c r="A7276">
        <v>308657</v>
      </c>
      <c r="B7276" s="66" t="s">
        <v>9061</v>
      </c>
      <c r="C7276" s="397" t="s">
        <v>9093</v>
      </c>
      <c r="D7276">
        <v>1</v>
      </c>
      <c r="E7276">
        <v>0.66</v>
      </c>
      <c r="F7276">
        <v>0.06</v>
      </c>
      <c r="K7276" t="str">
        <f t="shared" si="111"/>
        <v>55125-1</v>
      </c>
    </row>
    <row r="7277" spans="1:11">
      <c r="A7277">
        <v>308658</v>
      </c>
      <c r="B7277" s="398" t="s">
        <v>9063</v>
      </c>
      <c r="C7277" s="373" t="s">
        <v>9094</v>
      </c>
      <c r="D7277">
        <v>1</v>
      </c>
      <c r="E7277">
        <v>0.96</v>
      </c>
      <c r="F7277">
        <v>0.06</v>
      </c>
      <c r="K7277" t="str">
        <f t="shared" si="111"/>
        <v>55126-1</v>
      </c>
    </row>
    <row r="7278" spans="1:11">
      <c r="A7278">
        <v>308659</v>
      </c>
      <c r="B7278" s="400" t="s">
        <v>9095</v>
      </c>
      <c r="C7278" s="401" t="s">
        <v>9096</v>
      </c>
      <c r="D7278">
        <v>1</v>
      </c>
      <c r="E7278">
        <v>0.55</v>
      </c>
      <c r="F7278">
        <v>0.05</v>
      </c>
      <c r="K7278" t="str">
        <f t="shared" si="111"/>
        <v>55126-2</v>
      </c>
    </row>
    <row r="7279" spans="1:11">
      <c r="A7279">
        <v>308660</v>
      </c>
      <c r="B7279" s="400" t="s">
        <v>9095</v>
      </c>
      <c r="C7279" s="401" t="s">
        <v>9096</v>
      </c>
      <c r="D7279">
        <v>2</v>
      </c>
      <c r="E7279">
        <v>0.22</v>
      </c>
      <c r="F7279">
        <v>0.02</v>
      </c>
      <c r="K7279" t="str">
        <f t="shared" si="111"/>
        <v>55127-1</v>
      </c>
    </row>
    <row r="7280" spans="1:11">
      <c r="A7280">
        <v>308661</v>
      </c>
      <c r="B7280" s="398" t="s">
        <v>9097</v>
      </c>
      <c r="C7280" s="373" t="s">
        <v>9098</v>
      </c>
      <c r="D7280">
        <v>1</v>
      </c>
      <c r="E7280">
        <v>1</v>
      </c>
      <c r="G7280">
        <v>-0.22</v>
      </c>
      <c r="H7280">
        <v>-0.02</v>
      </c>
      <c r="K7280" t="str">
        <f t="shared" si="111"/>
        <v>55127-2</v>
      </c>
    </row>
    <row r="7281" spans="1:11">
      <c r="A7281">
        <v>308662</v>
      </c>
      <c r="B7281" s="398" t="s">
        <v>9097</v>
      </c>
      <c r="C7281" s="373" t="s">
        <v>9098</v>
      </c>
      <c r="D7281">
        <v>2</v>
      </c>
      <c r="E7281">
        <v>1</v>
      </c>
      <c r="G7281">
        <v>-0.55</v>
      </c>
      <c r="H7281">
        <v>-0.05</v>
      </c>
      <c r="K7281" t="str">
        <f t="shared" si="111"/>
        <v>55128-1</v>
      </c>
    </row>
    <row r="7282" spans="1:11">
      <c r="A7282">
        <v>308663</v>
      </c>
      <c r="B7282" s="66" t="s">
        <v>9099</v>
      </c>
      <c r="C7282" s="397" t="s">
        <v>9100</v>
      </c>
      <c r="D7282">
        <v>1</v>
      </c>
      <c r="E7282">
        <v>1</v>
      </c>
      <c r="G7282">
        <v>-0.22</v>
      </c>
      <c r="H7282">
        <v>-0.02</v>
      </c>
      <c r="K7282" t="str">
        <f t="shared" si="111"/>
        <v>55128-2</v>
      </c>
    </row>
    <row r="7283" spans="1:11">
      <c r="A7283">
        <v>308664</v>
      </c>
      <c r="B7283" s="66" t="s">
        <v>9099</v>
      </c>
      <c r="C7283" s="397" t="s">
        <v>9100</v>
      </c>
      <c r="D7283">
        <v>2</v>
      </c>
      <c r="E7283">
        <v>1</v>
      </c>
      <c r="G7283">
        <v>-0.55</v>
      </c>
      <c r="H7283">
        <v>-0.05</v>
      </c>
      <c r="K7283" t="str">
        <f t="shared" si="111"/>
        <v>55129-1</v>
      </c>
    </row>
    <row r="7284" spans="1:11">
      <c r="A7284">
        <v>308665</v>
      </c>
      <c r="B7284" s="66" t="s">
        <v>9101</v>
      </c>
      <c r="C7284" s="397" t="s">
        <v>9102</v>
      </c>
      <c r="D7284">
        <v>1</v>
      </c>
      <c r="E7284">
        <v>0.12</v>
      </c>
      <c r="K7284" t="str">
        <f t="shared" si="111"/>
        <v>55130-1</v>
      </c>
    </row>
    <row r="7285" spans="1:11">
      <c r="A7285">
        <v>308666</v>
      </c>
      <c r="B7285" s="398" t="s">
        <v>9103</v>
      </c>
      <c r="C7285" s="373" t="s">
        <v>9104</v>
      </c>
      <c r="D7285">
        <v>1</v>
      </c>
      <c r="E7285">
        <v>0.08</v>
      </c>
      <c r="K7285" t="str">
        <f t="shared" si="111"/>
        <v>55131-1</v>
      </c>
    </row>
    <row r="7286" spans="1:11">
      <c r="A7286">
        <v>308667</v>
      </c>
      <c r="B7286" s="66" t="s">
        <v>9105</v>
      </c>
      <c r="C7286" s="397" t="s">
        <v>9106</v>
      </c>
      <c r="D7286">
        <v>1</v>
      </c>
      <c r="E7286">
        <v>0.12</v>
      </c>
      <c r="F7286">
        <v>0.02</v>
      </c>
      <c r="K7286" t="str">
        <f t="shared" si="111"/>
        <v>55132-1</v>
      </c>
    </row>
    <row r="7287" spans="1:11">
      <c r="A7287">
        <v>308668</v>
      </c>
      <c r="B7287" s="398" t="s">
        <v>9107</v>
      </c>
      <c r="C7287" s="373" t="s">
        <v>9108</v>
      </c>
      <c r="D7287">
        <v>1</v>
      </c>
      <c r="E7287">
        <v>0.12</v>
      </c>
      <c r="F7287">
        <v>0.02</v>
      </c>
      <c r="K7287" t="str">
        <f t="shared" si="111"/>
        <v>55133-1</v>
      </c>
    </row>
    <row r="7288" spans="1:11">
      <c r="A7288">
        <v>308669</v>
      </c>
      <c r="B7288" s="66" t="s">
        <v>9109</v>
      </c>
      <c r="C7288" s="397" t="s">
        <v>9110</v>
      </c>
      <c r="D7288">
        <v>1</v>
      </c>
      <c r="E7288">
        <v>0</v>
      </c>
      <c r="G7288">
        <v>0.12</v>
      </c>
      <c r="H7288">
        <v>0.02</v>
      </c>
      <c r="K7288" t="str">
        <f t="shared" si="111"/>
        <v>55134-1</v>
      </c>
    </row>
    <row r="7289" spans="1:11">
      <c r="A7289">
        <v>308670</v>
      </c>
      <c r="B7289" s="398" t="s">
        <v>9111</v>
      </c>
      <c r="C7289" s="373" t="s">
        <v>9112</v>
      </c>
      <c r="D7289">
        <v>1</v>
      </c>
      <c r="E7289">
        <v>0</v>
      </c>
      <c r="G7289">
        <v>0.37</v>
      </c>
      <c r="H7289">
        <v>0.02</v>
      </c>
      <c r="K7289" t="str">
        <f t="shared" si="111"/>
        <v>55135-1</v>
      </c>
    </row>
    <row r="7290" spans="1:11">
      <c r="A7290">
        <v>308671</v>
      </c>
      <c r="B7290" s="66" t="s">
        <v>9113</v>
      </c>
      <c r="C7290" s="397" t="s">
        <v>9114</v>
      </c>
      <c r="D7290">
        <v>1</v>
      </c>
      <c r="E7290">
        <v>0.11</v>
      </c>
      <c r="F7290">
        <v>0.01</v>
      </c>
      <c r="K7290" t="str">
        <f t="shared" si="111"/>
        <v>55136-1</v>
      </c>
    </row>
    <row r="7291" spans="1:11">
      <c r="A7291">
        <v>308672</v>
      </c>
      <c r="B7291" s="398" t="s">
        <v>9115</v>
      </c>
      <c r="C7291" s="373" t="s">
        <v>9116</v>
      </c>
      <c r="D7291">
        <v>1</v>
      </c>
      <c r="E7291">
        <v>0.31</v>
      </c>
      <c r="F7291">
        <v>0.01</v>
      </c>
      <c r="G7291">
        <v>0.11</v>
      </c>
      <c r="H7291">
        <v>0.01</v>
      </c>
      <c r="K7291" t="str">
        <f t="shared" si="111"/>
        <v>55137-1</v>
      </c>
    </row>
    <row r="7292" spans="1:11">
      <c r="A7292">
        <v>308673</v>
      </c>
      <c r="B7292" s="66" t="s">
        <v>9117</v>
      </c>
      <c r="C7292" s="397" t="s">
        <v>9118</v>
      </c>
      <c r="D7292">
        <v>1</v>
      </c>
      <c r="E7292">
        <v>0.22</v>
      </c>
      <c r="F7292">
        <v>0.02</v>
      </c>
      <c r="G7292">
        <v>0.22</v>
      </c>
      <c r="H7292">
        <v>0.02</v>
      </c>
      <c r="I7292">
        <v>0.22</v>
      </c>
      <c r="J7292">
        <v>0.02</v>
      </c>
      <c r="K7292" t="str">
        <f t="shared" ref="K7292:K7355" si="112">C7293&amp;"-"&amp;D7293</f>
        <v>55138-1</v>
      </c>
    </row>
    <row r="7293" spans="1:11">
      <c r="A7293">
        <v>308674</v>
      </c>
      <c r="B7293" s="66" t="s">
        <v>9119</v>
      </c>
      <c r="C7293" s="397" t="s">
        <v>9120</v>
      </c>
      <c r="D7293">
        <v>1</v>
      </c>
      <c r="E7293">
        <v>0.22</v>
      </c>
      <c r="F7293">
        <v>0.02</v>
      </c>
      <c r="K7293" t="str">
        <f t="shared" si="112"/>
        <v>55139-1</v>
      </c>
    </row>
    <row r="7294" spans="1:11">
      <c r="A7294">
        <v>308675</v>
      </c>
      <c r="B7294" s="398" t="s">
        <v>9121</v>
      </c>
      <c r="C7294" s="373" t="s">
        <v>9122</v>
      </c>
      <c r="D7294">
        <v>1</v>
      </c>
      <c r="E7294">
        <v>0.42</v>
      </c>
      <c r="F7294">
        <v>0.02</v>
      </c>
      <c r="G7294">
        <v>0.42</v>
      </c>
      <c r="H7294">
        <v>0.02</v>
      </c>
      <c r="I7294">
        <v>0.42</v>
      </c>
      <c r="J7294">
        <v>0.02</v>
      </c>
      <c r="K7294" t="str">
        <f t="shared" si="112"/>
        <v>55140-1</v>
      </c>
    </row>
    <row r="7295" spans="1:11">
      <c r="A7295">
        <v>308676</v>
      </c>
      <c r="B7295" s="398" t="s">
        <v>9123</v>
      </c>
      <c r="C7295" s="373" t="s">
        <v>9124</v>
      </c>
      <c r="D7295">
        <v>1</v>
      </c>
      <c r="E7295">
        <v>0.42</v>
      </c>
      <c r="F7295">
        <v>0.02</v>
      </c>
      <c r="K7295" t="str">
        <f t="shared" si="112"/>
        <v>55141-1</v>
      </c>
    </row>
    <row r="7296" spans="1:11">
      <c r="A7296">
        <v>308677</v>
      </c>
      <c r="B7296" s="400" t="s">
        <v>9125</v>
      </c>
      <c r="C7296" s="401" t="s">
        <v>9126</v>
      </c>
      <c r="D7296">
        <v>1</v>
      </c>
      <c r="K7296" t="str">
        <f t="shared" si="112"/>
        <v>55142-1</v>
      </c>
    </row>
    <row r="7297" spans="1:11">
      <c r="A7297">
        <v>308678</v>
      </c>
      <c r="B7297" s="66" t="s">
        <v>9127</v>
      </c>
      <c r="C7297" s="397" t="s">
        <v>9128</v>
      </c>
      <c r="D7297">
        <v>1</v>
      </c>
      <c r="E7297">
        <v>0.11</v>
      </c>
      <c r="F7297">
        <v>0.01</v>
      </c>
      <c r="K7297" t="str">
        <f t="shared" si="112"/>
        <v>55143-1</v>
      </c>
    </row>
    <row r="7298" spans="1:11">
      <c r="A7298">
        <v>308679</v>
      </c>
      <c r="B7298" s="66" t="s">
        <v>9127</v>
      </c>
      <c r="C7298" s="397" t="s">
        <v>9129</v>
      </c>
      <c r="D7298">
        <v>1</v>
      </c>
      <c r="E7298">
        <v>0.11</v>
      </c>
      <c r="F7298">
        <v>0.01</v>
      </c>
      <c r="K7298" t="str">
        <f t="shared" si="112"/>
        <v>55144-1</v>
      </c>
    </row>
    <row r="7299" spans="1:11">
      <c r="A7299">
        <v>308680</v>
      </c>
      <c r="B7299" s="66" t="s">
        <v>9127</v>
      </c>
      <c r="C7299" s="397" t="s">
        <v>9130</v>
      </c>
      <c r="D7299">
        <v>1</v>
      </c>
      <c r="E7299">
        <v>0.11</v>
      </c>
      <c r="F7299">
        <v>0.01</v>
      </c>
      <c r="K7299" t="str">
        <f t="shared" si="112"/>
        <v>55145-1</v>
      </c>
    </row>
    <row r="7300" spans="1:11">
      <c r="A7300">
        <v>308681</v>
      </c>
      <c r="B7300" s="398" t="s">
        <v>9131</v>
      </c>
      <c r="C7300" s="373" t="s">
        <v>9132</v>
      </c>
      <c r="D7300">
        <v>1</v>
      </c>
      <c r="E7300">
        <v>0.21</v>
      </c>
      <c r="F7300">
        <v>0.01</v>
      </c>
      <c r="K7300" t="str">
        <f t="shared" si="112"/>
        <v>55146-1</v>
      </c>
    </row>
    <row r="7301" spans="1:11">
      <c r="A7301">
        <v>308682</v>
      </c>
      <c r="B7301" s="398" t="s">
        <v>9131</v>
      </c>
      <c r="C7301" s="373" t="s">
        <v>9133</v>
      </c>
      <c r="D7301">
        <v>1</v>
      </c>
      <c r="E7301">
        <v>0.21</v>
      </c>
      <c r="F7301">
        <v>0.01</v>
      </c>
      <c r="K7301" t="str">
        <f t="shared" si="112"/>
        <v>55147-1</v>
      </c>
    </row>
    <row r="7302" spans="1:11">
      <c r="A7302">
        <v>308683</v>
      </c>
      <c r="B7302" s="398" t="s">
        <v>9131</v>
      </c>
      <c r="C7302" s="373" t="s">
        <v>9134</v>
      </c>
      <c r="D7302">
        <v>1</v>
      </c>
      <c r="E7302">
        <v>0.21</v>
      </c>
      <c r="F7302">
        <v>0.01</v>
      </c>
      <c r="K7302" t="str">
        <f t="shared" si="112"/>
        <v>55148-1</v>
      </c>
    </row>
    <row r="7303" spans="1:11">
      <c r="A7303">
        <v>308684</v>
      </c>
      <c r="B7303" s="66" t="s">
        <v>9054</v>
      </c>
      <c r="C7303" s="397" t="s">
        <v>9135</v>
      </c>
      <c r="D7303">
        <v>1</v>
      </c>
      <c r="E7303">
        <v>-0.4</v>
      </c>
      <c r="K7303" t="str">
        <f t="shared" si="112"/>
        <v>55149-1</v>
      </c>
    </row>
    <row r="7304" spans="1:11">
      <c r="A7304">
        <v>308685</v>
      </c>
      <c r="B7304" s="398" t="s">
        <v>9056</v>
      </c>
      <c r="C7304" s="373" t="s">
        <v>9136</v>
      </c>
      <c r="D7304">
        <v>1</v>
      </c>
      <c r="E7304">
        <v>-0.5</v>
      </c>
      <c r="K7304" t="str">
        <f t="shared" si="112"/>
        <v>55150-1</v>
      </c>
    </row>
    <row r="7305" spans="1:11">
      <c r="A7305">
        <v>308686</v>
      </c>
      <c r="B7305" s="223" t="s">
        <v>9137</v>
      </c>
      <c r="C7305" s="401" t="s">
        <v>9138</v>
      </c>
      <c r="D7305">
        <v>1</v>
      </c>
      <c r="K7305" t="str">
        <f t="shared" si="112"/>
        <v>55151-1</v>
      </c>
    </row>
    <row r="7306" spans="1:11">
      <c r="A7306">
        <v>308687</v>
      </c>
      <c r="B7306" s="66" t="s">
        <v>9139</v>
      </c>
      <c r="C7306" s="397" t="s">
        <v>9140</v>
      </c>
      <c r="D7306">
        <v>1</v>
      </c>
      <c r="E7306">
        <v>-0.042</v>
      </c>
      <c r="F7306">
        <v>-0.002</v>
      </c>
      <c r="K7306" t="str">
        <f t="shared" si="112"/>
        <v>55152-1</v>
      </c>
    </row>
    <row r="7307" spans="1:11">
      <c r="A7307">
        <v>308688</v>
      </c>
      <c r="B7307" s="398" t="s">
        <v>9141</v>
      </c>
      <c r="C7307" s="373" t="s">
        <v>9142</v>
      </c>
      <c r="D7307">
        <v>1</v>
      </c>
      <c r="E7307">
        <v>-0.085</v>
      </c>
      <c r="F7307">
        <v>-0.005</v>
      </c>
      <c r="K7307" t="str">
        <f t="shared" si="112"/>
        <v>55153-1</v>
      </c>
    </row>
    <row r="7308" spans="1:11">
      <c r="A7308">
        <v>308689</v>
      </c>
      <c r="B7308" s="112" t="s">
        <v>9143</v>
      </c>
      <c r="C7308" s="373" t="s">
        <v>9144</v>
      </c>
      <c r="D7308">
        <v>1</v>
      </c>
      <c r="K7308" t="str">
        <f t="shared" si="112"/>
        <v>55154-1</v>
      </c>
    </row>
    <row r="7309" spans="1:11">
      <c r="A7309">
        <v>308690</v>
      </c>
      <c r="B7309" s="223" t="s">
        <v>9145</v>
      </c>
      <c r="C7309" s="401" t="s">
        <v>9146</v>
      </c>
      <c r="D7309">
        <v>1</v>
      </c>
      <c r="K7309" t="str">
        <f t="shared" si="112"/>
        <v>55155-1</v>
      </c>
    </row>
    <row r="7310" spans="1:11">
      <c r="A7310">
        <v>308691</v>
      </c>
      <c r="B7310" s="66" t="s">
        <v>9147</v>
      </c>
      <c r="C7310" s="397" t="s">
        <v>9148</v>
      </c>
      <c r="D7310">
        <v>1</v>
      </c>
      <c r="E7310">
        <v>0.42</v>
      </c>
      <c r="F7310">
        <v>0.02</v>
      </c>
      <c r="K7310" t="str">
        <f t="shared" si="112"/>
        <v>55156-1</v>
      </c>
    </row>
    <row r="7311" spans="1:11">
      <c r="A7311">
        <v>308692</v>
      </c>
      <c r="B7311" s="398" t="s">
        <v>9149</v>
      </c>
      <c r="C7311" s="373" t="s">
        <v>9150</v>
      </c>
      <c r="D7311">
        <v>1</v>
      </c>
      <c r="E7311">
        <v>0.62</v>
      </c>
      <c r="F7311">
        <v>0.02</v>
      </c>
      <c r="K7311" t="str">
        <f t="shared" si="112"/>
        <v>55157-1</v>
      </c>
    </row>
    <row r="7312" spans="1:11">
      <c r="A7312">
        <v>308693</v>
      </c>
      <c r="B7312" s="398" t="s">
        <v>9151</v>
      </c>
      <c r="C7312" s="373" t="s">
        <v>9152</v>
      </c>
      <c r="D7312">
        <v>1</v>
      </c>
      <c r="K7312" t="str">
        <f t="shared" si="112"/>
        <v>55158-1</v>
      </c>
    </row>
    <row r="7313" spans="1:11">
      <c r="A7313">
        <v>308694</v>
      </c>
      <c r="B7313" s="402" t="s">
        <v>9153</v>
      </c>
      <c r="C7313" s="373" t="s">
        <v>9154</v>
      </c>
      <c r="D7313">
        <v>1</v>
      </c>
      <c r="E7313">
        <v>20</v>
      </c>
      <c r="K7313" t="str">
        <f t="shared" si="112"/>
        <v>55201-1</v>
      </c>
    </row>
    <row r="7314" spans="1:11">
      <c r="A7314">
        <v>308695</v>
      </c>
      <c r="B7314" s="341" t="s">
        <v>9155</v>
      </c>
      <c r="C7314" s="403" t="s">
        <v>9156</v>
      </c>
      <c r="D7314">
        <v>1</v>
      </c>
      <c r="K7314" t="str">
        <f t="shared" si="112"/>
        <v>55202-1</v>
      </c>
    </row>
    <row r="7315" spans="1:11">
      <c r="A7315">
        <v>308696</v>
      </c>
      <c r="B7315" s="338" t="s">
        <v>9157</v>
      </c>
      <c r="C7315" s="404" t="s">
        <v>9158</v>
      </c>
      <c r="D7315">
        <v>1</v>
      </c>
      <c r="K7315" t="str">
        <f t="shared" si="112"/>
        <v>55203-1</v>
      </c>
    </row>
    <row r="7316" spans="1:11">
      <c r="A7316">
        <v>308697</v>
      </c>
      <c r="B7316" s="405" t="s">
        <v>9159</v>
      </c>
      <c r="C7316" s="406" t="s">
        <v>9160</v>
      </c>
      <c r="D7316">
        <v>1</v>
      </c>
      <c r="K7316" t="str">
        <f t="shared" si="112"/>
        <v>55204-1</v>
      </c>
    </row>
    <row r="7317" spans="1:11">
      <c r="A7317">
        <v>308698</v>
      </c>
      <c r="B7317" s="338" t="s">
        <v>9161</v>
      </c>
      <c r="C7317" s="404" t="s">
        <v>9162</v>
      </c>
      <c r="D7317">
        <v>1</v>
      </c>
      <c r="K7317" t="str">
        <f t="shared" si="112"/>
        <v>55205-1</v>
      </c>
    </row>
    <row r="7318" spans="1:11">
      <c r="A7318">
        <v>308699</v>
      </c>
      <c r="B7318" s="338" t="s">
        <v>9163</v>
      </c>
      <c r="C7318" s="404" t="s">
        <v>9164</v>
      </c>
      <c r="D7318">
        <v>1</v>
      </c>
      <c r="E7318">
        <v>0.0005</v>
      </c>
      <c r="F7318">
        <v>0.0005</v>
      </c>
      <c r="K7318" t="str">
        <f t="shared" si="112"/>
        <v>55206-1</v>
      </c>
    </row>
    <row r="7319" spans="1:11">
      <c r="A7319">
        <v>308701</v>
      </c>
      <c r="B7319" s="338" t="s">
        <v>9161</v>
      </c>
      <c r="C7319" s="404" t="s">
        <v>9165</v>
      </c>
      <c r="D7319">
        <v>1</v>
      </c>
      <c r="K7319" t="str">
        <f t="shared" si="112"/>
        <v>55207-1</v>
      </c>
    </row>
    <row r="7320" spans="1:11">
      <c r="A7320">
        <v>308702</v>
      </c>
      <c r="B7320" s="338" t="s">
        <v>9166</v>
      </c>
      <c r="C7320" s="404" t="s">
        <v>9167</v>
      </c>
      <c r="D7320">
        <v>1</v>
      </c>
      <c r="E7320">
        <v>0.0015</v>
      </c>
      <c r="F7320">
        <v>0.0015</v>
      </c>
      <c r="K7320" t="str">
        <f t="shared" si="112"/>
        <v>55208-1</v>
      </c>
    </row>
    <row r="7321" spans="1:11">
      <c r="A7321">
        <v>308703</v>
      </c>
      <c r="B7321" s="338" t="s">
        <v>9166</v>
      </c>
      <c r="C7321" s="404" t="s">
        <v>9168</v>
      </c>
      <c r="D7321">
        <v>1</v>
      </c>
      <c r="E7321">
        <v>0.0015</v>
      </c>
      <c r="F7321">
        <v>0.0015</v>
      </c>
      <c r="K7321" t="str">
        <f t="shared" si="112"/>
        <v>55209-1</v>
      </c>
    </row>
    <row r="7322" spans="1:11">
      <c r="A7322">
        <v>308704</v>
      </c>
      <c r="B7322" s="338" t="s">
        <v>9166</v>
      </c>
      <c r="C7322" s="404" t="s">
        <v>9169</v>
      </c>
      <c r="D7322">
        <v>1</v>
      </c>
      <c r="E7322">
        <v>0.0015</v>
      </c>
      <c r="F7322">
        <v>0.0015</v>
      </c>
      <c r="K7322" t="str">
        <f t="shared" si="112"/>
        <v>55210-1</v>
      </c>
    </row>
    <row r="7323" spans="1:11">
      <c r="A7323">
        <v>308705</v>
      </c>
      <c r="B7323" s="405" t="s">
        <v>9170</v>
      </c>
      <c r="C7323" s="406" t="s">
        <v>9171</v>
      </c>
      <c r="D7323">
        <v>1</v>
      </c>
      <c r="K7323" t="str">
        <f t="shared" si="112"/>
        <v>55211-1</v>
      </c>
    </row>
    <row r="7324" spans="1:11">
      <c r="A7324">
        <v>308706</v>
      </c>
      <c r="B7324" s="405" t="s">
        <v>9172</v>
      </c>
      <c r="C7324" s="406" t="s">
        <v>9173</v>
      </c>
      <c r="D7324">
        <v>1</v>
      </c>
      <c r="E7324">
        <v>0.002</v>
      </c>
      <c r="F7324">
        <v>0.002</v>
      </c>
      <c r="K7324" t="str">
        <f t="shared" si="112"/>
        <v>55212-1</v>
      </c>
    </row>
    <row r="7325" spans="1:11">
      <c r="A7325">
        <v>308707</v>
      </c>
      <c r="B7325" s="405" t="s">
        <v>9170</v>
      </c>
      <c r="C7325" s="406" t="s">
        <v>9174</v>
      </c>
      <c r="D7325">
        <v>1</v>
      </c>
      <c r="K7325" t="str">
        <f t="shared" si="112"/>
        <v>55213-1</v>
      </c>
    </row>
    <row r="7326" spans="1:11">
      <c r="A7326">
        <v>308708</v>
      </c>
      <c r="B7326" s="405" t="s">
        <v>9175</v>
      </c>
      <c r="C7326" s="406" t="s">
        <v>9176</v>
      </c>
      <c r="D7326">
        <v>1</v>
      </c>
      <c r="E7326">
        <v>0.002</v>
      </c>
      <c r="F7326">
        <v>0.002</v>
      </c>
      <c r="K7326" t="str">
        <f t="shared" si="112"/>
        <v>55214-1</v>
      </c>
    </row>
    <row r="7327" spans="1:11">
      <c r="A7327">
        <v>308709</v>
      </c>
      <c r="B7327" s="405" t="s">
        <v>9175</v>
      </c>
      <c r="C7327" s="406" t="s">
        <v>9177</v>
      </c>
      <c r="D7327">
        <v>1</v>
      </c>
      <c r="E7327">
        <v>0.002</v>
      </c>
      <c r="F7327">
        <v>0.002</v>
      </c>
      <c r="K7327" t="str">
        <f t="shared" si="112"/>
        <v>55215-1</v>
      </c>
    </row>
    <row r="7328" spans="1:11">
      <c r="A7328">
        <v>308710</v>
      </c>
      <c r="B7328" s="405" t="s">
        <v>9175</v>
      </c>
      <c r="C7328" s="406" t="s">
        <v>9178</v>
      </c>
      <c r="D7328">
        <v>1</v>
      </c>
      <c r="E7328">
        <v>0.002</v>
      </c>
      <c r="F7328">
        <v>0.002</v>
      </c>
      <c r="K7328" t="str">
        <f t="shared" si="112"/>
        <v>55216-1</v>
      </c>
    </row>
    <row r="7329" spans="1:11">
      <c r="A7329">
        <v>308711</v>
      </c>
      <c r="B7329" s="407" t="s">
        <v>9179</v>
      </c>
      <c r="C7329" s="408" t="s">
        <v>9180</v>
      </c>
      <c r="D7329">
        <v>1</v>
      </c>
      <c r="K7329" t="str">
        <f t="shared" si="112"/>
        <v>55217-1</v>
      </c>
    </row>
    <row r="7330" spans="1:11">
      <c r="A7330">
        <v>308712</v>
      </c>
      <c r="B7330" s="338" t="s">
        <v>9181</v>
      </c>
      <c r="C7330" s="404" t="s">
        <v>9182</v>
      </c>
      <c r="D7330">
        <v>1</v>
      </c>
      <c r="K7330" t="str">
        <f t="shared" si="112"/>
        <v>55218-1</v>
      </c>
    </row>
    <row r="7331" spans="1:11">
      <c r="A7331">
        <v>308713</v>
      </c>
      <c r="B7331" s="341" t="s">
        <v>9183</v>
      </c>
      <c r="C7331" s="403" t="s">
        <v>9184</v>
      </c>
      <c r="D7331">
        <v>1</v>
      </c>
      <c r="E7331">
        <v>50</v>
      </c>
      <c r="K7331" t="str">
        <f t="shared" si="112"/>
        <v>55219-1</v>
      </c>
    </row>
    <row r="7332" spans="1:11">
      <c r="A7332">
        <v>308714</v>
      </c>
      <c r="B7332" s="338" t="s">
        <v>9185</v>
      </c>
      <c r="C7332" s="404" t="s">
        <v>9186</v>
      </c>
      <c r="D7332">
        <v>1</v>
      </c>
      <c r="E7332" s="11">
        <v>1</v>
      </c>
      <c r="F7332" s="11"/>
      <c r="G7332" s="11">
        <v>1</v>
      </c>
      <c r="K7332" t="str">
        <f t="shared" si="112"/>
        <v>55220-1</v>
      </c>
    </row>
    <row r="7333" spans="1:11">
      <c r="A7333">
        <v>308715</v>
      </c>
      <c r="B7333" s="407" t="s">
        <v>9187</v>
      </c>
      <c r="C7333" s="408" t="s">
        <v>9188</v>
      </c>
      <c r="D7333">
        <v>1</v>
      </c>
      <c r="K7333" t="str">
        <f t="shared" si="112"/>
        <v>55221-1</v>
      </c>
    </row>
    <row r="7334" spans="1:11">
      <c r="A7334">
        <v>308716</v>
      </c>
      <c r="B7334" s="338" t="s">
        <v>9189</v>
      </c>
      <c r="C7334" s="404" t="s">
        <v>9190</v>
      </c>
      <c r="D7334">
        <v>1</v>
      </c>
      <c r="E7334" s="11">
        <v>1</v>
      </c>
      <c r="F7334" s="11"/>
      <c r="G7334" s="11">
        <v>1</v>
      </c>
      <c r="K7334" t="str">
        <f t="shared" si="112"/>
        <v>55222-1</v>
      </c>
    </row>
    <row r="7335" spans="1:11">
      <c r="A7335">
        <v>308717</v>
      </c>
      <c r="B7335" s="341" t="s">
        <v>9191</v>
      </c>
      <c r="C7335" s="403" t="s">
        <v>9192</v>
      </c>
      <c r="D7335">
        <v>1</v>
      </c>
      <c r="K7335" t="str">
        <f t="shared" si="112"/>
        <v>55223-1</v>
      </c>
    </row>
    <row r="7336" spans="1:11">
      <c r="A7336">
        <v>308718</v>
      </c>
      <c r="B7336" s="338" t="s">
        <v>9193</v>
      </c>
      <c r="C7336" s="404" t="s">
        <v>9194</v>
      </c>
      <c r="D7336">
        <v>1</v>
      </c>
      <c r="E7336">
        <v>0.0015</v>
      </c>
      <c r="F7336">
        <v>0.0015</v>
      </c>
      <c r="G7336">
        <v>0.0015</v>
      </c>
      <c r="H7336">
        <v>0.0015</v>
      </c>
      <c r="K7336" t="str">
        <f t="shared" si="112"/>
        <v>55224-1</v>
      </c>
    </row>
    <row r="7337" spans="1:11">
      <c r="A7337">
        <v>308719</v>
      </c>
      <c r="B7337" s="338" t="s">
        <v>9195</v>
      </c>
      <c r="C7337" s="404" t="s">
        <v>9196</v>
      </c>
      <c r="D7337">
        <v>1</v>
      </c>
      <c r="K7337" t="str">
        <f t="shared" si="112"/>
        <v>55225-1</v>
      </c>
    </row>
    <row r="7338" spans="1:11">
      <c r="A7338">
        <v>308720</v>
      </c>
      <c r="B7338" s="405" t="s">
        <v>9197</v>
      </c>
      <c r="C7338" s="406" t="s">
        <v>9198</v>
      </c>
      <c r="D7338">
        <v>1</v>
      </c>
      <c r="E7338">
        <v>0.002</v>
      </c>
      <c r="F7338">
        <v>0.002</v>
      </c>
      <c r="G7338">
        <v>0.002</v>
      </c>
      <c r="H7338">
        <v>0.002</v>
      </c>
      <c r="K7338" t="str">
        <f t="shared" si="112"/>
        <v>55226-1</v>
      </c>
    </row>
    <row r="7339" spans="1:11">
      <c r="A7339">
        <v>308721</v>
      </c>
      <c r="B7339" s="405" t="s">
        <v>9199</v>
      </c>
      <c r="C7339" s="406" t="s">
        <v>9200</v>
      </c>
      <c r="D7339">
        <v>1</v>
      </c>
      <c r="K7339" t="str">
        <f t="shared" si="112"/>
        <v>55227-1</v>
      </c>
    </row>
    <row r="7340" spans="1:11">
      <c r="A7340">
        <v>308722</v>
      </c>
      <c r="B7340" s="338" t="s">
        <v>9161</v>
      </c>
      <c r="C7340" s="404" t="s">
        <v>9201</v>
      </c>
      <c r="D7340">
        <v>1</v>
      </c>
      <c r="K7340" t="str">
        <f t="shared" si="112"/>
        <v>55228-1</v>
      </c>
    </row>
    <row r="7341" spans="1:11">
      <c r="A7341">
        <v>308723</v>
      </c>
      <c r="B7341" s="338" t="s">
        <v>9163</v>
      </c>
      <c r="C7341" s="404" t="s">
        <v>9202</v>
      </c>
      <c r="D7341">
        <v>1</v>
      </c>
      <c r="E7341">
        <v>0.002</v>
      </c>
      <c r="F7341">
        <v>0.002</v>
      </c>
      <c r="K7341" t="str">
        <f t="shared" si="112"/>
        <v>55229-1</v>
      </c>
    </row>
    <row r="7342" spans="1:11">
      <c r="A7342">
        <v>308724</v>
      </c>
      <c r="B7342" s="338" t="s">
        <v>9161</v>
      </c>
      <c r="C7342" s="404" t="s">
        <v>9203</v>
      </c>
      <c r="D7342">
        <v>1</v>
      </c>
      <c r="K7342" t="str">
        <f t="shared" si="112"/>
        <v>55230-1</v>
      </c>
    </row>
    <row r="7343" spans="1:11">
      <c r="A7343">
        <v>308725</v>
      </c>
      <c r="B7343" s="338" t="s">
        <v>9166</v>
      </c>
      <c r="C7343" s="404" t="s">
        <v>9204</v>
      </c>
      <c r="D7343">
        <v>1</v>
      </c>
      <c r="E7343">
        <v>0.002</v>
      </c>
      <c r="F7343">
        <v>0.002</v>
      </c>
      <c r="K7343" t="str">
        <f t="shared" si="112"/>
        <v>55231-1</v>
      </c>
    </row>
    <row r="7344" spans="1:11">
      <c r="A7344">
        <v>308726</v>
      </c>
      <c r="B7344" s="338" t="s">
        <v>9166</v>
      </c>
      <c r="C7344" s="404" t="s">
        <v>9205</v>
      </c>
      <c r="D7344">
        <v>1</v>
      </c>
      <c r="E7344">
        <v>0.002</v>
      </c>
      <c r="F7344">
        <v>0.002</v>
      </c>
      <c r="K7344" t="str">
        <f t="shared" si="112"/>
        <v>55232-1</v>
      </c>
    </row>
    <row r="7345" spans="1:11">
      <c r="A7345">
        <v>308727</v>
      </c>
      <c r="B7345" s="338" t="s">
        <v>9166</v>
      </c>
      <c r="C7345" s="404" t="s">
        <v>9206</v>
      </c>
      <c r="D7345">
        <v>1</v>
      </c>
      <c r="E7345">
        <v>0.002</v>
      </c>
      <c r="F7345">
        <v>0.002</v>
      </c>
      <c r="K7345" t="str">
        <f t="shared" si="112"/>
        <v>55233-1</v>
      </c>
    </row>
    <row r="7346" spans="1:11">
      <c r="A7346">
        <v>308728</v>
      </c>
      <c r="B7346" s="405" t="s">
        <v>9170</v>
      </c>
      <c r="C7346" s="406" t="s">
        <v>9207</v>
      </c>
      <c r="D7346">
        <v>1</v>
      </c>
      <c r="K7346" t="str">
        <f t="shared" si="112"/>
        <v>55234-1</v>
      </c>
    </row>
    <row r="7347" spans="1:11">
      <c r="A7347">
        <v>308729</v>
      </c>
      <c r="B7347" s="405" t="s">
        <v>9172</v>
      </c>
      <c r="C7347" s="406" t="s">
        <v>9208</v>
      </c>
      <c r="D7347">
        <v>1</v>
      </c>
      <c r="E7347">
        <v>0.005</v>
      </c>
      <c r="F7347">
        <v>0.005</v>
      </c>
      <c r="K7347" t="str">
        <f t="shared" si="112"/>
        <v>55235-1</v>
      </c>
    </row>
    <row r="7348" spans="1:11">
      <c r="A7348">
        <v>308730</v>
      </c>
      <c r="B7348" s="405" t="s">
        <v>9170</v>
      </c>
      <c r="C7348" s="406" t="s">
        <v>9209</v>
      </c>
      <c r="D7348">
        <v>1</v>
      </c>
      <c r="K7348" t="str">
        <f t="shared" si="112"/>
        <v>55236-1</v>
      </c>
    </row>
    <row r="7349" spans="1:11">
      <c r="A7349">
        <v>308731</v>
      </c>
      <c r="B7349" s="405" t="s">
        <v>9175</v>
      </c>
      <c r="C7349" s="406" t="s">
        <v>9210</v>
      </c>
      <c r="D7349">
        <v>1</v>
      </c>
      <c r="E7349">
        <v>0.003</v>
      </c>
      <c r="F7349">
        <v>0.003</v>
      </c>
      <c r="K7349" t="str">
        <f t="shared" si="112"/>
        <v>55237-1</v>
      </c>
    </row>
    <row r="7350" spans="1:11">
      <c r="A7350">
        <v>308732</v>
      </c>
      <c r="B7350" s="405" t="s">
        <v>9175</v>
      </c>
      <c r="C7350" s="406" t="s">
        <v>9211</v>
      </c>
      <c r="D7350">
        <v>1</v>
      </c>
      <c r="E7350">
        <v>0.003</v>
      </c>
      <c r="F7350">
        <v>0.003</v>
      </c>
      <c r="K7350" t="str">
        <f t="shared" si="112"/>
        <v>55238-1</v>
      </c>
    </row>
    <row r="7351" spans="1:11">
      <c r="A7351">
        <v>308733</v>
      </c>
      <c r="B7351" s="405" t="s">
        <v>9175</v>
      </c>
      <c r="C7351" s="406" t="s">
        <v>9212</v>
      </c>
      <c r="D7351">
        <v>1</v>
      </c>
      <c r="E7351">
        <v>0.003</v>
      </c>
      <c r="F7351">
        <v>0.003</v>
      </c>
      <c r="K7351" t="str">
        <f t="shared" si="112"/>
        <v>55239-1</v>
      </c>
    </row>
    <row r="7352" spans="1:11">
      <c r="A7352">
        <v>308734</v>
      </c>
      <c r="B7352" s="125" t="s">
        <v>9213</v>
      </c>
      <c r="C7352" s="124" t="s">
        <v>9214</v>
      </c>
      <c r="D7352">
        <v>1</v>
      </c>
      <c r="K7352" t="str">
        <f t="shared" si="112"/>
        <v>55240-1</v>
      </c>
    </row>
    <row r="7353" spans="1:11">
      <c r="A7353">
        <v>308735</v>
      </c>
      <c r="B7353" s="125" t="s">
        <v>9215</v>
      </c>
      <c r="C7353" s="124" t="s">
        <v>9216</v>
      </c>
      <c r="D7353">
        <v>1</v>
      </c>
      <c r="K7353" t="str">
        <f t="shared" si="112"/>
        <v>55241-1</v>
      </c>
    </row>
    <row r="7354" spans="1:11">
      <c r="A7354">
        <v>308736</v>
      </c>
      <c r="B7354" s="125" t="s">
        <v>9217</v>
      </c>
      <c r="C7354" s="124" t="s">
        <v>9218</v>
      </c>
      <c r="D7354">
        <v>1</v>
      </c>
      <c r="K7354" t="str">
        <f t="shared" si="112"/>
        <v>55242-1</v>
      </c>
    </row>
    <row r="7355" spans="1:11">
      <c r="A7355">
        <v>308737</v>
      </c>
      <c r="B7355" s="338" t="s">
        <v>9219</v>
      </c>
      <c r="C7355" s="404" t="s">
        <v>9220</v>
      </c>
      <c r="D7355">
        <v>1</v>
      </c>
      <c r="E7355">
        <v>0.42</v>
      </c>
      <c r="F7355">
        <v>0.02</v>
      </c>
      <c r="K7355" t="str">
        <f t="shared" si="112"/>
        <v>55243-1</v>
      </c>
    </row>
    <row r="7356" spans="1:11">
      <c r="A7356">
        <v>308738</v>
      </c>
      <c r="B7356" s="405" t="s">
        <v>9221</v>
      </c>
      <c r="C7356" s="406" t="s">
        <v>9222</v>
      </c>
      <c r="D7356">
        <v>1</v>
      </c>
      <c r="E7356">
        <v>0.63</v>
      </c>
      <c r="F7356">
        <v>0.03</v>
      </c>
      <c r="K7356" t="str">
        <f t="shared" ref="K7356:K7419" si="113">C7357&amp;"-"&amp;D7357</f>
        <v>55244-1</v>
      </c>
    </row>
    <row r="7357" spans="1:11">
      <c r="A7357">
        <v>308739</v>
      </c>
      <c r="B7357" s="341" t="s">
        <v>9223</v>
      </c>
      <c r="C7357" s="403" t="s">
        <v>9224</v>
      </c>
      <c r="D7357">
        <v>1</v>
      </c>
      <c r="K7357" t="str">
        <f t="shared" si="113"/>
        <v>55245-1</v>
      </c>
    </row>
    <row r="7358" spans="1:11">
      <c r="A7358">
        <v>308740</v>
      </c>
      <c r="B7358" s="341" t="s">
        <v>9225</v>
      </c>
      <c r="C7358" s="403" t="s">
        <v>9226</v>
      </c>
      <c r="D7358">
        <v>1</v>
      </c>
      <c r="K7358" t="str">
        <f t="shared" si="113"/>
        <v>55246-1</v>
      </c>
    </row>
    <row r="7359" spans="1:11">
      <c r="A7359">
        <v>308741</v>
      </c>
      <c r="B7359" s="335" t="s">
        <v>9227</v>
      </c>
      <c r="C7359" s="213">
        <v>55246</v>
      </c>
      <c r="D7359">
        <v>1</v>
      </c>
      <c r="K7359" t="str">
        <f t="shared" si="113"/>
        <v>55247-1</v>
      </c>
    </row>
    <row r="7360" spans="1:11">
      <c r="A7360">
        <v>308742</v>
      </c>
      <c r="B7360" s="335" t="s">
        <v>9228</v>
      </c>
      <c r="C7360" s="213">
        <v>55247</v>
      </c>
      <c r="D7360">
        <v>1</v>
      </c>
      <c r="K7360" t="str">
        <f t="shared" si="113"/>
        <v>55248-1</v>
      </c>
    </row>
    <row r="7361" spans="1:11">
      <c r="A7361">
        <v>308743</v>
      </c>
      <c r="B7361" s="335" t="s">
        <v>9229</v>
      </c>
      <c r="C7361" s="213">
        <v>55248</v>
      </c>
      <c r="D7361">
        <v>1</v>
      </c>
      <c r="K7361" t="str">
        <f t="shared" si="113"/>
        <v>55249-1</v>
      </c>
    </row>
    <row r="7362" spans="1:11">
      <c r="A7362">
        <v>308744</v>
      </c>
      <c r="B7362" s="338" t="s">
        <v>9230</v>
      </c>
      <c r="C7362" s="404" t="s">
        <v>9231</v>
      </c>
      <c r="D7362">
        <v>1</v>
      </c>
      <c r="K7362" t="str">
        <f t="shared" si="113"/>
        <v>55250-1</v>
      </c>
    </row>
    <row r="7363" spans="1:11">
      <c r="A7363">
        <v>308745</v>
      </c>
      <c r="B7363" s="405" t="s">
        <v>9232</v>
      </c>
      <c r="C7363" s="406" t="s">
        <v>9233</v>
      </c>
      <c r="D7363">
        <v>1</v>
      </c>
      <c r="K7363" t="str">
        <f t="shared" si="113"/>
        <v>55251-1</v>
      </c>
    </row>
    <row r="7364" spans="1:11">
      <c r="A7364">
        <v>308746</v>
      </c>
      <c r="B7364" s="338" t="s">
        <v>9234</v>
      </c>
      <c r="C7364" s="404" t="s">
        <v>9235</v>
      </c>
      <c r="D7364">
        <v>1</v>
      </c>
      <c r="E7364">
        <v>0.42</v>
      </c>
      <c r="F7364">
        <v>0.02</v>
      </c>
      <c r="K7364" t="str">
        <f t="shared" si="113"/>
        <v>55252-1</v>
      </c>
    </row>
    <row r="7365" spans="1:11">
      <c r="A7365">
        <v>308747</v>
      </c>
      <c r="B7365" s="405" t="s">
        <v>9236</v>
      </c>
      <c r="C7365" s="406" t="s">
        <v>9237</v>
      </c>
      <c r="D7365">
        <v>1</v>
      </c>
      <c r="E7365">
        <v>0.63</v>
      </c>
      <c r="F7365">
        <v>0.03</v>
      </c>
      <c r="K7365" t="str">
        <f t="shared" si="113"/>
        <v>55253-1</v>
      </c>
    </row>
    <row r="7366" spans="1:11">
      <c r="A7366">
        <v>308748</v>
      </c>
      <c r="B7366" s="341" t="s">
        <v>9238</v>
      </c>
      <c r="C7366" s="403" t="s">
        <v>9239</v>
      </c>
      <c r="D7366">
        <v>1</v>
      </c>
      <c r="K7366" t="str">
        <f t="shared" si="113"/>
        <v>55254-1</v>
      </c>
    </row>
    <row r="7367" spans="1:11">
      <c r="A7367">
        <v>308749</v>
      </c>
      <c r="B7367" s="341" t="s">
        <v>9240</v>
      </c>
      <c r="C7367" s="403" t="s">
        <v>9241</v>
      </c>
      <c r="D7367">
        <v>1</v>
      </c>
      <c r="K7367" t="str">
        <f t="shared" si="113"/>
        <v>55255-1</v>
      </c>
    </row>
    <row r="7368" spans="1:11">
      <c r="A7368">
        <v>308750</v>
      </c>
      <c r="B7368" s="341" t="s">
        <v>9242</v>
      </c>
      <c r="C7368" s="403" t="s">
        <v>9243</v>
      </c>
      <c r="D7368">
        <v>1</v>
      </c>
      <c r="K7368" t="str">
        <f t="shared" si="113"/>
        <v>55256-1</v>
      </c>
    </row>
    <row r="7369" spans="1:11">
      <c r="A7369">
        <v>308751</v>
      </c>
      <c r="B7369" s="338" t="s">
        <v>9244</v>
      </c>
      <c r="C7369" s="404" t="s">
        <v>9245</v>
      </c>
      <c r="D7369">
        <v>1</v>
      </c>
      <c r="K7369" t="str">
        <f t="shared" si="113"/>
        <v>55257-1</v>
      </c>
    </row>
    <row r="7370" spans="1:11">
      <c r="A7370">
        <v>308752</v>
      </c>
      <c r="B7370" s="405" t="s">
        <v>9246</v>
      </c>
      <c r="C7370" s="406" t="s">
        <v>9247</v>
      </c>
      <c r="D7370">
        <v>1</v>
      </c>
      <c r="K7370" t="str">
        <f t="shared" si="113"/>
        <v>55258-1</v>
      </c>
    </row>
    <row r="7371" spans="1:11">
      <c r="A7371">
        <v>308753</v>
      </c>
      <c r="B7371" s="338" t="s">
        <v>9248</v>
      </c>
      <c r="C7371" s="404" t="s">
        <v>9249</v>
      </c>
      <c r="D7371">
        <v>1</v>
      </c>
      <c r="E7371" s="409">
        <v>0.0055</v>
      </c>
      <c r="F7371" s="409">
        <v>0.0005</v>
      </c>
      <c r="G7371" s="409">
        <v>0.0055</v>
      </c>
      <c r="H7371" s="409">
        <v>0.0005</v>
      </c>
      <c r="I7371" s="409">
        <v>0.0055</v>
      </c>
      <c r="J7371" s="409">
        <v>0.0005</v>
      </c>
      <c r="K7371" t="str">
        <f t="shared" si="113"/>
        <v>55259-1</v>
      </c>
    </row>
    <row r="7372" spans="1:11">
      <c r="A7372">
        <v>308754</v>
      </c>
      <c r="B7372" s="405" t="s">
        <v>9250</v>
      </c>
      <c r="C7372" s="406" t="s">
        <v>9251</v>
      </c>
      <c r="D7372">
        <v>1</v>
      </c>
      <c r="E7372">
        <v>0.023</v>
      </c>
      <c r="F7372">
        <v>0.003</v>
      </c>
      <c r="G7372">
        <v>0.002</v>
      </c>
      <c r="H7372">
        <v>0.002</v>
      </c>
      <c r="I7372">
        <v>0.023</v>
      </c>
      <c r="J7372">
        <v>0.003</v>
      </c>
      <c r="K7372" t="str">
        <f t="shared" si="113"/>
        <v>55260-1</v>
      </c>
    </row>
    <row r="7373" spans="1:11">
      <c r="A7373">
        <v>308755</v>
      </c>
      <c r="B7373" s="338" t="s">
        <v>9252</v>
      </c>
      <c r="C7373" s="404" t="s">
        <v>9253</v>
      </c>
      <c r="D7373">
        <v>1</v>
      </c>
      <c r="K7373" t="str">
        <f t="shared" si="113"/>
        <v>55261-1</v>
      </c>
    </row>
    <row r="7374" spans="1:11">
      <c r="A7374">
        <v>308756</v>
      </c>
      <c r="B7374" s="405" t="s">
        <v>9254</v>
      </c>
      <c r="C7374" s="406" t="s">
        <v>9255</v>
      </c>
      <c r="D7374">
        <v>1</v>
      </c>
      <c r="K7374" t="str">
        <f t="shared" si="113"/>
        <v>55262-1</v>
      </c>
    </row>
    <row r="7375" spans="1:11">
      <c r="A7375">
        <v>308757</v>
      </c>
      <c r="B7375" s="341" t="s">
        <v>9256</v>
      </c>
      <c r="C7375" s="403" t="s">
        <v>9257</v>
      </c>
      <c r="D7375">
        <v>1</v>
      </c>
      <c r="K7375" t="str">
        <f t="shared" si="113"/>
        <v>55263-1</v>
      </c>
    </row>
    <row r="7376" spans="1:11">
      <c r="A7376">
        <v>308758</v>
      </c>
      <c r="B7376" s="296" t="s">
        <v>9258</v>
      </c>
      <c r="C7376" s="297">
        <v>55263</v>
      </c>
      <c r="D7376">
        <v>1</v>
      </c>
      <c r="K7376" t="str">
        <f t="shared" si="113"/>
        <v>55264-1</v>
      </c>
    </row>
    <row r="7377" spans="1:11">
      <c r="A7377">
        <v>308759</v>
      </c>
      <c r="B7377" s="296" t="s">
        <v>9259</v>
      </c>
      <c r="C7377" s="297">
        <v>55264</v>
      </c>
      <c r="D7377">
        <v>1</v>
      </c>
      <c r="K7377" t="str">
        <f t="shared" si="113"/>
        <v>55265-1</v>
      </c>
    </row>
    <row r="7378" spans="1:11">
      <c r="A7378">
        <v>308760</v>
      </c>
      <c r="B7378" s="296" t="s">
        <v>9260</v>
      </c>
      <c r="C7378" s="297">
        <v>55265</v>
      </c>
      <c r="D7378">
        <v>1</v>
      </c>
      <c r="K7378" t="str">
        <f t="shared" si="113"/>
        <v>55266-1</v>
      </c>
    </row>
    <row r="7379" spans="1:11">
      <c r="A7379">
        <v>308761</v>
      </c>
      <c r="B7379" s="296" t="s">
        <v>9261</v>
      </c>
      <c r="C7379" s="297">
        <v>55266</v>
      </c>
      <c r="D7379">
        <v>1</v>
      </c>
      <c r="K7379" t="str">
        <f t="shared" si="113"/>
        <v>55267-1</v>
      </c>
    </row>
    <row r="7380" spans="1:11">
      <c r="A7380">
        <v>308762</v>
      </c>
      <c r="B7380" s="410" t="s">
        <v>9262</v>
      </c>
      <c r="C7380" s="297">
        <v>55267</v>
      </c>
      <c r="D7380">
        <v>1</v>
      </c>
      <c r="K7380" t="str">
        <f t="shared" si="113"/>
        <v>55268-1</v>
      </c>
    </row>
    <row r="7381" spans="1:11">
      <c r="A7381">
        <v>308763</v>
      </c>
      <c r="B7381" s="341" t="s">
        <v>9263</v>
      </c>
      <c r="C7381" s="403" t="s">
        <v>9264</v>
      </c>
      <c r="D7381">
        <v>1</v>
      </c>
      <c r="K7381" t="str">
        <f t="shared" si="113"/>
        <v>55269-1</v>
      </c>
    </row>
    <row r="7382" spans="1:11">
      <c r="A7382">
        <v>308764</v>
      </c>
      <c r="B7382" s="338" t="s">
        <v>9265</v>
      </c>
      <c r="C7382" s="404" t="s">
        <v>9266</v>
      </c>
      <c r="D7382">
        <v>1</v>
      </c>
      <c r="E7382">
        <v>0.62</v>
      </c>
      <c r="F7382">
        <v>0.02</v>
      </c>
      <c r="K7382" t="str">
        <f t="shared" si="113"/>
        <v>55270-1</v>
      </c>
    </row>
    <row r="7383" spans="1:11">
      <c r="A7383">
        <v>308765</v>
      </c>
      <c r="B7383" s="405" t="s">
        <v>9267</v>
      </c>
      <c r="C7383" s="406" t="s">
        <v>9268</v>
      </c>
      <c r="D7383">
        <v>1</v>
      </c>
      <c r="E7383">
        <v>0.62</v>
      </c>
      <c r="F7383">
        <v>0.02</v>
      </c>
      <c r="K7383" t="str">
        <f t="shared" si="113"/>
        <v>55271-1</v>
      </c>
    </row>
    <row r="7384" spans="1:11">
      <c r="A7384">
        <v>308766</v>
      </c>
      <c r="B7384" s="341" t="s">
        <v>9269</v>
      </c>
      <c r="C7384" s="403" t="s">
        <v>9270</v>
      </c>
      <c r="D7384">
        <v>1</v>
      </c>
      <c r="K7384" t="str">
        <f t="shared" si="113"/>
        <v>55272-1</v>
      </c>
    </row>
    <row r="7385" spans="1:11">
      <c r="A7385">
        <v>308767</v>
      </c>
      <c r="B7385" s="338" t="s">
        <v>9271</v>
      </c>
      <c r="C7385" s="404" t="s">
        <v>9272</v>
      </c>
      <c r="D7385">
        <v>1</v>
      </c>
      <c r="K7385" t="str">
        <f t="shared" si="113"/>
        <v>55273-1</v>
      </c>
    </row>
    <row r="7386" spans="1:11">
      <c r="A7386">
        <v>308768</v>
      </c>
      <c r="B7386" s="405" t="s">
        <v>9273</v>
      </c>
      <c r="C7386" s="406" t="s">
        <v>9274</v>
      </c>
      <c r="D7386">
        <v>1</v>
      </c>
      <c r="K7386" t="str">
        <f t="shared" si="113"/>
        <v>55274-1</v>
      </c>
    </row>
    <row r="7387" spans="1:11">
      <c r="A7387">
        <v>308769</v>
      </c>
      <c r="B7387" s="341" t="s">
        <v>9275</v>
      </c>
      <c r="C7387" s="403" t="s">
        <v>9276</v>
      </c>
      <c r="D7387">
        <v>1</v>
      </c>
      <c r="E7387">
        <v>5</v>
      </c>
      <c r="K7387" t="str">
        <f t="shared" si="113"/>
        <v>55275-1</v>
      </c>
    </row>
    <row r="7388" spans="1:11">
      <c r="A7388">
        <v>308770</v>
      </c>
      <c r="B7388" s="338" t="s">
        <v>9277</v>
      </c>
      <c r="C7388" s="404" t="s">
        <v>9278</v>
      </c>
      <c r="D7388">
        <v>1</v>
      </c>
      <c r="E7388">
        <v>0.21</v>
      </c>
      <c r="F7388">
        <v>0.01</v>
      </c>
      <c r="G7388">
        <v>0.21</v>
      </c>
      <c r="H7388">
        <v>0.01</v>
      </c>
      <c r="K7388" t="str">
        <f t="shared" si="113"/>
        <v>55276-1</v>
      </c>
    </row>
    <row r="7389" spans="1:11">
      <c r="A7389">
        <v>308771</v>
      </c>
      <c r="B7389" s="338" t="s">
        <v>9279</v>
      </c>
      <c r="C7389" s="404" t="s">
        <v>9280</v>
      </c>
      <c r="D7389">
        <v>1</v>
      </c>
      <c r="E7389">
        <v>0.06</v>
      </c>
      <c r="F7389">
        <v>0.01</v>
      </c>
      <c r="G7389">
        <v>0.06</v>
      </c>
      <c r="H7389">
        <v>0.01</v>
      </c>
      <c r="K7389" t="str">
        <f t="shared" si="113"/>
        <v>55277-1</v>
      </c>
    </row>
    <row r="7390" spans="1:11">
      <c r="A7390">
        <v>308772</v>
      </c>
      <c r="B7390" s="338" t="s">
        <v>9281</v>
      </c>
      <c r="C7390" s="404" t="s">
        <v>9282</v>
      </c>
      <c r="D7390">
        <v>1</v>
      </c>
      <c r="E7390">
        <v>0.06</v>
      </c>
      <c r="F7390">
        <v>0.01</v>
      </c>
      <c r="G7390">
        <v>0.06</v>
      </c>
      <c r="H7390">
        <v>0.01</v>
      </c>
      <c r="K7390" t="str">
        <f t="shared" si="113"/>
        <v>55278-1</v>
      </c>
    </row>
    <row r="7391" spans="1:11">
      <c r="A7391">
        <v>308773</v>
      </c>
      <c r="B7391" s="338" t="s">
        <v>9283</v>
      </c>
      <c r="C7391" s="404" t="s">
        <v>9284</v>
      </c>
      <c r="D7391">
        <v>1</v>
      </c>
      <c r="E7391">
        <v>0.62</v>
      </c>
      <c r="F7391">
        <v>0.02</v>
      </c>
      <c r="K7391" t="str">
        <f t="shared" si="113"/>
        <v>55279-1</v>
      </c>
    </row>
    <row r="7392" spans="1:11">
      <c r="A7392">
        <v>308774</v>
      </c>
      <c r="B7392" s="338" t="s">
        <v>9283</v>
      </c>
      <c r="C7392" s="404" t="s">
        <v>9285</v>
      </c>
      <c r="D7392">
        <v>1</v>
      </c>
      <c r="E7392">
        <v>0.62</v>
      </c>
      <c r="F7392">
        <v>0.02</v>
      </c>
      <c r="K7392" t="str">
        <f t="shared" si="113"/>
        <v>55280-1</v>
      </c>
    </row>
    <row r="7393" spans="1:11">
      <c r="A7393">
        <v>308775</v>
      </c>
      <c r="B7393" s="338" t="s">
        <v>9286</v>
      </c>
      <c r="C7393" s="404" t="s">
        <v>9287</v>
      </c>
      <c r="D7393">
        <v>1</v>
      </c>
      <c r="E7393">
        <v>0.62</v>
      </c>
      <c r="F7393">
        <v>0.02</v>
      </c>
      <c r="K7393" t="str">
        <f t="shared" si="113"/>
        <v>55281-1</v>
      </c>
    </row>
    <row r="7394" spans="1:11">
      <c r="A7394">
        <v>308776</v>
      </c>
      <c r="B7394" s="338" t="s">
        <v>9286</v>
      </c>
      <c r="C7394" s="404" t="s">
        <v>9288</v>
      </c>
      <c r="D7394">
        <v>1</v>
      </c>
      <c r="E7394">
        <v>0.62</v>
      </c>
      <c r="F7394">
        <v>0.02</v>
      </c>
      <c r="K7394" t="str">
        <f t="shared" si="113"/>
        <v>55282-1</v>
      </c>
    </row>
    <row r="7395" spans="1:11">
      <c r="A7395">
        <v>308777</v>
      </c>
      <c r="B7395" s="338" t="s">
        <v>9289</v>
      </c>
      <c r="C7395" s="404" t="s">
        <v>9290</v>
      </c>
      <c r="D7395">
        <v>1</v>
      </c>
      <c r="E7395">
        <v>0.42</v>
      </c>
      <c r="F7395">
        <v>0.02</v>
      </c>
      <c r="K7395" t="str">
        <f t="shared" si="113"/>
        <v>55283-1</v>
      </c>
    </row>
    <row r="7396" spans="1:11">
      <c r="A7396">
        <v>308778</v>
      </c>
      <c r="B7396" s="112" t="s">
        <v>9291</v>
      </c>
      <c r="C7396" s="113" t="s">
        <v>9292</v>
      </c>
      <c r="D7396">
        <v>1</v>
      </c>
      <c r="K7396" t="str">
        <f t="shared" si="113"/>
        <v>55284-1</v>
      </c>
    </row>
    <row r="7397" spans="1:11">
      <c r="A7397">
        <v>308779</v>
      </c>
      <c r="B7397" s="112" t="s">
        <v>9293</v>
      </c>
      <c r="C7397" s="113" t="s">
        <v>9294</v>
      </c>
      <c r="D7397">
        <v>1</v>
      </c>
      <c r="K7397" t="str">
        <f t="shared" si="113"/>
        <v>55285-1</v>
      </c>
    </row>
    <row r="7398" spans="1:11">
      <c r="A7398">
        <v>308780</v>
      </c>
      <c r="B7398" s="341" t="s">
        <v>9295</v>
      </c>
      <c r="C7398" s="403" t="s">
        <v>9296</v>
      </c>
      <c r="D7398">
        <v>1</v>
      </c>
      <c r="K7398" t="str">
        <f t="shared" si="113"/>
        <v>55286-1</v>
      </c>
    </row>
    <row r="7399" spans="1:11">
      <c r="A7399">
        <v>308781</v>
      </c>
      <c r="B7399" s="405" t="s">
        <v>9297</v>
      </c>
      <c r="C7399" s="406" t="s">
        <v>9298</v>
      </c>
      <c r="D7399">
        <v>1</v>
      </c>
      <c r="E7399">
        <v>0.42</v>
      </c>
      <c r="F7399">
        <v>0.02</v>
      </c>
      <c r="G7399">
        <v>0.42</v>
      </c>
      <c r="H7399">
        <v>0.02</v>
      </c>
      <c r="K7399" t="str">
        <f t="shared" si="113"/>
        <v>55287-1</v>
      </c>
    </row>
    <row r="7400" spans="1:11">
      <c r="A7400">
        <v>308782</v>
      </c>
      <c r="B7400" s="405" t="s">
        <v>9299</v>
      </c>
      <c r="C7400" s="406" t="s">
        <v>9300</v>
      </c>
      <c r="D7400">
        <v>1</v>
      </c>
      <c r="E7400">
        <v>0.12</v>
      </c>
      <c r="F7400">
        <v>0.02</v>
      </c>
      <c r="G7400">
        <v>0.12</v>
      </c>
      <c r="H7400">
        <v>0.02</v>
      </c>
      <c r="K7400" t="str">
        <f t="shared" si="113"/>
        <v>55288-1</v>
      </c>
    </row>
    <row r="7401" spans="1:11">
      <c r="A7401">
        <v>308783</v>
      </c>
      <c r="B7401" s="405" t="s">
        <v>9301</v>
      </c>
      <c r="C7401" s="406" t="s">
        <v>9302</v>
      </c>
      <c r="D7401">
        <v>1</v>
      </c>
      <c r="E7401">
        <v>0.12</v>
      </c>
      <c r="F7401">
        <v>0.02</v>
      </c>
      <c r="G7401">
        <v>0.12</v>
      </c>
      <c r="H7401">
        <v>0.02</v>
      </c>
      <c r="K7401" t="str">
        <f t="shared" si="113"/>
        <v>55289-1</v>
      </c>
    </row>
    <row r="7402" spans="1:11">
      <c r="A7402">
        <v>308784</v>
      </c>
      <c r="B7402" s="405" t="s">
        <v>9303</v>
      </c>
      <c r="C7402" s="406" t="s">
        <v>9304</v>
      </c>
      <c r="D7402">
        <v>1</v>
      </c>
      <c r="E7402">
        <v>1.05</v>
      </c>
      <c r="F7402">
        <v>0.05</v>
      </c>
      <c r="K7402" t="str">
        <f t="shared" si="113"/>
        <v>55290-1</v>
      </c>
    </row>
    <row r="7403" spans="1:11">
      <c r="A7403">
        <v>308785</v>
      </c>
      <c r="B7403" s="405" t="s">
        <v>9303</v>
      </c>
      <c r="C7403" s="406" t="s">
        <v>9305</v>
      </c>
      <c r="D7403">
        <v>1</v>
      </c>
      <c r="E7403">
        <v>1.05</v>
      </c>
      <c r="F7403">
        <v>0.05</v>
      </c>
      <c r="K7403" t="str">
        <f t="shared" si="113"/>
        <v>55291-1</v>
      </c>
    </row>
    <row r="7404" spans="1:11">
      <c r="A7404">
        <v>308786</v>
      </c>
      <c r="B7404" s="405" t="s">
        <v>9306</v>
      </c>
      <c r="C7404" s="406" t="s">
        <v>9307</v>
      </c>
      <c r="D7404">
        <v>1</v>
      </c>
      <c r="E7404">
        <v>1.05</v>
      </c>
      <c r="F7404">
        <v>0.05</v>
      </c>
      <c r="K7404" t="str">
        <f t="shared" si="113"/>
        <v>55292-1</v>
      </c>
    </row>
    <row r="7405" spans="1:11">
      <c r="A7405">
        <v>308787</v>
      </c>
      <c r="B7405" s="405" t="s">
        <v>9306</v>
      </c>
      <c r="C7405" s="406" t="s">
        <v>9308</v>
      </c>
      <c r="D7405">
        <v>1</v>
      </c>
      <c r="E7405">
        <v>1.05</v>
      </c>
      <c r="F7405">
        <v>0.05</v>
      </c>
      <c r="K7405" t="str">
        <f t="shared" si="113"/>
        <v>55293-1</v>
      </c>
    </row>
    <row r="7406" spans="1:11">
      <c r="A7406">
        <v>308788</v>
      </c>
      <c r="B7406" s="405" t="s">
        <v>9309</v>
      </c>
      <c r="C7406" s="406" t="s">
        <v>9310</v>
      </c>
      <c r="D7406">
        <v>1</v>
      </c>
      <c r="E7406">
        <v>0.42</v>
      </c>
      <c r="F7406">
        <v>0.02</v>
      </c>
      <c r="K7406" t="str">
        <f t="shared" si="113"/>
        <v>55294-1</v>
      </c>
    </row>
    <row r="7407" spans="1:11">
      <c r="A7407">
        <v>308789</v>
      </c>
      <c r="B7407" s="341" t="s">
        <v>9311</v>
      </c>
      <c r="C7407" s="403" t="s">
        <v>9312</v>
      </c>
      <c r="D7407">
        <v>1</v>
      </c>
      <c r="K7407" t="str">
        <f t="shared" si="113"/>
        <v>55295-1</v>
      </c>
    </row>
    <row r="7408" spans="1:11">
      <c r="A7408">
        <v>308790</v>
      </c>
      <c r="B7408" s="411" t="s">
        <v>9313</v>
      </c>
      <c r="C7408" s="403" t="s">
        <v>9314</v>
      </c>
      <c r="D7408">
        <v>1</v>
      </c>
      <c r="K7408" t="str">
        <f t="shared" si="113"/>
        <v>55296-1</v>
      </c>
    </row>
    <row r="7409" spans="1:11">
      <c r="A7409">
        <v>308791</v>
      </c>
      <c r="B7409" s="411" t="s">
        <v>9315</v>
      </c>
      <c r="C7409" s="403" t="s">
        <v>9316</v>
      </c>
      <c r="D7409">
        <v>1</v>
      </c>
      <c r="K7409" t="str">
        <f t="shared" si="113"/>
        <v>55297-1</v>
      </c>
    </row>
    <row r="7410" spans="1:11">
      <c r="A7410">
        <v>308792</v>
      </c>
      <c r="B7410" s="411" t="s">
        <v>9317</v>
      </c>
      <c r="C7410" s="403" t="s">
        <v>9318</v>
      </c>
      <c r="D7410">
        <v>1</v>
      </c>
      <c r="E7410">
        <v>3</v>
      </c>
      <c r="K7410" t="str">
        <f t="shared" si="113"/>
        <v>55298-1</v>
      </c>
    </row>
    <row r="7411" spans="1:11">
      <c r="A7411">
        <v>308793</v>
      </c>
      <c r="B7411" s="411" t="s">
        <v>9319</v>
      </c>
      <c r="C7411" s="403" t="s">
        <v>9320</v>
      </c>
      <c r="D7411">
        <v>1</v>
      </c>
      <c r="K7411" t="str">
        <f t="shared" si="113"/>
        <v>55299-1</v>
      </c>
    </row>
    <row r="7412" spans="1:11">
      <c r="A7412">
        <v>308794</v>
      </c>
      <c r="B7412" s="411" t="s">
        <v>9321</v>
      </c>
      <c r="C7412" s="403" t="s">
        <v>9322</v>
      </c>
      <c r="D7412">
        <v>1</v>
      </c>
      <c r="K7412" t="str">
        <f t="shared" si="113"/>
        <v>55300-1</v>
      </c>
    </row>
    <row r="7413" spans="1:11">
      <c r="A7413">
        <v>308795</v>
      </c>
      <c r="B7413" s="338" t="s">
        <v>9323</v>
      </c>
      <c r="C7413" s="404" t="s">
        <v>9324</v>
      </c>
      <c r="D7413">
        <v>1</v>
      </c>
      <c r="K7413" t="str">
        <f t="shared" si="113"/>
        <v>55301-1</v>
      </c>
    </row>
    <row r="7414" spans="1:11">
      <c r="A7414">
        <v>308796</v>
      </c>
      <c r="B7414" s="405" t="s">
        <v>9325</v>
      </c>
      <c r="C7414" s="406" t="s">
        <v>9326</v>
      </c>
      <c r="D7414">
        <v>1</v>
      </c>
      <c r="K7414" t="str">
        <f t="shared" si="113"/>
        <v>55306-1</v>
      </c>
    </row>
    <row r="7415" spans="1:11">
      <c r="A7415">
        <v>308797</v>
      </c>
      <c r="B7415" s="338" t="s">
        <v>9166</v>
      </c>
      <c r="C7415" s="404" t="s">
        <v>9327</v>
      </c>
      <c r="D7415">
        <v>1</v>
      </c>
      <c r="E7415">
        <v>0.12</v>
      </c>
      <c r="F7415">
        <v>0.02</v>
      </c>
      <c r="K7415" t="str">
        <f t="shared" si="113"/>
        <v>55307-1</v>
      </c>
    </row>
    <row r="7416" spans="1:11">
      <c r="A7416">
        <v>308798</v>
      </c>
      <c r="B7416" s="338" t="s">
        <v>9166</v>
      </c>
      <c r="C7416" s="404" t="s">
        <v>9328</v>
      </c>
      <c r="D7416">
        <v>1</v>
      </c>
      <c r="E7416">
        <v>0.12</v>
      </c>
      <c r="F7416">
        <v>0.02</v>
      </c>
      <c r="K7416" t="str">
        <f t="shared" si="113"/>
        <v>55308-1</v>
      </c>
    </row>
    <row r="7417" spans="1:11">
      <c r="A7417">
        <v>308799</v>
      </c>
      <c r="B7417" s="338" t="s">
        <v>9166</v>
      </c>
      <c r="C7417" s="404" t="s">
        <v>9329</v>
      </c>
      <c r="D7417">
        <v>1</v>
      </c>
      <c r="E7417">
        <v>0.12</v>
      </c>
      <c r="F7417">
        <v>0.02</v>
      </c>
      <c r="K7417" t="str">
        <f t="shared" si="113"/>
        <v>55309-1</v>
      </c>
    </row>
    <row r="7418" spans="1:11">
      <c r="A7418">
        <v>308801</v>
      </c>
      <c r="B7418" s="405" t="s">
        <v>9175</v>
      </c>
      <c r="C7418" s="406" t="s">
        <v>9330</v>
      </c>
      <c r="D7418">
        <v>1</v>
      </c>
      <c r="E7418">
        <v>0.62</v>
      </c>
      <c r="F7418">
        <v>0.02</v>
      </c>
      <c r="K7418" t="str">
        <f t="shared" si="113"/>
        <v>55310-1</v>
      </c>
    </row>
    <row r="7419" spans="1:11">
      <c r="A7419">
        <v>308802</v>
      </c>
      <c r="B7419" s="405" t="s">
        <v>9175</v>
      </c>
      <c r="C7419" s="406" t="s">
        <v>9331</v>
      </c>
      <c r="D7419">
        <v>1</v>
      </c>
      <c r="E7419">
        <v>0.62</v>
      </c>
      <c r="F7419">
        <v>0.02</v>
      </c>
      <c r="K7419" t="str">
        <f t="shared" si="113"/>
        <v>55311-1</v>
      </c>
    </row>
    <row r="7420" spans="1:11">
      <c r="A7420">
        <v>308803</v>
      </c>
      <c r="B7420" s="405" t="s">
        <v>9175</v>
      </c>
      <c r="C7420" s="406" t="s">
        <v>9332</v>
      </c>
      <c r="D7420">
        <v>1</v>
      </c>
      <c r="E7420">
        <v>0.62</v>
      </c>
      <c r="F7420">
        <v>0.02</v>
      </c>
      <c r="K7420" t="str">
        <f t="shared" ref="K7420:K7483" si="114">C7421&amp;"-"&amp;D7421</f>
        <v>55312-1</v>
      </c>
    </row>
    <row r="7421" spans="1:11">
      <c r="A7421">
        <v>308804</v>
      </c>
      <c r="B7421" s="338" t="s">
        <v>9163</v>
      </c>
      <c r="C7421" s="404" t="s">
        <v>9333</v>
      </c>
      <c r="D7421">
        <v>1</v>
      </c>
      <c r="E7421">
        <v>0.32</v>
      </c>
      <c r="F7421">
        <v>0.02</v>
      </c>
      <c r="K7421" t="str">
        <f t="shared" si="114"/>
        <v>55313-1</v>
      </c>
    </row>
    <row r="7422" spans="1:11">
      <c r="A7422">
        <v>308805</v>
      </c>
      <c r="B7422" s="405" t="s">
        <v>9172</v>
      </c>
      <c r="C7422" s="406" t="s">
        <v>9334</v>
      </c>
      <c r="D7422">
        <v>1</v>
      </c>
      <c r="E7422">
        <v>0.62</v>
      </c>
      <c r="F7422">
        <v>0.02</v>
      </c>
      <c r="K7422" t="str">
        <f t="shared" si="114"/>
        <v>55314-1</v>
      </c>
    </row>
    <row r="7423" spans="1:11">
      <c r="A7423">
        <v>308806</v>
      </c>
      <c r="B7423" s="338" t="s">
        <v>9335</v>
      </c>
      <c r="C7423" s="404" t="s">
        <v>9336</v>
      </c>
      <c r="D7423">
        <v>1</v>
      </c>
      <c r="E7423">
        <v>0.11</v>
      </c>
      <c r="F7423">
        <v>0.01</v>
      </c>
      <c r="K7423" t="str">
        <f t="shared" si="114"/>
        <v>55315-1</v>
      </c>
    </row>
    <row r="7424" spans="1:11">
      <c r="A7424">
        <v>308807</v>
      </c>
      <c r="B7424" s="405" t="s">
        <v>9337</v>
      </c>
      <c r="C7424" s="406" t="s">
        <v>9338</v>
      </c>
      <c r="D7424">
        <v>1</v>
      </c>
      <c r="E7424">
        <v>0.21</v>
      </c>
      <c r="F7424">
        <v>0.01</v>
      </c>
      <c r="K7424" t="str">
        <f t="shared" si="114"/>
        <v>55320-1</v>
      </c>
    </row>
    <row r="7425" spans="1:11">
      <c r="A7425">
        <v>308808</v>
      </c>
      <c r="B7425" s="341" t="s">
        <v>9339</v>
      </c>
      <c r="C7425" s="403" t="s">
        <v>9340</v>
      </c>
      <c r="D7425">
        <v>1</v>
      </c>
      <c r="K7425" t="str">
        <f t="shared" si="114"/>
        <v>55401-1</v>
      </c>
    </row>
    <row r="7426" spans="1:11">
      <c r="A7426">
        <v>308809</v>
      </c>
      <c r="B7426" s="104" t="s">
        <v>9341</v>
      </c>
      <c r="C7426" s="412" t="s">
        <v>9342</v>
      </c>
      <c r="D7426">
        <v>1</v>
      </c>
      <c r="E7426">
        <v>1</v>
      </c>
      <c r="G7426">
        <v>100</v>
      </c>
      <c r="I7426">
        <v>0.6</v>
      </c>
      <c r="J7426">
        <v>0.1</v>
      </c>
      <c r="K7426" t="str">
        <f t="shared" si="114"/>
        <v>55402-1</v>
      </c>
    </row>
    <row r="7427" spans="1:11">
      <c r="A7427">
        <v>308810</v>
      </c>
      <c r="B7427" s="104" t="s">
        <v>9343</v>
      </c>
      <c r="C7427" s="58">
        <v>55402</v>
      </c>
      <c r="D7427">
        <v>1</v>
      </c>
      <c r="E7427">
        <v>1</v>
      </c>
      <c r="G7427">
        <v>100</v>
      </c>
      <c r="I7427">
        <v>1.2</v>
      </c>
      <c r="J7427">
        <v>0.2</v>
      </c>
      <c r="K7427" t="str">
        <f t="shared" si="114"/>
        <v>55403-1</v>
      </c>
    </row>
    <row r="7428" spans="1:11">
      <c r="A7428">
        <v>308811</v>
      </c>
      <c r="B7428" s="104" t="s">
        <v>9344</v>
      </c>
      <c r="C7428" s="412" t="s">
        <v>9345</v>
      </c>
      <c r="D7428">
        <v>1</v>
      </c>
      <c r="E7428">
        <v>0.11</v>
      </c>
      <c r="F7428">
        <v>0.01</v>
      </c>
      <c r="K7428" t="str">
        <f t="shared" si="114"/>
        <v>55404-1</v>
      </c>
    </row>
    <row r="7429" spans="1:11">
      <c r="A7429">
        <v>308812</v>
      </c>
      <c r="B7429" s="104" t="s">
        <v>9346</v>
      </c>
      <c r="C7429" s="58">
        <v>55404</v>
      </c>
      <c r="D7429">
        <v>1</v>
      </c>
      <c r="E7429">
        <v>0.22</v>
      </c>
      <c r="F7429">
        <v>0.02</v>
      </c>
      <c r="K7429" t="str">
        <f t="shared" si="114"/>
        <v>55405-1</v>
      </c>
    </row>
    <row r="7430" spans="1:11">
      <c r="A7430">
        <v>308813</v>
      </c>
      <c r="B7430" s="104" t="s">
        <v>9347</v>
      </c>
      <c r="C7430" s="412" t="s">
        <v>9348</v>
      </c>
      <c r="D7430">
        <v>1</v>
      </c>
      <c r="E7430">
        <v>0.11</v>
      </c>
      <c r="F7430">
        <v>0.01</v>
      </c>
      <c r="K7430" t="str">
        <f t="shared" si="114"/>
        <v>55406-1</v>
      </c>
    </row>
    <row r="7431" spans="1:11">
      <c r="A7431">
        <v>308814</v>
      </c>
      <c r="B7431" s="104" t="s">
        <v>9349</v>
      </c>
      <c r="C7431" s="58">
        <v>55406</v>
      </c>
      <c r="D7431">
        <v>1</v>
      </c>
      <c r="E7431">
        <v>0.26</v>
      </c>
      <c r="F7431">
        <v>0.01</v>
      </c>
      <c r="K7431" t="str">
        <f t="shared" si="114"/>
        <v>55407-1</v>
      </c>
    </row>
    <row r="7432" spans="1:11">
      <c r="A7432">
        <v>308815</v>
      </c>
      <c r="B7432" s="130" t="s">
        <v>9350</v>
      </c>
      <c r="C7432" s="131" t="s">
        <v>9351</v>
      </c>
      <c r="D7432">
        <v>1</v>
      </c>
      <c r="K7432" t="str">
        <f t="shared" si="114"/>
        <v>55408-1</v>
      </c>
    </row>
    <row r="7433" spans="1:11">
      <c r="A7433">
        <v>308816</v>
      </c>
      <c r="B7433" s="104" t="s">
        <v>9352</v>
      </c>
      <c r="C7433" s="412">
        <v>55408</v>
      </c>
      <c r="D7433">
        <v>1</v>
      </c>
      <c r="E7433">
        <v>1</v>
      </c>
      <c r="G7433">
        <v>10</v>
      </c>
      <c r="I7433">
        <v>1</v>
      </c>
      <c r="K7433" t="str">
        <f t="shared" si="114"/>
        <v>55409-1</v>
      </c>
    </row>
    <row r="7434" spans="1:11">
      <c r="A7434">
        <v>308817</v>
      </c>
      <c r="B7434" s="413" t="s">
        <v>9353</v>
      </c>
      <c r="C7434" s="414">
        <v>55409</v>
      </c>
      <c r="D7434">
        <v>1</v>
      </c>
      <c r="K7434" t="str">
        <f t="shared" si="114"/>
        <v>55410-1</v>
      </c>
    </row>
    <row r="7435" spans="1:11">
      <c r="A7435">
        <v>308818</v>
      </c>
      <c r="B7435" s="413" t="s">
        <v>9354</v>
      </c>
      <c r="C7435" s="414" t="s">
        <v>9355</v>
      </c>
      <c r="D7435">
        <v>1</v>
      </c>
      <c r="K7435" t="str">
        <f t="shared" si="114"/>
        <v>55411-1</v>
      </c>
    </row>
    <row r="7436" spans="1:11">
      <c r="A7436">
        <v>308819</v>
      </c>
      <c r="B7436" s="413" t="s">
        <v>9356</v>
      </c>
      <c r="C7436" s="414" t="s">
        <v>9357</v>
      </c>
      <c r="D7436">
        <v>1</v>
      </c>
      <c r="K7436" t="str">
        <f t="shared" si="114"/>
        <v>55412-1</v>
      </c>
    </row>
    <row r="7437" spans="1:11">
      <c r="A7437">
        <v>308820</v>
      </c>
      <c r="B7437" s="413" t="s">
        <v>9358</v>
      </c>
      <c r="C7437" s="414" t="s">
        <v>9359</v>
      </c>
      <c r="D7437">
        <v>1</v>
      </c>
      <c r="E7437">
        <v>1</v>
      </c>
      <c r="K7437" t="str">
        <f t="shared" si="114"/>
        <v>55413-1</v>
      </c>
    </row>
    <row r="7438" spans="1:11">
      <c r="A7438">
        <v>308821</v>
      </c>
      <c r="B7438" s="130" t="s">
        <v>9360</v>
      </c>
      <c r="C7438" s="131" t="s">
        <v>9361</v>
      </c>
      <c r="D7438">
        <v>1</v>
      </c>
      <c r="K7438" t="str">
        <f t="shared" si="114"/>
        <v>55414-1</v>
      </c>
    </row>
    <row r="7439" spans="1:11">
      <c r="A7439">
        <v>308822</v>
      </c>
      <c r="B7439" s="104" t="s">
        <v>9362</v>
      </c>
      <c r="C7439" s="412" t="s">
        <v>9363</v>
      </c>
      <c r="D7439">
        <v>1</v>
      </c>
      <c r="E7439">
        <v>0.32</v>
      </c>
      <c r="F7439">
        <v>0.02</v>
      </c>
      <c r="K7439" t="str">
        <f t="shared" si="114"/>
        <v>55415-1</v>
      </c>
    </row>
    <row r="7440" spans="1:11">
      <c r="A7440">
        <v>308823</v>
      </c>
      <c r="B7440" s="104" t="s">
        <v>9362</v>
      </c>
      <c r="C7440" s="412" t="s">
        <v>9364</v>
      </c>
      <c r="D7440">
        <v>1</v>
      </c>
      <c r="E7440">
        <v>0.32</v>
      </c>
      <c r="F7440">
        <v>0.02</v>
      </c>
      <c r="K7440" t="str">
        <f t="shared" si="114"/>
        <v>55416-1</v>
      </c>
    </row>
    <row r="7441" spans="1:11">
      <c r="A7441">
        <v>308824</v>
      </c>
      <c r="B7441" s="104" t="s">
        <v>9365</v>
      </c>
      <c r="C7441" s="58">
        <v>55416</v>
      </c>
      <c r="D7441">
        <v>1</v>
      </c>
      <c r="E7441">
        <v>0.64</v>
      </c>
      <c r="F7441">
        <v>0.04</v>
      </c>
      <c r="K7441" t="str">
        <f t="shared" si="114"/>
        <v>55417-1</v>
      </c>
    </row>
    <row r="7442" spans="1:11">
      <c r="A7442">
        <v>308825</v>
      </c>
      <c r="B7442" s="104" t="s">
        <v>9365</v>
      </c>
      <c r="C7442" s="58" t="s">
        <v>9366</v>
      </c>
      <c r="D7442">
        <v>1</v>
      </c>
      <c r="E7442">
        <v>0.64</v>
      </c>
      <c r="F7442">
        <v>0.04</v>
      </c>
      <c r="K7442" t="str">
        <f t="shared" si="114"/>
        <v>55418-1</v>
      </c>
    </row>
    <row r="7443" spans="1:11">
      <c r="A7443">
        <v>308826</v>
      </c>
      <c r="B7443" s="104" t="s">
        <v>9367</v>
      </c>
      <c r="C7443" s="412" t="s">
        <v>9368</v>
      </c>
      <c r="D7443">
        <v>1</v>
      </c>
      <c r="E7443" s="3">
        <v>1</v>
      </c>
      <c r="F7443" s="3"/>
      <c r="G7443" s="3">
        <v>7</v>
      </c>
      <c r="H7443" s="3"/>
      <c r="I7443" s="3">
        <v>1</v>
      </c>
      <c r="K7443" t="str">
        <f t="shared" si="114"/>
        <v>55419-1</v>
      </c>
    </row>
    <row r="7444" spans="1:11">
      <c r="A7444">
        <v>308827</v>
      </c>
      <c r="B7444" s="104" t="s">
        <v>9369</v>
      </c>
      <c r="C7444" s="58" t="s">
        <v>9370</v>
      </c>
      <c r="D7444">
        <v>1</v>
      </c>
      <c r="E7444" s="3">
        <v>1</v>
      </c>
      <c r="F7444" s="3"/>
      <c r="G7444" s="3">
        <v>7</v>
      </c>
      <c r="H7444" s="3"/>
      <c r="I7444" s="3">
        <v>1</v>
      </c>
      <c r="K7444" t="str">
        <f t="shared" si="114"/>
        <v>55420-1</v>
      </c>
    </row>
    <row r="7445" spans="1:11">
      <c r="A7445">
        <v>308828</v>
      </c>
      <c r="B7445" s="104" t="s">
        <v>9371</v>
      </c>
      <c r="C7445" s="412" t="s">
        <v>9372</v>
      </c>
      <c r="D7445">
        <v>1</v>
      </c>
      <c r="E7445">
        <v>0.11</v>
      </c>
      <c r="F7445">
        <v>0.01</v>
      </c>
      <c r="K7445" t="str">
        <f t="shared" si="114"/>
        <v>55420-2</v>
      </c>
    </row>
    <row r="7446" spans="1:11">
      <c r="A7446">
        <v>308829</v>
      </c>
      <c r="B7446" s="104" t="s">
        <v>9373</v>
      </c>
      <c r="C7446" s="412" t="s">
        <v>9372</v>
      </c>
      <c r="D7446">
        <v>2</v>
      </c>
      <c r="E7446">
        <v>0.22</v>
      </c>
      <c r="F7446">
        <v>0.02</v>
      </c>
      <c r="K7446" t="str">
        <f t="shared" si="114"/>
        <v>55421-1</v>
      </c>
    </row>
    <row r="7447" spans="1:11">
      <c r="A7447">
        <v>308830</v>
      </c>
      <c r="B7447" s="104" t="s">
        <v>9374</v>
      </c>
      <c r="C7447" s="412" t="s">
        <v>9375</v>
      </c>
      <c r="D7447">
        <v>1</v>
      </c>
      <c r="K7447" t="str">
        <f t="shared" si="114"/>
        <v>55422-1</v>
      </c>
    </row>
    <row r="7448" spans="1:11">
      <c r="A7448">
        <v>308831</v>
      </c>
      <c r="B7448" s="104" t="s">
        <v>9376</v>
      </c>
      <c r="C7448" s="58">
        <v>55422</v>
      </c>
      <c r="D7448">
        <v>1</v>
      </c>
      <c r="E7448">
        <v>0.21</v>
      </c>
      <c r="F7448">
        <v>0.01</v>
      </c>
      <c r="K7448" t="str">
        <f t="shared" si="114"/>
        <v>55422-2</v>
      </c>
    </row>
    <row r="7449" spans="1:11">
      <c r="A7449">
        <v>308832</v>
      </c>
      <c r="B7449" s="104" t="s">
        <v>9377</v>
      </c>
      <c r="C7449" s="58">
        <v>55422</v>
      </c>
      <c r="D7449">
        <v>2</v>
      </c>
      <c r="E7449">
        <v>0.42</v>
      </c>
      <c r="F7449">
        <v>0.02</v>
      </c>
      <c r="K7449" t="str">
        <f t="shared" si="114"/>
        <v>55423-1</v>
      </c>
    </row>
    <row r="7450" spans="1:11">
      <c r="A7450">
        <v>308833</v>
      </c>
      <c r="B7450" s="104" t="s">
        <v>9378</v>
      </c>
      <c r="C7450" s="58" t="s">
        <v>9379</v>
      </c>
      <c r="D7450">
        <v>1</v>
      </c>
      <c r="K7450" t="str">
        <f t="shared" si="114"/>
        <v>55424-1</v>
      </c>
    </row>
    <row r="7451" spans="1:11">
      <c r="A7451">
        <v>308834</v>
      </c>
      <c r="B7451" s="104" t="s">
        <v>9380</v>
      </c>
      <c r="C7451" s="412" t="s">
        <v>9381</v>
      </c>
      <c r="D7451">
        <v>1</v>
      </c>
      <c r="E7451">
        <v>0.42</v>
      </c>
      <c r="F7451">
        <v>0.02</v>
      </c>
      <c r="G7451">
        <v>0.42</v>
      </c>
      <c r="H7451">
        <v>0.02</v>
      </c>
      <c r="K7451" t="str">
        <f t="shared" si="114"/>
        <v>55425-1</v>
      </c>
    </row>
    <row r="7452" spans="1:11">
      <c r="A7452">
        <v>308835</v>
      </c>
      <c r="B7452" s="104" t="s">
        <v>9382</v>
      </c>
      <c r="C7452" s="412" t="s">
        <v>9383</v>
      </c>
      <c r="D7452">
        <v>1</v>
      </c>
      <c r="E7452">
        <v>0.31</v>
      </c>
      <c r="F7452">
        <v>0.01</v>
      </c>
      <c r="G7452">
        <v>0.31</v>
      </c>
      <c r="H7452">
        <v>0.01</v>
      </c>
      <c r="K7452" t="str">
        <f t="shared" si="114"/>
        <v>55426-1</v>
      </c>
    </row>
    <row r="7453" spans="1:11">
      <c r="A7453">
        <v>308836</v>
      </c>
      <c r="B7453" s="104" t="s">
        <v>9384</v>
      </c>
      <c r="C7453" s="412" t="s">
        <v>9385</v>
      </c>
      <c r="D7453">
        <v>1</v>
      </c>
      <c r="E7453">
        <v>0.31</v>
      </c>
      <c r="F7453">
        <v>0.01</v>
      </c>
      <c r="K7453" t="str">
        <f t="shared" si="114"/>
        <v>55427-1</v>
      </c>
    </row>
    <row r="7454" spans="1:11">
      <c r="A7454">
        <v>308837</v>
      </c>
      <c r="B7454" s="104" t="s">
        <v>9384</v>
      </c>
      <c r="C7454" s="412" t="s">
        <v>9386</v>
      </c>
      <c r="D7454">
        <v>1</v>
      </c>
      <c r="E7454">
        <v>0.31</v>
      </c>
      <c r="F7454">
        <v>0.01</v>
      </c>
      <c r="K7454" t="str">
        <f t="shared" si="114"/>
        <v>55428-1</v>
      </c>
    </row>
    <row r="7455" spans="1:11">
      <c r="A7455">
        <v>308838</v>
      </c>
      <c r="B7455" s="104" t="s">
        <v>9384</v>
      </c>
      <c r="C7455" s="412" t="s">
        <v>9387</v>
      </c>
      <c r="D7455">
        <v>1</v>
      </c>
      <c r="E7455">
        <v>0.31</v>
      </c>
      <c r="F7455">
        <v>0.01</v>
      </c>
      <c r="K7455" t="str">
        <f t="shared" si="114"/>
        <v>55429-1</v>
      </c>
    </row>
    <row r="7456" spans="1:11">
      <c r="A7456">
        <v>308839</v>
      </c>
      <c r="B7456" s="413" t="s">
        <v>9388</v>
      </c>
      <c r="C7456" s="414" t="s">
        <v>9389</v>
      </c>
      <c r="D7456">
        <v>1</v>
      </c>
      <c r="E7456">
        <v>2</v>
      </c>
      <c r="K7456" t="str">
        <f t="shared" si="114"/>
        <v>55430-1</v>
      </c>
    </row>
    <row r="7457" spans="1:11">
      <c r="A7457">
        <v>308840</v>
      </c>
      <c r="B7457" s="413" t="s">
        <v>9390</v>
      </c>
      <c r="C7457" s="414" t="s">
        <v>9391</v>
      </c>
      <c r="D7457">
        <v>1</v>
      </c>
      <c r="K7457" t="str">
        <f t="shared" si="114"/>
        <v>55431-1</v>
      </c>
    </row>
    <row r="7458" spans="1:11">
      <c r="A7458">
        <v>308841</v>
      </c>
      <c r="B7458" s="104" t="s">
        <v>9392</v>
      </c>
      <c r="C7458" s="412" t="s">
        <v>9393</v>
      </c>
      <c r="D7458">
        <v>1</v>
      </c>
      <c r="E7458">
        <v>0.11</v>
      </c>
      <c r="F7458">
        <v>0.01</v>
      </c>
      <c r="K7458" t="str">
        <f t="shared" si="114"/>
        <v>55432-1</v>
      </c>
    </row>
    <row r="7459" spans="1:11">
      <c r="A7459">
        <v>308842</v>
      </c>
      <c r="B7459" s="104" t="s">
        <v>9394</v>
      </c>
      <c r="C7459" s="58">
        <v>55432</v>
      </c>
      <c r="D7459">
        <v>1</v>
      </c>
      <c r="E7459">
        <v>0.31</v>
      </c>
      <c r="F7459">
        <v>0.01</v>
      </c>
      <c r="K7459" t="str">
        <f t="shared" si="114"/>
        <v>55433-1</v>
      </c>
    </row>
    <row r="7460" spans="1:11">
      <c r="A7460">
        <v>308843</v>
      </c>
      <c r="B7460" s="413" t="s">
        <v>9395</v>
      </c>
      <c r="C7460" s="414" t="s">
        <v>9396</v>
      </c>
      <c r="D7460">
        <v>1</v>
      </c>
      <c r="K7460" t="str">
        <f t="shared" si="114"/>
        <v>55434-1</v>
      </c>
    </row>
    <row r="7461" spans="1:11">
      <c r="A7461">
        <v>308844</v>
      </c>
      <c r="B7461" s="413" t="s">
        <v>9397</v>
      </c>
      <c r="C7461" s="414" t="s">
        <v>9398</v>
      </c>
      <c r="D7461">
        <v>1</v>
      </c>
      <c r="K7461" t="str">
        <f t="shared" si="114"/>
        <v>55435-1</v>
      </c>
    </row>
    <row r="7462" spans="1:11">
      <c r="A7462">
        <v>308845</v>
      </c>
      <c r="B7462" s="104" t="s">
        <v>9399</v>
      </c>
      <c r="C7462" s="412" t="s">
        <v>9400</v>
      </c>
      <c r="D7462">
        <v>1</v>
      </c>
      <c r="E7462">
        <v>0.16</v>
      </c>
      <c r="F7462">
        <v>0.01</v>
      </c>
      <c r="K7462" t="str">
        <f t="shared" si="114"/>
        <v>55436-1</v>
      </c>
    </row>
    <row r="7463" spans="1:11">
      <c r="A7463">
        <v>308846</v>
      </c>
      <c r="B7463" s="104" t="s">
        <v>9401</v>
      </c>
      <c r="C7463" s="412" t="s">
        <v>9402</v>
      </c>
      <c r="D7463">
        <v>1</v>
      </c>
      <c r="E7463">
        <v>0.16</v>
      </c>
      <c r="F7463">
        <v>0.01</v>
      </c>
      <c r="K7463" t="str">
        <f t="shared" si="114"/>
        <v>55437-1</v>
      </c>
    </row>
    <row r="7464" spans="1:11">
      <c r="A7464">
        <v>308847</v>
      </c>
      <c r="B7464" s="104" t="s">
        <v>9403</v>
      </c>
      <c r="C7464" s="58">
        <v>55437</v>
      </c>
      <c r="D7464">
        <v>1</v>
      </c>
      <c r="E7464">
        <v>0.17</v>
      </c>
      <c r="F7464">
        <v>0.02</v>
      </c>
      <c r="K7464" t="str">
        <f t="shared" si="114"/>
        <v>55438-1</v>
      </c>
    </row>
    <row r="7465" spans="1:11">
      <c r="A7465">
        <v>308848</v>
      </c>
      <c r="B7465" s="104" t="s">
        <v>9404</v>
      </c>
      <c r="C7465" s="58">
        <v>55438</v>
      </c>
      <c r="D7465">
        <v>1</v>
      </c>
      <c r="E7465">
        <v>0.17</v>
      </c>
      <c r="F7465">
        <v>0.02</v>
      </c>
      <c r="K7465" t="str">
        <f t="shared" si="114"/>
        <v>55439-1</v>
      </c>
    </row>
    <row r="7466" spans="1:11">
      <c r="A7466">
        <v>308849</v>
      </c>
      <c r="B7466" s="104" t="s">
        <v>9384</v>
      </c>
      <c r="C7466" s="412" t="s">
        <v>9405</v>
      </c>
      <c r="D7466">
        <v>1</v>
      </c>
      <c r="E7466">
        <v>0.43</v>
      </c>
      <c r="F7466">
        <v>0.03</v>
      </c>
      <c r="K7466" t="str">
        <f t="shared" si="114"/>
        <v>55440-1</v>
      </c>
    </row>
    <row r="7467" spans="1:11">
      <c r="A7467">
        <v>308850</v>
      </c>
      <c r="B7467" s="104" t="s">
        <v>9384</v>
      </c>
      <c r="C7467" s="412" t="s">
        <v>9406</v>
      </c>
      <c r="D7467">
        <v>1</v>
      </c>
      <c r="E7467">
        <v>0.43</v>
      </c>
      <c r="F7467">
        <v>0.03</v>
      </c>
      <c r="K7467" t="str">
        <f t="shared" si="114"/>
        <v>55441-1</v>
      </c>
    </row>
    <row r="7468" spans="1:11">
      <c r="A7468">
        <v>308851</v>
      </c>
      <c r="B7468" s="104" t="s">
        <v>9384</v>
      </c>
      <c r="C7468" s="412" t="s">
        <v>9407</v>
      </c>
      <c r="D7468">
        <v>1</v>
      </c>
      <c r="E7468">
        <v>0.43</v>
      </c>
      <c r="F7468">
        <v>0.03</v>
      </c>
      <c r="K7468" t="str">
        <f t="shared" si="114"/>
        <v>55442-1</v>
      </c>
    </row>
    <row r="7469" spans="1:11">
      <c r="A7469">
        <v>308852</v>
      </c>
      <c r="B7469" s="104" t="s">
        <v>9408</v>
      </c>
      <c r="C7469" s="58">
        <v>55442</v>
      </c>
      <c r="D7469">
        <v>1</v>
      </c>
      <c r="E7469">
        <v>0.63</v>
      </c>
      <c r="F7469">
        <v>0.03</v>
      </c>
      <c r="K7469" t="str">
        <f t="shared" si="114"/>
        <v>55443-1</v>
      </c>
    </row>
    <row r="7470" spans="1:11">
      <c r="A7470">
        <v>308853</v>
      </c>
      <c r="B7470" s="104" t="s">
        <v>9408</v>
      </c>
      <c r="C7470" s="58">
        <v>55443</v>
      </c>
      <c r="D7470">
        <v>1</v>
      </c>
      <c r="E7470">
        <v>0.63</v>
      </c>
      <c r="F7470">
        <v>0.03</v>
      </c>
      <c r="K7470" t="str">
        <f t="shared" si="114"/>
        <v>55444-1</v>
      </c>
    </row>
    <row r="7471" spans="1:11">
      <c r="A7471">
        <v>308854</v>
      </c>
      <c r="B7471" s="104" t="s">
        <v>9408</v>
      </c>
      <c r="C7471" s="58">
        <v>55444</v>
      </c>
      <c r="D7471">
        <v>1</v>
      </c>
      <c r="E7471">
        <v>0.63</v>
      </c>
      <c r="F7471">
        <v>0.03</v>
      </c>
      <c r="K7471" t="str">
        <f t="shared" si="114"/>
        <v>55445-1</v>
      </c>
    </row>
    <row r="7472" spans="1:11">
      <c r="A7472">
        <v>308855</v>
      </c>
      <c r="B7472" s="104" t="s">
        <v>9409</v>
      </c>
      <c r="C7472" s="58">
        <v>55445</v>
      </c>
      <c r="D7472">
        <v>1</v>
      </c>
      <c r="E7472">
        <v>0.43</v>
      </c>
      <c r="F7472">
        <v>0.03</v>
      </c>
      <c r="G7472">
        <v>0.43</v>
      </c>
      <c r="H7472">
        <v>0.03</v>
      </c>
      <c r="K7472" t="str">
        <f t="shared" si="114"/>
        <v>55446-1</v>
      </c>
    </row>
    <row r="7473" spans="1:11">
      <c r="A7473">
        <v>308856</v>
      </c>
      <c r="B7473" s="104" t="s">
        <v>9410</v>
      </c>
      <c r="C7473" s="58">
        <v>55446</v>
      </c>
      <c r="D7473">
        <v>1</v>
      </c>
      <c r="E7473">
        <v>0.31</v>
      </c>
      <c r="F7473">
        <v>0.01</v>
      </c>
      <c r="G7473">
        <v>0.31</v>
      </c>
      <c r="H7473">
        <v>0.01</v>
      </c>
      <c r="K7473" t="str">
        <f t="shared" si="114"/>
        <v>55447-1</v>
      </c>
    </row>
    <row r="7474" spans="1:11">
      <c r="A7474">
        <v>308857</v>
      </c>
      <c r="B7474" s="104" t="s">
        <v>9408</v>
      </c>
      <c r="C7474" s="58">
        <v>55447</v>
      </c>
      <c r="D7474">
        <v>1</v>
      </c>
      <c r="E7474">
        <v>0.43</v>
      </c>
      <c r="F7474">
        <v>0.03</v>
      </c>
      <c r="K7474" t="str">
        <f t="shared" si="114"/>
        <v>55448-1</v>
      </c>
    </row>
    <row r="7475" spans="1:11">
      <c r="A7475">
        <v>308858</v>
      </c>
      <c r="B7475" s="104" t="s">
        <v>9408</v>
      </c>
      <c r="C7475" s="58">
        <v>55448</v>
      </c>
      <c r="D7475">
        <v>1</v>
      </c>
      <c r="E7475">
        <v>0.43</v>
      </c>
      <c r="F7475">
        <v>0.03</v>
      </c>
      <c r="K7475" t="str">
        <f t="shared" si="114"/>
        <v>55449-1</v>
      </c>
    </row>
    <row r="7476" spans="1:11">
      <c r="A7476">
        <v>308859</v>
      </c>
      <c r="B7476" s="104" t="s">
        <v>9408</v>
      </c>
      <c r="C7476" s="58">
        <v>55449</v>
      </c>
      <c r="D7476">
        <v>1</v>
      </c>
      <c r="E7476">
        <v>0.43</v>
      </c>
      <c r="F7476">
        <v>0.03</v>
      </c>
      <c r="K7476" t="str">
        <f t="shared" si="114"/>
        <v>55450-1</v>
      </c>
    </row>
    <row r="7477" spans="1:11">
      <c r="A7477">
        <v>308860</v>
      </c>
      <c r="B7477" s="104" t="s">
        <v>9392</v>
      </c>
      <c r="C7477" s="412" t="s">
        <v>9411</v>
      </c>
      <c r="D7477">
        <v>1</v>
      </c>
      <c r="E7477">
        <v>0.16</v>
      </c>
      <c r="F7477">
        <v>0.01</v>
      </c>
      <c r="K7477" t="str">
        <f t="shared" si="114"/>
        <v>55451-1</v>
      </c>
    </row>
    <row r="7478" spans="1:11">
      <c r="A7478">
        <v>308861</v>
      </c>
      <c r="B7478" s="104" t="s">
        <v>9394</v>
      </c>
      <c r="C7478" s="58">
        <v>55451</v>
      </c>
      <c r="D7478">
        <v>1</v>
      </c>
      <c r="E7478">
        <v>0.16</v>
      </c>
      <c r="F7478">
        <v>0.01</v>
      </c>
      <c r="K7478" t="str">
        <f t="shared" si="114"/>
        <v>55452-1</v>
      </c>
    </row>
    <row r="7479" spans="1:11">
      <c r="A7479">
        <v>308862</v>
      </c>
      <c r="B7479" s="413" t="s">
        <v>9412</v>
      </c>
      <c r="C7479" s="414" t="s">
        <v>9413</v>
      </c>
      <c r="D7479">
        <v>1</v>
      </c>
      <c r="K7479" t="str">
        <f t="shared" si="114"/>
        <v>55453-1</v>
      </c>
    </row>
    <row r="7480" spans="1:11">
      <c r="A7480">
        <v>308863</v>
      </c>
      <c r="B7480" s="104" t="s">
        <v>9414</v>
      </c>
      <c r="C7480" s="412" t="s">
        <v>9415</v>
      </c>
      <c r="D7480">
        <v>1</v>
      </c>
      <c r="E7480">
        <v>1</v>
      </c>
      <c r="K7480" t="str">
        <f t="shared" si="114"/>
        <v>55454-1</v>
      </c>
    </row>
    <row r="7481" spans="1:11">
      <c r="A7481">
        <v>308864</v>
      </c>
      <c r="B7481" s="413" t="s">
        <v>9416</v>
      </c>
      <c r="C7481" s="414" t="s">
        <v>9417</v>
      </c>
      <c r="D7481">
        <v>1</v>
      </c>
      <c r="K7481" t="str">
        <f t="shared" si="114"/>
        <v>55455-1</v>
      </c>
    </row>
    <row r="7482" spans="1:11">
      <c r="A7482">
        <v>308865</v>
      </c>
      <c r="B7482" s="413" t="s">
        <v>9418</v>
      </c>
      <c r="C7482" s="414" t="s">
        <v>9419</v>
      </c>
      <c r="D7482">
        <v>1</v>
      </c>
      <c r="K7482" t="str">
        <f t="shared" si="114"/>
        <v>55456-1</v>
      </c>
    </row>
    <row r="7483" spans="1:11">
      <c r="A7483">
        <v>308866</v>
      </c>
      <c r="B7483" s="104" t="s">
        <v>9420</v>
      </c>
      <c r="C7483" s="58">
        <v>55456</v>
      </c>
      <c r="D7483">
        <v>1</v>
      </c>
      <c r="E7483">
        <v>1</v>
      </c>
      <c r="K7483" t="str">
        <f t="shared" si="114"/>
        <v>55457-1</v>
      </c>
    </row>
    <row r="7484" spans="1:11">
      <c r="A7484">
        <v>308867</v>
      </c>
      <c r="B7484" s="413" t="s">
        <v>9421</v>
      </c>
      <c r="C7484" s="414" t="s">
        <v>9422</v>
      </c>
      <c r="D7484">
        <v>1</v>
      </c>
      <c r="K7484" t="str">
        <f t="shared" ref="K7484:K7515" si="115">C7485&amp;"-"&amp;D7485</f>
        <v>55458-1</v>
      </c>
    </row>
    <row r="7485" spans="1:11">
      <c r="A7485">
        <v>308868</v>
      </c>
      <c r="B7485" s="413" t="s">
        <v>9423</v>
      </c>
      <c r="C7485" s="414" t="s">
        <v>9424</v>
      </c>
      <c r="D7485">
        <v>1</v>
      </c>
      <c r="K7485" t="str">
        <f t="shared" si="115"/>
        <v>55459-1</v>
      </c>
    </row>
    <row r="7486" spans="1:11">
      <c r="A7486">
        <v>308869</v>
      </c>
      <c r="B7486" s="104" t="s">
        <v>9425</v>
      </c>
      <c r="C7486" s="412" t="s">
        <v>9426</v>
      </c>
      <c r="D7486">
        <v>1</v>
      </c>
      <c r="E7486">
        <v>1</v>
      </c>
      <c r="G7486">
        <v>100</v>
      </c>
      <c r="I7486">
        <v>0.65</v>
      </c>
      <c r="J7486">
        <v>0.15</v>
      </c>
      <c r="K7486" t="str">
        <f t="shared" si="115"/>
        <v>55460-1</v>
      </c>
    </row>
    <row r="7487" spans="1:11">
      <c r="A7487">
        <v>308870</v>
      </c>
      <c r="B7487" s="104" t="s">
        <v>9427</v>
      </c>
      <c r="C7487" s="58">
        <v>55460</v>
      </c>
      <c r="D7487">
        <v>1</v>
      </c>
      <c r="E7487">
        <v>1</v>
      </c>
      <c r="G7487">
        <v>100</v>
      </c>
      <c r="I7487">
        <v>1.25</v>
      </c>
      <c r="J7487">
        <v>0.25</v>
      </c>
      <c r="K7487" t="str">
        <f t="shared" si="115"/>
        <v>55461-1</v>
      </c>
    </row>
    <row r="7488" spans="1:11">
      <c r="A7488">
        <v>308871</v>
      </c>
      <c r="B7488" s="104" t="s">
        <v>9428</v>
      </c>
      <c r="C7488" s="412" t="s">
        <v>9429</v>
      </c>
      <c r="D7488">
        <v>1</v>
      </c>
      <c r="E7488">
        <v>5</v>
      </c>
      <c r="G7488">
        <v>38</v>
      </c>
      <c r="I7488">
        <v>0.31</v>
      </c>
      <c r="J7488">
        <v>0.01</v>
      </c>
      <c r="K7488" t="str">
        <f t="shared" si="115"/>
        <v>55462-1</v>
      </c>
    </row>
    <row r="7489" spans="1:11">
      <c r="A7489">
        <v>308872</v>
      </c>
      <c r="B7489" s="104" t="s">
        <v>9430</v>
      </c>
      <c r="C7489" s="412" t="s">
        <v>9431</v>
      </c>
      <c r="D7489">
        <v>1</v>
      </c>
      <c r="E7489">
        <v>9</v>
      </c>
      <c r="G7489">
        <v>39</v>
      </c>
      <c r="I7489">
        <v>0.31</v>
      </c>
      <c r="J7489">
        <v>0.01</v>
      </c>
      <c r="K7489" t="str">
        <f t="shared" si="115"/>
        <v>55463-1</v>
      </c>
    </row>
    <row r="7490" spans="1:11">
      <c r="A7490">
        <v>308873</v>
      </c>
      <c r="B7490" s="104" t="s">
        <v>9432</v>
      </c>
      <c r="C7490" s="58">
        <v>55463</v>
      </c>
      <c r="D7490">
        <v>1</v>
      </c>
      <c r="E7490">
        <v>5</v>
      </c>
      <c r="G7490">
        <v>38</v>
      </c>
      <c r="I7490">
        <v>0.31</v>
      </c>
      <c r="J7490">
        <v>0.01</v>
      </c>
      <c r="K7490" t="str">
        <f t="shared" si="115"/>
        <v>55464-1</v>
      </c>
    </row>
    <row r="7491" spans="1:11">
      <c r="A7491">
        <v>308874</v>
      </c>
      <c r="B7491" s="104" t="s">
        <v>9433</v>
      </c>
      <c r="C7491" s="58">
        <v>55464</v>
      </c>
      <c r="D7491">
        <v>1</v>
      </c>
      <c r="E7491">
        <v>9</v>
      </c>
      <c r="G7491">
        <v>39</v>
      </c>
      <c r="I7491">
        <v>0.31</v>
      </c>
      <c r="J7491">
        <v>0.01</v>
      </c>
      <c r="K7491" t="str">
        <f t="shared" si="115"/>
        <v>55465-1</v>
      </c>
    </row>
    <row r="7492" spans="1:11">
      <c r="A7492">
        <v>308875</v>
      </c>
      <c r="B7492" s="413" t="s">
        <v>9434</v>
      </c>
      <c r="C7492" s="58">
        <v>55465</v>
      </c>
      <c r="D7492">
        <v>1</v>
      </c>
      <c r="K7492" t="str">
        <f t="shared" si="115"/>
        <v>55466-1</v>
      </c>
    </row>
    <row r="7493" spans="1:11">
      <c r="A7493">
        <v>308876</v>
      </c>
      <c r="B7493" s="415" t="s">
        <v>9435</v>
      </c>
      <c r="C7493" s="58">
        <v>55466</v>
      </c>
      <c r="D7493">
        <v>1</v>
      </c>
      <c r="K7493" t="str">
        <f t="shared" si="115"/>
        <v>55467-1</v>
      </c>
    </row>
    <row r="7494" spans="1:11">
      <c r="A7494">
        <v>308877</v>
      </c>
      <c r="B7494" s="416" t="s">
        <v>9436</v>
      </c>
      <c r="C7494" s="58">
        <v>55467</v>
      </c>
      <c r="D7494">
        <v>1</v>
      </c>
      <c r="K7494" t="str">
        <f t="shared" si="115"/>
        <v>55468-1</v>
      </c>
    </row>
    <row r="7495" spans="1:11">
      <c r="A7495">
        <v>308878</v>
      </c>
      <c r="B7495" s="416" t="s">
        <v>9437</v>
      </c>
      <c r="C7495" s="58">
        <v>55468</v>
      </c>
      <c r="D7495">
        <v>1</v>
      </c>
      <c r="K7495" t="str">
        <f t="shared" si="115"/>
        <v>55469-1</v>
      </c>
    </row>
    <row r="7496" spans="1:11">
      <c r="A7496">
        <v>308879</v>
      </c>
      <c r="B7496" s="104" t="s">
        <v>9384</v>
      </c>
      <c r="C7496" s="412" t="s">
        <v>9438</v>
      </c>
      <c r="D7496">
        <v>1</v>
      </c>
      <c r="E7496">
        <v>0.11</v>
      </c>
      <c r="F7496">
        <v>0.01</v>
      </c>
      <c r="K7496" t="str">
        <f t="shared" si="115"/>
        <v>55470-1</v>
      </c>
    </row>
    <row r="7497" spans="1:11">
      <c r="A7497">
        <v>308880</v>
      </c>
      <c r="B7497" s="104" t="s">
        <v>9384</v>
      </c>
      <c r="C7497" s="412" t="s">
        <v>9439</v>
      </c>
      <c r="D7497">
        <v>1</v>
      </c>
      <c r="E7497">
        <v>0.11</v>
      </c>
      <c r="F7497">
        <v>0.01</v>
      </c>
      <c r="K7497" t="str">
        <f t="shared" si="115"/>
        <v>55471-1</v>
      </c>
    </row>
    <row r="7498" spans="1:11">
      <c r="A7498">
        <v>308881</v>
      </c>
      <c r="B7498" s="104" t="s">
        <v>9384</v>
      </c>
      <c r="C7498" s="412" t="s">
        <v>9440</v>
      </c>
      <c r="D7498">
        <v>1</v>
      </c>
      <c r="E7498">
        <v>0.11</v>
      </c>
      <c r="F7498">
        <v>0.01</v>
      </c>
      <c r="K7498" t="str">
        <f t="shared" si="115"/>
        <v>55472-1</v>
      </c>
    </row>
    <row r="7499" spans="1:11">
      <c r="A7499">
        <v>308882</v>
      </c>
      <c r="B7499" s="104" t="s">
        <v>9408</v>
      </c>
      <c r="C7499" s="58">
        <v>55472</v>
      </c>
      <c r="D7499">
        <v>1</v>
      </c>
      <c r="E7499">
        <v>0.01</v>
      </c>
      <c r="F7499">
        <v>0.01</v>
      </c>
      <c r="K7499" t="str">
        <f t="shared" si="115"/>
        <v>55473-1</v>
      </c>
    </row>
    <row r="7500" spans="1:11">
      <c r="A7500">
        <v>308883</v>
      </c>
      <c r="B7500" s="104" t="s">
        <v>9408</v>
      </c>
      <c r="C7500" s="58">
        <v>55473</v>
      </c>
      <c r="D7500">
        <v>1</v>
      </c>
      <c r="E7500">
        <v>0.01</v>
      </c>
      <c r="F7500">
        <v>0.01</v>
      </c>
      <c r="K7500" t="str">
        <f t="shared" si="115"/>
        <v>55474-1</v>
      </c>
    </row>
    <row r="7501" spans="1:11">
      <c r="A7501">
        <v>308884</v>
      </c>
      <c r="B7501" s="104" t="s">
        <v>9408</v>
      </c>
      <c r="C7501" s="58">
        <v>55474</v>
      </c>
      <c r="D7501">
        <v>1</v>
      </c>
      <c r="E7501">
        <v>0.01</v>
      </c>
      <c r="F7501">
        <v>0.01</v>
      </c>
      <c r="K7501" t="str">
        <f t="shared" si="115"/>
        <v>55475-1</v>
      </c>
    </row>
    <row r="7502" spans="1:11">
      <c r="A7502">
        <v>308885</v>
      </c>
      <c r="B7502" s="104" t="s">
        <v>9441</v>
      </c>
      <c r="C7502" s="58">
        <v>55475</v>
      </c>
      <c r="D7502">
        <v>1</v>
      </c>
      <c r="E7502">
        <v>1</v>
      </c>
      <c r="K7502" t="str">
        <f t="shared" si="115"/>
        <v>55476-1</v>
      </c>
    </row>
    <row r="7503" spans="1:11">
      <c r="A7503">
        <v>308886</v>
      </c>
      <c r="B7503" s="104" t="s">
        <v>9442</v>
      </c>
      <c r="C7503" s="58">
        <v>55476</v>
      </c>
      <c r="D7503">
        <v>1</v>
      </c>
      <c r="E7503">
        <v>1</v>
      </c>
      <c r="K7503" t="str">
        <f t="shared" si="115"/>
        <v>55477-1</v>
      </c>
    </row>
    <row r="7504" spans="1:11">
      <c r="A7504">
        <v>308887</v>
      </c>
      <c r="B7504" s="413" t="s">
        <v>9443</v>
      </c>
      <c r="C7504" s="58">
        <v>55477</v>
      </c>
      <c r="D7504">
        <v>1</v>
      </c>
      <c r="K7504" t="str">
        <f t="shared" si="115"/>
        <v>55478-1</v>
      </c>
    </row>
    <row r="7505" spans="1:11">
      <c r="A7505">
        <v>308888</v>
      </c>
      <c r="B7505" s="104" t="s">
        <v>9408</v>
      </c>
      <c r="C7505" s="58">
        <v>55478</v>
      </c>
      <c r="D7505">
        <v>1</v>
      </c>
      <c r="E7505">
        <v>0.01</v>
      </c>
      <c r="F7505">
        <v>0.01</v>
      </c>
      <c r="K7505" t="str">
        <f t="shared" si="115"/>
        <v>55479-1</v>
      </c>
    </row>
    <row r="7506" spans="1:11">
      <c r="A7506">
        <v>308889</v>
      </c>
      <c r="B7506" s="104" t="s">
        <v>9408</v>
      </c>
      <c r="C7506" s="58">
        <v>55479</v>
      </c>
      <c r="D7506">
        <v>1</v>
      </c>
      <c r="E7506">
        <v>0.01</v>
      </c>
      <c r="F7506">
        <v>0.01</v>
      </c>
      <c r="K7506" t="str">
        <f t="shared" si="115"/>
        <v>55480-1</v>
      </c>
    </row>
    <row r="7507" spans="1:11">
      <c r="A7507">
        <v>308890</v>
      </c>
      <c r="B7507" s="104" t="s">
        <v>9408</v>
      </c>
      <c r="C7507" s="58">
        <v>55480</v>
      </c>
      <c r="D7507">
        <v>1</v>
      </c>
      <c r="E7507">
        <v>0.01</v>
      </c>
      <c r="F7507">
        <v>0.01</v>
      </c>
      <c r="K7507" t="str">
        <f t="shared" si="115"/>
        <v>55481-1</v>
      </c>
    </row>
    <row r="7508" spans="1:11">
      <c r="A7508">
        <v>308891</v>
      </c>
      <c r="B7508" s="413" t="s">
        <v>9444</v>
      </c>
      <c r="C7508" s="58">
        <v>55481</v>
      </c>
      <c r="D7508">
        <v>1</v>
      </c>
      <c r="K7508" t="str">
        <f t="shared" si="115"/>
        <v>55482-1</v>
      </c>
    </row>
    <row r="7509" spans="1:11">
      <c r="A7509">
        <v>308892</v>
      </c>
      <c r="B7509" s="413" t="s">
        <v>9445</v>
      </c>
      <c r="C7509" s="58">
        <v>55482</v>
      </c>
      <c r="D7509">
        <v>1</v>
      </c>
      <c r="E7509">
        <v>0.11</v>
      </c>
      <c r="F7509">
        <v>0.01</v>
      </c>
      <c r="G7509">
        <v>0.11</v>
      </c>
      <c r="H7509">
        <v>0.01</v>
      </c>
      <c r="K7509" t="str">
        <f t="shared" si="115"/>
        <v>55321-1</v>
      </c>
    </row>
    <row r="7510" spans="1:11">
      <c r="A7510">
        <v>308893</v>
      </c>
      <c r="B7510" s="405" t="s">
        <v>9446</v>
      </c>
      <c r="C7510" s="406" t="s">
        <v>9447</v>
      </c>
      <c r="D7510">
        <v>1</v>
      </c>
      <c r="K7510" t="str">
        <f t="shared" si="115"/>
        <v>55322-1</v>
      </c>
    </row>
    <row r="7511" spans="1:11">
      <c r="A7511">
        <v>308894</v>
      </c>
      <c r="B7511" s="405" t="s">
        <v>9448</v>
      </c>
      <c r="C7511" s="406">
        <v>55322</v>
      </c>
      <c r="D7511">
        <v>1</v>
      </c>
      <c r="K7511" t="str">
        <f t="shared" si="115"/>
        <v>55483-1</v>
      </c>
    </row>
    <row r="7512" spans="1:11">
      <c r="A7512">
        <v>308895</v>
      </c>
      <c r="B7512" s="413" t="s">
        <v>9449</v>
      </c>
      <c r="C7512" s="417" t="s">
        <v>9450</v>
      </c>
      <c r="D7512">
        <v>1</v>
      </c>
      <c r="K7512" t="str">
        <f t="shared" si="115"/>
        <v>55484-1</v>
      </c>
    </row>
    <row r="7513" spans="1:11">
      <c r="A7513">
        <v>308896</v>
      </c>
      <c r="B7513" s="104" t="s">
        <v>9451</v>
      </c>
      <c r="C7513" s="417" t="s">
        <v>9452</v>
      </c>
      <c r="D7513">
        <v>1</v>
      </c>
      <c r="E7513">
        <v>0.1</v>
      </c>
      <c r="K7513" t="str">
        <f t="shared" si="115"/>
        <v>55485-1</v>
      </c>
    </row>
    <row r="7514" spans="1:11">
      <c r="A7514">
        <v>308897</v>
      </c>
      <c r="B7514" s="104" t="s">
        <v>9453</v>
      </c>
      <c r="C7514" s="417" t="s">
        <v>9454</v>
      </c>
      <c r="D7514">
        <v>1</v>
      </c>
      <c r="E7514">
        <v>0.5</v>
      </c>
      <c r="K7514" t="str">
        <f t="shared" si="115"/>
        <v>55486-1</v>
      </c>
    </row>
    <row r="7515" spans="1:11">
      <c r="A7515">
        <v>308898</v>
      </c>
      <c r="B7515" s="104" t="s">
        <v>9455</v>
      </c>
      <c r="C7515" s="417" t="s">
        <v>9456</v>
      </c>
      <c r="D7515">
        <v>1</v>
      </c>
      <c r="K7515" t="str">
        <f t="shared" si="115"/>
        <v>55601-1</v>
      </c>
    </row>
    <row r="7516" spans="1:11">
      <c r="A7516">
        <v>308899</v>
      </c>
      <c r="B7516" s="398" t="s">
        <v>9457</v>
      </c>
      <c r="C7516" s="373" t="s">
        <v>9458</v>
      </c>
      <c r="D7516">
        <v>1</v>
      </c>
      <c r="E7516">
        <v>0.03</v>
      </c>
      <c r="F7516">
        <v>0.03</v>
      </c>
      <c r="K7516" t="s">
        <v>9459</v>
      </c>
    </row>
    <row r="7517" spans="1:11">
      <c r="A7517">
        <v>308901</v>
      </c>
      <c r="B7517" s="398" t="s">
        <v>9457</v>
      </c>
      <c r="C7517" s="373" t="s">
        <v>9460</v>
      </c>
      <c r="D7517">
        <v>1</v>
      </c>
      <c r="E7517">
        <v>0.03</v>
      </c>
      <c r="F7517">
        <v>0.03</v>
      </c>
      <c r="K7517" t="s">
        <v>9461</v>
      </c>
    </row>
    <row r="7518" spans="1:11">
      <c r="A7518">
        <v>308902</v>
      </c>
      <c r="B7518" s="223" t="s">
        <v>9462</v>
      </c>
      <c r="C7518" s="401" t="s">
        <v>9463</v>
      </c>
      <c r="D7518">
        <v>1</v>
      </c>
      <c r="E7518">
        <v>0.05</v>
      </c>
      <c r="F7518">
        <v>0.05</v>
      </c>
      <c r="K7518" t="s">
        <v>9464</v>
      </c>
    </row>
    <row r="7519" spans="1:11">
      <c r="A7519">
        <v>308903</v>
      </c>
      <c r="B7519" s="223" t="s">
        <v>9462</v>
      </c>
      <c r="C7519" s="401" t="s">
        <v>9465</v>
      </c>
      <c r="D7519">
        <v>1</v>
      </c>
      <c r="E7519">
        <v>0.05</v>
      </c>
      <c r="F7519">
        <v>0.05</v>
      </c>
      <c r="K7519" t="s">
        <v>9466</v>
      </c>
    </row>
    <row r="7520" spans="1:11">
      <c r="A7520">
        <v>308904</v>
      </c>
      <c r="B7520" s="398" t="s">
        <v>9467</v>
      </c>
      <c r="C7520" s="373" t="s">
        <v>9468</v>
      </c>
      <c r="D7520">
        <v>1</v>
      </c>
      <c r="E7520">
        <v>-0.06</v>
      </c>
      <c r="F7520">
        <v>-0.06</v>
      </c>
      <c r="K7520" t="s">
        <v>9469</v>
      </c>
    </row>
    <row r="7521" spans="1:11">
      <c r="A7521">
        <v>308905</v>
      </c>
      <c r="B7521" s="398" t="s">
        <v>9467</v>
      </c>
      <c r="C7521" s="373" t="s">
        <v>9470</v>
      </c>
      <c r="D7521">
        <v>1</v>
      </c>
      <c r="E7521">
        <v>-0.06</v>
      </c>
      <c r="F7521">
        <v>-0.06</v>
      </c>
      <c r="K7521" t="s">
        <v>9471</v>
      </c>
    </row>
    <row r="7522" spans="1:11">
      <c r="A7522">
        <v>308906</v>
      </c>
      <c r="B7522" s="223" t="s">
        <v>9472</v>
      </c>
      <c r="C7522" s="401" t="s">
        <v>9473</v>
      </c>
      <c r="D7522">
        <v>1</v>
      </c>
      <c r="E7522">
        <v>-0.1</v>
      </c>
      <c r="F7522">
        <v>-0.1</v>
      </c>
      <c r="K7522" t="s">
        <v>9474</v>
      </c>
    </row>
    <row r="7523" spans="1:11">
      <c r="A7523">
        <v>308907</v>
      </c>
      <c r="B7523" s="223" t="s">
        <v>9472</v>
      </c>
      <c r="C7523" s="401" t="s">
        <v>9475</v>
      </c>
      <c r="D7523">
        <v>1</v>
      </c>
      <c r="E7523">
        <v>-0.1</v>
      </c>
      <c r="F7523">
        <v>-0.1</v>
      </c>
      <c r="K7523" t="s">
        <v>9476</v>
      </c>
    </row>
    <row r="7524" spans="1:11">
      <c r="A7524">
        <v>308908</v>
      </c>
      <c r="B7524" s="130" t="s">
        <v>9477</v>
      </c>
      <c r="C7524" s="131" t="s">
        <v>9478</v>
      </c>
      <c r="D7524">
        <v>1</v>
      </c>
      <c r="K7524" t="s">
        <v>9479</v>
      </c>
    </row>
    <row r="7525" spans="1:11">
      <c r="A7525">
        <v>308909</v>
      </c>
      <c r="B7525" s="130" t="s">
        <v>9480</v>
      </c>
      <c r="C7525" s="131" t="s">
        <v>9481</v>
      </c>
      <c r="D7525">
        <v>1</v>
      </c>
      <c r="K7525" t="s">
        <v>9482</v>
      </c>
    </row>
    <row r="7526" spans="1:11">
      <c r="A7526">
        <v>308910</v>
      </c>
      <c r="B7526" s="398" t="s">
        <v>9483</v>
      </c>
      <c r="C7526" s="373" t="s">
        <v>9484</v>
      </c>
      <c r="D7526">
        <v>1</v>
      </c>
      <c r="E7526">
        <v>0.6</v>
      </c>
      <c r="K7526" t="s">
        <v>9485</v>
      </c>
    </row>
    <row r="7527" spans="1:11">
      <c r="A7527">
        <v>308911</v>
      </c>
      <c r="B7527" s="223" t="s">
        <v>9486</v>
      </c>
      <c r="C7527" s="401" t="s">
        <v>9487</v>
      </c>
      <c r="D7527">
        <v>1</v>
      </c>
      <c r="E7527">
        <v>0.7</v>
      </c>
      <c r="K7527" t="s">
        <v>9488</v>
      </c>
    </row>
    <row r="7528" spans="1:11">
      <c r="A7528">
        <v>308912</v>
      </c>
      <c r="B7528" s="398" t="s">
        <v>9489</v>
      </c>
      <c r="C7528" s="373" t="s">
        <v>9490</v>
      </c>
      <c r="D7528">
        <v>1</v>
      </c>
      <c r="E7528">
        <v>0.49</v>
      </c>
      <c r="F7528">
        <v>-0.01</v>
      </c>
      <c r="K7528" t="s">
        <v>9491</v>
      </c>
    </row>
    <row r="7529" spans="1:11">
      <c r="A7529">
        <v>308913</v>
      </c>
      <c r="B7529" s="223" t="s">
        <v>9492</v>
      </c>
      <c r="C7529" s="401" t="s">
        <v>9493</v>
      </c>
      <c r="D7529">
        <v>1</v>
      </c>
      <c r="E7529">
        <v>0.49</v>
      </c>
      <c r="F7529">
        <v>-0.01</v>
      </c>
      <c r="K7529" t="s">
        <v>9494</v>
      </c>
    </row>
    <row r="7530" spans="1:11">
      <c r="A7530">
        <v>308914</v>
      </c>
      <c r="B7530" s="130" t="s">
        <v>9495</v>
      </c>
      <c r="C7530" s="131" t="s">
        <v>9496</v>
      </c>
      <c r="D7530">
        <v>1</v>
      </c>
      <c r="E7530" s="14">
        <v>345</v>
      </c>
      <c r="G7530">
        <v>11</v>
      </c>
      <c r="K7530" t="s">
        <v>9497</v>
      </c>
    </row>
    <row r="7531" spans="1:11">
      <c r="A7531">
        <v>308915</v>
      </c>
      <c r="B7531" s="130" t="s">
        <v>9498</v>
      </c>
      <c r="C7531" s="131" t="s">
        <v>9499</v>
      </c>
      <c r="D7531">
        <v>1</v>
      </c>
      <c r="K7531" t="s">
        <v>9500</v>
      </c>
    </row>
    <row r="7532" spans="1:11">
      <c r="A7532">
        <v>308916</v>
      </c>
      <c r="B7532" s="130" t="s">
        <v>9501</v>
      </c>
      <c r="C7532" s="131" t="s">
        <v>9502</v>
      </c>
      <c r="D7532">
        <v>1</v>
      </c>
      <c r="K7532" t="s">
        <v>9503</v>
      </c>
    </row>
    <row r="7533" spans="1:11">
      <c r="A7533">
        <v>308917</v>
      </c>
      <c r="B7533" s="130" t="s">
        <v>9504</v>
      </c>
      <c r="C7533" s="131" t="s">
        <v>9505</v>
      </c>
      <c r="D7533">
        <v>1</v>
      </c>
      <c r="E7533" s="14">
        <v>346</v>
      </c>
      <c r="G7533">
        <v>11</v>
      </c>
      <c r="K7533" t="s">
        <v>9506</v>
      </c>
    </row>
    <row r="7534" spans="1:11">
      <c r="A7534">
        <v>308918</v>
      </c>
      <c r="B7534" s="398" t="s">
        <v>9507</v>
      </c>
      <c r="C7534" s="373" t="s">
        <v>9508</v>
      </c>
      <c r="D7534">
        <v>1</v>
      </c>
      <c r="K7534" t="s">
        <v>9509</v>
      </c>
    </row>
    <row r="7535" spans="1:11">
      <c r="A7535">
        <v>308919</v>
      </c>
      <c r="B7535" s="398" t="s">
        <v>9510</v>
      </c>
      <c r="C7535" s="373" t="s">
        <v>9511</v>
      </c>
      <c r="D7535">
        <v>1</v>
      </c>
      <c r="K7535" t="s">
        <v>9512</v>
      </c>
    </row>
    <row r="7536" spans="1:11">
      <c r="A7536">
        <v>308920</v>
      </c>
      <c r="B7536" s="147" t="s">
        <v>9513</v>
      </c>
      <c r="C7536" s="418">
        <v>55621</v>
      </c>
      <c r="D7536">
        <v>1</v>
      </c>
      <c r="K7536" t="s">
        <v>9514</v>
      </c>
    </row>
    <row r="7537" spans="1:11">
      <c r="A7537">
        <v>308921</v>
      </c>
      <c r="B7537" s="130" t="s">
        <v>9515</v>
      </c>
      <c r="C7537" s="131" t="s">
        <v>9516</v>
      </c>
      <c r="D7537">
        <v>1</v>
      </c>
      <c r="K7537" t="s">
        <v>9517</v>
      </c>
    </row>
    <row r="7538" spans="1:11">
      <c r="A7538">
        <v>308922</v>
      </c>
      <c r="B7538" s="223" t="s">
        <v>9518</v>
      </c>
      <c r="C7538" s="401" t="s">
        <v>9519</v>
      </c>
      <c r="D7538">
        <v>1</v>
      </c>
      <c r="K7538" t="s">
        <v>9520</v>
      </c>
    </row>
    <row r="7539" spans="1:11">
      <c r="A7539">
        <v>308923</v>
      </c>
      <c r="B7539" s="223" t="s">
        <v>9521</v>
      </c>
      <c r="C7539" s="401" t="s">
        <v>9522</v>
      </c>
      <c r="D7539">
        <v>1</v>
      </c>
      <c r="K7539" t="s">
        <v>9523</v>
      </c>
    </row>
    <row r="7540" spans="1:11">
      <c r="A7540">
        <v>308924</v>
      </c>
      <c r="B7540" s="223" t="s">
        <v>9524</v>
      </c>
      <c r="C7540" s="401" t="s">
        <v>9525</v>
      </c>
      <c r="D7540">
        <v>1</v>
      </c>
      <c r="K7540" t="s">
        <v>9526</v>
      </c>
    </row>
    <row r="7541" spans="1:11">
      <c r="A7541">
        <v>308925</v>
      </c>
      <c r="B7541" s="398" t="s">
        <v>9527</v>
      </c>
      <c r="C7541" s="373" t="s">
        <v>9528</v>
      </c>
      <c r="D7541">
        <v>1</v>
      </c>
      <c r="E7541">
        <v>0.32</v>
      </c>
      <c r="F7541">
        <v>0.02</v>
      </c>
      <c r="K7541" t="s">
        <v>9529</v>
      </c>
    </row>
    <row r="7542" spans="1:11">
      <c r="A7542">
        <v>308926</v>
      </c>
      <c r="B7542" s="223" t="s">
        <v>9530</v>
      </c>
      <c r="C7542" s="401" t="s">
        <v>9531</v>
      </c>
      <c r="D7542">
        <v>1</v>
      </c>
      <c r="E7542">
        <v>0.62</v>
      </c>
      <c r="F7542">
        <v>0.02</v>
      </c>
      <c r="K7542" t="s">
        <v>9532</v>
      </c>
    </row>
    <row r="7543" spans="1:11">
      <c r="A7543">
        <v>308927</v>
      </c>
      <c r="B7543" s="130" t="s">
        <v>9533</v>
      </c>
      <c r="C7543" s="131" t="s">
        <v>9534</v>
      </c>
      <c r="D7543">
        <v>1</v>
      </c>
      <c r="K7543" t="s">
        <v>9535</v>
      </c>
    </row>
    <row r="7544" spans="1:11">
      <c r="A7544">
        <v>308928</v>
      </c>
      <c r="B7544" s="398" t="s">
        <v>9457</v>
      </c>
      <c r="C7544" s="373" t="s">
        <v>9536</v>
      </c>
      <c r="D7544">
        <v>1</v>
      </c>
      <c r="E7544">
        <v>0.22</v>
      </c>
      <c r="F7544">
        <v>0.02</v>
      </c>
      <c r="K7544" t="s">
        <v>9537</v>
      </c>
    </row>
    <row r="7545" spans="1:11">
      <c r="A7545">
        <v>308929</v>
      </c>
      <c r="B7545" s="398" t="s">
        <v>9457</v>
      </c>
      <c r="C7545" s="373" t="s">
        <v>9538</v>
      </c>
      <c r="D7545">
        <v>1</v>
      </c>
      <c r="E7545">
        <v>0.22</v>
      </c>
      <c r="F7545">
        <v>0.02</v>
      </c>
      <c r="K7545" t="s">
        <v>9539</v>
      </c>
    </row>
    <row r="7546" spans="1:11">
      <c r="A7546">
        <v>308930</v>
      </c>
      <c r="B7546" s="398" t="s">
        <v>9462</v>
      </c>
      <c r="C7546" s="401" t="s">
        <v>9540</v>
      </c>
      <c r="D7546">
        <v>1</v>
      </c>
      <c r="E7546">
        <v>0.62</v>
      </c>
      <c r="F7546">
        <v>0.02</v>
      </c>
      <c r="K7546" t="s">
        <v>9541</v>
      </c>
    </row>
    <row r="7547" spans="1:11">
      <c r="A7547">
        <v>308931</v>
      </c>
      <c r="B7547" s="398" t="s">
        <v>9462</v>
      </c>
      <c r="C7547" s="401" t="s">
        <v>9542</v>
      </c>
      <c r="D7547">
        <v>1</v>
      </c>
      <c r="E7547">
        <v>0.62</v>
      </c>
      <c r="F7547">
        <v>0.02</v>
      </c>
      <c r="K7547" t="s">
        <v>9543</v>
      </c>
    </row>
    <row r="7548" spans="1:11">
      <c r="A7548">
        <v>308932</v>
      </c>
      <c r="B7548" s="130" t="s">
        <v>9544</v>
      </c>
      <c r="C7548" s="131" t="s">
        <v>9545</v>
      </c>
      <c r="D7548">
        <v>1</v>
      </c>
      <c r="E7548">
        <v>3</v>
      </c>
      <c r="G7548">
        <v>20</v>
      </c>
      <c r="K7548" t="s">
        <v>9546</v>
      </c>
    </row>
    <row r="7549" spans="1:11">
      <c r="A7549">
        <v>308933</v>
      </c>
      <c r="B7549" s="130" t="s">
        <v>9547</v>
      </c>
      <c r="C7549" s="131">
        <v>55634</v>
      </c>
      <c r="D7549">
        <v>1</v>
      </c>
      <c r="K7549" t="s">
        <v>9548</v>
      </c>
    </row>
    <row r="7550" spans="1:11">
      <c r="A7550">
        <v>308934</v>
      </c>
      <c r="B7550" s="398" t="s">
        <v>9549</v>
      </c>
      <c r="C7550" s="373" t="s">
        <v>9550</v>
      </c>
      <c r="D7550">
        <v>1</v>
      </c>
      <c r="E7550">
        <v>0.01</v>
      </c>
      <c r="F7550">
        <v>0.01</v>
      </c>
      <c r="K7550" t="s">
        <v>9551</v>
      </c>
    </row>
    <row r="7551" spans="1:11">
      <c r="A7551">
        <v>308935</v>
      </c>
      <c r="B7551" s="398" t="s">
        <v>9457</v>
      </c>
      <c r="C7551" s="373">
        <v>55636</v>
      </c>
      <c r="D7551">
        <v>1</v>
      </c>
      <c r="E7551">
        <v>0.01</v>
      </c>
      <c r="F7551">
        <v>0.01</v>
      </c>
      <c r="K7551" t="s">
        <v>9552</v>
      </c>
    </row>
    <row r="7552" spans="1:11">
      <c r="A7552">
        <v>308936</v>
      </c>
      <c r="B7552" s="398" t="s">
        <v>9457</v>
      </c>
      <c r="C7552" s="373">
        <v>55637</v>
      </c>
      <c r="D7552">
        <v>1</v>
      </c>
      <c r="E7552">
        <v>0.01</v>
      </c>
      <c r="F7552">
        <v>0.01</v>
      </c>
      <c r="K7552" t="s">
        <v>9553</v>
      </c>
    </row>
    <row r="7553" spans="1:11">
      <c r="A7553">
        <v>308937</v>
      </c>
      <c r="B7553" s="398" t="s">
        <v>9554</v>
      </c>
      <c r="C7553" s="401" t="s">
        <v>9555</v>
      </c>
      <c r="D7553">
        <v>1</v>
      </c>
      <c r="E7553">
        <v>0.01</v>
      </c>
      <c r="F7553">
        <v>0.01</v>
      </c>
      <c r="K7553" t="s">
        <v>9556</v>
      </c>
    </row>
    <row r="7554" spans="1:11">
      <c r="A7554">
        <v>308938</v>
      </c>
      <c r="B7554" s="398" t="s">
        <v>9462</v>
      </c>
      <c r="C7554" s="401">
        <v>55639</v>
      </c>
      <c r="D7554">
        <v>1</v>
      </c>
      <c r="E7554">
        <v>0.01</v>
      </c>
      <c r="F7554">
        <v>0.01</v>
      </c>
      <c r="K7554" t="s">
        <v>9557</v>
      </c>
    </row>
    <row r="7555" spans="1:11">
      <c r="A7555">
        <v>308939</v>
      </c>
      <c r="B7555" s="398" t="s">
        <v>9462</v>
      </c>
      <c r="C7555" s="401" t="s">
        <v>9558</v>
      </c>
      <c r="D7555">
        <v>1</v>
      </c>
      <c r="E7555">
        <v>0.01</v>
      </c>
      <c r="F7555">
        <v>0.01</v>
      </c>
      <c r="K7555" t="s">
        <v>9559</v>
      </c>
    </row>
    <row r="7556" spans="1:11">
      <c r="A7556">
        <v>308940</v>
      </c>
      <c r="B7556" s="398" t="s">
        <v>9560</v>
      </c>
      <c r="C7556" s="373" t="s">
        <v>9561</v>
      </c>
      <c r="D7556">
        <v>1</v>
      </c>
      <c r="E7556">
        <v>0.12</v>
      </c>
      <c r="F7556">
        <v>0.02</v>
      </c>
      <c r="K7556" t="s">
        <v>9562</v>
      </c>
    </row>
    <row r="7557" spans="1:11">
      <c r="A7557">
        <v>308941</v>
      </c>
      <c r="B7557" s="398" t="s">
        <v>9560</v>
      </c>
      <c r="C7557" s="373" t="s">
        <v>9563</v>
      </c>
      <c r="D7557">
        <v>1</v>
      </c>
      <c r="E7557">
        <v>0.12</v>
      </c>
      <c r="F7557">
        <v>0.02</v>
      </c>
      <c r="K7557" t="s">
        <v>9564</v>
      </c>
    </row>
    <row r="7558" spans="1:11">
      <c r="A7558">
        <v>308942</v>
      </c>
      <c r="B7558" s="398" t="s">
        <v>9560</v>
      </c>
      <c r="C7558" s="373" t="s">
        <v>9565</v>
      </c>
      <c r="D7558">
        <v>1</v>
      </c>
      <c r="E7558">
        <v>0.12</v>
      </c>
      <c r="F7558">
        <v>0.02</v>
      </c>
      <c r="K7558" t="s">
        <v>9566</v>
      </c>
    </row>
    <row r="7559" spans="1:11">
      <c r="A7559">
        <v>308943</v>
      </c>
      <c r="B7559" s="398" t="s">
        <v>9567</v>
      </c>
      <c r="C7559" s="401" t="s">
        <v>9568</v>
      </c>
      <c r="D7559">
        <v>1</v>
      </c>
      <c r="E7559">
        <v>0.42</v>
      </c>
      <c r="F7559">
        <v>0.02</v>
      </c>
      <c r="K7559" t="s">
        <v>9569</v>
      </c>
    </row>
    <row r="7560" spans="1:11">
      <c r="A7560">
        <v>308944</v>
      </c>
      <c r="B7560" s="398" t="s">
        <v>9567</v>
      </c>
      <c r="C7560" s="401" t="s">
        <v>9570</v>
      </c>
      <c r="D7560">
        <v>1</v>
      </c>
      <c r="E7560">
        <v>0.42</v>
      </c>
      <c r="F7560">
        <v>0.02</v>
      </c>
      <c r="K7560" t="s">
        <v>9571</v>
      </c>
    </row>
    <row r="7561" spans="1:11">
      <c r="A7561">
        <v>308945</v>
      </c>
      <c r="B7561" s="398" t="s">
        <v>9567</v>
      </c>
      <c r="C7561" s="401" t="s">
        <v>9572</v>
      </c>
      <c r="D7561">
        <v>1</v>
      </c>
      <c r="E7561">
        <v>0.42</v>
      </c>
      <c r="F7561">
        <v>0.02</v>
      </c>
      <c r="K7561" t="s">
        <v>9573</v>
      </c>
    </row>
    <row r="7562" spans="1:11">
      <c r="A7562">
        <v>308946</v>
      </c>
      <c r="B7562" s="130" t="s">
        <v>9547</v>
      </c>
      <c r="C7562" s="131" t="s">
        <v>9574</v>
      </c>
      <c r="D7562">
        <v>1</v>
      </c>
      <c r="K7562" t="s">
        <v>9575</v>
      </c>
    </row>
    <row r="7563" spans="1:11">
      <c r="A7563">
        <v>308947</v>
      </c>
      <c r="B7563" s="398" t="s">
        <v>9576</v>
      </c>
      <c r="C7563" s="373" t="s">
        <v>9577</v>
      </c>
      <c r="D7563">
        <v>1</v>
      </c>
      <c r="E7563">
        <v>0.12</v>
      </c>
      <c r="F7563">
        <v>0.02</v>
      </c>
      <c r="G7563">
        <v>0.12</v>
      </c>
      <c r="H7563">
        <v>0.02</v>
      </c>
      <c r="I7563">
        <v>0.12</v>
      </c>
      <c r="J7563">
        <v>0.02</v>
      </c>
      <c r="K7563" t="s">
        <v>9578</v>
      </c>
    </row>
    <row r="7564" spans="1:11">
      <c r="A7564">
        <v>308948</v>
      </c>
      <c r="B7564" s="398" t="s">
        <v>9579</v>
      </c>
      <c r="C7564" s="373" t="s">
        <v>9580</v>
      </c>
      <c r="D7564">
        <v>1</v>
      </c>
      <c r="E7564">
        <v>0.62</v>
      </c>
      <c r="F7564">
        <v>0.02</v>
      </c>
      <c r="K7564" t="s">
        <v>9581</v>
      </c>
    </row>
    <row r="7565" spans="1:11">
      <c r="A7565">
        <v>308949</v>
      </c>
      <c r="B7565" s="398" t="s">
        <v>9582</v>
      </c>
      <c r="C7565" s="373" t="s">
        <v>9583</v>
      </c>
      <c r="D7565">
        <v>1</v>
      </c>
      <c r="E7565">
        <v>0.62</v>
      </c>
      <c r="F7565">
        <v>0.02</v>
      </c>
      <c r="K7565" t="s">
        <v>9584</v>
      </c>
    </row>
    <row r="7566" spans="1:11">
      <c r="A7566">
        <v>308950</v>
      </c>
      <c r="B7566" s="398" t="s">
        <v>9585</v>
      </c>
      <c r="C7566" s="401" t="s">
        <v>9586</v>
      </c>
      <c r="D7566">
        <v>1</v>
      </c>
      <c r="E7566">
        <v>0.42</v>
      </c>
      <c r="F7566">
        <v>0.02</v>
      </c>
      <c r="G7566">
        <v>0.42</v>
      </c>
      <c r="H7566">
        <v>0.02</v>
      </c>
      <c r="I7566">
        <v>0.42</v>
      </c>
      <c r="J7566">
        <v>0.02</v>
      </c>
      <c r="K7566" t="s">
        <v>9587</v>
      </c>
    </row>
    <row r="7567" spans="1:11">
      <c r="A7567">
        <v>308951</v>
      </c>
      <c r="B7567" s="398" t="s">
        <v>9588</v>
      </c>
      <c r="C7567" s="401" t="s">
        <v>9589</v>
      </c>
      <c r="D7567">
        <v>1</v>
      </c>
      <c r="E7567">
        <v>0.62</v>
      </c>
      <c r="F7567">
        <v>0.02</v>
      </c>
      <c r="K7567" t="s">
        <v>9590</v>
      </c>
    </row>
    <row r="7568" spans="1:11">
      <c r="A7568">
        <v>308952</v>
      </c>
      <c r="B7568" s="398" t="s">
        <v>9591</v>
      </c>
      <c r="C7568" s="401" t="s">
        <v>9592</v>
      </c>
      <c r="D7568">
        <v>1</v>
      </c>
      <c r="E7568">
        <v>0.62</v>
      </c>
      <c r="F7568">
        <v>0.02</v>
      </c>
      <c r="K7568" t="s">
        <v>9593</v>
      </c>
    </row>
    <row r="7569" spans="1:11">
      <c r="A7569">
        <v>308953</v>
      </c>
      <c r="B7569" s="130" t="s">
        <v>9594</v>
      </c>
      <c r="C7569" s="131" t="s">
        <v>9595</v>
      </c>
      <c r="D7569">
        <v>1</v>
      </c>
      <c r="K7569" t="s">
        <v>9596</v>
      </c>
    </row>
    <row r="7570" spans="1:11">
      <c r="A7570">
        <v>308954</v>
      </c>
      <c r="B7570" s="398" t="s">
        <v>9597</v>
      </c>
      <c r="C7570" s="373" t="s">
        <v>9598</v>
      </c>
      <c r="D7570">
        <v>1</v>
      </c>
      <c r="E7570">
        <v>1</v>
      </c>
      <c r="K7570" t="s">
        <v>9599</v>
      </c>
    </row>
    <row r="7571" spans="1:11">
      <c r="A7571">
        <v>308955</v>
      </c>
      <c r="B7571" s="398" t="s">
        <v>9600</v>
      </c>
      <c r="C7571" s="401" t="s">
        <v>9601</v>
      </c>
      <c r="D7571">
        <v>1</v>
      </c>
      <c r="E7571">
        <v>1</v>
      </c>
      <c r="K7571" t="s">
        <v>9602</v>
      </c>
    </row>
    <row r="7572" spans="1:11">
      <c r="A7572">
        <v>308956</v>
      </c>
      <c r="B7572" s="130" t="s">
        <v>9603</v>
      </c>
      <c r="C7572" s="131" t="s">
        <v>9604</v>
      </c>
      <c r="D7572">
        <v>1</v>
      </c>
      <c r="K7572" t="s">
        <v>9605</v>
      </c>
    </row>
    <row r="7573" spans="1:11">
      <c r="A7573">
        <v>308957</v>
      </c>
      <c r="B7573" s="130" t="s">
        <v>9606</v>
      </c>
      <c r="C7573" s="131" t="s">
        <v>9607</v>
      </c>
      <c r="D7573">
        <v>1</v>
      </c>
      <c r="K7573" t="s">
        <v>9608</v>
      </c>
    </row>
    <row r="7574" spans="1:11">
      <c r="A7574">
        <v>308958</v>
      </c>
      <c r="B7574" s="130" t="s">
        <v>9609</v>
      </c>
      <c r="C7574" s="131" t="s">
        <v>9610</v>
      </c>
      <c r="D7574">
        <v>1</v>
      </c>
      <c r="K7574" t="s">
        <v>9611</v>
      </c>
    </row>
    <row r="7575" spans="1:11">
      <c r="A7575">
        <v>308959</v>
      </c>
      <c r="B7575" s="398" t="s">
        <v>9612</v>
      </c>
      <c r="C7575" s="373" t="s">
        <v>9613</v>
      </c>
      <c r="D7575">
        <v>1</v>
      </c>
      <c r="E7575">
        <v>0.11</v>
      </c>
      <c r="F7575">
        <v>0.01</v>
      </c>
      <c r="K7575" t="s">
        <v>9614</v>
      </c>
    </row>
    <row r="7576" spans="1:11">
      <c r="A7576">
        <v>308960</v>
      </c>
      <c r="B7576" s="398" t="s">
        <v>9615</v>
      </c>
      <c r="C7576" s="401" t="s">
        <v>9616</v>
      </c>
      <c r="D7576">
        <v>1</v>
      </c>
      <c r="E7576">
        <v>0.11</v>
      </c>
      <c r="F7576">
        <v>0.01</v>
      </c>
      <c r="K7576" t="s">
        <v>9617</v>
      </c>
    </row>
    <row r="7577" spans="1:11">
      <c r="A7577">
        <v>308961</v>
      </c>
      <c r="B7577" s="130" t="s">
        <v>9618</v>
      </c>
      <c r="C7577" s="131" t="s">
        <v>9619</v>
      </c>
      <c r="D7577">
        <v>1</v>
      </c>
      <c r="K7577" t="s">
        <v>9620</v>
      </c>
    </row>
    <row r="7578" spans="1:11">
      <c r="A7578">
        <v>308962</v>
      </c>
      <c r="B7578" s="130" t="s">
        <v>9621</v>
      </c>
      <c r="C7578" s="131" t="s">
        <v>9622</v>
      </c>
      <c r="D7578">
        <v>1</v>
      </c>
      <c r="E7578" s="14">
        <v>345</v>
      </c>
      <c r="G7578">
        <v>11</v>
      </c>
      <c r="K7578" t="s">
        <v>9623</v>
      </c>
    </row>
    <row r="7579" spans="1:11">
      <c r="A7579">
        <v>308963</v>
      </c>
      <c r="B7579" s="130" t="s">
        <v>9501</v>
      </c>
      <c r="C7579" s="131" t="s">
        <v>9624</v>
      </c>
      <c r="D7579">
        <v>1</v>
      </c>
      <c r="E7579" s="14">
        <v>346</v>
      </c>
      <c r="G7579">
        <v>11</v>
      </c>
      <c r="K7579" t="s">
        <v>9625</v>
      </c>
    </row>
    <row r="7580" spans="1:11">
      <c r="A7580">
        <v>308964</v>
      </c>
      <c r="B7580" s="130" t="s">
        <v>9626</v>
      </c>
      <c r="C7580" s="131" t="s">
        <v>9627</v>
      </c>
      <c r="D7580">
        <v>1</v>
      </c>
      <c r="K7580" t="s">
        <v>9628</v>
      </c>
    </row>
    <row r="7581" spans="1:11">
      <c r="A7581">
        <v>308965</v>
      </c>
      <c r="B7581" s="130" t="s">
        <v>9626</v>
      </c>
      <c r="C7581" s="131" t="s">
        <v>9629</v>
      </c>
      <c r="D7581">
        <v>1</v>
      </c>
      <c r="K7581" t="s">
        <v>9630</v>
      </c>
    </row>
    <row r="7582" spans="1:11">
      <c r="A7582">
        <v>308966</v>
      </c>
      <c r="B7582" s="398" t="s">
        <v>9631</v>
      </c>
      <c r="C7582" s="373" t="s">
        <v>9632</v>
      </c>
      <c r="D7582">
        <v>1</v>
      </c>
      <c r="K7582" t="s">
        <v>9633</v>
      </c>
    </row>
    <row r="7583" spans="1:11">
      <c r="A7583">
        <v>308967</v>
      </c>
      <c r="B7583" s="398" t="s">
        <v>9634</v>
      </c>
      <c r="C7583" s="373" t="s">
        <v>9635</v>
      </c>
      <c r="D7583">
        <v>1</v>
      </c>
      <c r="E7583">
        <v>0.11</v>
      </c>
      <c r="F7583">
        <v>0.01</v>
      </c>
      <c r="K7583" t="s">
        <v>9636</v>
      </c>
    </row>
    <row r="7584" spans="1:11">
      <c r="A7584">
        <v>308968</v>
      </c>
      <c r="B7584" s="398" t="s">
        <v>9637</v>
      </c>
      <c r="C7584" s="401" t="s">
        <v>9638</v>
      </c>
      <c r="D7584">
        <v>1</v>
      </c>
      <c r="E7584">
        <v>0.22</v>
      </c>
      <c r="F7584">
        <v>0.02</v>
      </c>
      <c r="K7584" t="s">
        <v>9639</v>
      </c>
    </row>
    <row r="7585" spans="1:11">
      <c r="A7585">
        <v>308969</v>
      </c>
      <c r="B7585" s="398" t="s">
        <v>9640</v>
      </c>
      <c r="C7585" s="401" t="s">
        <v>9641</v>
      </c>
      <c r="D7585">
        <v>1</v>
      </c>
      <c r="K7585" t="s">
        <v>9642</v>
      </c>
    </row>
    <row r="7586" spans="1:11">
      <c r="A7586">
        <v>308970</v>
      </c>
      <c r="B7586" s="398" t="s">
        <v>9643</v>
      </c>
      <c r="C7586" s="373" t="s">
        <v>9644</v>
      </c>
      <c r="D7586">
        <v>1</v>
      </c>
      <c r="E7586">
        <v>1.05</v>
      </c>
      <c r="F7586">
        <v>0.05</v>
      </c>
      <c r="K7586" t="s">
        <v>9645</v>
      </c>
    </row>
    <row r="7587" spans="1:11">
      <c r="A7587">
        <v>308971</v>
      </c>
      <c r="B7587" s="398" t="s">
        <v>9643</v>
      </c>
      <c r="C7587" s="373" t="s">
        <v>9646</v>
      </c>
      <c r="D7587">
        <v>1</v>
      </c>
      <c r="E7587">
        <v>1.05</v>
      </c>
      <c r="F7587">
        <v>0.05</v>
      </c>
      <c r="K7587" t="s">
        <v>9647</v>
      </c>
    </row>
    <row r="7588" spans="1:11">
      <c r="A7588">
        <v>308972</v>
      </c>
      <c r="B7588" s="398" t="s">
        <v>9648</v>
      </c>
      <c r="C7588" s="373" t="s">
        <v>9649</v>
      </c>
      <c r="D7588">
        <v>1</v>
      </c>
      <c r="K7588" t="str">
        <f t="shared" ref="K7588:K7632" si="116">C7589&amp;"-"&amp;D7589</f>
        <v>55674-1</v>
      </c>
    </row>
    <row r="7589" spans="1:11">
      <c r="A7589">
        <v>308973</v>
      </c>
      <c r="B7589" s="398" t="s">
        <v>9648</v>
      </c>
      <c r="C7589" s="373" t="s">
        <v>9650</v>
      </c>
      <c r="D7589">
        <v>1</v>
      </c>
      <c r="K7589" t="str">
        <f t="shared" si="116"/>
        <v>55675-1</v>
      </c>
    </row>
    <row r="7590" spans="1:11">
      <c r="A7590">
        <v>308974</v>
      </c>
      <c r="B7590" s="402" t="s">
        <v>9651</v>
      </c>
      <c r="C7590" s="373" t="s">
        <v>9652</v>
      </c>
      <c r="D7590">
        <v>1</v>
      </c>
      <c r="K7590" t="str">
        <f t="shared" si="116"/>
        <v>55676-1</v>
      </c>
    </row>
    <row r="7591" spans="1:11">
      <c r="A7591">
        <v>308975</v>
      </c>
      <c r="B7591" s="130" t="s">
        <v>9653</v>
      </c>
      <c r="C7591" s="373" t="s">
        <v>9654</v>
      </c>
      <c r="D7591">
        <v>1</v>
      </c>
      <c r="K7591" t="str">
        <f t="shared" si="116"/>
        <v>55677-1</v>
      </c>
    </row>
    <row r="7592" spans="1:11">
      <c r="A7592">
        <v>308976</v>
      </c>
      <c r="B7592" s="130" t="s">
        <v>9655</v>
      </c>
      <c r="C7592" s="373" t="s">
        <v>9656</v>
      </c>
      <c r="D7592">
        <v>1</v>
      </c>
      <c r="K7592" t="str">
        <f t="shared" si="116"/>
        <v>55678-1</v>
      </c>
    </row>
    <row r="7593" spans="1:11">
      <c r="A7593">
        <v>308977</v>
      </c>
      <c r="B7593" s="130" t="s">
        <v>9657</v>
      </c>
      <c r="C7593" s="373" t="s">
        <v>9658</v>
      </c>
      <c r="D7593">
        <v>1</v>
      </c>
      <c r="E7593">
        <v>0.05</v>
      </c>
      <c r="F7593">
        <v>0.05</v>
      </c>
      <c r="K7593" t="str">
        <f t="shared" si="116"/>
        <v>55679-1</v>
      </c>
    </row>
    <row r="7594" spans="1:11">
      <c r="A7594">
        <v>308978</v>
      </c>
      <c r="B7594" s="130" t="s">
        <v>9659</v>
      </c>
      <c r="C7594" s="373" t="s">
        <v>9660</v>
      </c>
      <c r="D7594">
        <v>1</v>
      </c>
      <c r="K7594" t="str">
        <f t="shared" si="116"/>
        <v>55680-1</v>
      </c>
    </row>
    <row r="7595" spans="1:11">
      <c r="A7595">
        <v>308979</v>
      </c>
      <c r="B7595" s="130" t="s">
        <v>9661</v>
      </c>
      <c r="C7595" s="373" t="s">
        <v>9662</v>
      </c>
      <c r="D7595">
        <v>1</v>
      </c>
      <c r="K7595" t="str">
        <f t="shared" si="116"/>
        <v>55681-1</v>
      </c>
    </row>
    <row r="7596" spans="1:11">
      <c r="A7596">
        <v>308980</v>
      </c>
      <c r="B7596" s="398" t="s">
        <v>9560</v>
      </c>
      <c r="C7596" s="373" t="s">
        <v>9663</v>
      </c>
      <c r="D7596">
        <v>1</v>
      </c>
      <c r="E7596">
        <v>0.6</v>
      </c>
      <c r="F7596">
        <v>0.6</v>
      </c>
      <c r="K7596" t="str">
        <f t="shared" si="116"/>
        <v>55682-1</v>
      </c>
    </row>
    <row r="7597" spans="1:11">
      <c r="A7597">
        <v>308981</v>
      </c>
      <c r="B7597" s="398" t="s">
        <v>9560</v>
      </c>
      <c r="C7597" s="373" t="s">
        <v>9664</v>
      </c>
      <c r="D7597">
        <v>1</v>
      </c>
      <c r="E7597">
        <v>0.6</v>
      </c>
      <c r="F7597">
        <v>0.6</v>
      </c>
      <c r="K7597" t="str">
        <f t="shared" si="116"/>
        <v>55683-1</v>
      </c>
    </row>
    <row r="7598" spans="1:11">
      <c r="A7598">
        <v>308982</v>
      </c>
      <c r="B7598" s="398" t="s">
        <v>9560</v>
      </c>
      <c r="C7598" s="373" t="s">
        <v>9665</v>
      </c>
      <c r="D7598">
        <v>1</v>
      </c>
      <c r="E7598">
        <v>0.6</v>
      </c>
      <c r="F7598">
        <v>0.6</v>
      </c>
      <c r="K7598" t="str">
        <f t="shared" si="116"/>
        <v>55684-1</v>
      </c>
    </row>
    <row r="7599" spans="1:11">
      <c r="A7599">
        <v>308983</v>
      </c>
      <c r="B7599" s="398" t="s">
        <v>9567</v>
      </c>
      <c r="C7599" s="373" t="s">
        <v>9666</v>
      </c>
      <c r="D7599">
        <v>1</v>
      </c>
      <c r="E7599">
        <v>0.8</v>
      </c>
      <c r="F7599">
        <v>0.8</v>
      </c>
      <c r="K7599" t="str">
        <f t="shared" si="116"/>
        <v>55685-1</v>
      </c>
    </row>
    <row r="7600" spans="1:11">
      <c r="A7600">
        <v>308984</v>
      </c>
      <c r="B7600" s="398" t="s">
        <v>9567</v>
      </c>
      <c r="C7600" s="373" t="s">
        <v>9667</v>
      </c>
      <c r="D7600">
        <v>1</v>
      </c>
      <c r="E7600">
        <v>0.8</v>
      </c>
      <c r="F7600">
        <v>0.8</v>
      </c>
      <c r="K7600" t="str">
        <f t="shared" si="116"/>
        <v>55686-1</v>
      </c>
    </row>
    <row r="7601" spans="1:11">
      <c r="A7601">
        <v>308985</v>
      </c>
      <c r="B7601" s="398" t="s">
        <v>9567</v>
      </c>
      <c r="C7601" s="373" t="s">
        <v>9668</v>
      </c>
      <c r="D7601">
        <v>1</v>
      </c>
      <c r="E7601">
        <v>0.8</v>
      </c>
      <c r="F7601">
        <v>0.8</v>
      </c>
      <c r="K7601" t="str">
        <f t="shared" si="116"/>
        <v>55687-1</v>
      </c>
    </row>
    <row r="7602" spans="1:11">
      <c r="A7602">
        <v>308986</v>
      </c>
      <c r="B7602" s="398" t="s">
        <v>9669</v>
      </c>
      <c r="C7602" s="373" t="s">
        <v>9670</v>
      </c>
      <c r="D7602">
        <v>1</v>
      </c>
      <c r="E7602">
        <v>1.1</v>
      </c>
      <c r="F7602">
        <v>0.1</v>
      </c>
      <c r="K7602" t="str">
        <f t="shared" si="116"/>
        <v>55688-1</v>
      </c>
    </row>
    <row r="7603" spans="1:11">
      <c r="A7603">
        <v>308987</v>
      </c>
      <c r="B7603" s="398" t="s">
        <v>9669</v>
      </c>
      <c r="C7603" s="373" t="s">
        <v>9671</v>
      </c>
      <c r="D7603">
        <v>1</v>
      </c>
      <c r="E7603">
        <v>1.1</v>
      </c>
      <c r="F7603">
        <v>0.1</v>
      </c>
      <c r="K7603" t="str">
        <f t="shared" si="116"/>
        <v>55689-1</v>
      </c>
    </row>
    <row r="7604" spans="1:11">
      <c r="A7604">
        <v>308988</v>
      </c>
      <c r="B7604" s="398" t="s">
        <v>9669</v>
      </c>
      <c r="C7604" s="373" t="s">
        <v>9672</v>
      </c>
      <c r="D7604">
        <v>1</v>
      </c>
      <c r="E7604">
        <v>1.1</v>
      </c>
      <c r="F7604">
        <v>0.1</v>
      </c>
      <c r="K7604" t="str">
        <f t="shared" si="116"/>
        <v>55690-1</v>
      </c>
    </row>
    <row r="7605" spans="1:11">
      <c r="A7605">
        <v>308989</v>
      </c>
      <c r="B7605" s="398" t="s">
        <v>9673</v>
      </c>
      <c r="C7605" s="373" t="s">
        <v>9674</v>
      </c>
      <c r="D7605">
        <v>1</v>
      </c>
      <c r="E7605">
        <v>1.15</v>
      </c>
      <c r="F7605">
        <v>0.15</v>
      </c>
      <c r="K7605" t="str">
        <f t="shared" si="116"/>
        <v>55691-1</v>
      </c>
    </row>
    <row r="7606" spans="1:11">
      <c r="A7606">
        <v>308990</v>
      </c>
      <c r="B7606" s="398" t="s">
        <v>9673</v>
      </c>
      <c r="C7606" s="373" t="s">
        <v>9675</v>
      </c>
      <c r="D7606">
        <v>1</v>
      </c>
      <c r="E7606">
        <v>1.15</v>
      </c>
      <c r="F7606">
        <v>0.15</v>
      </c>
      <c r="K7606" t="str">
        <f t="shared" si="116"/>
        <v>55692-1</v>
      </c>
    </row>
    <row r="7607" spans="1:11">
      <c r="A7607">
        <v>308991</v>
      </c>
      <c r="B7607" s="398" t="s">
        <v>9673</v>
      </c>
      <c r="C7607" s="373" t="s">
        <v>9676</v>
      </c>
      <c r="D7607">
        <v>1</v>
      </c>
      <c r="E7607">
        <v>1.15</v>
      </c>
      <c r="F7607">
        <v>0.15</v>
      </c>
      <c r="K7607" t="str">
        <f t="shared" si="116"/>
        <v>55693-1</v>
      </c>
    </row>
    <row r="7608" spans="1:11">
      <c r="A7608">
        <v>308992</v>
      </c>
      <c r="B7608" s="130" t="s">
        <v>9659</v>
      </c>
      <c r="C7608" s="373" t="s">
        <v>9677</v>
      </c>
      <c r="D7608">
        <v>1</v>
      </c>
      <c r="K7608" t="str">
        <f t="shared" si="116"/>
        <v>55694-1</v>
      </c>
    </row>
    <row r="7609" spans="1:11">
      <c r="A7609">
        <v>308993</v>
      </c>
      <c r="B7609" s="130" t="s">
        <v>9661</v>
      </c>
      <c r="C7609" s="373" t="s">
        <v>9678</v>
      </c>
      <c r="D7609">
        <v>1</v>
      </c>
      <c r="K7609" t="str">
        <f t="shared" si="116"/>
        <v>55695-1</v>
      </c>
    </row>
    <row r="7610" spans="1:11">
      <c r="A7610">
        <v>308994</v>
      </c>
      <c r="B7610" s="398" t="s">
        <v>9679</v>
      </c>
      <c r="C7610" s="373" t="s">
        <v>9680</v>
      </c>
      <c r="D7610">
        <v>1</v>
      </c>
      <c r="E7610">
        <v>1.15</v>
      </c>
      <c r="F7610">
        <v>0.15</v>
      </c>
      <c r="K7610" t="str">
        <f t="shared" si="116"/>
        <v>55696-1</v>
      </c>
    </row>
    <row r="7611" spans="1:11">
      <c r="A7611">
        <v>308995</v>
      </c>
      <c r="B7611" s="398" t="s">
        <v>9679</v>
      </c>
      <c r="C7611" s="373" t="s">
        <v>9681</v>
      </c>
      <c r="D7611">
        <v>1</v>
      </c>
      <c r="E7611">
        <v>1.15</v>
      </c>
      <c r="F7611">
        <v>0.15</v>
      </c>
      <c r="K7611" t="str">
        <f t="shared" si="116"/>
        <v>55697-1</v>
      </c>
    </row>
    <row r="7612" spans="1:11">
      <c r="A7612">
        <v>308996</v>
      </c>
      <c r="B7612" s="398" t="s">
        <v>9679</v>
      </c>
      <c r="C7612" s="373" t="s">
        <v>9682</v>
      </c>
      <c r="D7612">
        <v>1</v>
      </c>
      <c r="E7612">
        <v>1.15</v>
      </c>
      <c r="F7612">
        <v>0.15</v>
      </c>
      <c r="K7612" t="str">
        <f t="shared" si="116"/>
        <v>55698-1</v>
      </c>
    </row>
    <row r="7613" spans="1:11">
      <c r="A7613">
        <v>308997</v>
      </c>
      <c r="B7613" s="398" t="s">
        <v>9683</v>
      </c>
      <c r="C7613" s="373" t="s">
        <v>9684</v>
      </c>
      <c r="D7613">
        <v>1</v>
      </c>
      <c r="E7613">
        <v>1.2</v>
      </c>
      <c r="F7613">
        <v>0.2</v>
      </c>
      <c r="K7613" t="str">
        <f t="shared" si="116"/>
        <v>55699-1</v>
      </c>
    </row>
    <row r="7614" spans="1:11">
      <c r="A7614">
        <v>308998</v>
      </c>
      <c r="B7614" s="398" t="s">
        <v>9683</v>
      </c>
      <c r="C7614" s="373" t="s">
        <v>9685</v>
      </c>
      <c r="D7614">
        <v>1</v>
      </c>
      <c r="E7614">
        <v>1.2</v>
      </c>
      <c r="F7614">
        <v>0.2</v>
      </c>
      <c r="K7614" t="str">
        <f t="shared" si="116"/>
        <v>55700-1</v>
      </c>
    </row>
    <row r="7615" spans="1:11">
      <c r="A7615">
        <v>308999</v>
      </c>
      <c r="B7615" s="398" t="s">
        <v>9683</v>
      </c>
      <c r="C7615" s="373" t="s">
        <v>9686</v>
      </c>
      <c r="D7615">
        <v>1</v>
      </c>
      <c r="E7615">
        <v>1.2</v>
      </c>
      <c r="F7615">
        <v>0.2</v>
      </c>
      <c r="K7615" t="str">
        <f t="shared" si="116"/>
        <v>55701-1</v>
      </c>
    </row>
    <row r="7616" spans="1:11">
      <c r="A7616">
        <v>309001</v>
      </c>
      <c r="B7616" s="398" t="s">
        <v>9687</v>
      </c>
      <c r="C7616" s="373" t="s">
        <v>9688</v>
      </c>
      <c r="D7616">
        <v>1</v>
      </c>
      <c r="E7616">
        <v>0.23</v>
      </c>
      <c r="F7616">
        <v>0.03</v>
      </c>
      <c r="K7616" t="str">
        <f t="shared" si="116"/>
        <v>55702-1</v>
      </c>
    </row>
    <row r="7617" spans="1:11">
      <c r="A7617">
        <v>309002</v>
      </c>
      <c r="B7617" s="398" t="s">
        <v>9687</v>
      </c>
      <c r="C7617" s="373" t="s">
        <v>9689</v>
      </c>
      <c r="D7617">
        <v>1</v>
      </c>
      <c r="E7617">
        <v>0.23</v>
      </c>
      <c r="F7617">
        <v>0.03</v>
      </c>
      <c r="K7617" t="str">
        <f t="shared" si="116"/>
        <v>55703-1</v>
      </c>
    </row>
    <row r="7618" spans="1:11">
      <c r="A7618">
        <v>309003</v>
      </c>
      <c r="B7618" s="398" t="s">
        <v>9687</v>
      </c>
      <c r="C7618" s="373" t="s">
        <v>9690</v>
      </c>
      <c r="D7618">
        <v>1</v>
      </c>
      <c r="E7618">
        <v>0.23</v>
      </c>
      <c r="F7618">
        <v>0.03</v>
      </c>
      <c r="K7618" t="str">
        <f t="shared" si="116"/>
        <v>55704-1</v>
      </c>
    </row>
    <row r="7619" spans="1:11">
      <c r="A7619">
        <v>309004</v>
      </c>
      <c r="B7619" s="398" t="s">
        <v>9691</v>
      </c>
      <c r="C7619" s="373" t="s">
        <v>9692</v>
      </c>
      <c r="D7619">
        <v>1</v>
      </c>
      <c r="E7619">
        <v>0.24</v>
      </c>
      <c r="F7619">
        <v>0.04</v>
      </c>
      <c r="K7619" t="str">
        <f t="shared" si="116"/>
        <v>55705-1</v>
      </c>
    </row>
    <row r="7620" spans="1:11">
      <c r="A7620">
        <v>309005</v>
      </c>
      <c r="B7620" s="398" t="s">
        <v>9691</v>
      </c>
      <c r="C7620" s="373" t="s">
        <v>9693</v>
      </c>
      <c r="D7620">
        <v>1</v>
      </c>
      <c r="E7620">
        <v>0.24</v>
      </c>
      <c r="F7620">
        <v>0.04</v>
      </c>
      <c r="K7620" t="str">
        <f t="shared" si="116"/>
        <v>55706-1</v>
      </c>
    </row>
    <row r="7621" spans="1:11">
      <c r="A7621">
        <v>309006</v>
      </c>
      <c r="B7621" s="398" t="s">
        <v>9691</v>
      </c>
      <c r="C7621" s="373" t="s">
        <v>9694</v>
      </c>
      <c r="D7621">
        <v>1</v>
      </c>
      <c r="E7621">
        <v>0.24</v>
      </c>
      <c r="F7621">
        <v>0.04</v>
      </c>
      <c r="K7621" t="str">
        <f t="shared" si="116"/>
        <v>55707-1</v>
      </c>
    </row>
    <row r="7622" spans="1:11">
      <c r="A7622">
        <v>309007</v>
      </c>
      <c r="B7622" s="130" t="s">
        <v>9659</v>
      </c>
      <c r="C7622" s="373" t="s">
        <v>9695</v>
      </c>
      <c r="D7622">
        <v>1</v>
      </c>
      <c r="K7622" t="str">
        <f t="shared" si="116"/>
        <v>55708-1</v>
      </c>
    </row>
    <row r="7623" spans="1:11">
      <c r="A7623">
        <v>309008</v>
      </c>
      <c r="B7623" s="130" t="s">
        <v>9661</v>
      </c>
      <c r="C7623" s="373" t="s">
        <v>9696</v>
      </c>
      <c r="D7623">
        <v>1</v>
      </c>
      <c r="K7623" t="str">
        <f t="shared" si="116"/>
        <v>55709-1</v>
      </c>
    </row>
    <row r="7624" spans="1:11">
      <c r="A7624">
        <v>309009</v>
      </c>
      <c r="B7624" s="130" t="s">
        <v>9697</v>
      </c>
      <c r="C7624" s="373" t="s">
        <v>9698</v>
      </c>
      <c r="D7624">
        <v>1</v>
      </c>
      <c r="K7624" t="str">
        <f t="shared" si="116"/>
        <v>55710-1</v>
      </c>
    </row>
    <row r="7625" spans="1:11">
      <c r="A7625">
        <v>309010</v>
      </c>
      <c r="B7625" s="398" t="s">
        <v>9699</v>
      </c>
      <c r="C7625" s="373" t="s">
        <v>9700</v>
      </c>
      <c r="D7625">
        <v>1</v>
      </c>
      <c r="E7625">
        <v>0.01</v>
      </c>
      <c r="F7625">
        <v>0.01</v>
      </c>
      <c r="G7625">
        <v>0.06</v>
      </c>
      <c r="H7625">
        <v>0.01</v>
      </c>
      <c r="K7625" t="str">
        <f t="shared" si="116"/>
        <v>55711-1</v>
      </c>
    </row>
    <row r="7626" spans="1:11">
      <c r="A7626">
        <v>309011</v>
      </c>
      <c r="B7626" s="398" t="s">
        <v>9701</v>
      </c>
      <c r="C7626" s="373" t="s">
        <v>9702</v>
      </c>
      <c r="D7626">
        <v>1</v>
      </c>
      <c r="E7626">
        <v>0.06</v>
      </c>
      <c r="F7626">
        <v>0.01</v>
      </c>
      <c r="K7626" t="str">
        <f t="shared" si="116"/>
        <v>55712-1</v>
      </c>
    </row>
    <row r="7627" spans="1:11">
      <c r="A7627">
        <v>309012</v>
      </c>
      <c r="B7627" s="398" t="s">
        <v>9701</v>
      </c>
      <c r="C7627" s="373" t="s">
        <v>9703</v>
      </c>
      <c r="D7627">
        <v>1</v>
      </c>
      <c r="E7627">
        <v>0.06</v>
      </c>
      <c r="F7627">
        <v>0.01</v>
      </c>
      <c r="K7627" t="str">
        <f t="shared" si="116"/>
        <v>55713-1</v>
      </c>
    </row>
    <row r="7628" spans="1:11">
      <c r="A7628">
        <v>309013</v>
      </c>
      <c r="B7628" s="398" t="s">
        <v>9701</v>
      </c>
      <c r="C7628" s="373" t="s">
        <v>9704</v>
      </c>
      <c r="D7628">
        <v>1</v>
      </c>
      <c r="E7628">
        <v>0.06</v>
      </c>
      <c r="F7628">
        <v>0.01</v>
      </c>
      <c r="K7628" t="str">
        <f t="shared" si="116"/>
        <v>55714-1</v>
      </c>
    </row>
    <row r="7629" spans="1:11">
      <c r="A7629">
        <v>309014</v>
      </c>
      <c r="B7629" s="398" t="s">
        <v>9705</v>
      </c>
      <c r="C7629" s="401" t="s">
        <v>9706</v>
      </c>
      <c r="D7629">
        <v>1</v>
      </c>
      <c r="E7629">
        <v>0.06</v>
      </c>
      <c r="F7629">
        <v>0.01</v>
      </c>
      <c r="G7629">
        <v>0.16</v>
      </c>
      <c r="H7629">
        <v>0.01</v>
      </c>
      <c r="K7629" t="str">
        <f t="shared" si="116"/>
        <v>55715-1</v>
      </c>
    </row>
    <row r="7630" spans="1:11">
      <c r="A7630">
        <v>309015</v>
      </c>
      <c r="B7630" s="398" t="s">
        <v>9707</v>
      </c>
      <c r="C7630" s="401" t="s">
        <v>9708</v>
      </c>
      <c r="D7630">
        <v>1</v>
      </c>
      <c r="E7630">
        <v>0.16</v>
      </c>
      <c r="F7630">
        <v>0.01</v>
      </c>
      <c r="K7630" t="str">
        <f t="shared" si="116"/>
        <v>55716-1</v>
      </c>
    </row>
    <row r="7631" spans="1:11">
      <c r="A7631">
        <v>309016</v>
      </c>
      <c r="B7631" s="398" t="s">
        <v>9707</v>
      </c>
      <c r="C7631" s="401" t="s">
        <v>9709</v>
      </c>
      <c r="D7631">
        <v>1</v>
      </c>
      <c r="E7631">
        <v>0.16</v>
      </c>
      <c r="F7631">
        <v>0.01</v>
      </c>
      <c r="K7631" t="str">
        <f t="shared" si="116"/>
        <v>55717-1</v>
      </c>
    </row>
    <row r="7632" spans="1:11">
      <c r="A7632">
        <v>309017</v>
      </c>
      <c r="B7632" s="398" t="s">
        <v>9707</v>
      </c>
      <c r="C7632" s="401" t="s">
        <v>9710</v>
      </c>
      <c r="D7632">
        <v>1</v>
      </c>
      <c r="E7632">
        <v>0.16</v>
      </c>
      <c r="F7632">
        <v>0.01</v>
      </c>
      <c r="K7632" t="str">
        <f t="shared" si="116"/>
        <v>55801-1</v>
      </c>
    </row>
    <row r="7633" spans="1:11">
      <c r="A7633">
        <v>309018</v>
      </c>
      <c r="B7633" s="419" t="s">
        <v>9711</v>
      </c>
      <c r="C7633" s="420">
        <v>55801</v>
      </c>
      <c r="D7633">
        <v>1</v>
      </c>
      <c r="E7633">
        <v>0.007</v>
      </c>
      <c r="F7633">
        <v>0.007</v>
      </c>
      <c r="K7633" t="s">
        <v>9712</v>
      </c>
    </row>
    <row r="7634" spans="1:11">
      <c r="A7634">
        <v>309019</v>
      </c>
      <c r="B7634" s="338" t="s">
        <v>9713</v>
      </c>
      <c r="C7634" s="404" t="s">
        <v>9714</v>
      </c>
      <c r="D7634">
        <v>1</v>
      </c>
      <c r="E7634">
        <v>0.015</v>
      </c>
      <c r="F7634">
        <v>0.015</v>
      </c>
      <c r="K7634" t="s">
        <v>9715</v>
      </c>
    </row>
    <row r="7635" spans="1:11">
      <c r="A7635">
        <v>309020</v>
      </c>
      <c r="B7635" s="419" t="s">
        <v>9716</v>
      </c>
      <c r="C7635" s="420">
        <v>55803</v>
      </c>
      <c r="D7635">
        <v>1</v>
      </c>
      <c r="E7635">
        <v>8</v>
      </c>
      <c r="G7635">
        <v>8</v>
      </c>
      <c r="I7635">
        <v>-0.35</v>
      </c>
      <c r="J7635">
        <v>-0.05</v>
      </c>
      <c r="K7635" t="s">
        <v>9717</v>
      </c>
    </row>
    <row r="7636" spans="1:11">
      <c r="A7636">
        <v>309021</v>
      </c>
      <c r="B7636" s="419" t="s">
        <v>9718</v>
      </c>
      <c r="C7636" s="420">
        <v>55804</v>
      </c>
      <c r="D7636">
        <v>1</v>
      </c>
      <c r="E7636">
        <v>7</v>
      </c>
      <c r="G7636">
        <v>7</v>
      </c>
      <c r="I7636">
        <v>-0.35</v>
      </c>
      <c r="J7636">
        <v>-0.05</v>
      </c>
      <c r="K7636" t="s">
        <v>9719</v>
      </c>
    </row>
    <row r="7637" spans="1:11">
      <c r="A7637">
        <v>309022</v>
      </c>
      <c r="B7637" s="419" t="s">
        <v>9720</v>
      </c>
      <c r="C7637" s="420">
        <v>55805</v>
      </c>
      <c r="D7637">
        <v>1</v>
      </c>
      <c r="E7637">
        <v>1</v>
      </c>
      <c r="K7637" t="s">
        <v>9721</v>
      </c>
    </row>
    <row r="7638" spans="1:11">
      <c r="A7638">
        <v>309023</v>
      </c>
      <c r="B7638" s="338" t="s">
        <v>9722</v>
      </c>
      <c r="C7638" s="339">
        <v>55806</v>
      </c>
      <c r="D7638">
        <v>1</v>
      </c>
      <c r="E7638">
        <v>1</v>
      </c>
      <c r="K7638" t="s">
        <v>9723</v>
      </c>
    </row>
    <row r="7639" spans="1:11">
      <c r="A7639">
        <v>309024</v>
      </c>
      <c r="B7639" s="130" t="s">
        <v>9724</v>
      </c>
      <c r="C7639" s="421">
        <v>55807</v>
      </c>
      <c r="D7639">
        <v>1</v>
      </c>
      <c r="K7639" t="s">
        <v>9725</v>
      </c>
    </row>
    <row r="7640" spans="1:11">
      <c r="A7640">
        <v>309025</v>
      </c>
      <c r="B7640" s="130" t="s">
        <v>9726</v>
      </c>
      <c r="C7640" s="421">
        <v>55808</v>
      </c>
      <c r="D7640">
        <v>1</v>
      </c>
      <c r="K7640" t="s">
        <v>9727</v>
      </c>
    </row>
    <row r="7641" spans="1:11">
      <c r="A7641">
        <v>309026</v>
      </c>
      <c r="B7641" s="419" t="s">
        <v>9728</v>
      </c>
      <c r="C7641" s="420">
        <v>55809</v>
      </c>
      <c r="D7641">
        <v>1</v>
      </c>
      <c r="E7641">
        <v>0.6</v>
      </c>
      <c r="F7641">
        <v>0.1</v>
      </c>
      <c r="K7641" t="s">
        <v>9729</v>
      </c>
    </row>
    <row r="7642" spans="1:11">
      <c r="A7642">
        <v>309027</v>
      </c>
      <c r="B7642" s="338" t="s">
        <v>9730</v>
      </c>
      <c r="C7642" s="339">
        <v>55810</v>
      </c>
      <c r="D7642">
        <v>1</v>
      </c>
      <c r="E7642">
        <v>1.7</v>
      </c>
      <c r="F7642">
        <v>0.2</v>
      </c>
      <c r="K7642" t="s">
        <v>9731</v>
      </c>
    </row>
    <row r="7643" spans="1:11">
      <c r="A7643">
        <v>309028</v>
      </c>
      <c r="B7643" s="419" t="s">
        <v>9732</v>
      </c>
      <c r="C7643" s="420">
        <v>55811</v>
      </c>
      <c r="D7643">
        <v>1</v>
      </c>
      <c r="E7643">
        <v>1</v>
      </c>
      <c r="K7643" t="s">
        <v>9733</v>
      </c>
    </row>
    <row r="7644" spans="1:11">
      <c r="A7644">
        <v>309029</v>
      </c>
      <c r="B7644" s="338" t="s">
        <v>9734</v>
      </c>
      <c r="C7644" s="339">
        <v>55812</v>
      </c>
      <c r="D7644">
        <v>1</v>
      </c>
      <c r="E7644">
        <v>1</v>
      </c>
      <c r="K7644" t="s">
        <v>9735</v>
      </c>
    </row>
    <row r="7645" spans="1:11">
      <c r="A7645">
        <v>309030</v>
      </c>
      <c r="B7645" s="419" t="s">
        <v>9736</v>
      </c>
      <c r="C7645" s="420">
        <v>55813</v>
      </c>
      <c r="D7645">
        <v>1</v>
      </c>
      <c r="E7645">
        <v>-1</v>
      </c>
      <c r="K7645" t="s">
        <v>9737</v>
      </c>
    </row>
    <row r="7646" spans="1:11">
      <c r="A7646">
        <v>309031</v>
      </c>
      <c r="B7646" s="338" t="s">
        <v>9738</v>
      </c>
      <c r="C7646" s="339">
        <v>55814</v>
      </c>
      <c r="D7646">
        <v>1</v>
      </c>
      <c r="E7646">
        <v>-1</v>
      </c>
      <c r="K7646" t="s">
        <v>9739</v>
      </c>
    </row>
    <row r="7647" spans="1:11">
      <c r="A7647">
        <v>309032</v>
      </c>
      <c r="B7647" s="419" t="s">
        <v>9740</v>
      </c>
      <c r="C7647" s="420">
        <v>55815</v>
      </c>
      <c r="D7647">
        <v>1</v>
      </c>
      <c r="E7647">
        <v>0.22</v>
      </c>
      <c r="F7647">
        <v>0.02</v>
      </c>
      <c r="G7647" s="11">
        <v>1</v>
      </c>
      <c r="H7647" s="11"/>
      <c r="I7647" s="11">
        <v>1.5</v>
      </c>
      <c r="J7647">
        <v>0.5</v>
      </c>
      <c r="K7647" t="s">
        <v>9741</v>
      </c>
    </row>
    <row r="7648" spans="1:11">
      <c r="A7648">
        <v>309033</v>
      </c>
      <c r="B7648" s="419" t="s">
        <v>9740</v>
      </c>
      <c r="C7648" s="420">
        <v>55815</v>
      </c>
      <c r="D7648">
        <v>2</v>
      </c>
      <c r="E7648">
        <v>0.34</v>
      </c>
      <c r="F7648">
        <v>0.04</v>
      </c>
      <c r="G7648" s="11">
        <v>1</v>
      </c>
      <c r="H7648" s="11"/>
      <c r="I7648" s="11">
        <v>1.5</v>
      </c>
      <c r="J7648">
        <v>0.5</v>
      </c>
      <c r="K7648" t="s">
        <v>9742</v>
      </c>
    </row>
    <row r="7649" spans="1:11">
      <c r="A7649">
        <v>309034</v>
      </c>
      <c r="B7649" s="338" t="s">
        <v>9743</v>
      </c>
      <c r="C7649" s="339">
        <v>55816</v>
      </c>
      <c r="D7649">
        <v>1</v>
      </c>
      <c r="E7649">
        <v>0.22</v>
      </c>
      <c r="F7649">
        <v>0.02</v>
      </c>
      <c r="G7649" s="11">
        <v>1</v>
      </c>
      <c r="H7649" s="11"/>
      <c r="I7649" s="11">
        <v>1.5</v>
      </c>
      <c r="J7649">
        <v>0.5</v>
      </c>
      <c r="K7649" t="s">
        <v>9744</v>
      </c>
    </row>
    <row r="7650" spans="1:11">
      <c r="A7650">
        <v>309035</v>
      </c>
      <c r="B7650" s="338" t="s">
        <v>9743</v>
      </c>
      <c r="C7650" s="339">
        <v>55816</v>
      </c>
      <c r="D7650">
        <v>2</v>
      </c>
      <c r="E7650">
        <v>0.34</v>
      </c>
      <c r="F7650">
        <v>0.04</v>
      </c>
      <c r="G7650" s="11">
        <v>1</v>
      </c>
      <c r="H7650" s="11"/>
      <c r="I7650" s="11">
        <v>1.5</v>
      </c>
      <c r="J7650">
        <v>0.5</v>
      </c>
      <c r="K7650" t="s">
        <v>9745</v>
      </c>
    </row>
    <row r="7651" spans="1:11">
      <c r="A7651">
        <v>309036</v>
      </c>
      <c r="B7651" s="338" t="s">
        <v>9746</v>
      </c>
      <c r="C7651" s="339">
        <v>55817</v>
      </c>
      <c r="D7651">
        <v>1</v>
      </c>
      <c r="E7651">
        <v>8</v>
      </c>
      <c r="G7651">
        <v>8</v>
      </c>
      <c r="I7651">
        <v>-0.35</v>
      </c>
      <c r="J7651">
        <v>-0.05</v>
      </c>
      <c r="K7651" t="s">
        <v>9747</v>
      </c>
    </row>
    <row r="7652" spans="1:11">
      <c r="A7652">
        <v>309037</v>
      </c>
      <c r="B7652" s="338" t="s">
        <v>9748</v>
      </c>
      <c r="C7652" s="339">
        <v>55818</v>
      </c>
      <c r="D7652">
        <v>1</v>
      </c>
      <c r="E7652">
        <v>7</v>
      </c>
      <c r="G7652">
        <v>7</v>
      </c>
      <c r="I7652">
        <v>-0.35</v>
      </c>
      <c r="J7652">
        <v>-0.05</v>
      </c>
      <c r="K7652" t="s">
        <v>9749</v>
      </c>
    </row>
    <row r="7653" spans="1:11">
      <c r="A7653">
        <v>309038</v>
      </c>
      <c r="B7653" s="130" t="s">
        <v>9750</v>
      </c>
      <c r="C7653" s="421">
        <v>55819</v>
      </c>
      <c r="D7653">
        <v>1</v>
      </c>
      <c r="K7653" t="s">
        <v>9751</v>
      </c>
    </row>
    <row r="7654" spans="1:11">
      <c r="A7654">
        <v>309039</v>
      </c>
      <c r="B7654" s="130" t="s">
        <v>9752</v>
      </c>
      <c r="C7654" s="421">
        <v>55820</v>
      </c>
      <c r="D7654">
        <v>1</v>
      </c>
      <c r="K7654" t="s">
        <v>9753</v>
      </c>
    </row>
    <row r="7655" spans="1:11">
      <c r="A7655">
        <v>309040</v>
      </c>
      <c r="B7655" s="419" t="s">
        <v>9754</v>
      </c>
      <c r="C7655" s="420">
        <v>55821</v>
      </c>
      <c r="D7655">
        <v>1</v>
      </c>
      <c r="E7655">
        <v>0.44</v>
      </c>
      <c r="F7655">
        <v>0.04</v>
      </c>
      <c r="K7655" t="s">
        <v>9755</v>
      </c>
    </row>
    <row r="7656" spans="1:11">
      <c r="A7656">
        <v>309041</v>
      </c>
      <c r="B7656" s="419" t="s">
        <v>9754</v>
      </c>
      <c r="C7656" s="420">
        <v>55822</v>
      </c>
      <c r="D7656">
        <v>1</v>
      </c>
      <c r="E7656">
        <v>0.44</v>
      </c>
      <c r="F7656">
        <v>0.04</v>
      </c>
      <c r="K7656" t="s">
        <v>9756</v>
      </c>
    </row>
    <row r="7657" spans="1:11">
      <c r="A7657">
        <v>309042</v>
      </c>
      <c r="B7657" s="419" t="s">
        <v>9757</v>
      </c>
      <c r="C7657" s="420">
        <v>55823</v>
      </c>
      <c r="D7657">
        <v>1</v>
      </c>
      <c r="E7657">
        <v>0.44</v>
      </c>
      <c r="F7657">
        <v>0.04</v>
      </c>
      <c r="K7657" t="s">
        <v>9758</v>
      </c>
    </row>
    <row r="7658" spans="1:11">
      <c r="A7658">
        <v>309043</v>
      </c>
      <c r="B7658" s="419" t="s">
        <v>9757</v>
      </c>
      <c r="C7658" s="420">
        <v>55824</v>
      </c>
      <c r="D7658">
        <v>1</v>
      </c>
      <c r="E7658">
        <v>0.44</v>
      </c>
      <c r="F7658">
        <v>0.04</v>
      </c>
      <c r="K7658" t="s">
        <v>9759</v>
      </c>
    </row>
    <row r="7659" spans="1:11">
      <c r="A7659">
        <v>309044</v>
      </c>
      <c r="B7659" s="338" t="s">
        <v>9760</v>
      </c>
      <c r="C7659" s="339">
        <v>55825</v>
      </c>
      <c r="D7659">
        <v>1</v>
      </c>
      <c r="E7659">
        <v>0.78</v>
      </c>
      <c r="F7659">
        <v>0.08</v>
      </c>
      <c r="K7659" t="s">
        <v>9761</v>
      </c>
    </row>
    <row r="7660" spans="1:11">
      <c r="A7660">
        <v>309045</v>
      </c>
      <c r="B7660" s="338" t="s">
        <v>9760</v>
      </c>
      <c r="C7660" s="339">
        <v>55826</v>
      </c>
      <c r="D7660">
        <v>1</v>
      </c>
      <c r="E7660">
        <v>0.78</v>
      </c>
      <c r="F7660">
        <v>0.08</v>
      </c>
      <c r="K7660" t="s">
        <v>9762</v>
      </c>
    </row>
    <row r="7661" spans="1:11">
      <c r="A7661">
        <v>309046</v>
      </c>
      <c r="B7661" s="338" t="s">
        <v>9763</v>
      </c>
      <c r="C7661" s="339">
        <v>55827</v>
      </c>
      <c r="D7661">
        <v>1</v>
      </c>
      <c r="E7661">
        <v>0.78</v>
      </c>
      <c r="F7661">
        <v>0.08</v>
      </c>
      <c r="K7661" t="s">
        <v>9764</v>
      </c>
    </row>
    <row r="7662" spans="1:11">
      <c r="A7662">
        <v>309047</v>
      </c>
      <c r="B7662" s="338" t="s">
        <v>9763</v>
      </c>
      <c r="C7662" s="339">
        <v>55828</v>
      </c>
      <c r="D7662">
        <v>1</v>
      </c>
      <c r="E7662">
        <v>0.78</v>
      </c>
      <c r="F7662">
        <v>0.08</v>
      </c>
      <c r="K7662" t="s">
        <v>9765</v>
      </c>
    </row>
    <row r="7663" spans="1:11">
      <c r="A7663">
        <v>309048</v>
      </c>
      <c r="B7663" s="419" t="s">
        <v>9766</v>
      </c>
      <c r="C7663" s="420">
        <v>55829</v>
      </c>
      <c r="D7663">
        <v>1</v>
      </c>
      <c r="K7663" t="s">
        <v>9767</v>
      </c>
    </row>
    <row r="7664" spans="1:11">
      <c r="A7664">
        <v>309049</v>
      </c>
      <c r="B7664" s="338" t="s">
        <v>9768</v>
      </c>
      <c r="C7664" s="339">
        <v>55830</v>
      </c>
      <c r="D7664">
        <v>1</v>
      </c>
      <c r="K7664" t="s">
        <v>9769</v>
      </c>
    </row>
    <row r="7665" spans="1:11">
      <c r="A7665">
        <v>309050</v>
      </c>
      <c r="B7665" s="130" t="s">
        <v>9770</v>
      </c>
      <c r="C7665" s="421">
        <v>55831</v>
      </c>
      <c r="D7665">
        <v>1</v>
      </c>
      <c r="K7665" t="s">
        <v>9771</v>
      </c>
    </row>
    <row r="7666" spans="1:11">
      <c r="A7666">
        <v>309051</v>
      </c>
      <c r="B7666" s="419" t="s">
        <v>9772</v>
      </c>
      <c r="C7666" s="420">
        <v>55832</v>
      </c>
      <c r="D7666">
        <v>1</v>
      </c>
      <c r="E7666">
        <v>0.042</v>
      </c>
      <c r="F7666">
        <v>0.002</v>
      </c>
      <c r="G7666">
        <v>0.042</v>
      </c>
      <c r="H7666">
        <v>0.002</v>
      </c>
      <c r="K7666" t="s">
        <v>9773</v>
      </c>
    </row>
    <row r="7667" spans="1:11">
      <c r="A7667">
        <v>309052</v>
      </c>
      <c r="B7667" s="338" t="s">
        <v>9774</v>
      </c>
      <c r="C7667" s="339">
        <v>55833</v>
      </c>
      <c r="D7667">
        <v>1</v>
      </c>
      <c r="E7667">
        <v>0.074</v>
      </c>
      <c r="F7667">
        <v>0.004</v>
      </c>
      <c r="G7667">
        <v>0.074</v>
      </c>
      <c r="H7667">
        <v>0.004</v>
      </c>
      <c r="K7667" t="s">
        <v>9775</v>
      </c>
    </row>
    <row r="7668" spans="1:11">
      <c r="A7668">
        <v>309053</v>
      </c>
      <c r="B7668" s="419" t="s">
        <v>9776</v>
      </c>
      <c r="C7668" s="420">
        <v>55834</v>
      </c>
      <c r="D7668">
        <v>1</v>
      </c>
      <c r="E7668">
        <v>0.074</v>
      </c>
      <c r="F7668">
        <v>0.004</v>
      </c>
      <c r="K7668" t="s">
        <v>9777</v>
      </c>
    </row>
    <row r="7669" spans="1:11">
      <c r="A7669">
        <v>309054</v>
      </c>
      <c r="B7669" s="419" t="s">
        <v>9776</v>
      </c>
      <c r="C7669" s="420">
        <v>55835</v>
      </c>
      <c r="D7669">
        <v>1</v>
      </c>
      <c r="E7669">
        <v>0.074</v>
      </c>
      <c r="F7669">
        <v>0.004</v>
      </c>
      <c r="K7669" t="s">
        <v>9778</v>
      </c>
    </row>
    <row r="7670" spans="1:11">
      <c r="A7670">
        <v>309055</v>
      </c>
      <c r="B7670" s="419" t="s">
        <v>9776</v>
      </c>
      <c r="C7670" s="420">
        <v>55836</v>
      </c>
      <c r="D7670">
        <v>1</v>
      </c>
      <c r="E7670">
        <v>0.074</v>
      </c>
      <c r="F7670">
        <v>0.004</v>
      </c>
      <c r="K7670" t="s">
        <v>9779</v>
      </c>
    </row>
    <row r="7671" spans="1:11">
      <c r="A7671">
        <v>309056</v>
      </c>
      <c r="B7671" s="419" t="s">
        <v>9780</v>
      </c>
      <c r="C7671" s="420">
        <v>55837</v>
      </c>
      <c r="D7671">
        <v>1</v>
      </c>
      <c r="E7671">
        <v>0.074</v>
      </c>
      <c r="F7671">
        <v>0.004</v>
      </c>
      <c r="K7671" t="s">
        <v>9781</v>
      </c>
    </row>
    <row r="7672" spans="1:11">
      <c r="A7672">
        <v>309057</v>
      </c>
      <c r="B7672" s="338" t="s">
        <v>9782</v>
      </c>
      <c r="C7672" s="339">
        <v>55838</v>
      </c>
      <c r="D7672">
        <v>1</v>
      </c>
      <c r="E7672">
        <v>0.098</v>
      </c>
      <c r="F7672">
        <v>0.008</v>
      </c>
      <c r="K7672" t="s">
        <v>9783</v>
      </c>
    </row>
    <row r="7673" spans="1:11">
      <c r="A7673">
        <v>309058</v>
      </c>
      <c r="B7673" s="338" t="s">
        <v>9782</v>
      </c>
      <c r="C7673" s="339">
        <v>55839</v>
      </c>
      <c r="D7673">
        <v>1</v>
      </c>
      <c r="E7673">
        <v>0.098</v>
      </c>
      <c r="F7673">
        <v>0.008</v>
      </c>
      <c r="K7673" t="s">
        <v>9784</v>
      </c>
    </row>
    <row r="7674" spans="1:11">
      <c r="A7674">
        <v>309059</v>
      </c>
      <c r="B7674" s="338" t="s">
        <v>9782</v>
      </c>
      <c r="C7674" s="339">
        <v>55840</v>
      </c>
      <c r="D7674">
        <v>1</v>
      </c>
      <c r="E7674">
        <v>0.098</v>
      </c>
      <c r="F7674">
        <v>0.008</v>
      </c>
      <c r="K7674" t="s">
        <v>9785</v>
      </c>
    </row>
    <row r="7675" spans="1:11">
      <c r="A7675">
        <v>309060</v>
      </c>
      <c r="B7675" s="338" t="s">
        <v>9786</v>
      </c>
      <c r="C7675" s="339">
        <v>55841</v>
      </c>
      <c r="D7675">
        <v>1</v>
      </c>
      <c r="E7675">
        <v>0.098</v>
      </c>
      <c r="F7675">
        <v>0.008</v>
      </c>
      <c r="K7675" t="s">
        <v>9787</v>
      </c>
    </row>
    <row r="7676" spans="1:11">
      <c r="A7676">
        <v>309061</v>
      </c>
      <c r="B7676" s="130" t="s">
        <v>9788</v>
      </c>
      <c r="C7676" s="421">
        <v>55842</v>
      </c>
      <c r="D7676">
        <v>1</v>
      </c>
      <c r="K7676" t="s">
        <v>9789</v>
      </c>
    </row>
    <row r="7677" spans="1:11">
      <c r="A7677">
        <v>309062</v>
      </c>
      <c r="B7677" s="419" t="s">
        <v>9790</v>
      </c>
      <c r="C7677" s="420">
        <v>55843</v>
      </c>
      <c r="D7677">
        <v>1</v>
      </c>
      <c r="E7677">
        <v>0.5</v>
      </c>
      <c r="K7677" t="s">
        <v>9791</v>
      </c>
    </row>
    <row r="7678" spans="1:11">
      <c r="A7678">
        <v>309063</v>
      </c>
      <c r="B7678" s="338" t="s">
        <v>9792</v>
      </c>
      <c r="C7678" s="339">
        <v>55844</v>
      </c>
      <c r="D7678">
        <v>1</v>
      </c>
      <c r="E7678">
        <v>0.5</v>
      </c>
      <c r="K7678" t="s">
        <v>9793</v>
      </c>
    </row>
    <row r="7679" spans="1:11">
      <c r="A7679">
        <v>309064</v>
      </c>
      <c r="B7679" s="130" t="s">
        <v>9794</v>
      </c>
      <c r="C7679" s="421">
        <v>55845</v>
      </c>
      <c r="D7679">
        <v>1</v>
      </c>
      <c r="K7679" t="s">
        <v>9795</v>
      </c>
    </row>
    <row r="7680" spans="1:11">
      <c r="A7680">
        <v>309065</v>
      </c>
      <c r="B7680" s="419" t="s">
        <v>9796</v>
      </c>
      <c r="C7680" s="420">
        <v>55846</v>
      </c>
      <c r="D7680">
        <v>1</v>
      </c>
      <c r="E7680">
        <v>4</v>
      </c>
      <c r="G7680">
        <v>4</v>
      </c>
      <c r="I7680">
        <v>0.105</v>
      </c>
      <c r="J7680">
        <v>0.005</v>
      </c>
      <c r="K7680" t="s">
        <v>9797</v>
      </c>
    </row>
    <row r="7681" spans="1:11">
      <c r="A7681">
        <v>309066</v>
      </c>
      <c r="B7681" s="419" t="s">
        <v>9798</v>
      </c>
      <c r="C7681" s="420">
        <v>55847</v>
      </c>
      <c r="D7681">
        <v>1</v>
      </c>
      <c r="E7681">
        <v>8</v>
      </c>
      <c r="G7681">
        <v>8</v>
      </c>
      <c r="I7681">
        <v>0.105</v>
      </c>
      <c r="J7681">
        <v>0.005</v>
      </c>
      <c r="K7681" t="s">
        <v>9799</v>
      </c>
    </row>
    <row r="7682" spans="1:11">
      <c r="A7682">
        <v>309067</v>
      </c>
      <c r="B7682" s="419" t="s">
        <v>9800</v>
      </c>
      <c r="C7682" s="420">
        <v>55848</v>
      </c>
      <c r="D7682">
        <v>1</v>
      </c>
      <c r="E7682">
        <v>1</v>
      </c>
      <c r="G7682">
        <v>1</v>
      </c>
      <c r="I7682">
        <v>0.105</v>
      </c>
      <c r="J7682">
        <v>0.005</v>
      </c>
      <c r="K7682" t="s">
        <v>9801</v>
      </c>
    </row>
    <row r="7683" spans="1:11">
      <c r="A7683">
        <v>309068</v>
      </c>
      <c r="B7683" s="419" t="s">
        <v>9802</v>
      </c>
      <c r="C7683" s="420">
        <v>55849</v>
      </c>
      <c r="D7683">
        <v>1</v>
      </c>
      <c r="E7683">
        <v>0.11</v>
      </c>
      <c r="F7683">
        <v>0.01</v>
      </c>
      <c r="K7683" t="s">
        <v>9803</v>
      </c>
    </row>
    <row r="7684" spans="1:11">
      <c r="A7684">
        <v>309069</v>
      </c>
      <c r="B7684" s="419" t="s">
        <v>9802</v>
      </c>
      <c r="C7684" s="420">
        <v>55850</v>
      </c>
      <c r="D7684">
        <v>1</v>
      </c>
      <c r="E7684">
        <v>0.11</v>
      </c>
      <c r="F7684">
        <v>0.01</v>
      </c>
      <c r="K7684" t="s">
        <v>9804</v>
      </c>
    </row>
    <row r="7685" spans="1:11">
      <c r="A7685">
        <v>309070</v>
      </c>
      <c r="B7685" s="419" t="s">
        <v>9802</v>
      </c>
      <c r="C7685" s="420">
        <v>55851</v>
      </c>
      <c r="D7685">
        <v>1</v>
      </c>
      <c r="E7685">
        <v>0.11</v>
      </c>
      <c r="F7685">
        <v>0.01</v>
      </c>
      <c r="K7685" t="s">
        <v>9805</v>
      </c>
    </row>
    <row r="7686" spans="1:11">
      <c r="A7686">
        <v>309071</v>
      </c>
      <c r="B7686" s="419" t="s">
        <v>9806</v>
      </c>
      <c r="C7686" s="420">
        <v>55852</v>
      </c>
      <c r="D7686">
        <v>1</v>
      </c>
      <c r="E7686">
        <v>0.11</v>
      </c>
      <c r="F7686">
        <v>0.01</v>
      </c>
      <c r="K7686" t="s">
        <v>9807</v>
      </c>
    </row>
    <row r="7687" spans="1:11">
      <c r="A7687">
        <v>309072</v>
      </c>
      <c r="B7687" s="419" t="s">
        <v>9808</v>
      </c>
      <c r="C7687" s="420">
        <v>55853</v>
      </c>
      <c r="D7687">
        <v>1</v>
      </c>
      <c r="K7687" t="s">
        <v>9809</v>
      </c>
    </row>
    <row r="7688" spans="1:11">
      <c r="A7688">
        <v>309073</v>
      </c>
      <c r="B7688" s="130" t="s">
        <v>9810</v>
      </c>
      <c r="C7688" s="421">
        <v>55854</v>
      </c>
      <c r="D7688">
        <v>1</v>
      </c>
      <c r="K7688" t="s">
        <v>9811</v>
      </c>
    </row>
    <row r="7689" spans="1:11">
      <c r="A7689">
        <v>309074</v>
      </c>
      <c r="B7689" s="338" t="s">
        <v>9812</v>
      </c>
      <c r="C7689" s="339">
        <v>55855</v>
      </c>
      <c r="D7689">
        <v>1</v>
      </c>
      <c r="E7689">
        <v>4</v>
      </c>
      <c r="G7689">
        <v>4</v>
      </c>
      <c r="I7689">
        <v>0.105</v>
      </c>
      <c r="J7689">
        <v>0.005</v>
      </c>
      <c r="K7689" t="s">
        <v>9813</v>
      </c>
    </row>
    <row r="7690" spans="1:11">
      <c r="A7690">
        <v>309075</v>
      </c>
      <c r="B7690" s="338" t="s">
        <v>9814</v>
      </c>
      <c r="C7690" s="339">
        <v>55856</v>
      </c>
      <c r="D7690">
        <v>1</v>
      </c>
      <c r="E7690">
        <v>8</v>
      </c>
      <c r="G7690">
        <v>8</v>
      </c>
      <c r="I7690">
        <v>0.105</v>
      </c>
      <c r="J7690">
        <v>0.005</v>
      </c>
      <c r="K7690" t="s">
        <v>9815</v>
      </c>
    </row>
    <row r="7691" spans="1:11">
      <c r="A7691">
        <v>309076</v>
      </c>
      <c r="B7691" s="338" t="s">
        <v>9816</v>
      </c>
      <c r="C7691" s="339">
        <v>55857</v>
      </c>
      <c r="D7691">
        <v>1</v>
      </c>
      <c r="E7691">
        <v>1</v>
      </c>
      <c r="G7691">
        <v>1</v>
      </c>
      <c r="I7691">
        <v>0.105</v>
      </c>
      <c r="J7691">
        <v>0.005</v>
      </c>
      <c r="K7691" t="s">
        <v>9817</v>
      </c>
    </row>
    <row r="7692" spans="1:11">
      <c r="A7692">
        <v>309077</v>
      </c>
      <c r="B7692" s="338" t="s">
        <v>9818</v>
      </c>
      <c r="C7692" s="339">
        <v>55858</v>
      </c>
      <c r="D7692">
        <v>1</v>
      </c>
      <c r="E7692">
        <v>0.12</v>
      </c>
      <c r="F7692">
        <v>0.02</v>
      </c>
      <c r="K7692" t="s">
        <v>9819</v>
      </c>
    </row>
    <row r="7693" spans="1:11">
      <c r="A7693">
        <v>309078</v>
      </c>
      <c r="B7693" s="338" t="s">
        <v>9818</v>
      </c>
      <c r="C7693" s="339">
        <v>55859</v>
      </c>
      <c r="D7693">
        <v>1</v>
      </c>
      <c r="E7693">
        <v>0.12</v>
      </c>
      <c r="F7693">
        <v>0.02</v>
      </c>
      <c r="K7693" t="s">
        <v>9820</v>
      </c>
    </row>
    <row r="7694" spans="1:11">
      <c r="A7694">
        <v>309079</v>
      </c>
      <c r="B7694" s="338" t="s">
        <v>9818</v>
      </c>
      <c r="C7694" s="339">
        <v>55860</v>
      </c>
      <c r="D7694">
        <v>1</v>
      </c>
      <c r="E7694">
        <v>0.12</v>
      </c>
      <c r="F7694">
        <v>0.02</v>
      </c>
      <c r="K7694" t="s">
        <v>9821</v>
      </c>
    </row>
    <row r="7695" spans="1:11">
      <c r="A7695">
        <v>309080</v>
      </c>
      <c r="B7695" s="338" t="s">
        <v>9822</v>
      </c>
      <c r="C7695" s="339">
        <v>55861</v>
      </c>
      <c r="D7695">
        <v>1</v>
      </c>
      <c r="E7695">
        <v>0.12</v>
      </c>
      <c r="F7695">
        <v>0.02</v>
      </c>
      <c r="K7695" t="s">
        <v>9823</v>
      </c>
    </row>
    <row r="7696" spans="1:11">
      <c r="A7696">
        <v>309081</v>
      </c>
      <c r="B7696" s="338" t="s">
        <v>9824</v>
      </c>
      <c r="C7696" s="339">
        <v>55862</v>
      </c>
      <c r="D7696">
        <v>1</v>
      </c>
      <c r="K7696" t="s">
        <v>9825</v>
      </c>
    </row>
    <row r="7697" spans="1:11">
      <c r="A7697">
        <v>309082</v>
      </c>
      <c r="B7697" s="130" t="s">
        <v>9826</v>
      </c>
      <c r="C7697" s="421">
        <v>55863</v>
      </c>
      <c r="D7697">
        <v>1</v>
      </c>
      <c r="K7697" t="s">
        <v>9827</v>
      </c>
    </row>
    <row r="7698" spans="1:11">
      <c r="A7698">
        <v>309083</v>
      </c>
      <c r="B7698" s="130" t="s">
        <v>9828</v>
      </c>
      <c r="C7698" s="421">
        <v>55864</v>
      </c>
      <c r="D7698">
        <v>1</v>
      </c>
      <c r="K7698" t="s">
        <v>9829</v>
      </c>
    </row>
    <row r="7699" spans="1:11">
      <c r="A7699">
        <v>309084</v>
      </c>
      <c r="B7699" s="130" t="s">
        <v>9830</v>
      </c>
      <c r="C7699" s="421">
        <v>55865</v>
      </c>
      <c r="D7699">
        <v>1</v>
      </c>
      <c r="K7699" t="s">
        <v>9831</v>
      </c>
    </row>
    <row r="7700" spans="1:11">
      <c r="A7700">
        <v>309085</v>
      </c>
      <c r="B7700" s="130" t="s">
        <v>9832</v>
      </c>
      <c r="C7700" s="421">
        <v>55866</v>
      </c>
      <c r="D7700">
        <v>1</v>
      </c>
      <c r="K7700" t="s">
        <v>9833</v>
      </c>
    </row>
    <row r="7701" spans="1:11">
      <c r="A7701">
        <v>309086</v>
      </c>
      <c r="B7701" s="419" t="s">
        <v>9834</v>
      </c>
      <c r="C7701" s="420">
        <v>55867</v>
      </c>
      <c r="D7701">
        <v>1</v>
      </c>
      <c r="E7701">
        <v>0.6</v>
      </c>
      <c r="F7701">
        <v>0.1</v>
      </c>
      <c r="K7701" t="s">
        <v>9835</v>
      </c>
    </row>
    <row r="7702" spans="1:11">
      <c r="A7702">
        <v>309087</v>
      </c>
      <c r="B7702" s="338" t="s">
        <v>9836</v>
      </c>
      <c r="C7702" s="339">
        <v>55868</v>
      </c>
      <c r="D7702">
        <v>1</v>
      </c>
      <c r="E7702">
        <v>0.6</v>
      </c>
      <c r="F7702">
        <v>0.1</v>
      </c>
      <c r="K7702" t="s">
        <v>9837</v>
      </c>
    </row>
    <row r="7703" spans="1:11">
      <c r="A7703">
        <v>309088</v>
      </c>
      <c r="B7703" s="419" t="s">
        <v>9838</v>
      </c>
      <c r="C7703" s="420">
        <v>55869</v>
      </c>
      <c r="D7703">
        <v>1</v>
      </c>
      <c r="E7703">
        <v>0.012</v>
      </c>
      <c r="F7703">
        <v>0.002</v>
      </c>
      <c r="G7703">
        <v>0.105</v>
      </c>
      <c r="H7703">
        <v>0.005</v>
      </c>
      <c r="K7703" t="s">
        <v>9839</v>
      </c>
    </row>
    <row r="7704" spans="1:11">
      <c r="A7704">
        <v>309089</v>
      </c>
      <c r="B7704" s="338" t="s">
        <v>9840</v>
      </c>
      <c r="C7704" s="339">
        <v>55870</v>
      </c>
      <c r="D7704">
        <v>1</v>
      </c>
      <c r="E7704">
        <v>0.012</v>
      </c>
      <c r="F7704">
        <v>0.002</v>
      </c>
      <c r="G7704">
        <v>0.16</v>
      </c>
      <c r="H7704">
        <v>0.01</v>
      </c>
      <c r="K7704" t="s">
        <v>9841</v>
      </c>
    </row>
    <row r="7705" spans="1:11">
      <c r="A7705">
        <v>309090</v>
      </c>
      <c r="B7705" s="419" t="s">
        <v>9842</v>
      </c>
      <c r="C7705" s="420">
        <v>55871</v>
      </c>
      <c r="D7705">
        <v>1</v>
      </c>
      <c r="E7705">
        <v>0.42</v>
      </c>
      <c r="F7705">
        <v>0.02</v>
      </c>
      <c r="K7705" t="s">
        <v>9843</v>
      </c>
    </row>
    <row r="7706" spans="1:11">
      <c r="A7706">
        <v>309091</v>
      </c>
      <c r="B7706" s="419" t="s">
        <v>9844</v>
      </c>
      <c r="C7706" s="420">
        <v>55872</v>
      </c>
      <c r="D7706">
        <v>1</v>
      </c>
      <c r="E7706">
        <v>0.42</v>
      </c>
      <c r="F7706">
        <v>0.02</v>
      </c>
      <c r="K7706" t="s">
        <v>9845</v>
      </c>
    </row>
    <row r="7707" spans="1:11">
      <c r="A7707">
        <v>309092</v>
      </c>
      <c r="B7707" s="338" t="s">
        <v>9846</v>
      </c>
      <c r="C7707" s="339">
        <v>55873</v>
      </c>
      <c r="D7707">
        <v>1</v>
      </c>
      <c r="K7707" t="s">
        <v>9847</v>
      </c>
    </row>
    <row r="7708" spans="1:11">
      <c r="A7708">
        <v>309093</v>
      </c>
      <c r="B7708" s="338" t="s">
        <v>9848</v>
      </c>
      <c r="C7708" s="339">
        <v>55874</v>
      </c>
      <c r="D7708">
        <v>1</v>
      </c>
      <c r="K7708" t="s">
        <v>9849</v>
      </c>
    </row>
    <row r="7709" spans="1:11">
      <c r="A7709">
        <v>309094</v>
      </c>
      <c r="B7709" s="422" t="s">
        <v>9850</v>
      </c>
      <c r="C7709" s="423">
        <v>55875</v>
      </c>
      <c r="D7709">
        <v>1</v>
      </c>
      <c r="K7709" t="s">
        <v>9851</v>
      </c>
    </row>
    <row r="7710" spans="1:11">
      <c r="A7710">
        <v>309095</v>
      </c>
      <c r="B7710" s="422" t="s">
        <v>9852</v>
      </c>
      <c r="C7710" s="423">
        <v>55876</v>
      </c>
      <c r="D7710">
        <v>1</v>
      </c>
      <c r="K7710" t="s">
        <v>9853</v>
      </c>
    </row>
    <row r="7711" spans="1:11">
      <c r="A7711">
        <v>309096</v>
      </c>
      <c r="B7711" s="422" t="s">
        <v>9854</v>
      </c>
      <c r="C7711" s="423">
        <v>55877</v>
      </c>
      <c r="D7711">
        <v>1</v>
      </c>
      <c r="K7711" t="s">
        <v>9855</v>
      </c>
    </row>
    <row r="7712" spans="1:11">
      <c r="A7712">
        <v>309097</v>
      </c>
      <c r="B7712" s="422" t="s">
        <v>9856</v>
      </c>
      <c r="C7712" s="423">
        <v>55878</v>
      </c>
      <c r="D7712">
        <v>1</v>
      </c>
      <c r="K7712" t="s">
        <v>9857</v>
      </c>
    </row>
    <row r="7713" spans="1:11">
      <c r="A7713">
        <v>309098</v>
      </c>
      <c r="B7713" s="422" t="s">
        <v>9858</v>
      </c>
      <c r="C7713" s="423">
        <v>55879</v>
      </c>
      <c r="D7713">
        <v>1</v>
      </c>
      <c r="K7713" t="s">
        <v>9859</v>
      </c>
    </row>
    <row r="7714" spans="1:11">
      <c r="A7714">
        <v>309099</v>
      </c>
      <c r="B7714" s="422" t="s">
        <v>9860</v>
      </c>
      <c r="C7714" s="423">
        <v>55880</v>
      </c>
      <c r="D7714">
        <v>1</v>
      </c>
      <c r="K7714" t="s">
        <v>9861</v>
      </c>
    </row>
    <row r="7715" spans="1:11">
      <c r="A7715">
        <v>309101</v>
      </c>
      <c r="B7715" s="422" t="s">
        <v>9862</v>
      </c>
      <c r="C7715" s="423">
        <v>55881</v>
      </c>
      <c r="D7715">
        <v>1</v>
      </c>
      <c r="K7715" t="s">
        <v>9863</v>
      </c>
    </row>
    <row r="7716" spans="1:11">
      <c r="A7716">
        <v>309102</v>
      </c>
      <c r="B7716" s="419" t="s">
        <v>9864</v>
      </c>
      <c r="C7716" s="420">
        <v>55882</v>
      </c>
      <c r="D7716">
        <v>1</v>
      </c>
      <c r="E7716">
        <v>0.22</v>
      </c>
      <c r="F7716">
        <v>0.02</v>
      </c>
      <c r="G7716">
        <v>0.22</v>
      </c>
      <c r="H7716">
        <v>0.02</v>
      </c>
      <c r="I7716">
        <v>0.22</v>
      </c>
      <c r="J7716">
        <v>0.02</v>
      </c>
      <c r="K7716" t="s">
        <v>9865</v>
      </c>
    </row>
    <row r="7717" spans="1:11">
      <c r="A7717">
        <v>309103</v>
      </c>
      <c r="B7717" s="419" t="s">
        <v>9842</v>
      </c>
      <c r="C7717" s="420">
        <v>55883</v>
      </c>
      <c r="D7717">
        <v>1</v>
      </c>
      <c r="E7717">
        <v>0.12</v>
      </c>
      <c r="F7717">
        <v>0.02</v>
      </c>
      <c r="K7717" t="s">
        <v>9866</v>
      </c>
    </row>
    <row r="7718" spans="1:11">
      <c r="A7718">
        <v>309104</v>
      </c>
      <c r="B7718" s="419" t="s">
        <v>9780</v>
      </c>
      <c r="C7718" s="420" t="s">
        <v>9867</v>
      </c>
      <c r="D7718">
        <v>1</v>
      </c>
      <c r="E7718">
        <v>0.12</v>
      </c>
      <c r="F7718">
        <v>0.02</v>
      </c>
      <c r="K7718" t="s">
        <v>9868</v>
      </c>
    </row>
    <row r="7719" spans="1:11">
      <c r="A7719">
        <v>309105</v>
      </c>
      <c r="B7719" s="338" t="s">
        <v>9869</v>
      </c>
      <c r="C7719" s="339">
        <v>55885</v>
      </c>
      <c r="D7719">
        <v>1</v>
      </c>
      <c r="E7719">
        <v>0.23</v>
      </c>
      <c r="F7719">
        <v>0.03</v>
      </c>
      <c r="G7719">
        <v>0.23</v>
      </c>
      <c r="H7719">
        <v>0.03</v>
      </c>
      <c r="I7719">
        <v>0.23</v>
      </c>
      <c r="J7719">
        <v>0.03</v>
      </c>
      <c r="K7719" t="s">
        <v>9870</v>
      </c>
    </row>
    <row r="7720" spans="1:11">
      <c r="A7720">
        <v>309106</v>
      </c>
      <c r="B7720" s="338" t="s">
        <v>9871</v>
      </c>
      <c r="C7720" s="339">
        <v>55886</v>
      </c>
      <c r="D7720">
        <v>1</v>
      </c>
      <c r="E7720">
        <v>0.12</v>
      </c>
      <c r="F7720">
        <v>0.02</v>
      </c>
      <c r="K7720" t="s">
        <v>9872</v>
      </c>
    </row>
    <row r="7721" spans="1:11">
      <c r="A7721">
        <v>309107</v>
      </c>
      <c r="B7721" s="338" t="s">
        <v>9786</v>
      </c>
      <c r="C7721" s="339">
        <v>55887</v>
      </c>
      <c r="D7721">
        <v>1</v>
      </c>
      <c r="E7721">
        <v>0.12</v>
      </c>
      <c r="F7721">
        <v>0.02</v>
      </c>
      <c r="K7721" t="str">
        <f t="shared" ref="K7721:K7784" si="117">C7722&amp;"-"&amp;D7722</f>
        <v>55888-1</v>
      </c>
    </row>
    <row r="7722" spans="1:11">
      <c r="A7722">
        <v>309108</v>
      </c>
      <c r="B7722" s="130" t="s">
        <v>9873</v>
      </c>
      <c r="C7722" s="421">
        <v>55888</v>
      </c>
      <c r="D7722">
        <v>1</v>
      </c>
      <c r="E7722">
        <v>3</v>
      </c>
      <c r="G7722">
        <v>50</v>
      </c>
      <c r="K7722" t="str">
        <f t="shared" si="117"/>
        <v>55889-1</v>
      </c>
    </row>
    <row r="7723" spans="1:11">
      <c r="A7723">
        <v>309109</v>
      </c>
      <c r="B7723" s="424" t="s">
        <v>9874</v>
      </c>
      <c r="C7723" s="421">
        <v>55889</v>
      </c>
      <c r="D7723">
        <v>1</v>
      </c>
      <c r="K7723" t="str">
        <f t="shared" si="117"/>
        <v>55890-1</v>
      </c>
    </row>
    <row r="7724" spans="1:11">
      <c r="A7724">
        <v>309110</v>
      </c>
      <c r="B7724" s="338" t="s">
        <v>9875</v>
      </c>
      <c r="C7724" s="339">
        <v>55890</v>
      </c>
      <c r="D7724">
        <v>1</v>
      </c>
      <c r="E7724">
        <v>0.01</v>
      </c>
      <c r="F7724">
        <v>0.01</v>
      </c>
      <c r="K7724" t="str">
        <f t="shared" si="117"/>
        <v>55891-1</v>
      </c>
    </row>
    <row r="7725" spans="1:11">
      <c r="A7725">
        <v>309111</v>
      </c>
      <c r="B7725" s="338" t="s">
        <v>9876</v>
      </c>
      <c r="C7725" s="339">
        <v>55891</v>
      </c>
      <c r="D7725">
        <v>1</v>
      </c>
      <c r="E7725">
        <v>0.21</v>
      </c>
      <c r="F7725">
        <v>0.01</v>
      </c>
      <c r="K7725" t="str">
        <f t="shared" si="117"/>
        <v>55892-1</v>
      </c>
    </row>
    <row r="7726" spans="1:11">
      <c r="A7726">
        <v>309112</v>
      </c>
      <c r="B7726" s="130" t="s">
        <v>9877</v>
      </c>
      <c r="C7726" s="421">
        <v>55892</v>
      </c>
      <c r="D7726">
        <v>1</v>
      </c>
      <c r="K7726" t="str">
        <f t="shared" si="117"/>
        <v>55893-1</v>
      </c>
    </row>
    <row r="7727" spans="1:11">
      <c r="A7727">
        <v>309113</v>
      </c>
      <c r="B7727" s="338" t="s">
        <v>9878</v>
      </c>
      <c r="C7727" s="339">
        <v>55893</v>
      </c>
      <c r="D7727">
        <v>1</v>
      </c>
      <c r="E7727">
        <v>0.11</v>
      </c>
      <c r="F7727">
        <v>0.01</v>
      </c>
      <c r="K7727" t="str">
        <f t="shared" si="117"/>
        <v>55894-1</v>
      </c>
    </row>
    <row r="7728" spans="1:11">
      <c r="A7728">
        <v>309114</v>
      </c>
      <c r="B7728" s="338" t="s">
        <v>9879</v>
      </c>
      <c r="C7728" s="339">
        <v>55894</v>
      </c>
      <c r="D7728">
        <v>1</v>
      </c>
      <c r="E7728">
        <v>0.21</v>
      </c>
      <c r="F7728">
        <v>0.01</v>
      </c>
      <c r="K7728" t="str">
        <f t="shared" si="117"/>
        <v>55895-1</v>
      </c>
    </row>
    <row r="7729" spans="1:11">
      <c r="A7729">
        <v>309115</v>
      </c>
      <c r="B7729" s="338" t="s">
        <v>9880</v>
      </c>
      <c r="C7729" s="339">
        <v>55895</v>
      </c>
      <c r="D7729">
        <v>1</v>
      </c>
      <c r="E7729">
        <v>0.22</v>
      </c>
      <c r="F7729">
        <v>0.02</v>
      </c>
      <c r="K7729" t="str">
        <f t="shared" si="117"/>
        <v>55896-1</v>
      </c>
    </row>
    <row r="7730" spans="1:11">
      <c r="A7730">
        <v>309116</v>
      </c>
      <c r="B7730" s="425" t="s">
        <v>9881</v>
      </c>
      <c r="C7730" s="426">
        <v>55896</v>
      </c>
      <c r="D7730">
        <v>1</v>
      </c>
      <c r="E7730">
        <v>0.15</v>
      </c>
      <c r="K7730" t="str">
        <f t="shared" si="117"/>
        <v>55897-1</v>
      </c>
    </row>
    <row r="7731" spans="1:11">
      <c r="A7731">
        <v>309117</v>
      </c>
      <c r="B7731" s="425" t="s">
        <v>9882</v>
      </c>
      <c r="C7731" s="426">
        <v>55897</v>
      </c>
      <c r="D7731">
        <v>1</v>
      </c>
      <c r="E7731">
        <v>0.15</v>
      </c>
      <c r="G7731">
        <v>0.15</v>
      </c>
      <c r="K7731" t="str">
        <f t="shared" si="117"/>
        <v>55898-1</v>
      </c>
    </row>
    <row r="7732" spans="1:11">
      <c r="A7732">
        <v>309118</v>
      </c>
      <c r="B7732" s="425" t="s">
        <v>9883</v>
      </c>
      <c r="C7732" s="426">
        <v>55898</v>
      </c>
      <c r="D7732">
        <v>1</v>
      </c>
      <c r="E7732">
        <v>0.07</v>
      </c>
      <c r="K7732" t="str">
        <f t="shared" si="117"/>
        <v>55899-1</v>
      </c>
    </row>
    <row r="7733" spans="1:11">
      <c r="A7733">
        <v>309119</v>
      </c>
      <c r="B7733" s="427" t="s">
        <v>9726</v>
      </c>
      <c r="C7733" s="426">
        <v>55899</v>
      </c>
      <c r="D7733">
        <v>1</v>
      </c>
      <c r="K7733" t="str">
        <f t="shared" si="117"/>
        <v>55901-1</v>
      </c>
    </row>
    <row r="7734" spans="1:11">
      <c r="A7734">
        <v>309120</v>
      </c>
      <c r="B7734" s="104" t="s">
        <v>9884</v>
      </c>
      <c r="C7734" s="428">
        <v>55901</v>
      </c>
      <c r="D7734">
        <v>1</v>
      </c>
      <c r="E7734">
        <v>4</v>
      </c>
      <c r="G7734">
        <v>4</v>
      </c>
      <c r="I7734">
        <v>0.03</v>
      </c>
      <c r="J7734">
        <v>0.01</v>
      </c>
      <c r="K7734" t="str">
        <f t="shared" si="117"/>
        <v>55902-1</v>
      </c>
    </row>
    <row r="7735" spans="1:11">
      <c r="A7735">
        <v>309121</v>
      </c>
      <c r="B7735" s="86" t="s">
        <v>9885</v>
      </c>
      <c r="C7735" s="429">
        <v>55902</v>
      </c>
      <c r="D7735">
        <v>1</v>
      </c>
      <c r="E7735">
        <v>4</v>
      </c>
      <c r="G7735">
        <v>4</v>
      </c>
      <c r="I7735">
        <v>0.06</v>
      </c>
      <c r="J7735">
        <v>0.01</v>
      </c>
      <c r="K7735" t="str">
        <f t="shared" si="117"/>
        <v>55903-1</v>
      </c>
    </row>
    <row r="7736" spans="1:11">
      <c r="A7736">
        <v>309122</v>
      </c>
      <c r="B7736" s="223" t="s">
        <v>9886</v>
      </c>
      <c r="C7736" s="430" t="s">
        <v>9887</v>
      </c>
      <c r="D7736">
        <v>1</v>
      </c>
      <c r="K7736" t="str">
        <f t="shared" si="117"/>
        <v>55904-1</v>
      </c>
    </row>
    <row r="7737" spans="1:11">
      <c r="A7737">
        <v>309123</v>
      </c>
      <c r="B7737" s="223" t="s">
        <v>9888</v>
      </c>
      <c r="C7737" s="430" t="s">
        <v>9889</v>
      </c>
      <c r="D7737">
        <v>1</v>
      </c>
      <c r="K7737" t="str">
        <f t="shared" si="117"/>
        <v>55905-1</v>
      </c>
    </row>
    <row r="7738" spans="1:11">
      <c r="A7738">
        <v>309124</v>
      </c>
      <c r="B7738" s="223" t="s">
        <v>9890</v>
      </c>
      <c r="C7738" s="430" t="s">
        <v>9891</v>
      </c>
      <c r="D7738">
        <v>1</v>
      </c>
      <c r="K7738" t="str">
        <f t="shared" si="117"/>
        <v>55906-1</v>
      </c>
    </row>
    <row r="7739" spans="1:11">
      <c r="A7739">
        <v>309125</v>
      </c>
      <c r="B7739" s="223" t="s">
        <v>9892</v>
      </c>
      <c r="C7739" s="430" t="s">
        <v>9893</v>
      </c>
      <c r="D7739">
        <v>1</v>
      </c>
      <c r="K7739" t="str">
        <f t="shared" si="117"/>
        <v>55907-1</v>
      </c>
    </row>
    <row r="7740" spans="1:11">
      <c r="A7740">
        <v>309126</v>
      </c>
      <c r="B7740" s="104" t="s">
        <v>9894</v>
      </c>
      <c r="C7740" s="428">
        <v>55907</v>
      </c>
      <c r="D7740">
        <v>1</v>
      </c>
      <c r="E7740">
        <v>1</v>
      </c>
      <c r="G7740">
        <v>1</v>
      </c>
      <c r="I7740">
        <v>0.07</v>
      </c>
      <c r="J7740">
        <v>0.02</v>
      </c>
      <c r="K7740" t="str">
        <f t="shared" si="117"/>
        <v>55908-1</v>
      </c>
    </row>
    <row r="7741" spans="1:11">
      <c r="A7741">
        <v>309127</v>
      </c>
      <c r="B7741" s="104" t="s">
        <v>9895</v>
      </c>
      <c r="C7741" s="428">
        <v>55908</v>
      </c>
      <c r="D7741">
        <v>1</v>
      </c>
      <c r="E7741">
        <v>0.22</v>
      </c>
      <c r="F7741">
        <v>0.02</v>
      </c>
      <c r="K7741" t="str">
        <f t="shared" si="117"/>
        <v>55909-1</v>
      </c>
    </row>
    <row r="7742" spans="1:11">
      <c r="A7742">
        <v>309128</v>
      </c>
      <c r="B7742" s="86" t="s">
        <v>9896</v>
      </c>
      <c r="C7742" s="429">
        <v>55909</v>
      </c>
      <c r="D7742">
        <v>1</v>
      </c>
      <c r="E7742">
        <v>1</v>
      </c>
      <c r="G7742">
        <v>1</v>
      </c>
      <c r="I7742">
        <v>0.17</v>
      </c>
      <c r="J7742">
        <v>0.02</v>
      </c>
      <c r="K7742" t="str">
        <f t="shared" si="117"/>
        <v>55910-1</v>
      </c>
    </row>
    <row r="7743" spans="1:11">
      <c r="A7743">
        <v>309129</v>
      </c>
      <c r="B7743" s="86" t="s">
        <v>9897</v>
      </c>
      <c r="C7743" s="429">
        <v>55910</v>
      </c>
      <c r="D7743">
        <v>1</v>
      </c>
      <c r="E7743">
        <v>0.32</v>
      </c>
      <c r="F7743">
        <v>0.02</v>
      </c>
      <c r="K7743" t="str">
        <f t="shared" si="117"/>
        <v>55911-1</v>
      </c>
    </row>
    <row r="7744" spans="1:11">
      <c r="A7744">
        <v>309130</v>
      </c>
      <c r="B7744" s="104" t="s">
        <v>9898</v>
      </c>
      <c r="C7744" s="428">
        <v>55911</v>
      </c>
      <c r="D7744">
        <v>1</v>
      </c>
      <c r="E7744">
        <v>4</v>
      </c>
      <c r="G7744">
        <v>4</v>
      </c>
      <c r="I7744">
        <v>0.11</v>
      </c>
      <c r="J7744">
        <v>0.01</v>
      </c>
      <c r="K7744" t="str">
        <f t="shared" si="117"/>
        <v>55912-1</v>
      </c>
    </row>
    <row r="7745" spans="1:11">
      <c r="A7745">
        <v>309131</v>
      </c>
      <c r="B7745" s="104" t="s">
        <v>9899</v>
      </c>
      <c r="C7745" s="428">
        <v>55912</v>
      </c>
      <c r="D7745">
        <v>1</v>
      </c>
      <c r="E7745">
        <v>1</v>
      </c>
      <c r="G7745">
        <v>1</v>
      </c>
      <c r="I7745">
        <v>0.11</v>
      </c>
      <c r="J7745">
        <v>0.01</v>
      </c>
      <c r="K7745" t="str">
        <f t="shared" si="117"/>
        <v>55913-1</v>
      </c>
    </row>
    <row r="7746" spans="1:11">
      <c r="A7746">
        <v>309132</v>
      </c>
      <c r="B7746" s="104" t="s">
        <v>9900</v>
      </c>
      <c r="C7746" s="428">
        <v>55913</v>
      </c>
      <c r="D7746">
        <v>1</v>
      </c>
      <c r="E7746">
        <v>0.32</v>
      </c>
      <c r="F7746">
        <v>0.02</v>
      </c>
      <c r="K7746" t="str">
        <f t="shared" si="117"/>
        <v>55914-1</v>
      </c>
    </row>
    <row r="7747" spans="1:11">
      <c r="A7747">
        <v>309133</v>
      </c>
      <c r="B7747" s="86" t="s">
        <v>9901</v>
      </c>
      <c r="C7747" s="429">
        <v>55914</v>
      </c>
      <c r="D7747">
        <v>1</v>
      </c>
      <c r="E7747">
        <v>4</v>
      </c>
      <c r="G7747">
        <v>4</v>
      </c>
      <c r="I7747">
        <v>0.11</v>
      </c>
      <c r="J7747">
        <v>0.01</v>
      </c>
      <c r="K7747" t="str">
        <f t="shared" si="117"/>
        <v>55915-1</v>
      </c>
    </row>
    <row r="7748" spans="1:11">
      <c r="A7748">
        <v>309134</v>
      </c>
      <c r="B7748" s="86" t="s">
        <v>9902</v>
      </c>
      <c r="C7748" s="429">
        <v>55915</v>
      </c>
      <c r="D7748">
        <v>1</v>
      </c>
      <c r="E7748">
        <v>1</v>
      </c>
      <c r="G7748">
        <v>1</v>
      </c>
      <c r="I7748">
        <v>0.11</v>
      </c>
      <c r="J7748">
        <v>0.01</v>
      </c>
      <c r="K7748" t="str">
        <f t="shared" si="117"/>
        <v>55916-1</v>
      </c>
    </row>
    <row r="7749" spans="1:11">
      <c r="A7749">
        <v>309135</v>
      </c>
      <c r="B7749" s="86" t="s">
        <v>9903</v>
      </c>
      <c r="C7749" s="429">
        <v>55916</v>
      </c>
      <c r="D7749">
        <v>1</v>
      </c>
      <c r="E7749">
        <v>0.34</v>
      </c>
      <c r="F7749">
        <v>0.04</v>
      </c>
      <c r="K7749" t="str">
        <f t="shared" si="117"/>
        <v>55917-1</v>
      </c>
    </row>
    <row r="7750" spans="1:11">
      <c r="A7750">
        <v>309136</v>
      </c>
      <c r="B7750" s="104" t="s">
        <v>9904</v>
      </c>
      <c r="C7750" s="428">
        <v>55917</v>
      </c>
      <c r="D7750">
        <v>1</v>
      </c>
      <c r="E7750">
        <v>0.42</v>
      </c>
      <c r="F7750">
        <v>0.02</v>
      </c>
      <c r="K7750" t="str">
        <f t="shared" si="117"/>
        <v>55918-1</v>
      </c>
    </row>
    <row r="7751" spans="1:11">
      <c r="A7751">
        <v>309137</v>
      </c>
      <c r="B7751" s="104" t="s">
        <v>9905</v>
      </c>
      <c r="C7751" s="428">
        <v>55918</v>
      </c>
      <c r="D7751">
        <v>1</v>
      </c>
      <c r="E7751">
        <v>0.55</v>
      </c>
      <c r="F7751">
        <v>0.05</v>
      </c>
      <c r="K7751" t="str">
        <f t="shared" si="117"/>
        <v>55919-1</v>
      </c>
    </row>
    <row r="7752" spans="1:11">
      <c r="A7752">
        <v>309138</v>
      </c>
      <c r="B7752" s="104" t="s">
        <v>9906</v>
      </c>
      <c r="C7752" s="428">
        <v>55919</v>
      </c>
      <c r="D7752">
        <v>1</v>
      </c>
      <c r="E7752">
        <v>0.55</v>
      </c>
      <c r="F7752">
        <v>0.05</v>
      </c>
      <c r="K7752" t="str">
        <f t="shared" si="117"/>
        <v>55920-1</v>
      </c>
    </row>
    <row r="7753" spans="1:11">
      <c r="A7753">
        <v>309139</v>
      </c>
      <c r="B7753" s="86" t="s">
        <v>9907</v>
      </c>
      <c r="C7753" s="429">
        <v>55920</v>
      </c>
      <c r="D7753">
        <v>1</v>
      </c>
      <c r="E7753">
        <v>0.55</v>
      </c>
      <c r="F7753">
        <v>0.05</v>
      </c>
      <c r="K7753" t="str">
        <f t="shared" si="117"/>
        <v>55921-1</v>
      </c>
    </row>
    <row r="7754" spans="1:11">
      <c r="A7754">
        <v>309140</v>
      </c>
      <c r="B7754" s="86" t="s">
        <v>9908</v>
      </c>
      <c r="C7754" s="429">
        <v>55921</v>
      </c>
      <c r="D7754">
        <v>1</v>
      </c>
      <c r="E7754">
        <v>1.05</v>
      </c>
      <c r="F7754">
        <v>0.05</v>
      </c>
      <c r="K7754" t="str">
        <f t="shared" si="117"/>
        <v>55922-1</v>
      </c>
    </row>
    <row r="7755" spans="1:11">
      <c r="A7755">
        <v>309141</v>
      </c>
      <c r="B7755" s="86" t="s">
        <v>9909</v>
      </c>
      <c r="C7755" s="429">
        <v>55922</v>
      </c>
      <c r="D7755">
        <v>1</v>
      </c>
      <c r="E7755">
        <v>1.05</v>
      </c>
      <c r="F7755">
        <v>0.05</v>
      </c>
      <c r="K7755" t="str">
        <f t="shared" si="117"/>
        <v>55923-1</v>
      </c>
    </row>
    <row r="7756" spans="1:11">
      <c r="A7756">
        <v>309142</v>
      </c>
      <c r="B7756" s="104" t="s">
        <v>9910</v>
      </c>
      <c r="C7756" s="428">
        <v>55923</v>
      </c>
      <c r="D7756">
        <v>1</v>
      </c>
      <c r="K7756" t="str">
        <f t="shared" si="117"/>
        <v>55924-1</v>
      </c>
    </row>
    <row r="7757" spans="1:11">
      <c r="A7757">
        <v>309143</v>
      </c>
      <c r="B7757" s="86" t="s">
        <v>9911</v>
      </c>
      <c r="C7757" s="429">
        <v>55924</v>
      </c>
      <c r="D7757">
        <v>1</v>
      </c>
      <c r="K7757" t="str">
        <f t="shared" si="117"/>
        <v>55925-1</v>
      </c>
    </row>
    <row r="7758" spans="1:11">
      <c r="A7758">
        <v>309144</v>
      </c>
      <c r="B7758" s="104" t="s">
        <v>9912</v>
      </c>
      <c r="C7758" s="428">
        <v>55925</v>
      </c>
      <c r="D7758">
        <v>1</v>
      </c>
      <c r="E7758">
        <v>0.55</v>
      </c>
      <c r="F7758">
        <v>0.05</v>
      </c>
      <c r="K7758" t="str">
        <f t="shared" si="117"/>
        <v>55926-1</v>
      </c>
    </row>
    <row r="7759" spans="1:11">
      <c r="A7759">
        <v>309145</v>
      </c>
      <c r="B7759" s="86" t="s">
        <v>9913</v>
      </c>
      <c r="C7759" s="429">
        <v>55926</v>
      </c>
      <c r="D7759">
        <v>1</v>
      </c>
      <c r="E7759">
        <v>1.05</v>
      </c>
      <c r="F7759">
        <v>0.05</v>
      </c>
      <c r="K7759" t="str">
        <f t="shared" si="117"/>
        <v>55927-1</v>
      </c>
    </row>
    <row r="7760" spans="1:11">
      <c r="A7760">
        <v>309146</v>
      </c>
      <c r="B7760" s="223" t="s">
        <v>9914</v>
      </c>
      <c r="C7760" s="430" t="s">
        <v>9915</v>
      </c>
      <c r="D7760">
        <v>1</v>
      </c>
      <c r="E7760">
        <v>1</v>
      </c>
      <c r="G7760">
        <v>5</v>
      </c>
      <c r="I7760">
        <v>1</v>
      </c>
      <c r="K7760" t="str">
        <f t="shared" si="117"/>
        <v>55928-1</v>
      </c>
    </row>
    <row r="7761" spans="1:11">
      <c r="A7761">
        <v>309147</v>
      </c>
      <c r="B7761" s="223" t="s">
        <v>9916</v>
      </c>
      <c r="C7761" s="430" t="s">
        <v>9917</v>
      </c>
      <c r="D7761">
        <v>1</v>
      </c>
      <c r="K7761" t="str">
        <f t="shared" si="117"/>
        <v>55929-1</v>
      </c>
    </row>
    <row r="7762" spans="1:11">
      <c r="A7762">
        <v>309148</v>
      </c>
      <c r="B7762" s="104" t="s">
        <v>9918</v>
      </c>
      <c r="C7762" s="428">
        <v>55929</v>
      </c>
      <c r="D7762">
        <v>1</v>
      </c>
      <c r="E7762">
        <v>-0.31</v>
      </c>
      <c r="F7762">
        <v>-0.01</v>
      </c>
      <c r="K7762" t="str">
        <f t="shared" si="117"/>
        <v>55930-1</v>
      </c>
    </row>
    <row r="7763" spans="1:11">
      <c r="A7763">
        <v>309149</v>
      </c>
      <c r="B7763" s="86" t="s">
        <v>9919</v>
      </c>
      <c r="C7763" s="429">
        <v>55930</v>
      </c>
      <c r="D7763">
        <v>1</v>
      </c>
      <c r="E7763">
        <v>-0.42</v>
      </c>
      <c r="F7763">
        <v>-0.02</v>
      </c>
      <c r="K7763" t="str">
        <f t="shared" si="117"/>
        <v>55931-1</v>
      </c>
    </row>
    <row r="7764" spans="1:11">
      <c r="A7764">
        <v>309150</v>
      </c>
      <c r="B7764" s="223" t="s">
        <v>9920</v>
      </c>
      <c r="C7764" s="430" t="s">
        <v>9921</v>
      </c>
      <c r="D7764">
        <v>1</v>
      </c>
      <c r="K7764" t="str">
        <f t="shared" si="117"/>
        <v>55932-1</v>
      </c>
    </row>
    <row r="7765" spans="1:11">
      <c r="A7765">
        <v>309151</v>
      </c>
      <c r="B7765" s="104" t="s">
        <v>9922</v>
      </c>
      <c r="C7765" s="428">
        <v>55932</v>
      </c>
      <c r="D7765">
        <v>1</v>
      </c>
      <c r="E7765">
        <v>1</v>
      </c>
      <c r="K7765" t="str">
        <f t="shared" si="117"/>
        <v>55933-1</v>
      </c>
    </row>
    <row r="7766" spans="1:11">
      <c r="A7766">
        <v>309152</v>
      </c>
      <c r="B7766" s="86" t="s">
        <v>9923</v>
      </c>
      <c r="C7766" s="429">
        <v>55933</v>
      </c>
      <c r="D7766">
        <v>1</v>
      </c>
      <c r="E7766">
        <v>1</v>
      </c>
      <c r="K7766" t="str">
        <f t="shared" si="117"/>
        <v>55934-1</v>
      </c>
    </row>
    <row r="7767" spans="1:11">
      <c r="A7767">
        <v>309153</v>
      </c>
      <c r="B7767" s="223" t="s">
        <v>9924</v>
      </c>
      <c r="C7767" s="430" t="s">
        <v>9925</v>
      </c>
      <c r="D7767">
        <v>1</v>
      </c>
      <c r="E7767">
        <v>347</v>
      </c>
      <c r="G7767">
        <v>5</v>
      </c>
      <c r="K7767" t="str">
        <f t="shared" si="117"/>
        <v>55935-1</v>
      </c>
    </row>
    <row r="7768" spans="1:11">
      <c r="A7768">
        <v>309154</v>
      </c>
      <c r="B7768" s="104" t="s">
        <v>9926</v>
      </c>
      <c r="C7768" s="428">
        <v>55935</v>
      </c>
      <c r="D7768">
        <v>1</v>
      </c>
      <c r="E7768">
        <v>3</v>
      </c>
      <c r="K7768" t="str">
        <f t="shared" si="117"/>
        <v>55936-1</v>
      </c>
    </row>
    <row r="7769" spans="1:11">
      <c r="A7769">
        <v>309155</v>
      </c>
      <c r="B7769" s="104" t="s">
        <v>9926</v>
      </c>
      <c r="C7769" s="428">
        <v>55936</v>
      </c>
      <c r="D7769">
        <v>1</v>
      </c>
      <c r="E7769">
        <v>3</v>
      </c>
      <c r="K7769" t="str">
        <f t="shared" si="117"/>
        <v>55937-1</v>
      </c>
    </row>
    <row r="7770" spans="1:11">
      <c r="A7770">
        <v>309156</v>
      </c>
      <c r="B7770" s="104" t="s">
        <v>9926</v>
      </c>
      <c r="C7770" s="428">
        <v>55937</v>
      </c>
      <c r="D7770">
        <v>1</v>
      </c>
      <c r="E7770">
        <v>3</v>
      </c>
      <c r="K7770" t="str">
        <f t="shared" si="117"/>
        <v>55938-1</v>
      </c>
    </row>
    <row r="7771" spans="1:11">
      <c r="A7771">
        <v>309157</v>
      </c>
      <c r="B7771" s="431" t="s">
        <v>9927</v>
      </c>
      <c r="C7771" s="432">
        <v>55938</v>
      </c>
      <c r="D7771">
        <v>1</v>
      </c>
      <c r="E7771">
        <v>2.7</v>
      </c>
      <c r="K7771" t="str">
        <f t="shared" si="117"/>
        <v>55939-1</v>
      </c>
    </row>
    <row r="7772" spans="1:11">
      <c r="A7772">
        <v>309158</v>
      </c>
      <c r="B7772" s="431" t="s">
        <v>9927</v>
      </c>
      <c r="C7772" s="432">
        <v>55939</v>
      </c>
      <c r="D7772">
        <v>1</v>
      </c>
      <c r="E7772">
        <v>2.7</v>
      </c>
      <c r="K7772" t="str">
        <f t="shared" si="117"/>
        <v>55940-1</v>
      </c>
    </row>
    <row r="7773" spans="1:11">
      <c r="A7773">
        <v>309159</v>
      </c>
      <c r="B7773" s="431" t="s">
        <v>9927</v>
      </c>
      <c r="C7773" s="432">
        <v>55940</v>
      </c>
      <c r="D7773">
        <v>1</v>
      </c>
      <c r="E7773">
        <v>2.7</v>
      </c>
      <c r="K7773" t="str">
        <f t="shared" si="117"/>
        <v>55941-1</v>
      </c>
    </row>
    <row r="7774" spans="1:11">
      <c r="A7774">
        <v>309160</v>
      </c>
      <c r="B7774" s="104" t="s">
        <v>9928</v>
      </c>
      <c r="C7774" s="428">
        <v>55941</v>
      </c>
      <c r="D7774">
        <v>1</v>
      </c>
      <c r="E7774">
        <v>2.4</v>
      </c>
      <c r="K7774" t="str">
        <f t="shared" si="117"/>
        <v>55942-1</v>
      </c>
    </row>
    <row r="7775" spans="1:11">
      <c r="A7775">
        <v>309161</v>
      </c>
      <c r="B7775" s="104" t="s">
        <v>9928</v>
      </c>
      <c r="C7775" s="428">
        <v>55942</v>
      </c>
      <c r="D7775">
        <v>1</v>
      </c>
      <c r="E7775">
        <v>2.4</v>
      </c>
      <c r="K7775" t="str">
        <f t="shared" si="117"/>
        <v>55943-1</v>
      </c>
    </row>
    <row r="7776" spans="1:11">
      <c r="A7776">
        <v>309162</v>
      </c>
      <c r="B7776" s="104" t="s">
        <v>9928</v>
      </c>
      <c r="C7776" s="428">
        <v>55943</v>
      </c>
      <c r="D7776">
        <v>1</v>
      </c>
      <c r="E7776">
        <v>2.4</v>
      </c>
      <c r="K7776" t="str">
        <f t="shared" si="117"/>
        <v>55944-1</v>
      </c>
    </row>
    <row r="7777" spans="1:11">
      <c r="A7777">
        <v>309163</v>
      </c>
      <c r="B7777" s="431" t="s">
        <v>9929</v>
      </c>
      <c r="C7777" s="432">
        <v>55944</v>
      </c>
      <c r="D7777">
        <v>1</v>
      </c>
      <c r="E7777">
        <v>2.1</v>
      </c>
      <c r="K7777" t="str">
        <f t="shared" si="117"/>
        <v>55945-1</v>
      </c>
    </row>
    <row r="7778" spans="1:11">
      <c r="A7778">
        <v>309164</v>
      </c>
      <c r="B7778" s="431" t="s">
        <v>9929</v>
      </c>
      <c r="C7778" s="432">
        <v>55945</v>
      </c>
      <c r="D7778">
        <v>1</v>
      </c>
      <c r="E7778">
        <v>2.1</v>
      </c>
      <c r="K7778" t="str">
        <f t="shared" si="117"/>
        <v>55946-1</v>
      </c>
    </row>
    <row r="7779" spans="1:11">
      <c r="A7779">
        <v>309165</v>
      </c>
      <c r="B7779" s="431" t="s">
        <v>9929</v>
      </c>
      <c r="C7779" s="432">
        <v>55946</v>
      </c>
      <c r="D7779">
        <v>1</v>
      </c>
      <c r="E7779">
        <v>2.1</v>
      </c>
      <c r="K7779" t="str">
        <f t="shared" si="117"/>
        <v>55947-1</v>
      </c>
    </row>
    <row r="7780" spans="1:11">
      <c r="A7780">
        <v>309166</v>
      </c>
      <c r="B7780" s="104" t="s">
        <v>9930</v>
      </c>
      <c r="C7780" s="428" t="s">
        <v>9931</v>
      </c>
      <c r="D7780">
        <v>1</v>
      </c>
      <c r="E7780">
        <v>1.8</v>
      </c>
      <c r="K7780" t="str">
        <f t="shared" si="117"/>
        <v>55948-1</v>
      </c>
    </row>
    <row r="7781" spans="1:11">
      <c r="A7781">
        <v>309167</v>
      </c>
      <c r="B7781" s="104" t="s">
        <v>9930</v>
      </c>
      <c r="C7781" s="428">
        <v>55948</v>
      </c>
      <c r="D7781">
        <v>1</v>
      </c>
      <c r="E7781">
        <v>1.8</v>
      </c>
      <c r="K7781" t="str">
        <f t="shared" si="117"/>
        <v>55949-1</v>
      </c>
    </row>
    <row r="7782" spans="1:11">
      <c r="A7782">
        <v>309168</v>
      </c>
      <c r="B7782" s="104" t="s">
        <v>9930</v>
      </c>
      <c r="C7782" s="428">
        <v>55949</v>
      </c>
      <c r="D7782">
        <v>1</v>
      </c>
      <c r="E7782">
        <v>1.8</v>
      </c>
      <c r="K7782" t="str">
        <f t="shared" si="117"/>
        <v>55950-1</v>
      </c>
    </row>
    <row r="7783" spans="1:11">
      <c r="A7783">
        <v>309169</v>
      </c>
      <c r="B7783" s="433" t="s">
        <v>9932</v>
      </c>
      <c r="C7783" s="434">
        <v>55950</v>
      </c>
      <c r="D7783">
        <v>1</v>
      </c>
      <c r="E7783">
        <v>5</v>
      </c>
      <c r="K7783" t="str">
        <f t="shared" si="117"/>
        <v>55951-1</v>
      </c>
    </row>
    <row r="7784" spans="1:11">
      <c r="A7784">
        <v>309170</v>
      </c>
      <c r="B7784" s="433" t="s">
        <v>9932</v>
      </c>
      <c r="C7784" s="434">
        <v>55951</v>
      </c>
      <c r="D7784">
        <v>1</v>
      </c>
      <c r="E7784">
        <v>5</v>
      </c>
      <c r="K7784" t="str">
        <f t="shared" si="117"/>
        <v>55952-1</v>
      </c>
    </row>
    <row r="7785" spans="1:11">
      <c r="A7785">
        <v>309171</v>
      </c>
      <c r="B7785" s="433" t="s">
        <v>9932</v>
      </c>
      <c r="C7785" s="434">
        <v>55952</v>
      </c>
      <c r="D7785">
        <v>1</v>
      </c>
      <c r="E7785">
        <v>5</v>
      </c>
      <c r="K7785" t="str">
        <f t="shared" ref="K7785:K7848" si="118">C7786&amp;"-"&amp;D7786</f>
        <v>55953-1</v>
      </c>
    </row>
    <row r="7786" spans="1:11">
      <c r="A7786">
        <v>309172</v>
      </c>
      <c r="B7786" s="86" t="s">
        <v>9933</v>
      </c>
      <c r="C7786" s="429">
        <v>55953</v>
      </c>
      <c r="D7786">
        <v>1</v>
      </c>
      <c r="E7786">
        <v>4.5</v>
      </c>
      <c r="K7786" t="str">
        <f t="shared" si="118"/>
        <v>55954-1</v>
      </c>
    </row>
    <row r="7787" spans="1:11">
      <c r="A7787">
        <v>309173</v>
      </c>
      <c r="B7787" s="86" t="s">
        <v>9933</v>
      </c>
      <c r="C7787" s="429">
        <v>55954</v>
      </c>
      <c r="D7787">
        <v>1</v>
      </c>
      <c r="E7787">
        <v>4.5</v>
      </c>
      <c r="K7787" t="str">
        <f t="shared" si="118"/>
        <v>55955-1</v>
      </c>
    </row>
    <row r="7788" spans="1:11">
      <c r="A7788">
        <v>309174</v>
      </c>
      <c r="B7788" s="86" t="s">
        <v>9933</v>
      </c>
      <c r="C7788" s="429">
        <v>55955</v>
      </c>
      <c r="D7788">
        <v>1</v>
      </c>
      <c r="E7788">
        <v>4.5</v>
      </c>
      <c r="K7788" t="str">
        <f t="shared" si="118"/>
        <v>55956-1</v>
      </c>
    </row>
    <row r="7789" spans="1:11">
      <c r="A7789">
        <v>309175</v>
      </c>
      <c r="B7789" s="433" t="s">
        <v>9934</v>
      </c>
      <c r="C7789" s="434">
        <v>55956</v>
      </c>
      <c r="D7789">
        <v>1</v>
      </c>
      <c r="E7789">
        <v>4</v>
      </c>
      <c r="K7789" t="str">
        <f t="shared" si="118"/>
        <v>55957-1</v>
      </c>
    </row>
    <row r="7790" spans="1:11">
      <c r="A7790">
        <v>309176</v>
      </c>
      <c r="B7790" s="433" t="s">
        <v>9934</v>
      </c>
      <c r="C7790" s="434">
        <v>55957</v>
      </c>
      <c r="D7790">
        <v>1</v>
      </c>
      <c r="E7790">
        <v>4</v>
      </c>
      <c r="K7790" t="str">
        <f t="shared" si="118"/>
        <v>55958-1</v>
      </c>
    </row>
    <row r="7791" spans="1:11">
      <c r="A7791">
        <v>309177</v>
      </c>
      <c r="B7791" s="433" t="s">
        <v>9934</v>
      </c>
      <c r="C7791" s="434">
        <v>55958</v>
      </c>
      <c r="D7791">
        <v>1</v>
      </c>
      <c r="E7791">
        <v>4</v>
      </c>
      <c r="K7791" t="str">
        <f t="shared" si="118"/>
        <v>55959-1</v>
      </c>
    </row>
    <row r="7792" spans="1:11">
      <c r="A7792">
        <v>309178</v>
      </c>
      <c r="B7792" s="86" t="s">
        <v>9935</v>
      </c>
      <c r="C7792" s="429">
        <v>55959</v>
      </c>
      <c r="D7792">
        <v>1</v>
      </c>
      <c r="E7792">
        <v>3.5</v>
      </c>
      <c r="K7792" t="str">
        <f t="shared" si="118"/>
        <v>55960-1</v>
      </c>
    </row>
    <row r="7793" spans="1:11">
      <c r="A7793">
        <v>309179</v>
      </c>
      <c r="B7793" s="86" t="s">
        <v>9935</v>
      </c>
      <c r="C7793" s="429">
        <v>55960</v>
      </c>
      <c r="D7793">
        <v>1</v>
      </c>
      <c r="E7793">
        <v>3.5</v>
      </c>
      <c r="K7793" t="str">
        <f t="shared" si="118"/>
        <v>55961-1</v>
      </c>
    </row>
    <row r="7794" spans="1:11">
      <c r="A7794">
        <v>309180</v>
      </c>
      <c r="B7794" s="86" t="s">
        <v>9935</v>
      </c>
      <c r="C7794" s="429">
        <v>55961</v>
      </c>
      <c r="D7794">
        <v>1</v>
      </c>
      <c r="E7794">
        <v>3.5</v>
      </c>
      <c r="K7794" t="str">
        <f t="shared" si="118"/>
        <v>55962-1</v>
      </c>
    </row>
    <row r="7795" spans="1:11">
      <c r="A7795">
        <v>309181</v>
      </c>
      <c r="B7795" s="433" t="s">
        <v>9936</v>
      </c>
      <c r="C7795" s="434">
        <v>55962</v>
      </c>
      <c r="D7795">
        <v>1</v>
      </c>
      <c r="E7795">
        <v>3</v>
      </c>
      <c r="K7795" t="str">
        <f t="shared" si="118"/>
        <v>55963-1</v>
      </c>
    </row>
    <row r="7796" spans="1:11">
      <c r="A7796">
        <v>309182</v>
      </c>
      <c r="B7796" s="433" t="s">
        <v>9936</v>
      </c>
      <c r="C7796" s="434">
        <v>55963</v>
      </c>
      <c r="D7796">
        <v>1</v>
      </c>
      <c r="E7796">
        <v>3</v>
      </c>
      <c r="K7796" t="str">
        <f t="shared" si="118"/>
        <v>55964-1</v>
      </c>
    </row>
    <row r="7797" spans="1:11">
      <c r="A7797">
        <v>309183</v>
      </c>
      <c r="B7797" s="433" t="s">
        <v>9936</v>
      </c>
      <c r="C7797" s="434">
        <v>55964</v>
      </c>
      <c r="D7797">
        <v>1</v>
      </c>
      <c r="E7797">
        <v>3</v>
      </c>
      <c r="K7797" t="str">
        <f t="shared" si="118"/>
        <v>55965-1</v>
      </c>
    </row>
    <row r="7798" spans="1:11">
      <c r="A7798">
        <v>309184</v>
      </c>
      <c r="B7798" s="435" t="s">
        <v>9937</v>
      </c>
      <c r="C7798" s="436">
        <v>55965</v>
      </c>
      <c r="D7798">
        <v>1</v>
      </c>
      <c r="E7798">
        <v>0</v>
      </c>
      <c r="K7798" t="str">
        <f t="shared" si="118"/>
        <v>55966-1</v>
      </c>
    </row>
    <row r="7799" spans="1:11">
      <c r="A7799">
        <v>309185</v>
      </c>
      <c r="B7799" s="435" t="s">
        <v>9938</v>
      </c>
      <c r="C7799" s="436">
        <v>55966</v>
      </c>
      <c r="D7799">
        <v>1</v>
      </c>
      <c r="E7799">
        <v>50</v>
      </c>
      <c r="K7799" t="str">
        <f t="shared" si="118"/>
        <v>55967-1</v>
      </c>
    </row>
    <row r="7800" spans="1:11">
      <c r="A7800">
        <v>309186</v>
      </c>
      <c r="B7800" s="437" t="s">
        <v>9939</v>
      </c>
      <c r="C7800" s="438">
        <v>55967</v>
      </c>
      <c r="D7800">
        <v>1</v>
      </c>
      <c r="E7800">
        <v>0</v>
      </c>
      <c r="K7800" t="str">
        <f t="shared" si="118"/>
        <v>55968-1</v>
      </c>
    </row>
    <row r="7801" spans="1:11">
      <c r="A7801">
        <v>309187</v>
      </c>
      <c r="B7801" s="437" t="s">
        <v>9940</v>
      </c>
      <c r="C7801" s="438">
        <v>55968</v>
      </c>
      <c r="D7801">
        <v>1</v>
      </c>
      <c r="E7801">
        <v>50</v>
      </c>
      <c r="K7801" t="str">
        <f t="shared" si="118"/>
        <v>55969-1</v>
      </c>
    </row>
    <row r="7802" spans="1:11">
      <c r="A7802">
        <v>309188</v>
      </c>
      <c r="B7802" s="104" t="s">
        <v>9941</v>
      </c>
      <c r="C7802" s="428">
        <v>55969</v>
      </c>
      <c r="D7802">
        <v>1</v>
      </c>
      <c r="E7802">
        <v>0.21</v>
      </c>
      <c r="F7802">
        <v>0.01</v>
      </c>
      <c r="K7802" t="str">
        <f t="shared" si="118"/>
        <v>55970-1</v>
      </c>
    </row>
    <row r="7803" spans="1:11">
      <c r="A7803">
        <v>309189</v>
      </c>
      <c r="B7803" s="104" t="s">
        <v>9942</v>
      </c>
      <c r="C7803" s="428">
        <v>55970</v>
      </c>
      <c r="D7803">
        <v>1</v>
      </c>
      <c r="E7803">
        <v>0.024</v>
      </c>
      <c r="F7803" s="439" t="s">
        <v>9943</v>
      </c>
      <c r="K7803" t="str">
        <f t="shared" si="118"/>
        <v>55971-1</v>
      </c>
    </row>
    <row r="7804" spans="1:11">
      <c r="A7804">
        <v>309190</v>
      </c>
      <c r="B7804" s="86" t="s">
        <v>9944</v>
      </c>
      <c r="C7804" s="429">
        <v>55971</v>
      </c>
      <c r="D7804">
        <v>1</v>
      </c>
      <c r="E7804">
        <v>0.22</v>
      </c>
      <c r="F7804">
        <v>0.02</v>
      </c>
      <c r="K7804" t="str">
        <f t="shared" si="118"/>
        <v>55972-1</v>
      </c>
    </row>
    <row r="7805" spans="1:11">
      <c r="A7805">
        <v>309191</v>
      </c>
      <c r="B7805" s="86" t="s">
        <v>9945</v>
      </c>
      <c r="C7805" s="429">
        <v>55972</v>
      </c>
      <c r="D7805">
        <v>1</v>
      </c>
      <c r="E7805">
        <v>0.024</v>
      </c>
      <c r="F7805" s="439" t="s">
        <v>9943</v>
      </c>
      <c r="K7805" t="str">
        <f t="shared" si="118"/>
        <v>55973-1</v>
      </c>
    </row>
    <row r="7806" spans="1:11">
      <c r="A7806">
        <v>309192</v>
      </c>
      <c r="B7806" s="130" t="s">
        <v>9946</v>
      </c>
      <c r="C7806" s="421">
        <v>55973</v>
      </c>
      <c r="D7806">
        <v>1</v>
      </c>
      <c r="E7806">
        <v>1</v>
      </c>
      <c r="K7806" t="str">
        <f t="shared" si="118"/>
        <v>55974-1</v>
      </c>
    </row>
    <row r="7807" spans="1:11">
      <c r="A7807">
        <v>309193</v>
      </c>
      <c r="B7807" s="130" t="s">
        <v>9947</v>
      </c>
      <c r="C7807" s="421">
        <v>55974</v>
      </c>
      <c r="D7807">
        <v>1</v>
      </c>
      <c r="K7807" t="str">
        <f t="shared" si="118"/>
        <v>55975-1</v>
      </c>
    </row>
    <row r="7808" spans="1:11">
      <c r="A7808">
        <v>309194</v>
      </c>
      <c r="B7808" s="104" t="s">
        <v>9948</v>
      </c>
      <c r="C7808" s="428">
        <v>55975</v>
      </c>
      <c r="D7808">
        <v>1</v>
      </c>
      <c r="E7808">
        <v>0.23</v>
      </c>
      <c r="F7808">
        <v>0.03</v>
      </c>
      <c r="G7808">
        <v>0.22</v>
      </c>
      <c r="H7808">
        <v>0.02</v>
      </c>
      <c r="K7808" t="str">
        <f t="shared" si="118"/>
        <v>55976-1</v>
      </c>
    </row>
    <row r="7809" spans="1:11">
      <c r="A7809">
        <v>309195</v>
      </c>
      <c r="B7809" s="104" t="s">
        <v>9949</v>
      </c>
      <c r="C7809" s="428">
        <v>55976</v>
      </c>
      <c r="D7809">
        <v>1</v>
      </c>
      <c r="E7809">
        <v>0.21</v>
      </c>
      <c r="F7809">
        <v>0.01</v>
      </c>
      <c r="K7809" t="str">
        <f t="shared" si="118"/>
        <v>55977-1</v>
      </c>
    </row>
    <row r="7810" spans="1:11">
      <c r="A7810">
        <v>309196</v>
      </c>
      <c r="B7810" s="104" t="s">
        <v>9950</v>
      </c>
      <c r="C7810" s="428">
        <v>55977</v>
      </c>
      <c r="D7810">
        <v>1</v>
      </c>
      <c r="E7810">
        <v>0.31</v>
      </c>
      <c r="F7810">
        <v>0.01</v>
      </c>
      <c r="G7810">
        <v>0.31</v>
      </c>
      <c r="H7810">
        <v>0.01</v>
      </c>
      <c r="K7810" t="str">
        <f t="shared" si="118"/>
        <v>55978-1</v>
      </c>
    </row>
    <row r="7811" spans="1:11">
      <c r="A7811">
        <v>309197</v>
      </c>
      <c r="B7811" s="86" t="s">
        <v>9951</v>
      </c>
      <c r="C7811" s="429">
        <v>55978</v>
      </c>
      <c r="D7811">
        <v>1</v>
      </c>
      <c r="E7811">
        <v>0.44</v>
      </c>
      <c r="F7811">
        <v>0.04</v>
      </c>
      <c r="G7811">
        <v>0.23</v>
      </c>
      <c r="H7811">
        <v>0.03</v>
      </c>
      <c r="K7811" t="str">
        <f t="shared" si="118"/>
        <v>55979-1</v>
      </c>
    </row>
    <row r="7812" spans="1:11">
      <c r="A7812">
        <v>309198</v>
      </c>
      <c r="B7812" s="86" t="s">
        <v>9952</v>
      </c>
      <c r="C7812" s="429">
        <v>55979</v>
      </c>
      <c r="D7812">
        <v>1</v>
      </c>
      <c r="E7812">
        <v>0.21</v>
      </c>
      <c r="F7812">
        <v>0.01</v>
      </c>
      <c r="K7812" t="str">
        <f t="shared" si="118"/>
        <v>55980-1</v>
      </c>
    </row>
    <row r="7813" spans="1:11">
      <c r="A7813">
        <v>309199</v>
      </c>
      <c r="B7813" s="86" t="s">
        <v>9953</v>
      </c>
      <c r="C7813" s="429">
        <v>55980</v>
      </c>
      <c r="D7813">
        <v>1</v>
      </c>
      <c r="E7813">
        <v>0.31</v>
      </c>
      <c r="F7813">
        <v>0.01</v>
      </c>
      <c r="G7813">
        <v>0.31</v>
      </c>
      <c r="H7813">
        <v>0.01</v>
      </c>
      <c r="K7813" t="str">
        <f t="shared" si="118"/>
        <v>55981-1</v>
      </c>
    </row>
    <row r="7814" spans="1:11">
      <c r="A7814">
        <v>309201</v>
      </c>
      <c r="B7814" s="104" t="s">
        <v>9954</v>
      </c>
      <c r="C7814" s="428">
        <v>55981</v>
      </c>
      <c r="D7814">
        <v>1</v>
      </c>
      <c r="E7814">
        <v>0.43</v>
      </c>
      <c r="F7814">
        <v>0.03</v>
      </c>
      <c r="K7814" t="str">
        <f t="shared" si="118"/>
        <v>55982-1</v>
      </c>
    </row>
    <row r="7815" spans="1:11">
      <c r="A7815">
        <v>309202</v>
      </c>
      <c r="B7815" s="104" t="s">
        <v>9955</v>
      </c>
      <c r="C7815" s="428">
        <v>55982</v>
      </c>
      <c r="D7815">
        <v>1</v>
      </c>
      <c r="E7815">
        <v>0.31</v>
      </c>
      <c r="F7815">
        <v>0.01</v>
      </c>
      <c r="K7815" t="str">
        <f t="shared" si="118"/>
        <v>55983-1</v>
      </c>
    </row>
    <row r="7816" spans="1:11">
      <c r="A7816">
        <v>309203</v>
      </c>
      <c r="B7816" s="104" t="s">
        <v>9956</v>
      </c>
      <c r="C7816" s="428">
        <v>55983</v>
      </c>
      <c r="D7816">
        <v>1</v>
      </c>
      <c r="E7816">
        <v>0.43</v>
      </c>
      <c r="F7816">
        <v>0.03</v>
      </c>
      <c r="K7816" t="str">
        <f t="shared" si="118"/>
        <v>55984-1</v>
      </c>
    </row>
    <row r="7817" spans="1:11">
      <c r="A7817">
        <v>309204</v>
      </c>
      <c r="B7817" s="86" t="s">
        <v>9957</v>
      </c>
      <c r="C7817" s="429">
        <v>55984</v>
      </c>
      <c r="D7817">
        <v>1</v>
      </c>
      <c r="E7817">
        <v>0.55</v>
      </c>
      <c r="F7817">
        <v>0.05</v>
      </c>
      <c r="K7817" t="str">
        <f t="shared" si="118"/>
        <v>55985-1</v>
      </c>
    </row>
    <row r="7818" spans="1:11">
      <c r="A7818">
        <v>309205</v>
      </c>
      <c r="B7818" s="86" t="s">
        <v>9958</v>
      </c>
      <c r="C7818" s="429">
        <v>55985</v>
      </c>
      <c r="D7818">
        <v>1</v>
      </c>
      <c r="E7818">
        <v>0.42</v>
      </c>
      <c r="F7818">
        <v>0.02</v>
      </c>
      <c r="K7818" t="str">
        <f t="shared" si="118"/>
        <v>55986-1</v>
      </c>
    </row>
    <row r="7819" spans="1:11">
      <c r="A7819">
        <v>309206</v>
      </c>
      <c r="B7819" s="86" t="s">
        <v>9959</v>
      </c>
      <c r="C7819" s="429">
        <v>55986</v>
      </c>
      <c r="D7819">
        <v>1</v>
      </c>
      <c r="E7819">
        <v>0.55</v>
      </c>
      <c r="F7819">
        <v>0.05</v>
      </c>
      <c r="K7819" t="str">
        <f t="shared" si="118"/>
        <v>55987-1</v>
      </c>
    </row>
    <row r="7820" spans="1:11">
      <c r="A7820">
        <v>309207</v>
      </c>
      <c r="B7820" s="223" t="s">
        <v>9960</v>
      </c>
      <c r="C7820" s="430" t="s">
        <v>9961</v>
      </c>
      <c r="D7820">
        <v>1</v>
      </c>
      <c r="K7820" t="str">
        <f t="shared" si="118"/>
        <v>55988-1</v>
      </c>
    </row>
    <row r="7821" spans="1:11">
      <c r="A7821">
        <v>309208</v>
      </c>
      <c r="B7821" s="223" t="s">
        <v>9962</v>
      </c>
      <c r="C7821" s="430" t="s">
        <v>9963</v>
      </c>
      <c r="D7821">
        <v>1</v>
      </c>
      <c r="K7821" t="str">
        <f t="shared" si="118"/>
        <v>55989-1</v>
      </c>
    </row>
    <row r="7822" spans="1:11">
      <c r="A7822">
        <v>309209</v>
      </c>
      <c r="B7822" s="104" t="s">
        <v>9964</v>
      </c>
      <c r="C7822" s="430" t="s">
        <v>9965</v>
      </c>
      <c r="D7822">
        <v>1</v>
      </c>
      <c r="E7822">
        <v>4</v>
      </c>
      <c r="G7822">
        <v>4</v>
      </c>
      <c r="I7822">
        <v>0.2</v>
      </c>
      <c r="K7822" t="str">
        <f t="shared" si="118"/>
        <v>55990-1</v>
      </c>
    </row>
    <row r="7823" spans="1:11">
      <c r="A7823">
        <v>309210</v>
      </c>
      <c r="B7823" s="104" t="s">
        <v>9966</v>
      </c>
      <c r="C7823" s="430" t="s">
        <v>9967</v>
      </c>
      <c r="D7823">
        <v>1</v>
      </c>
      <c r="E7823">
        <v>1</v>
      </c>
      <c r="G7823">
        <v>1</v>
      </c>
      <c r="I7823">
        <v>0.2</v>
      </c>
      <c r="K7823" t="str">
        <f t="shared" si="118"/>
        <v>55991-1</v>
      </c>
    </row>
    <row r="7824" spans="1:11">
      <c r="A7824">
        <v>309211</v>
      </c>
      <c r="B7824" s="104" t="s">
        <v>9968</v>
      </c>
      <c r="C7824" s="430" t="s">
        <v>9969</v>
      </c>
      <c r="D7824">
        <v>1</v>
      </c>
      <c r="E7824">
        <v>0.4</v>
      </c>
      <c r="K7824" t="str">
        <f t="shared" si="118"/>
        <v>55992-1</v>
      </c>
    </row>
    <row r="7825" spans="1:11">
      <c r="A7825">
        <v>309212</v>
      </c>
      <c r="B7825" s="86" t="s">
        <v>9970</v>
      </c>
      <c r="C7825" s="430" t="s">
        <v>9971</v>
      </c>
      <c r="D7825">
        <v>1</v>
      </c>
      <c r="E7825">
        <v>4</v>
      </c>
      <c r="G7825">
        <v>4</v>
      </c>
      <c r="I7825">
        <v>0.35</v>
      </c>
      <c r="K7825" t="str">
        <f t="shared" si="118"/>
        <v>55993-1</v>
      </c>
    </row>
    <row r="7826" spans="1:11">
      <c r="A7826">
        <v>309213</v>
      </c>
      <c r="B7826" s="86" t="s">
        <v>9972</v>
      </c>
      <c r="C7826" s="430" t="s">
        <v>9973</v>
      </c>
      <c r="D7826">
        <v>1</v>
      </c>
      <c r="E7826">
        <v>1</v>
      </c>
      <c r="G7826">
        <v>1</v>
      </c>
      <c r="I7826">
        <v>0.35</v>
      </c>
      <c r="K7826" t="str">
        <f t="shared" si="118"/>
        <v>55994-1</v>
      </c>
    </row>
    <row r="7827" spans="1:11">
      <c r="A7827">
        <v>309214</v>
      </c>
      <c r="B7827" s="86" t="s">
        <v>9974</v>
      </c>
      <c r="C7827" s="430" t="s">
        <v>9975</v>
      </c>
      <c r="D7827">
        <v>1</v>
      </c>
      <c r="E7827">
        <v>0.5</v>
      </c>
      <c r="K7827" t="str">
        <f t="shared" si="118"/>
        <v>55995-1</v>
      </c>
    </row>
    <row r="7828" spans="1:11">
      <c r="A7828">
        <v>309215</v>
      </c>
      <c r="B7828" s="104" t="s">
        <v>9976</v>
      </c>
      <c r="C7828" s="430" t="s">
        <v>9977</v>
      </c>
      <c r="D7828">
        <v>1</v>
      </c>
      <c r="E7828">
        <v>0.6</v>
      </c>
      <c r="K7828" t="str">
        <f t="shared" si="118"/>
        <v>55996-1</v>
      </c>
    </row>
    <row r="7829" spans="1:11">
      <c r="A7829">
        <v>309216</v>
      </c>
      <c r="B7829" s="104" t="s">
        <v>9978</v>
      </c>
      <c r="C7829" s="430" t="s">
        <v>9979</v>
      </c>
      <c r="D7829">
        <v>1</v>
      </c>
      <c r="E7829">
        <v>1</v>
      </c>
      <c r="K7829" t="str">
        <f t="shared" si="118"/>
        <v>55997-1</v>
      </c>
    </row>
    <row r="7830" spans="1:11">
      <c r="A7830">
        <v>309217</v>
      </c>
      <c r="B7830" s="104" t="s">
        <v>9980</v>
      </c>
      <c r="C7830" s="430" t="s">
        <v>9981</v>
      </c>
      <c r="D7830">
        <v>1</v>
      </c>
      <c r="E7830">
        <v>1</v>
      </c>
      <c r="K7830" t="str">
        <f t="shared" si="118"/>
        <v>55998-1</v>
      </c>
    </row>
    <row r="7831" spans="1:11">
      <c r="A7831">
        <v>309218</v>
      </c>
      <c r="B7831" s="86" t="s">
        <v>9982</v>
      </c>
      <c r="C7831" s="430" t="s">
        <v>9983</v>
      </c>
      <c r="D7831">
        <v>1</v>
      </c>
      <c r="E7831">
        <v>1</v>
      </c>
      <c r="K7831" t="str">
        <f t="shared" si="118"/>
        <v>55999-1</v>
      </c>
    </row>
    <row r="7832" spans="1:11">
      <c r="A7832">
        <v>309219</v>
      </c>
      <c r="B7832" s="86" t="s">
        <v>9984</v>
      </c>
      <c r="C7832" s="430" t="s">
        <v>9985</v>
      </c>
      <c r="D7832">
        <v>1</v>
      </c>
      <c r="E7832">
        <v>1.5</v>
      </c>
      <c r="K7832" t="str">
        <f t="shared" si="118"/>
        <v>56000-1</v>
      </c>
    </row>
    <row r="7833" spans="1:11">
      <c r="A7833">
        <v>309220</v>
      </c>
      <c r="B7833" s="86" t="s">
        <v>9986</v>
      </c>
      <c r="C7833" s="430" t="s">
        <v>9987</v>
      </c>
      <c r="D7833">
        <v>1</v>
      </c>
      <c r="E7833">
        <v>1.5</v>
      </c>
      <c r="K7833" t="str">
        <f t="shared" si="118"/>
        <v>56001-1</v>
      </c>
    </row>
    <row r="7834" spans="1:11">
      <c r="A7834">
        <v>309221</v>
      </c>
      <c r="B7834" s="104" t="s">
        <v>9988</v>
      </c>
      <c r="C7834" s="430" t="s">
        <v>9989</v>
      </c>
      <c r="D7834">
        <v>1</v>
      </c>
      <c r="K7834" t="str">
        <f t="shared" si="118"/>
        <v>56002-1</v>
      </c>
    </row>
    <row r="7835" spans="1:11">
      <c r="A7835">
        <v>309222</v>
      </c>
      <c r="B7835" s="86" t="s">
        <v>9990</v>
      </c>
      <c r="C7835" s="430" t="s">
        <v>9991</v>
      </c>
      <c r="D7835">
        <v>1</v>
      </c>
      <c r="K7835" t="str">
        <f t="shared" si="118"/>
        <v>56003-1</v>
      </c>
    </row>
    <row r="7836" spans="1:11">
      <c r="A7836">
        <v>309223</v>
      </c>
      <c r="B7836" s="223" t="s">
        <v>9992</v>
      </c>
      <c r="C7836" s="430" t="s">
        <v>9993</v>
      </c>
      <c r="D7836">
        <v>1</v>
      </c>
      <c r="K7836" t="str">
        <f t="shared" si="118"/>
        <v>56004-1</v>
      </c>
    </row>
    <row r="7837" spans="1:11">
      <c r="A7837">
        <v>309224</v>
      </c>
      <c r="B7837" s="223" t="s">
        <v>9994</v>
      </c>
      <c r="C7837" s="430" t="s">
        <v>9995</v>
      </c>
      <c r="D7837">
        <v>1</v>
      </c>
      <c r="K7837" t="str">
        <f t="shared" si="118"/>
        <v>56005-1</v>
      </c>
    </row>
    <row r="7838" spans="1:11">
      <c r="A7838">
        <v>309225</v>
      </c>
      <c r="B7838" s="223" t="s">
        <v>9996</v>
      </c>
      <c r="C7838" s="430" t="s">
        <v>9997</v>
      </c>
      <c r="D7838">
        <v>1</v>
      </c>
      <c r="E7838">
        <v>1</v>
      </c>
      <c r="K7838" t="str">
        <f t="shared" si="118"/>
        <v>56006-1</v>
      </c>
    </row>
    <row r="7839" spans="1:11">
      <c r="A7839">
        <v>309226</v>
      </c>
      <c r="B7839" s="223" t="s">
        <v>9998</v>
      </c>
      <c r="C7839" s="430" t="s">
        <v>9999</v>
      </c>
      <c r="D7839">
        <v>1</v>
      </c>
      <c r="K7839" t="str">
        <f t="shared" si="118"/>
        <v>56007-1</v>
      </c>
    </row>
    <row r="7840" spans="1:11">
      <c r="A7840">
        <v>309227</v>
      </c>
      <c r="B7840" s="223" t="s">
        <v>10000</v>
      </c>
      <c r="C7840" s="430" t="s">
        <v>10001</v>
      </c>
      <c r="D7840">
        <v>1</v>
      </c>
      <c r="K7840" t="str">
        <f t="shared" si="118"/>
        <v>56008-1</v>
      </c>
    </row>
    <row r="7841" spans="1:11">
      <c r="A7841">
        <v>309228</v>
      </c>
      <c r="B7841" s="130" t="s">
        <v>10002</v>
      </c>
      <c r="C7841" s="430" t="s">
        <v>10003</v>
      </c>
      <c r="D7841">
        <v>1</v>
      </c>
      <c r="K7841" t="str">
        <f t="shared" si="118"/>
        <v>56009-1</v>
      </c>
    </row>
    <row r="7842" spans="1:11">
      <c r="A7842">
        <v>309229</v>
      </c>
      <c r="B7842" s="130" t="s">
        <v>10004</v>
      </c>
      <c r="C7842" s="430" t="s">
        <v>10005</v>
      </c>
      <c r="D7842">
        <v>1</v>
      </c>
      <c r="K7842" t="str">
        <f t="shared" si="118"/>
        <v>56010-1</v>
      </c>
    </row>
    <row r="7843" spans="1:11">
      <c r="A7843">
        <v>309230</v>
      </c>
      <c r="B7843" s="223" t="s">
        <v>10006</v>
      </c>
      <c r="C7843" s="430" t="s">
        <v>10007</v>
      </c>
      <c r="D7843">
        <v>1</v>
      </c>
      <c r="E7843">
        <v>0.06</v>
      </c>
      <c r="F7843">
        <v>0.01</v>
      </c>
      <c r="K7843" t="str">
        <f t="shared" si="118"/>
        <v>56011-1</v>
      </c>
    </row>
    <row r="7844" spans="1:11">
      <c r="A7844">
        <v>309231</v>
      </c>
      <c r="B7844" s="223" t="s">
        <v>10008</v>
      </c>
      <c r="C7844" s="430" t="s">
        <v>10009</v>
      </c>
      <c r="D7844">
        <v>1</v>
      </c>
      <c r="E7844">
        <v>0.16</v>
      </c>
      <c r="F7844">
        <v>0.01</v>
      </c>
      <c r="K7844" t="str">
        <f t="shared" si="118"/>
        <v>56012-1</v>
      </c>
    </row>
    <row r="7845" spans="1:11">
      <c r="A7845">
        <v>309232</v>
      </c>
      <c r="B7845" s="440" t="s">
        <v>10010</v>
      </c>
      <c r="C7845" s="430" t="s">
        <v>10011</v>
      </c>
      <c r="D7845">
        <v>1</v>
      </c>
      <c r="E7845">
        <v>0.5</v>
      </c>
      <c r="K7845" t="str">
        <f t="shared" si="118"/>
        <v>56013-1</v>
      </c>
    </row>
    <row r="7846" spans="1:11">
      <c r="A7846">
        <v>309233</v>
      </c>
      <c r="B7846" s="440" t="s">
        <v>10012</v>
      </c>
      <c r="C7846" s="430" t="s">
        <v>10013</v>
      </c>
      <c r="D7846">
        <v>1</v>
      </c>
      <c r="E7846">
        <v>0.5</v>
      </c>
      <c r="K7846" t="str">
        <f t="shared" si="118"/>
        <v>56014-1</v>
      </c>
    </row>
    <row r="7847" spans="1:11">
      <c r="A7847">
        <v>309234</v>
      </c>
      <c r="B7847" s="130" t="s">
        <v>10014</v>
      </c>
      <c r="C7847" s="430" t="s">
        <v>10015</v>
      </c>
      <c r="D7847">
        <v>1</v>
      </c>
      <c r="K7847" t="str">
        <f t="shared" si="118"/>
        <v>56015-1</v>
      </c>
    </row>
    <row r="7848" spans="1:11">
      <c r="A7848" s="441" t="s">
        <v>10016</v>
      </c>
      <c r="B7848" s="440" t="s">
        <v>10017</v>
      </c>
      <c r="C7848" s="441" t="s">
        <v>10016</v>
      </c>
      <c r="D7848">
        <v>1</v>
      </c>
      <c r="E7848">
        <v>0.43</v>
      </c>
      <c r="F7848">
        <v>0.03</v>
      </c>
      <c r="K7848" t="str">
        <f t="shared" si="118"/>
        <v>56016-1</v>
      </c>
    </row>
    <row r="7849" spans="1:11">
      <c r="A7849" s="441" t="s">
        <v>10018</v>
      </c>
      <c r="B7849" s="440" t="s">
        <v>10017</v>
      </c>
      <c r="C7849" s="441" t="s">
        <v>10018</v>
      </c>
      <c r="D7849">
        <v>1</v>
      </c>
      <c r="E7849">
        <v>0.43</v>
      </c>
      <c r="F7849">
        <v>0.03</v>
      </c>
      <c r="K7849" t="str">
        <f t="shared" ref="K7849:K7856" si="119">C7850&amp;"-"&amp;D7850</f>
        <v>56017-1</v>
      </c>
    </row>
    <row r="7850" spans="1:11">
      <c r="A7850" s="441" t="s">
        <v>10019</v>
      </c>
      <c r="B7850" s="440" t="s">
        <v>10020</v>
      </c>
      <c r="C7850" s="441" t="s">
        <v>10019</v>
      </c>
      <c r="D7850">
        <v>1</v>
      </c>
      <c r="E7850">
        <v>0.32</v>
      </c>
      <c r="F7850">
        <v>0.02</v>
      </c>
      <c r="K7850" t="str">
        <f t="shared" si="119"/>
        <v>56018-1</v>
      </c>
    </row>
    <row r="7851" spans="1:11">
      <c r="A7851" s="442" t="s">
        <v>10021</v>
      </c>
      <c r="B7851" s="398" t="s">
        <v>10022</v>
      </c>
      <c r="C7851" s="442" t="s">
        <v>10021</v>
      </c>
      <c r="D7851">
        <v>1</v>
      </c>
      <c r="E7851">
        <v>0.55</v>
      </c>
      <c r="F7851">
        <v>0.05</v>
      </c>
      <c r="K7851" t="str">
        <f t="shared" si="119"/>
        <v>56019-1</v>
      </c>
    </row>
    <row r="7852" spans="1:11">
      <c r="A7852" s="442" t="s">
        <v>10023</v>
      </c>
      <c r="B7852" s="398" t="s">
        <v>10022</v>
      </c>
      <c r="C7852" s="442" t="s">
        <v>10023</v>
      </c>
      <c r="D7852">
        <v>1</v>
      </c>
      <c r="E7852">
        <v>0.55</v>
      </c>
      <c r="F7852">
        <v>0.05</v>
      </c>
      <c r="K7852" t="str">
        <f t="shared" si="119"/>
        <v>56020-1</v>
      </c>
    </row>
    <row r="7853" spans="1:11">
      <c r="A7853" s="442" t="s">
        <v>10024</v>
      </c>
      <c r="B7853" s="398" t="s">
        <v>10025</v>
      </c>
      <c r="C7853" s="442" t="s">
        <v>10024</v>
      </c>
      <c r="D7853">
        <v>1</v>
      </c>
      <c r="E7853">
        <v>0.43</v>
      </c>
      <c r="F7853">
        <v>0.03</v>
      </c>
      <c r="K7853" t="str">
        <f t="shared" si="119"/>
        <v>56021-1</v>
      </c>
    </row>
    <row r="7854" spans="1:11">
      <c r="A7854" s="47">
        <v>56021</v>
      </c>
      <c r="B7854" s="44" t="s">
        <v>10026</v>
      </c>
      <c r="C7854" s="47">
        <v>56021</v>
      </c>
      <c r="D7854">
        <v>1</v>
      </c>
      <c r="E7854">
        <v>0.15</v>
      </c>
      <c r="K7854" t="str">
        <f t="shared" si="119"/>
        <v>56022-1</v>
      </c>
    </row>
    <row r="7855" spans="1:11">
      <c r="A7855" s="47">
        <v>56022</v>
      </c>
      <c r="B7855" s="44" t="s">
        <v>10027</v>
      </c>
      <c r="C7855" s="47">
        <v>56022</v>
      </c>
      <c r="D7855">
        <v>1</v>
      </c>
      <c r="E7855">
        <v>0.25</v>
      </c>
      <c r="K7855" t="str">
        <f t="shared" si="119"/>
        <v>56023-1</v>
      </c>
    </row>
    <row r="7856" spans="1:11">
      <c r="A7856" s="47">
        <v>56023</v>
      </c>
      <c r="B7856" s="44" t="s">
        <v>10028</v>
      </c>
      <c r="C7856" s="47">
        <v>56023</v>
      </c>
      <c r="D7856">
        <v>1</v>
      </c>
      <c r="E7856">
        <v>0.05</v>
      </c>
      <c r="K7856" t="str">
        <f t="shared" si="119"/>
        <v>56101-1</v>
      </c>
    </row>
    <row r="7857" spans="1:11">
      <c r="A7857" s="47">
        <v>56024</v>
      </c>
      <c r="B7857" s="443" t="s">
        <v>10029</v>
      </c>
      <c r="C7857" s="330">
        <v>56101</v>
      </c>
      <c r="D7857">
        <v>1</v>
      </c>
      <c r="E7857">
        <v>5</v>
      </c>
      <c r="K7857" t="s">
        <v>10030</v>
      </c>
    </row>
    <row r="7858" spans="1:11">
      <c r="A7858" s="47">
        <v>56025</v>
      </c>
      <c r="B7858" s="444" t="s">
        <v>10031</v>
      </c>
      <c r="C7858" s="445">
        <v>56102</v>
      </c>
      <c r="D7858">
        <v>1</v>
      </c>
      <c r="E7858">
        <v>5</v>
      </c>
      <c r="K7858" t="s">
        <v>10032</v>
      </c>
    </row>
    <row r="7859" spans="1:11">
      <c r="A7859" s="47">
        <v>56026</v>
      </c>
      <c r="B7859" s="443" t="s">
        <v>10033</v>
      </c>
      <c r="C7859" s="330">
        <v>56103</v>
      </c>
      <c r="D7859">
        <v>1</v>
      </c>
      <c r="E7859">
        <v>0.05</v>
      </c>
      <c r="K7859" t="s">
        <v>10034</v>
      </c>
    </row>
    <row r="7860" spans="1:11">
      <c r="A7860" s="47">
        <v>56027</v>
      </c>
      <c r="B7860" s="444" t="s">
        <v>10035</v>
      </c>
      <c r="C7860" s="445">
        <v>56104</v>
      </c>
      <c r="D7860">
        <v>1</v>
      </c>
      <c r="E7860">
        <v>0.1</v>
      </c>
      <c r="K7860" t="s">
        <v>10036</v>
      </c>
    </row>
    <row r="7861" spans="1:11">
      <c r="A7861" s="47">
        <v>56028</v>
      </c>
      <c r="B7861" s="443" t="s">
        <v>10037</v>
      </c>
      <c r="C7861" s="330">
        <v>56105</v>
      </c>
      <c r="D7861">
        <v>1</v>
      </c>
      <c r="E7861">
        <v>4</v>
      </c>
      <c r="G7861">
        <v>4</v>
      </c>
      <c r="I7861">
        <v>0.1</v>
      </c>
      <c r="K7861" t="s">
        <v>10038</v>
      </c>
    </row>
    <row r="7862" spans="1:11">
      <c r="A7862" s="47">
        <v>56029</v>
      </c>
      <c r="B7862" s="444" t="s">
        <v>10039</v>
      </c>
      <c r="C7862" s="445">
        <v>56106</v>
      </c>
      <c r="D7862">
        <v>1</v>
      </c>
      <c r="E7862">
        <v>4</v>
      </c>
      <c r="G7862">
        <v>4</v>
      </c>
      <c r="I7862">
        <v>0.2</v>
      </c>
      <c r="K7862" t="s">
        <v>10040</v>
      </c>
    </row>
    <row r="7863" spans="1:11">
      <c r="A7863" s="47">
        <v>56030</v>
      </c>
      <c r="B7863" s="104" t="s">
        <v>10041</v>
      </c>
      <c r="C7863" s="277">
        <v>56107</v>
      </c>
      <c r="D7863">
        <v>1</v>
      </c>
      <c r="K7863" t="s">
        <v>10042</v>
      </c>
    </row>
    <row r="7864" spans="1:11">
      <c r="A7864" s="47">
        <v>56031</v>
      </c>
      <c r="B7864" s="104" t="s">
        <v>10043</v>
      </c>
      <c r="C7864" s="277">
        <v>56108</v>
      </c>
      <c r="D7864">
        <v>1</v>
      </c>
      <c r="K7864" t="s">
        <v>10044</v>
      </c>
    </row>
    <row r="7865" spans="1:11">
      <c r="A7865" s="47">
        <v>56032</v>
      </c>
      <c r="B7865" s="104" t="s">
        <v>10045</v>
      </c>
      <c r="C7865" s="277">
        <v>56109</v>
      </c>
      <c r="D7865">
        <v>1</v>
      </c>
      <c r="E7865">
        <v>5</v>
      </c>
      <c r="K7865" t="s">
        <v>10046</v>
      </c>
    </row>
    <row r="7866" spans="1:11">
      <c r="A7866" s="47">
        <v>56033</v>
      </c>
      <c r="B7866" s="104" t="s">
        <v>10047</v>
      </c>
      <c r="C7866" s="277">
        <v>56110</v>
      </c>
      <c r="D7866">
        <v>1</v>
      </c>
      <c r="K7866" t="s">
        <v>10048</v>
      </c>
    </row>
    <row r="7867" spans="1:11">
      <c r="A7867" s="47">
        <v>56034</v>
      </c>
      <c r="B7867" s="104" t="s">
        <v>10049</v>
      </c>
      <c r="C7867" s="277">
        <v>56111</v>
      </c>
      <c r="D7867">
        <v>1</v>
      </c>
      <c r="K7867" t="s">
        <v>10050</v>
      </c>
    </row>
    <row r="7868" spans="1:11">
      <c r="A7868" s="47">
        <v>56035</v>
      </c>
      <c r="B7868" s="255" t="s">
        <v>10051</v>
      </c>
      <c r="C7868" s="330">
        <v>56112</v>
      </c>
      <c r="D7868">
        <v>1</v>
      </c>
      <c r="E7868">
        <v>0.3</v>
      </c>
      <c r="K7868" t="s">
        <v>10052</v>
      </c>
    </row>
    <row r="7869" spans="1:11">
      <c r="A7869" s="47">
        <v>56036</v>
      </c>
      <c r="B7869" s="255" t="s">
        <v>10053</v>
      </c>
      <c r="C7869" s="330">
        <v>56113</v>
      </c>
      <c r="D7869">
        <v>1</v>
      </c>
      <c r="E7869">
        <v>0.2</v>
      </c>
      <c r="K7869" t="s">
        <v>10054</v>
      </c>
    </row>
    <row r="7870" spans="1:11">
      <c r="A7870" s="47">
        <v>56037</v>
      </c>
      <c r="B7870" s="386" t="s">
        <v>10055</v>
      </c>
      <c r="C7870" s="445">
        <v>56114</v>
      </c>
      <c r="D7870">
        <v>1</v>
      </c>
      <c r="E7870">
        <v>0.5</v>
      </c>
      <c r="K7870" t="s">
        <v>10056</v>
      </c>
    </row>
    <row r="7871" spans="1:11">
      <c r="A7871" s="47">
        <v>56038</v>
      </c>
      <c r="B7871" s="386" t="s">
        <v>10057</v>
      </c>
      <c r="C7871" s="445">
        <v>56115</v>
      </c>
      <c r="D7871">
        <v>1</v>
      </c>
      <c r="E7871">
        <v>0.35</v>
      </c>
      <c r="K7871" t="s">
        <v>10058</v>
      </c>
    </row>
    <row r="7872" spans="1:11">
      <c r="A7872" s="47">
        <v>56039</v>
      </c>
      <c r="B7872" s="104" t="s">
        <v>10059</v>
      </c>
      <c r="C7872" s="277">
        <v>56116</v>
      </c>
      <c r="D7872">
        <v>1</v>
      </c>
      <c r="K7872" t="s">
        <v>10060</v>
      </c>
    </row>
    <row r="7873" spans="1:11">
      <c r="A7873" s="47">
        <v>56040</v>
      </c>
      <c r="B7873" s="104" t="s">
        <v>10061</v>
      </c>
      <c r="C7873" s="277">
        <v>56117</v>
      </c>
      <c r="D7873">
        <v>1</v>
      </c>
      <c r="E7873">
        <v>1</v>
      </c>
      <c r="K7873" t="s">
        <v>10062</v>
      </c>
    </row>
    <row r="7874" spans="1:11">
      <c r="A7874" s="47">
        <v>56041</v>
      </c>
      <c r="B7874" s="104" t="s">
        <v>10063</v>
      </c>
      <c r="C7874" s="277">
        <v>56118</v>
      </c>
      <c r="D7874">
        <v>1</v>
      </c>
      <c r="K7874" t="s">
        <v>10064</v>
      </c>
    </row>
    <row r="7875" spans="1:11">
      <c r="A7875" s="47">
        <v>56042</v>
      </c>
      <c r="B7875" s="104" t="s">
        <v>10065</v>
      </c>
      <c r="C7875" s="277">
        <v>56119</v>
      </c>
      <c r="D7875">
        <v>1</v>
      </c>
      <c r="K7875" t="s">
        <v>10066</v>
      </c>
    </row>
    <row r="7876" spans="1:11">
      <c r="A7876" s="47">
        <v>56043</v>
      </c>
      <c r="B7876" s="104" t="s">
        <v>10067</v>
      </c>
      <c r="C7876" s="277">
        <v>56120</v>
      </c>
      <c r="D7876">
        <v>1</v>
      </c>
      <c r="K7876" t="s">
        <v>10068</v>
      </c>
    </row>
    <row r="7877" spans="1:11">
      <c r="A7877" s="47">
        <v>56044</v>
      </c>
      <c r="B7877" s="255" t="s">
        <v>10033</v>
      </c>
      <c r="C7877" s="330">
        <v>56121</v>
      </c>
      <c r="D7877">
        <v>1</v>
      </c>
      <c r="E7877">
        <v>0.31</v>
      </c>
      <c r="F7877">
        <v>0.01</v>
      </c>
      <c r="K7877" t="s">
        <v>10069</v>
      </c>
    </row>
    <row r="7878" spans="1:11">
      <c r="A7878" s="47">
        <v>56045</v>
      </c>
      <c r="B7878" s="386" t="s">
        <v>10035</v>
      </c>
      <c r="C7878" s="445">
        <v>56122</v>
      </c>
      <c r="D7878">
        <v>1</v>
      </c>
      <c r="E7878">
        <v>0.42</v>
      </c>
      <c r="F7878">
        <v>0.02</v>
      </c>
      <c r="K7878" t="s">
        <v>10070</v>
      </c>
    </row>
    <row r="7879" spans="1:11">
      <c r="A7879" s="47">
        <v>56046</v>
      </c>
      <c r="B7879" s="130" t="s">
        <v>10071</v>
      </c>
      <c r="C7879" s="430" t="s">
        <v>10072</v>
      </c>
      <c r="D7879">
        <v>1</v>
      </c>
      <c r="K7879" t="s">
        <v>10073</v>
      </c>
    </row>
    <row r="7880" spans="1:11">
      <c r="A7880" s="47">
        <v>56047</v>
      </c>
      <c r="B7880" s="130" t="s">
        <v>10074</v>
      </c>
      <c r="C7880" s="430" t="s">
        <v>10075</v>
      </c>
      <c r="D7880">
        <v>1</v>
      </c>
      <c r="K7880" t="s">
        <v>10076</v>
      </c>
    </row>
    <row r="7881" spans="1:11">
      <c r="A7881" s="47">
        <v>56048</v>
      </c>
      <c r="B7881" s="255" t="s">
        <v>10077</v>
      </c>
      <c r="C7881" s="330">
        <v>56125</v>
      </c>
      <c r="D7881">
        <v>1</v>
      </c>
      <c r="E7881">
        <v>1</v>
      </c>
      <c r="K7881" t="s">
        <v>10078</v>
      </c>
    </row>
    <row r="7882" spans="1:11">
      <c r="A7882" s="47">
        <v>56049</v>
      </c>
      <c r="B7882" s="386" t="s">
        <v>10079</v>
      </c>
      <c r="C7882" s="445">
        <v>56126</v>
      </c>
      <c r="D7882">
        <v>1</v>
      </c>
      <c r="K7882" t="s">
        <v>10080</v>
      </c>
    </row>
    <row r="7883" spans="1:11">
      <c r="A7883" s="47">
        <v>56050</v>
      </c>
      <c r="B7883" s="104" t="s">
        <v>10081</v>
      </c>
      <c r="C7883" s="277">
        <v>56127</v>
      </c>
      <c r="D7883">
        <v>1</v>
      </c>
      <c r="K7883" t="s">
        <v>10082</v>
      </c>
    </row>
    <row r="7884" spans="1:11">
      <c r="A7884" s="47">
        <v>56051</v>
      </c>
      <c r="B7884" s="255" t="s">
        <v>10083</v>
      </c>
      <c r="C7884" s="330">
        <v>56128</v>
      </c>
      <c r="D7884">
        <v>1</v>
      </c>
      <c r="K7884" t="s">
        <v>10084</v>
      </c>
    </row>
    <row r="7885" spans="1:11">
      <c r="A7885" s="47">
        <v>56052</v>
      </c>
      <c r="B7885" s="386" t="s">
        <v>10085</v>
      </c>
      <c r="C7885" s="445">
        <v>56129</v>
      </c>
      <c r="D7885">
        <v>1</v>
      </c>
      <c r="K7885" t="s">
        <v>10086</v>
      </c>
    </row>
    <row r="7886" spans="1:11">
      <c r="A7886" s="47">
        <v>56053</v>
      </c>
      <c r="B7886" s="104" t="s">
        <v>10087</v>
      </c>
      <c r="C7886" s="277">
        <v>56130</v>
      </c>
      <c r="D7886">
        <v>1</v>
      </c>
      <c r="E7886">
        <v>1</v>
      </c>
      <c r="G7886">
        <v>1</v>
      </c>
      <c r="K7886" t="s">
        <v>10088</v>
      </c>
    </row>
    <row r="7887" spans="1:11">
      <c r="A7887" s="47">
        <v>56054</v>
      </c>
      <c r="B7887" s="104" t="s">
        <v>10089</v>
      </c>
      <c r="C7887" s="277">
        <v>56131</v>
      </c>
      <c r="D7887">
        <v>1</v>
      </c>
      <c r="K7887" t="s">
        <v>10090</v>
      </c>
    </row>
    <row r="7888" spans="1:11">
      <c r="A7888" s="47">
        <v>56055</v>
      </c>
      <c r="B7888" s="104" t="s">
        <v>10091</v>
      </c>
      <c r="C7888" s="277">
        <v>56132</v>
      </c>
      <c r="D7888">
        <v>1</v>
      </c>
      <c r="K7888" t="s">
        <v>10092</v>
      </c>
    </row>
    <row r="7889" spans="1:11">
      <c r="A7889" s="47">
        <v>56056</v>
      </c>
      <c r="B7889" s="104" t="s">
        <v>10093</v>
      </c>
      <c r="C7889" s="277">
        <v>56133</v>
      </c>
      <c r="D7889">
        <v>1</v>
      </c>
      <c r="K7889" t="s">
        <v>10094</v>
      </c>
    </row>
    <row r="7890" spans="1:11">
      <c r="A7890" s="47">
        <v>56057</v>
      </c>
      <c r="B7890" s="209" t="s">
        <v>10095</v>
      </c>
      <c r="C7890" s="277">
        <v>56134</v>
      </c>
      <c r="D7890">
        <v>1</v>
      </c>
      <c r="K7890" t="s">
        <v>10096</v>
      </c>
    </row>
    <row r="7891" spans="1:11">
      <c r="A7891" s="47">
        <v>56058</v>
      </c>
      <c r="B7891" s="209" t="s">
        <v>10097</v>
      </c>
      <c r="C7891" s="277">
        <v>56135</v>
      </c>
      <c r="D7891">
        <v>1</v>
      </c>
      <c r="E7891">
        <v>0.31</v>
      </c>
      <c r="F7891">
        <v>0.01</v>
      </c>
      <c r="K7891" t="s">
        <v>10098</v>
      </c>
    </row>
    <row r="7892" spans="1:11">
      <c r="A7892" s="47">
        <v>56059</v>
      </c>
      <c r="B7892" s="209" t="s">
        <v>10099</v>
      </c>
      <c r="C7892" s="277">
        <v>56136</v>
      </c>
      <c r="D7892">
        <v>1</v>
      </c>
      <c r="E7892">
        <v>-0.39</v>
      </c>
      <c r="F7892">
        <v>0.01</v>
      </c>
      <c r="K7892" t="s">
        <v>10100</v>
      </c>
    </row>
    <row r="7893" spans="1:11">
      <c r="A7893" s="47">
        <v>56060</v>
      </c>
      <c r="B7893" s="130" t="s">
        <v>10101</v>
      </c>
      <c r="C7893" s="430" t="s">
        <v>10102</v>
      </c>
      <c r="D7893">
        <v>1</v>
      </c>
      <c r="K7893" t="s">
        <v>10103</v>
      </c>
    </row>
    <row r="7894" spans="1:11">
      <c r="A7894" s="47">
        <v>56061</v>
      </c>
      <c r="B7894" s="104" t="s">
        <v>10104</v>
      </c>
      <c r="C7894" s="277">
        <v>56138</v>
      </c>
      <c r="D7894">
        <v>1</v>
      </c>
      <c r="K7894" t="s">
        <v>10105</v>
      </c>
    </row>
    <row r="7895" spans="1:11">
      <c r="A7895" s="47">
        <v>56062</v>
      </c>
      <c r="B7895" s="104" t="s">
        <v>10106</v>
      </c>
      <c r="C7895" s="277">
        <v>56139</v>
      </c>
      <c r="D7895">
        <v>1</v>
      </c>
      <c r="K7895" t="s">
        <v>10107</v>
      </c>
    </row>
    <row r="7896" spans="1:11">
      <c r="A7896" s="47">
        <v>56063</v>
      </c>
      <c r="B7896" s="104" t="s">
        <v>10108</v>
      </c>
      <c r="C7896" s="277">
        <v>56140</v>
      </c>
      <c r="D7896">
        <v>1</v>
      </c>
      <c r="K7896" t="s">
        <v>10109</v>
      </c>
    </row>
    <row r="7897" spans="1:11">
      <c r="A7897" s="47">
        <v>56064</v>
      </c>
      <c r="B7897" s="104" t="s">
        <v>10110</v>
      </c>
      <c r="C7897" s="277">
        <v>56141</v>
      </c>
      <c r="D7897">
        <v>1</v>
      </c>
      <c r="K7897" t="s">
        <v>10111</v>
      </c>
    </row>
    <row r="7898" spans="1:11">
      <c r="A7898" s="47">
        <v>56065</v>
      </c>
      <c r="B7898" s="255" t="s">
        <v>10112</v>
      </c>
      <c r="C7898" s="330">
        <v>56142</v>
      </c>
      <c r="D7898">
        <v>1</v>
      </c>
      <c r="E7898">
        <v>0.11</v>
      </c>
      <c r="F7898">
        <v>0.01</v>
      </c>
      <c r="K7898" t="s">
        <v>10113</v>
      </c>
    </row>
    <row r="7899" spans="1:11">
      <c r="A7899" s="47">
        <v>56066</v>
      </c>
      <c r="B7899" s="255" t="s">
        <v>10114</v>
      </c>
      <c r="C7899" s="330">
        <v>56143</v>
      </c>
      <c r="D7899">
        <v>1</v>
      </c>
      <c r="E7899">
        <v>0.11</v>
      </c>
      <c r="F7899">
        <v>0.01</v>
      </c>
      <c r="K7899" t="s">
        <v>10115</v>
      </c>
    </row>
    <row r="7900" spans="1:11">
      <c r="A7900" s="47">
        <v>56067</v>
      </c>
      <c r="B7900" s="386" t="s">
        <v>10116</v>
      </c>
      <c r="C7900" s="445">
        <v>56144</v>
      </c>
      <c r="D7900">
        <v>1</v>
      </c>
      <c r="E7900">
        <v>0.21</v>
      </c>
      <c r="F7900">
        <v>0.01</v>
      </c>
      <c r="K7900" t="s">
        <v>10117</v>
      </c>
    </row>
    <row r="7901" spans="1:11">
      <c r="A7901" s="47">
        <v>56068</v>
      </c>
      <c r="B7901" s="386" t="s">
        <v>10118</v>
      </c>
      <c r="C7901" s="445">
        <v>56145</v>
      </c>
      <c r="D7901">
        <v>1</v>
      </c>
      <c r="E7901">
        <v>0.21</v>
      </c>
      <c r="F7901">
        <v>0.01</v>
      </c>
      <c r="K7901" t="s">
        <v>10119</v>
      </c>
    </row>
    <row r="7902" spans="1:11">
      <c r="A7902" s="47">
        <v>56069</v>
      </c>
      <c r="B7902" s="255" t="s">
        <v>10120</v>
      </c>
      <c r="C7902" s="330">
        <v>56146</v>
      </c>
      <c r="D7902">
        <v>1</v>
      </c>
      <c r="K7902" t="s">
        <v>10121</v>
      </c>
    </row>
    <row r="7903" spans="1:11">
      <c r="A7903" s="47">
        <v>56070</v>
      </c>
      <c r="B7903" s="386" t="s">
        <v>10122</v>
      </c>
      <c r="C7903" s="445">
        <v>56147</v>
      </c>
      <c r="D7903">
        <v>1</v>
      </c>
      <c r="K7903" t="s">
        <v>10123</v>
      </c>
    </row>
    <row r="7904" spans="1:11">
      <c r="A7904" s="47">
        <v>56071</v>
      </c>
      <c r="B7904" s="104" t="s">
        <v>10124</v>
      </c>
      <c r="C7904" s="277">
        <v>56148</v>
      </c>
      <c r="D7904">
        <v>1</v>
      </c>
      <c r="K7904" t="s">
        <v>10125</v>
      </c>
    </row>
    <row r="7905" spans="1:11">
      <c r="A7905" s="47">
        <v>56072</v>
      </c>
      <c r="B7905" s="104" t="s">
        <v>10126</v>
      </c>
      <c r="C7905" s="277">
        <v>56149</v>
      </c>
      <c r="D7905">
        <v>1</v>
      </c>
      <c r="K7905" t="s">
        <v>10127</v>
      </c>
    </row>
    <row r="7906" spans="1:11">
      <c r="A7906" s="47">
        <v>56073</v>
      </c>
      <c r="B7906" s="255" t="s">
        <v>10128</v>
      </c>
      <c r="C7906" s="330">
        <v>56150</v>
      </c>
      <c r="D7906">
        <v>1</v>
      </c>
      <c r="E7906">
        <v>-0.006</v>
      </c>
      <c r="F7906">
        <v>-0.005</v>
      </c>
      <c r="K7906" t="s">
        <v>10129</v>
      </c>
    </row>
    <row r="7907" spans="1:11">
      <c r="A7907" s="47">
        <v>56074</v>
      </c>
      <c r="B7907" s="386" t="s">
        <v>10130</v>
      </c>
      <c r="C7907" s="445">
        <v>56151</v>
      </c>
      <c r="D7907">
        <v>1</v>
      </c>
      <c r="E7907">
        <v>-0.055</v>
      </c>
      <c r="F7907">
        <v>-0.005</v>
      </c>
      <c r="K7907" t="s">
        <v>10131</v>
      </c>
    </row>
    <row r="7908" spans="1:11">
      <c r="A7908" s="47">
        <v>56075</v>
      </c>
      <c r="B7908" s="104" t="s">
        <v>10132</v>
      </c>
      <c r="C7908" s="277">
        <v>56152</v>
      </c>
      <c r="D7908">
        <v>1</v>
      </c>
      <c r="K7908" t="s">
        <v>10133</v>
      </c>
    </row>
    <row r="7909" spans="1:11">
      <c r="A7909" s="47">
        <v>56076</v>
      </c>
      <c r="B7909" s="104" t="s">
        <v>10134</v>
      </c>
      <c r="C7909" s="277">
        <v>56153</v>
      </c>
      <c r="D7909">
        <v>1</v>
      </c>
      <c r="K7909" t="s">
        <v>10135</v>
      </c>
    </row>
    <row r="7910" spans="1:11">
      <c r="A7910" s="47">
        <v>56077</v>
      </c>
      <c r="B7910" s="255" t="s">
        <v>10136</v>
      </c>
      <c r="C7910" s="330">
        <v>56154</v>
      </c>
      <c r="D7910">
        <v>1</v>
      </c>
      <c r="E7910">
        <v>0.41</v>
      </c>
      <c r="F7910">
        <v>0.01</v>
      </c>
      <c r="G7910">
        <v>0.41</v>
      </c>
      <c r="H7910">
        <v>0.01</v>
      </c>
      <c r="K7910" t="s">
        <v>10137</v>
      </c>
    </row>
    <row r="7911" spans="1:11">
      <c r="A7911" s="47">
        <v>56078</v>
      </c>
      <c r="B7911" s="386" t="s">
        <v>10138</v>
      </c>
      <c r="C7911" s="445">
        <v>56155</v>
      </c>
      <c r="D7911">
        <v>1</v>
      </c>
      <c r="E7911">
        <v>0.42</v>
      </c>
      <c r="F7911">
        <v>0.02</v>
      </c>
      <c r="G7911">
        <v>0.42</v>
      </c>
      <c r="H7911">
        <v>0.02</v>
      </c>
      <c r="K7911" t="s">
        <v>10139</v>
      </c>
    </row>
    <row r="7912" spans="1:11">
      <c r="A7912" s="47">
        <v>56079</v>
      </c>
      <c r="B7912" s="104" t="s">
        <v>10140</v>
      </c>
      <c r="C7912" s="277">
        <v>56156</v>
      </c>
      <c r="D7912">
        <v>1</v>
      </c>
      <c r="E7912">
        <v>3</v>
      </c>
      <c r="K7912" t="s">
        <v>10141</v>
      </c>
    </row>
    <row r="7913" spans="1:11">
      <c r="A7913" s="47">
        <v>56080</v>
      </c>
      <c r="B7913" s="255" t="s">
        <v>10142</v>
      </c>
      <c r="C7913" s="330">
        <v>56157</v>
      </c>
      <c r="D7913">
        <v>1</v>
      </c>
      <c r="E7913">
        <v>0.11</v>
      </c>
      <c r="F7913">
        <v>0.01</v>
      </c>
      <c r="K7913" t="s">
        <v>10143</v>
      </c>
    </row>
    <row r="7914" spans="1:11">
      <c r="A7914" s="47">
        <v>56081</v>
      </c>
      <c r="B7914" s="386" t="s">
        <v>10144</v>
      </c>
      <c r="C7914" s="445">
        <v>56158</v>
      </c>
      <c r="D7914">
        <v>1</v>
      </c>
      <c r="E7914">
        <v>0.21</v>
      </c>
      <c r="F7914">
        <v>0.01</v>
      </c>
      <c r="K7914" t="s">
        <v>10145</v>
      </c>
    </row>
    <row r="7915" spans="1:11">
      <c r="A7915" s="47">
        <v>56082</v>
      </c>
      <c r="B7915" s="104" t="s">
        <v>10146</v>
      </c>
      <c r="C7915" s="277">
        <v>56159</v>
      </c>
      <c r="D7915">
        <v>1</v>
      </c>
      <c r="K7915" t="s">
        <v>10147</v>
      </c>
    </row>
    <row r="7916" spans="1:11">
      <c r="A7916" s="47">
        <v>56083</v>
      </c>
      <c r="B7916" s="104" t="s">
        <v>10148</v>
      </c>
      <c r="C7916" s="277">
        <v>56160</v>
      </c>
      <c r="D7916">
        <v>1</v>
      </c>
      <c r="K7916" t="s">
        <v>10149</v>
      </c>
    </row>
    <row r="7917" spans="1:11">
      <c r="A7917" s="47">
        <v>56084</v>
      </c>
      <c r="B7917" s="130" t="s">
        <v>10150</v>
      </c>
      <c r="C7917" s="430" t="s">
        <v>10151</v>
      </c>
      <c r="D7917">
        <v>1</v>
      </c>
      <c r="K7917" t="s">
        <v>10152</v>
      </c>
    </row>
    <row r="7918" spans="1:11">
      <c r="A7918" s="47">
        <v>56085</v>
      </c>
      <c r="B7918" s="255" t="s">
        <v>10153</v>
      </c>
      <c r="C7918" s="330">
        <v>56162</v>
      </c>
      <c r="D7918">
        <v>1</v>
      </c>
      <c r="E7918">
        <v>0.005</v>
      </c>
      <c r="F7918">
        <v>0.005</v>
      </c>
      <c r="K7918" t="s">
        <v>10154</v>
      </c>
    </row>
    <row r="7919" spans="1:11">
      <c r="A7919" s="47">
        <v>56086</v>
      </c>
      <c r="B7919" s="386" t="s">
        <v>10155</v>
      </c>
      <c r="C7919" s="445">
        <v>56163</v>
      </c>
      <c r="D7919">
        <v>1</v>
      </c>
      <c r="E7919">
        <v>0.055</v>
      </c>
      <c r="F7919">
        <v>0.005</v>
      </c>
      <c r="K7919" t="s">
        <v>10156</v>
      </c>
    </row>
    <row r="7920" spans="1:11">
      <c r="A7920" s="47">
        <v>56087</v>
      </c>
      <c r="B7920" s="104" t="s">
        <v>10157</v>
      </c>
      <c r="C7920" s="277" t="s">
        <v>10158</v>
      </c>
      <c r="D7920">
        <v>1</v>
      </c>
      <c r="K7920" t="s">
        <v>10159</v>
      </c>
    </row>
    <row r="7921" spans="1:11">
      <c r="A7921" s="47">
        <v>56088</v>
      </c>
      <c r="B7921" s="255" t="s">
        <v>10160</v>
      </c>
      <c r="C7921" s="330">
        <v>56165</v>
      </c>
      <c r="D7921">
        <v>1</v>
      </c>
      <c r="E7921">
        <v>0.62</v>
      </c>
      <c r="F7921">
        <v>0.02</v>
      </c>
      <c r="K7921" t="s">
        <v>10161</v>
      </c>
    </row>
    <row r="7922" spans="1:11">
      <c r="A7922" s="47">
        <v>56089</v>
      </c>
      <c r="B7922" s="386" t="s">
        <v>10162</v>
      </c>
      <c r="C7922" s="445">
        <v>56166</v>
      </c>
      <c r="D7922">
        <v>1</v>
      </c>
      <c r="E7922">
        <v>0.62</v>
      </c>
      <c r="F7922">
        <v>0.02</v>
      </c>
      <c r="K7922" t="s">
        <v>10163</v>
      </c>
    </row>
    <row r="7923" spans="1:11">
      <c r="A7923" s="47">
        <v>56090</v>
      </c>
      <c r="B7923" s="255" t="s">
        <v>10164</v>
      </c>
      <c r="C7923" s="330">
        <v>56167</v>
      </c>
      <c r="D7923">
        <v>1</v>
      </c>
      <c r="E7923">
        <v>0.31</v>
      </c>
      <c r="F7923">
        <v>0.01</v>
      </c>
      <c r="K7923" t="s">
        <v>10165</v>
      </c>
    </row>
    <row r="7924" spans="1:11">
      <c r="A7924" s="47">
        <v>56091</v>
      </c>
      <c r="B7924" s="255" t="s">
        <v>10164</v>
      </c>
      <c r="C7924" s="330">
        <v>56168</v>
      </c>
      <c r="D7924">
        <v>1</v>
      </c>
      <c r="E7924">
        <v>0.31</v>
      </c>
      <c r="F7924">
        <v>0.01</v>
      </c>
      <c r="K7924" t="s">
        <v>10166</v>
      </c>
    </row>
    <row r="7925" spans="1:11">
      <c r="A7925" s="47">
        <v>56092</v>
      </c>
      <c r="B7925" s="255" t="s">
        <v>10164</v>
      </c>
      <c r="C7925" s="330">
        <v>56169</v>
      </c>
      <c r="D7925">
        <v>1</v>
      </c>
      <c r="E7925">
        <v>0.31</v>
      </c>
      <c r="F7925">
        <v>0.01</v>
      </c>
      <c r="K7925" t="s">
        <v>10167</v>
      </c>
    </row>
    <row r="7926" spans="1:11">
      <c r="A7926" s="47">
        <v>56093</v>
      </c>
      <c r="B7926" s="255" t="s">
        <v>10053</v>
      </c>
      <c r="C7926" s="330">
        <v>56170</v>
      </c>
      <c r="D7926">
        <v>1</v>
      </c>
      <c r="E7926">
        <v>0.31</v>
      </c>
      <c r="F7926">
        <v>0.01</v>
      </c>
      <c r="K7926" t="s">
        <v>10168</v>
      </c>
    </row>
    <row r="7927" spans="1:11">
      <c r="A7927" s="47">
        <v>56094</v>
      </c>
      <c r="B7927" s="386" t="s">
        <v>10169</v>
      </c>
      <c r="C7927" s="445">
        <v>56171</v>
      </c>
      <c r="D7927">
        <v>1</v>
      </c>
      <c r="E7927">
        <v>0.26</v>
      </c>
      <c r="F7927">
        <v>0.01</v>
      </c>
      <c r="K7927" t="s">
        <v>10170</v>
      </c>
    </row>
    <row r="7928" spans="1:11">
      <c r="A7928" s="47">
        <v>56095</v>
      </c>
      <c r="B7928" s="386" t="s">
        <v>10169</v>
      </c>
      <c r="C7928" s="445">
        <v>56172</v>
      </c>
      <c r="D7928">
        <v>1</v>
      </c>
      <c r="E7928">
        <v>0.26</v>
      </c>
      <c r="F7928">
        <v>0.01</v>
      </c>
      <c r="K7928" t="s">
        <v>10171</v>
      </c>
    </row>
    <row r="7929" spans="1:11">
      <c r="A7929" s="47">
        <v>56096</v>
      </c>
      <c r="B7929" s="386" t="s">
        <v>10169</v>
      </c>
      <c r="C7929" s="445">
        <v>56173</v>
      </c>
      <c r="D7929">
        <v>1</v>
      </c>
      <c r="E7929">
        <v>0.26</v>
      </c>
      <c r="F7929">
        <v>0.01</v>
      </c>
      <c r="K7929" t="s">
        <v>10172</v>
      </c>
    </row>
    <row r="7930" spans="1:11">
      <c r="A7930" s="47">
        <v>56097</v>
      </c>
      <c r="B7930" s="386" t="s">
        <v>10057</v>
      </c>
      <c r="C7930" s="445">
        <v>56174</v>
      </c>
      <c r="D7930">
        <v>1</v>
      </c>
      <c r="E7930">
        <v>0.26</v>
      </c>
      <c r="F7930">
        <v>0.01</v>
      </c>
      <c r="K7930" t="str">
        <f t="shared" ref="K7930:K7945" si="120">C7931&amp;"-"&amp;D7931</f>
        <v>56175-1</v>
      </c>
    </row>
    <row r="7931" spans="1:11">
      <c r="A7931" s="47">
        <v>56098</v>
      </c>
      <c r="B7931" s="386" t="s">
        <v>10173</v>
      </c>
      <c r="C7931" s="445">
        <v>56175</v>
      </c>
      <c r="D7931">
        <v>1</v>
      </c>
      <c r="K7931" t="str">
        <f t="shared" si="120"/>
        <v>56176-1</v>
      </c>
    </row>
    <row r="7932" spans="1:11">
      <c r="A7932" s="47">
        <v>56099</v>
      </c>
      <c r="B7932" s="386" t="s">
        <v>10174</v>
      </c>
      <c r="C7932" s="445">
        <v>56176</v>
      </c>
      <c r="D7932">
        <v>1</v>
      </c>
      <c r="K7932" t="str">
        <f t="shared" si="120"/>
        <v>56177-1</v>
      </c>
    </row>
    <row r="7933" spans="1:11">
      <c r="A7933" s="47">
        <v>56101</v>
      </c>
      <c r="B7933" s="386" t="s">
        <v>10175</v>
      </c>
      <c r="C7933" s="445">
        <v>56177</v>
      </c>
      <c r="D7933">
        <v>1</v>
      </c>
      <c r="K7933" t="str">
        <f t="shared" si="120"/>
        <v>56178-1</v>
      </c>
    </row>
    <row r="7934" spans="1:11">
      <c r="A7934" s="47">
        <v>56102</v>
      </c>
      <c r="B7934" s="255" t="s">
        <v>10164</v>
      </c>
      <c r="C7934" s="445">
        <v>56178</v>
      </c>
      <c r="D7934">
        <v>1</v>
      </c>
      <c r="E7934">
        <v>0.11</v>
      </c>
      <c r="F7934">
        <v>0.01</v>
      </c>
      <c r="K7934" t="str">
        <f t="shared" si="120"/>
        <v>56179-1</v>
      </c>
    </row>
    <row r="7935" spans="1:11">
      <c r="A7935" s="47">
        <v>56103</v>
      </c>
      <c r="B7935" s="255" t="s">
        <v>10164</v>
      </c>
      <c r="C7935" s="445">
        <v>56179</v>
      </c>
      <c r="D7935">
        <v>1</v>
      </c>
      <c r="E7935">
        <v>0.11</v>
      </c>
      <c r="F7935">
        <v>0.01</v>
      </c>
      <c r="K7935" t="str">
        <f t="shared" si="120"/>
        <v>56180-1</v>
      </c>
    </row>
    <row r="7936" spans="1:11">
      <c r="A7936" s="47">
        <v>56104</v>
      </c>
      <c r="B7936" s="255" t="s">
        <v>10164</v>
      </c>
      <c r="C7936" s="445">
        <v>56180</v>
      </c>
      <c r="D7936">
        <v>1</v>
      </c>
      <c r="E7936">
        <v>0.11</v>
      </c>
      <c r="F7936">
        <v>0.01</v>
      </c>
      <c r="K7936" t="str">
        <f t="shared" si="120"/>
        <v>56181-1</v>
      </c>
    </row>
    <row r="7937" spans="1:11">
      <c r="A7937" s="47">
        <v>56105</v>
      </c>
      <c r="B7937" s="255" t="s">
        <v>10053</v>
      </c>
      <c r="C7937" s="445">
        <v>56181</v>
      </c>
      <c r="D7937">
        <v>1</v>
      </c>
      <c r="E7937">
        <v>0.11</v>
      </c>
      <c r="F7937">
        <v>0.01</v>
      </c>
      <c r="K7937" t="str">
        <f t="shared" si="120"/>
        <v>56182-1</v>
      </c>
    </row>
    <row r="7938" spans="1:11">
      <c r="A7938" s="47">
        <v>56106</v>
      </c>
      <c r="B7938" s="386" t="s">
        <v>10169</v>
      </c>
      <c r="C7938" s="445">
        <v>56182</v>
      </c>
      <c r="D7938">
        <v>1</v>
      </c>
      <c r="E7938">
        <v>0.11</v>
      </c>
      <c r="F7938">
        <v>0.01</v>
      </c>
      <c r="K7938" t="str">
        <f t="shared" si="120"/>
        <v>56183-1</v>
      </c>
    </row>
    <row r="7939" spans="1:11">
      <c r="A7939" s="47">
        <v>56107</v>
      </c>
      <c r="B7939" s="386" t="s">
        <v>10169</v>
      </c>
      <c r="C7939" s="445">
        <v>56183</v>
      </c>
      <c r="D7939">
        <v>1</v>
      </c>
      <c r="E7939">
        <v>0.11</v>
      </c>
      <c r="F7939">
        <v>0.01</v>
      </c>
      <c r="K7939" t="str">
        <f t="shared" si="120"/>
        <v>56184-1</v>
      </c>
    </row>
    <row r="7940" spans="1:11">
      <c r="A7940" s="47">
        <v>56108</v>
      </c>
      <c r="B7940" s="386" t="s">
        <v>10169</v>
      </c>
      <c r="C7940" s="445">
        <v>56184</v>
      </c>
      <c r="D7940">
        <v>1</v>
      </c>
      <c r="E7940">
        <v>0.11</v>
      </c>
      <c r="F7940">
        <v>0.01</v>
      </c>
      <c r="K7940" t="str">
        <f t="shared" si="120"/>
        <v>56185-1</v>
      </c>
    </row>
    <row r="7941" spans="1:11">
      <c r="A7941" s="47">
        <v>56109</v>
      </c>
      <c r="B7941" s="386" t="s">
        <v>10057</v>
      </c>
      <c r="C7941" s="445">
        <v>56185</v>
      </c>
      <c r="D7941">
        <v>1</v>
      </c>
      <c r="E7941">
        <v>0.11</v>
      </c>
      <c r="F7941">
        <v>0.01</v>
      </c>
      <c r="K7941" t="str">
        <f t="shared" si="120"/>
        <v>56186-1</v>
      </c>
    </row>
    <row r="7942" spans="1:11">
      <c r="A7942" s="47">
        <v>56110</v>
      </c>
      <c r="B7942" s="386" t="s">
        <v>10176</v>
      </c>
      <c r="C7942" s="445">
        <v>56186</v>
      </c>
      <c r="D7942">
        <v>1</v>
      </c>
      <c r="E7942">
        <v>1</v>
      </c>
      <c r="G7942">
        <v>1</v>
      </c>
      <c r="I7942">
        <v>0.2</v>
      </c>
      <c r="K7942" t="str">
        <f t="shared" si="120"/>
        <v>56187-1</v>
      </c>
    </row>
    <row r="7943" spans="1:11">
      <c r="A7943" s="47">
        <v>56111</v>
      </c>
      <c r="B7943" s="386" t="s">
        <v>10177</v>
      </c>
      <c r="C7943" s="445">
        <v>56187</v>
      </c>
      <c r="D7943">
        <v>1</v>
      </c>
      <c r="K7943" t="str">
        <f t="shared" si="120"/>
        <v>56188-1</v>
      </c>
    </row>
    <row r="7944" spans="1:11">
      <c r="A7944" s="47">
        <v>56112</v>
      </c>
      <c r="B7944" s="104" t="s">
        <v>10178</v>
      </c>
      <c r="C7944" s="445">
        <v>56188</v>
      </c>
      <c r="D7944">
        <v>1</v>
      </c>
      <c r="K7944" t="str">
        <f t="shared" si="120"/>
        <v>56189-1</v>
      </c>
    </row>
    <row r="7945" spans="1:11">
      <c r="A7945" s="47">
        <v>56113</v>
      </c>
      <c r="B7945" s="255" t="s">
        <v>10179</v>
      </c>
      <c r="C7945" s="445">
        <v>56189</v>
      </c>
      <c r="D7945">
        <v>1</v>
      </c>
      <c r="K7945" t="str">
        <f t="shared" si="120"/>
        <v>56201-1</v>
      </c>
    </row>
    <row r="7946" spans="1:11">
      <c r="A7946" s="33">
        <v>309235</v>
      </c>
      <c r="B7946" s="125" t="s">
        <v>10180</v>
      </c>
      <c r="C7946" s="288">
        <v>56201</v>
      </c>
      <c r="D7946">
        <v>1</v>
      </c>
      <c r="E7946">
        <v>0.42</v>
      </c>
      <c r="F7946">
        <v>0.02</v>
      </c>
      <c r="K7946" t="s">
        <v>10181</v>
      </c>
    </row>
    <row r="7947" spans="1:11">
      <c r="A7947" s="33">
        <v>309236</v>
      </c>
      <c r="B7947" s="392" t="s">
        <v>10182</v>
      </c>
      <c r="C7947" s="279">
        <v>56202</v>
      </c>
      <c r="D7947">
        <v>1</v>
      </c>
      <c r="E7947">
        <v>0.55</v>
      </c>
      <c r="F7947">
        <v>0.05</v>
      </c>
      <c r="K7947" t="s">
        <v>10183</v>
      </c>
    </row>
    <row r="7948" spans="1:11">
      <c r="A7948" s="33">
        <v>309237</v>
      </c>
      <c r="B7948" s="125" t="s">
        <v>10184</v>
      </c>
      <c r="C7948" s="288">
        <v>56203</v>
      </c>
      <c r="D7948">
        <v>1</v>
      </c>
      <c r="E7948">
        <v>50</v>
      </c>
      <c r="K7948" t="s">
        <v>10185</v>
      </c>
    </row>
    <row r="7949" spans="1:11">
      <c r="A7949" s="33">
        <v>309238</v>
      </c>
      <c r="B7949" s="392" t="s">
        <v>10186</v>
      </c>
      <c r="C7949" s="279">
        <v>56204</v>
      </c>
      <c r="D7949">
        <v>1</v>
      </c>
      <c r="E7949">
        <v>50</v>
      </c>
      <c r="K7949" t="s">
        <v>10187</v>
      </c>
    </row>
    <row r="7950" spans="1:11">
      <c r="A7950" s="33">
        <v>309239</v>
      </c>
      <c r="B7950" s="56" t="s">
        <v>10188</v>
      </c>
      <c r="C7950" s="446">
        <v>56205</v>
      </c>
      <c r="D7950">
        <v>1</v>
      </c>
      <c r="K7950" t="s">
        <v>10189</v>
      </c>
    </row>
    <row r="7951" spans="1:11">
      <c r="A7951" s="33">
        <v>309240</v>
      </c>
      <c r="B7951" s="125" t="s">
        <v>10190</v>
      </c>
      <c r="C7951" s="288">
        <v>56206</v>
      </c>
      <c r="D7951">
        <v>1</v>
      </c>
      <c r="E7951">
        <v>0.08</v>
      </c>
      <c r="F7951">
        <v>0.08</v>
      </c>
      <c r="G7951">
        <v>0.08</v>
      </c>
      <c r="H7951">
        <v>0.08</v>
      </c>
      <c r="K7951" t="s">
        <v>10191</v>
      </c>
    </row>
    <row r="7952" spans="1:11">
      <c r="A7952" s="33">
        <v>309241</v>
      </c>
      <c r="B7952" s="392" t="s">
        <v>10192</v>
      </c>
      <c r="C7952" s="279">
        <v>56207</v>
      </c>
      <c r="D7952">
        <v>1</v>
      </c>
      <c r="E7952">
        <v>0.15</v>
      </c>
      <c r="F7952">
        <v>0.15</v>
      </c>
      <c r="G7952">
        <v>0.15</v>
      </c>
      <c r="H7952">
        <v>0.15</v>
      </c>
      <c r="K7952" t="s">
        <v>10193</v>
      </c>
    </row>
    <row r="7953" spans="1:11">
      <c r="A7953" s="33">
        <v>309242</v>
      </c>
      <c r="B7953" s="125" t="s">
        <v>10194</v>
      </c>
      <c r="C7953" s="288">
        <v>56208</v>
      </c>
      <c r="D7953">
        <v>1</v>
      </c>
      <c r="E7953">
        <v>0.21</v>
      </c>
      <c r="F7953">
        <v>0.01</v>
      </c>
      <c r="K7953" t="s">
        <v>10195</v>
      </c>
    </row>
    <row r="7954" spans="1:11">
      <c r="A7954" s="33">
        <v>309243</v>
      </c>
      <c r="B7954" s="125" t="s">
        <v>10194</v>
      </c>
      <c r="C7954" s="288">
        <v>56209</v>
      </c>
      <c r="D7954">
        <v>1</v>
      </c>
      <c r="E7954">
        <v>0.21</v>
      </c>
      <c r="F7954">
        <v>0.01</v>
      </c>
      <c r="K7954" t="s">
        <v>10196</v>
      </c>
    </row>
    <row r="7955" spans="1:11">
      <c r="A7955" s="33">
        <v>309244</v>
      </c>
      <c r="B7955" s="125" t="s">
        <v>10194</v>
      </c>
      <c r="C7955" s="288">
        <v>56210</v>
      </c>
      <c r="D7955">
        <v>1</v>
      </c>
      <c r="E7955">
        <v>0.21</v>
      </c>
      <c r="F7955">
        <v>0.01</v>
      </c>
      <c r="K7955" t="s">
        <v>10197</v>
      </c>
    </row>
    <row r="7956" spans="1:11">
      <c r="A7956" s="33">
        <v>309245</v>
      </c>
      <c r="B7956" s="392" t="s">
        <v>10198</v>
      </c>
      <c r="C7956" s="279">
        <v>56211</v>
      </c>
      <c r="D7956">
        <v>1</v>
      </c>
      <c r="E7956">
        <v>0.42</v>
      </c>
      <c r="F7956">
        <v>0.02</v>
      </c>
      <c r="K7956" t="s">
        <v>10199</v>
      </c>
    </row>
    <row r="7957" spans="1:11">
      <c r="A7957" s="33">
        <v>309246</v>
      </c>
      <c r="B7957" s="392" t="s">
        <v>10198</v>
      </c>
      <c r="C7957" s="279">
        <v>56212</v>
      </c>
      <c r="D7957">
        <v>1</v>
      </c>
      <c r="E7957">
        <v>0.42</v>
      </c>
      <c r="F7957">
        <v>0.02</v>
      </c>
      <c r="K7957" t="s">
        <v>10200</v>
      </c>
    </row>
    <row r="7958" spans="1:11">
      <c r="A7958" s="33">
        <v>309247</v>
      </c>
      <c r="B7958" s="392" t="s">
        <v>10198</v>
      </c>
      <c r="C7958" s="279">
        <v>56213</v>
      </c>
      <c r="D7958">
        <v>1</v>
      </c>
      <c r="E7958">
        <v>0.42</v>
      </c>
      <c r="F7958">
        <v>0.02</v>
      </c>
      <c r="K7958" t="s">
        <v>10201</v>
      </c>
    </row>
    <row r="7959" spans="1:11">
      <c r="A7959" s="33">
        <v>309248</v>
      </c>
      <c r="B7959" s="125" t="s">
        <v>10202</v>
      </c>
      <c r="C7959" s="288">
        <v>56214</v>
      </c>
      <c r="D7959">
        <v>1</v>
      </c>
      <c r="E7959">
        <v>100</v>
      </c>
      <c r="K7959" t="s">
        <v>10203</v>
      </c>
    </row>
    <row r="7960" spans="1:11">
      <c r="A7960" s="33">
        <v>309249</v>
      </c>
      <c r="B7960" s="392" t="s">
        <v>10204</v>
      </c>
      <c r="C7960" s="279">
        <v>56215</v>
      </c>
      <c r="D7960">
        <v>1</v>
      </c>
      <c r="E7960">
        <v>100</v>
      </c>
      <c r="K7960" t="s">
        <v>10205</v>
      </c>
    </row>
    <row r="7961" spans="1:11">
      <c r="A7961" s="33">
        <v>309250</v>
      </c>
      <c r="B7961" s="125" t="s">
        <v>10206</v>
      </c>
      <c r="C7961" s="288">
        <v>56216</v>
      </c>
      <c r="D7961">
        <v>1</v>
      </c>
      <c r="E7961">
        <v>0.32</v>
      </c>
      <c r="F7961">
        <v>0.02</v>
      </c>
      <c r="K7961" t="s">
        <v>10207</v>
      </c>
    </row>
    <row r="7962" spans="1:11">
      <c r="A7962" s="33">
        <v>309251</v>
      </c>
      <c r="B7962" s="125" t="s">
        <v>10206</v>
      </c>
      <c r="C7962" s="288">
        <v>56217</v>
      </c>
      <c r="D7962">
        <v>1</v>
      </c>
      <c r="E7962">
        <v>0.32</v>
      </c>
      <c r="F7962">
        <v>0.02</v>
      </c>
      <c r="K7962" t="s">
        <v>10208</v>
      </c>
    </row>
    <row r="7963" spans="1:11">
      <c r="A7963" s="33">
        <v>309252</v>
      </c>
      <c r="B7963" s="125" t="s">
        <v>10209</v>
      </c>
      <c r="C7963" s="288">
        <v>56218</v>
      </c>
      <c r="D7963">
        <v>1</v>
      </c>
      <c r="K7963" t="s">
        <v>10210</v>
      </c>
    </row>
    <row r="7964" spans="1:11">
      <c r="A7964" s="33">
        <v>309253</v>
      </c>
      <c r="B7964" s="125" t="s">
        <v>10211</v>
      </c>
      <c r="C7964" s="288">
        <v>56219</v>
      </c>
      <c r="D7964">
        <v>1</v>
      </c>
      <c r="K7964" t="s">
        <v>10212</v>
      </c>
    </row>
    <row r="7965" spans="1:11">
      <c r="A7965" s="33">
        <v>309254</v>
      </c>
      <c r="B7965" s="392" t="s">
        <v>10213</v>
      </c>
      <c r="C7965" s="279">
        <v>56220</v>
      </c>
      <c r="D7965">
        <v>1</v>
      </c>
      <c r="E7965">
        <v>0.57</v>
      </c>
      <c r="F7965">
        <v>0.02</v>
      </c>
      <c r="K7965" t="s">
        <v>10214</v>
      </c>
    </row>
    <row r="7966" spans="1:11">
      <c r="A7966" s="33">
        <v>309255</v>
      </c>
      <c r="B7966" s="392" t="s">
        <v>10213</v>
      </c>
      <c r="C7966" s="279">
        <v>56221</v>
      </c>
      <c r="D7966">
        <v>1</v>
      </c>
      <c r="E7966">
        <v>0.57</v>
      </c>
      <c r="F7966">
        <v>0.02</v>
      </c>
      <c r="K7966" t="s">
        <v>10215</v>
      </c>
    </row>
    <row r="7967" spans="1:11">
      <c r="A7967" s="33">
        <v>309256</v>
      </c>
      <c r="B7967" s="392" t="s">
        <v>10216</v>
      </c>
      <c r="C7967" s="279">
        <v>56222</v>
      </c>
      <c r="D7967">
        <v>1</v>
      </c>
      <c r="K7967" t="s">
        <v>10217</v>
      </c>
    </row>
    <row r="7968" spans="1:11">
      <c r="A7968" s="33">
        <v>309257</v>
      </c>
      <c r="B7968" s="392" t="s">
        <v>10218</v>
      </c>
      <c r="C7968" s="279">
        <v>56223</v>
      </c>
      <c r="D7968">
        <v>1</v>
      </c>
      <c r="K7968" t="s">
        <v>10219</v>
      </c>
    </row>
    <row r="7969" spans="1:11">
      <c r="A7969" s="33">
        <v>309258</v>
      </c>
      <c r="B7969" s="56" t="s">
        <v>10220</v>
      </c>
      <c r="C7969" s="446">
        <v>56224</v>
      </c>
      <c r="D7969">
        <v>1</v>
      </c>
      <c r="E7969">
        <v>-10</v>
      </c>
      <c r="K7969" t="s">
        <v>10221</v>
      </c>
    </row>
    <row r="7970" spans="1:11">
      <c r="A7970" s="33">
        <v>309259</v>
      </c>
      <c r="B7970" s="56" t="s">
        <v>10222</v>
      </c>
      <c r="C7970" s="446">
        <v>56225</v>
      </c>
      <c r="D7970">
        <v>1</v>
      </c>
      <c r="K7970" t="s">
        <v>10223</v>
      </c>
    </row>
    <row r="7971" spans="1:11">
      <c r="A7971" s="33">
        <v>309260</v>
      </c>
      <c r="B7971" s="56" t="s">
        <v>10224</v>
      </c>
      <c r="C7971" s="446">
        <v>56226</v>
      </c>
      <c r="D7971">
        <v>1</v>
      </c>
      <c r="K7971" t="s">
        <v>10225</v>
      </c>
    </row>
    <row r="7972" spans="1:11">
      <c r="A7972" s="33">
        <v>309261</v>
      </c>
      <c r="B7972" s="56" t="s">
        <v>10226</v>
      </c>
      <c r="C7972" s="446">
        <v>56227</v>
      </c>
      <c r="D7972">
        <v>1</v>
      </c>
      <c r="K7972" t="s">
        <v>10227</v>
      </c>
    </row>
    <row r="7973" spans="1:11">
      <c r="A7973" s="33">
        <v>309262</v>
      </c>
      <c r="B7973" s="125" t="s">
        <v>10228</v>
      </c>
      <c r="C7973" s="288">
        <v>56228</v>
      </c>
      <c r="D7973">
        <v>1</v>
      </c>
      <c r="E7973">
        <v>0.42</v>
      </c>
      <c r="F7973">
        <v>0.02</v>
      </c>
      <c r="K7973" t="s">
        <v>10229</v>
      </c>
    </row>
    <row r="7974" spans="1:11">
      <c r="A7974" s="33">
        <v>309263</v>
      </c>
      <c r="B7974" s="125" t="s">
        <v>10230</v>
      </c>
      <c r="C7974" s="288">
        <v>56229</v>
      </c>
      <c r="D7974">
        <v>1</v>
      </c>
      <c r="E7974">
        <v>1</v>
      </c>
      <c r="G7974">
        <v>1</v>
      </c>
      <c r="K7974" t="s">
        <v>10231</v>
      </c>
    </row>
    <row r="7975" spans="1:11">
      <c r="A7975" s="33">
        <v>309264</v>
      </c>
      <c r="B7975" s="56" t="s">
        <v>10232</v>
      </c>
      <c r="C7975" s="446">
        <v>56230</v>
      </c>
      <c r="D7975">
        <v>1</v>
      </c>
      <c r="K7975" t="s">
        <v>10233</v>
      </c>
    </row>
    <row r="7976" spans="1:11">
      <c r="A7976" s="33">
        <v>309265</v>
      </c>
      <c r="B7976" s="392" t="s">
        <v>10234</v>
      </c>
      <c r="C7976" s="279">
        <v>56231</v>
      </c>
      <c r="D7976">
        <v>1</v>
      </c>
      <c r="E7976">
        <v>0.44</v>
      </c>
      <c r="F7976">
        <v>0.04</v>
      </c>
      <c r="K7976" t="s">
        <v>10235</v>
      </c>
    </row>
    <row r="7977" spans="1:11">
      <c r="A7977" s="33">
        <v>309266</v>
      </c>
      <c r="B7977" s="392" t="s">
        <v>10236</v>
      </c>
      <c r="C7977" s="279">
        <v>56232</v>
      </c>
      <c r="D7977">
        <v>1</v>
      </c>
      <c r="E7977">
        <v>1</v>
      </c>
      <c r="G7977">
        <v>1</v>
      </c>
      <c r="K7977" t="s">
        <v>10237</v>
      </c>
    </row>
    <row r="7978" spans="1:11">
      <c r="A7978" s="33">
        <v>309267</v>
      </c>
      <c r="B7978" s="56" t="s">
        <v>10238</v>
      </c>
      <c r="C7978" s="446">
        <v>56233</v>
      </c>
      <c r="D7978">
        <v>1</v>
      </c>
      <c r="K7978" t="s">
        <v>10239</v>
      </c>
    </row>
    <row r="7979" spans="1:11">
      <c r="A7979" s="33">
        <v>309268</v>
      </c>
      <c r="B7979" s="125" t="s">
        <v>10194</v>
      </c>
      <c r="C7979" s="288">
        <v>56234</v>
      </c>
      <c r="D7979">
        <v>1</v>
      </c>
      <c r="E7979">
        <v>0.35</v>
      </c>
      <c r="K7979" t="s">
        <v>10240</v>
      </c>
    </row>
    <row r="7980" spans="1:11">
      <c r="A7980" s="33">
        <v>309269</v>
      </c>
      <c r="B7980" s="125" t="s">
        <v>10194</v>
      </c>
      <c r="C7980" s="288">
        <v>56235</v>
      </c>
      <c r="D7980">
        <v>1</v>
      </c>
      <c r="E7980">
        <v>0.35</v>
      </c>
      <c r="K7980" t="s">
        <v>10241</v>
      </c>
    </row>
    <row r="7981" spans="1:11">
      <c r="A7981" s="33">
        <v>309270</v>
      </c>
      <c r="B7981" s="125" t="s">
        <v>10194</v>
      </c>
      <c r="C7981" s="288">
        <v>56236</v>
      </c>
      <c r="D7981">
        <v>1</v>
      </c>
      <c r="E7981">
        <v>0.35</v>
      </c>
      <c r="K7981" t="s">
        <v>10242</v>
      </c>
    </row>
    <row r="7982" spans="1:11">
      <c r="A7982" s="33">
        <v>309271</v>
      </c>
      <c r="B7982" s="392" t="s">
        <v>10198</v>
      </c>
      <c r="C7982" s="279">
        <v>56237</v>
      </c>
      <c r="D7982">
        <v>1</v>
      </c>
      <c r="E7982">
        <v>0.55</v>
      </c>
      <c r="K7982" t="s">
        <v>10243</v>
      </c>
    </row>
    <row r="7983" spans="1:11">
      <c r="A7983" s="33">
        <v>309272</v>
      </c>
      <c r="B7983" s="392" t="s">
        <v>10198</v>
      </c>
      <c r="C7983" s="279">
        <v>56238</v>
      </c>
      <c r="D7983">
        <v>1</v>
      </c>
      <c r="E7983">
        <v>0.55</v>
      </c>
      <c r="K7983" t="s">
        <v>10244</v>
      </c>
    </row>
    <row r="7984" spans="1:11">
      <c r="A7984" s="33">
        <v>309273</v>
      </c>
      <c r="B7984" s="392" t="s">
        <v>10198</v>
      </c>
      <c r="C7984" s="279">
        <v>56239</v>
      </c>
      <c r="D7984">
        <v>1</v>
      </c>
      <c r="E7984">
        <v>0.55</v>
      </c>
      <c r="K7984" t="s">
        <v>10245</v>
      </c>
    </row>
    <row r="7985" spans="1:11">
      <c r="A7985" s="33">
        <v>309274</v>
      </c>
      <c r="B7985" s="56" t="s">
        <v>10246</v>
      </c>
      <c r="C7985" s="446">
        <v>56240</v>
      </c>
      <c r="D7985">
        <v>1</v>
      </c>
      <c r="K7985" t="s">
        <v>10247</v>
      </c>
    </row>
    <row r="7986" spans="1:11">
      <c r="A7986" s="33">
        <v>309275</v>
      </c>
      <c r="B7986" s="125" t="s">
        <v>10248</v>
      </c>
      <c r="C7986" s="288">
        <v>56241</v>
      </c>
      <c r="D7986">
        <v>1</v>
      </c>
      <c r="K7986" t="s">
        <v>10249</v>
      </c>
    </row>
    <row r="7987" spans="1:11">
      <c r="A7987" s="33">
        <v>309276</v>
      </c>
      <c r="B7987" s="392" t="s">
        <v>10250</v>
      </c>
      <c r="C7987" s="279">
        <v>56242</v>
      </c>
      <c r="D7987">
        <v>1</v>
      </c>
      <c r="K7987" t="s">
        <v>10251</v>
      </c>
    </row>
    <row r="7988" spans="1:11">
      <c r="A7988" s="33">
        <v>309277</v>
      </c>
      <c r="B7988" s="56" t="s">
        <v>10252</v>
      </c>
      <c r="C7988" s="446" t="s">
        <v>10253</v>
      </c>
      <c r="D7988">
        <v>1</v>
      </c>
      <c r="E7988">
        <v>6</v>
      </c>
      <c r="K7988" t="s">
        <v>10254</v>
      </c>
    </row>
    <row r="7989" spans="1:11">
      <c r="A7989" s="33">
        <v>309278</v>
      </c>
      <c r="B7989" s="56" t="s">
        <v>10255</v>
      </c>
      <c r="C7989" s="446">
        <v>56244</v>
      </c>
      <c r="D7989">
        <v>1</v>
      </c>
      <c r="K7989" t="s">
        <v>10256</v>
      </c>
    </row>
    <row r="7990" spans="1:11">
      <c r="A7990" s="33">
        <v>309279</v>
      </c>
      <c r="B7990" s="56" t="s">
        <v>10257</v>
      </c>
      <c r="C7990" s="446">
        <v>56245</v>
      </c>
      <c r="D7990">
        <v>1</v>
      </c>
      <c r="K7990" t="s">
        <v>10258</v>
      </c>
    </row>
    <row r="7991" spans="1:11">
      <c r="A7991" s="33">
        <v>309280</v>
      </c>
      <c r="B7991" s="56" t="s">
        <v>10259</v>
      </c>
      <c r="C7991" s="446">
        <v>56246</v>
      </c>
      <c r="D7991">
        <v>1</v>
      </c>
      <c r="K7991" t="s">
        <v>10260</v>
      </c>
    </row>
    <row r="7992" spans="1:11">
      <c r="A7992" s="33">
        <v>309281</v>
      </c>
      <c r="B7992" s="56" t="s">
        <v>10261</v>
      </c>
      <c r="C7992" s="446">
        <v>56247</v>
      </c>
      <c r="D7992">
        <v>1</v>
      </c>
      <c r="E7992">
        <v>0.62</v>
      </c>
      <c r="F7992">
        <v>0.02</v>
      </c>
      <c r="K7992" t="s">
        <v>10262</v>
      </c>
    </row>
    <row r="7993" spans="1:11">
      <c r="A7993" s="33">
        <v>309282</v>
      </c>
      <c r="B7993" s="125" t="s">
        <v>10263</v>
      </c>
      <c r="C7993" s="288">
        <v>56248</v>
      </c>
      <c r="D7993">
        <v>1</v>
      </c>
      <c r="E7993">
        <v>0.42</v>
      </c>
      <c r="F7993">
        <v>0.02</v>
      </c>
      <c r="G7993">
        <v>0.42</v>
      </c>
      <c r="H7993">
        <v>0.02</v>
      </c>
      <c r="I7993">
        <v>0.42</v>
      </c>
      <c r="J7993">
        <v>0.02</v>
      </c>
      <c r="K7993" t="s">
        <v>10264</v>
      </c>
    </row>
    <row r="7994" spans="1:11">
      <c r="A7994" s="33">
        <v>309283</v>
      </c>
      <c r="B7994" s="125" t="s">
        <v>10265</v>
      </c>
      <c r="C7994" s="288" t="s">
        <v>10266</v>
      </c>
      <c r="D7994">
        <v>1</v>
      </c>
      <c r="E7994">
        <v>0.42</v>
      </c>
      <c r="F7994">
        <v>0.02</v>
      </c>
      <c r="K7994" t="s">
        <v>10267</v>
      </c>
    </row>
    <row r="7995" spans="1:11">
      <c r="A7995" s="33">
        <v>309284</v>
      </c>
      <c r="B7995" s="125" t="s">
        <v>10268</v>
      </c>
      <c r="C7995" s="288">
        <v>56250</v>
      </c>
      <c r="D7995">
        <v>1</v>
      </c>
      <c r="E7995">
        <v>0.12</v>
      </c>
      <c r="F7995">
        <v>0.02</v>
      </c>
      <c r="G7995">
        <v>0.12</v>
      </c>
      <c r="H7995">
        <v>0.02</v>
      </c>
      <c r="K7995" t="s">
        <v>10269</v>
      </c>
    </row>
    <row r="7996" spans="1:11">
      <c r="A7996" s="33">
        <v>309285</v>
      </c>
      <c r="B7996" s="125" t="s">
        <v>10194</v>
      </c>
      <c r="C7996" s="288" t="s">
        <v>10270</v>
      </c>
      <c r="D7996">
        <v>1</v>
      </c>
      <c r="E7996">
        <v>0.12</v>
      </c>
      <c r="F7996">
        <v>0.02</v>
      </c>
      <c r="K7996" t="s">
        <v>10271</v>
      </c>
    </row>
    <row r="7997" spans="1:11">
      <c r="A7997" s="33">
        <v>309286</v>
      </c>
      <c r="B7997" s="125" t="s">
        <v>10194</v>
      </c>
      <c r="C7997" s="288" t="s">
        <v>10272</v>
      </c>
      <c r="D7997">
        <v>1</v>
      </c>
      <c r="E7997">
        <v>0.12</v>
      </c>
      <c r="F7997">
        <v>0.02</v>
      </c>
      <c r="K7997" t="s">
        <v>10273</v>
      </c>
    </row>
    <row r="7998" spans="1:11">
      <c r="A7998" s="33">
        <v>309287</v>
      </c>
      <c r="B7998" s="125" t="s">
        <v>10194</v>
      </c>
      <c r="C7998" s="288" t="s">
        <v>10274</v>
      </c>
      <c r="D7998">
        <v>1</v>
      </c>
      <c r="E7998">
        <v>0.12</v>
      </c>
      <c r="F7998">
        <v>0.02</v>
      </c>
      <c r="K7998" t="s">
        <v>10275</v>
      </c>
    </row>
    <row r="7999" spans="1:11">
      <c r="A7999" s="33">
        <v>309288</v>
      </c>
      <c r="B7999" s="392" t="s">
        <v>10276</v>
      </c>
      <c r="C7999" s="279">
        <v>56254</v>
      </c>
      <c r="D7999">
        <v>1</v>
      </c>
      <c r="E7999">
        <v>0.44</v>
      </c>
      <c r="F7999">
        <v>0.04</v>
      </c>
      <c r="G7999">
        <v>0.44</v>
      </c>
      <c r="H7999">
        <v>0.04</v>
      </c>
      <c r="I7999">
        <v>0.44</v>
      </c>
      <c r="J7999">
        <v>0.04</v>
      </c>
      <c r="K7999" t="s">
        <v>10277</v>
      </c>
    </row>
    <row r="8000" spans="1:11">
      <c r="A8000" s="33">
        <v>309289</v>
      </c>
      <c r="B8000" s="392" t="s">
        <v>10278</v>
      </c>
      <c r="C8000" s="279">
        <v>56255</v>
      </c>
      <c r="D8000">
        <v>1</v>
      </c>
      <c r="E8000">
        <v>0.44</v>
      </c>
      <c r="F8000">
        <v>0.04</v>
      </c>
      <c r="K8000" t="s">
        <v>10279</v>
      </c>
    </row>
    <row r="8001" spans="1:11">
      <c r="A8001" s="33">
        <v>309290</v>
      </c>
      <c r="B8001" s="392" t="s">
        <v>10280</v>
      </c>
      <c r="C8001" s="279">
        <v>56256</v>
      </c>
      <c r="D8001">
        <v>1</v>
      </c>
      <c r="E8001">
        <v>0.42</v>
      </c>
      <c r="F8001">
        <v>0.02</v>
      </c>
      <c r="G8001">
        <v>0.42</v>
      </c>
      <c r="H8001">
        <v>0.02</v>
      </c>
      <c r="K8001" t="s">
        <v>10281</v>
      </c>
    </row>
    <row r="8002" spans="1:11">
      <c r="A8002" s="33">
        <v>309291</v>
      </c>
      <c r="B8002" s="392" t="s">
        <v>10198</v>
      </c>
      <c r="C8002" s="279">
        <v>56257</v>
      </c>
      <c r="D8002">
        <v>1</v>
      </c>
      <c r="E8002">
        <v>0.42</v>
      </c>
      <c r="F8002">
        <v>0.02</v>
      </c>
      <c r="K8002" t="s">
        <v>10282</v>
      </c>
    </row>
    <row r="8003" spans="1:11">
      <c r="A8003" s="33">
        <v>309292</v>
      </c>
      <c r="B8003" s="392" t="s">
        <v>10198</v>
      </c>
      <c r="C8003" s="279">
        <v>56258</v>
      </c>
      <c r="D8003">
        <v>1</v>
      </c>
      <c r="E8003">
        <v>0.42</v>
      </c>
      <c r="F8003">
        <v>0.02</v>
      </c>
      <c r="K8003" t="s">
        <v>10283</v>
      </c>
    </row>
    <row r="8004" spans="1:11">
      <c r="A8004" s="33">
        <v>309293</v>
      </c>
      <c r="B8004" s="392" t="s">
        <v>10198</v>
      </c>
      <c r="C8004" s="279">
        <v>56259</v>
      </c>
      <c r="D8004">
        <v>1</v>
      </c>
      <c r="E8004">
        <v>0.42</v>
      </c>
      <c r="F8004">
        <v>0.02</v>
      </c>
      <c r="K8004" t="s">
        <v>10284</v>
      </c>
    </row>
    <row r="8005" spans="1:11">
      <c r="A8005" s="33">
        <v>309294</v>
      </c>
      <c r="B8005" s="125" t="s">
        <v>10285</v>
      </c>
      <c r="C8005" s="288">
        <v>56260</v>
      </c>
      <c r="D8005">
        <v>1</v>
      </c>
      <c r="E8005">
        <v>0.12</v>
      </c>
      <c r="F8005">
        <v>0.02</v>
      </c>
      <c r="K8005" t="s">
        <v>10286</v>
      </c>
    </row>
    <row r="8006" spans="1:11">
      <c r="A8006" s="33">
        <v>309295</v>
      </c>
      <c r="B8006" s="125" t="s">
        <v>10285</v>
      </c>
      <c r="C8006" s="288">
        <v>56260</v>
      </c>
      <c r="D8006">
        <v>2</v>
      </c>
      <c r="E8006">
        <v>0.24</v>
      </c>
      <c r="F8006">
        <v>0.04</v>
      </c>
      <c r="K8006" t="s">
        <v>10287</v>
      </c>
    </row>
    <row r="8007" spans="1:11">
      <c r="A8007" s="33">
        <v>309296</v>
      </c>
      <c r="B8007" s="392" t="s">
        <v>10288</v>
      </c>
      <c r="C8007" s="279">
        <v>56261</v>
      </c>
      <c r="D8007">
        <v>1</v>
      </c>
      <c r="E8007">
        <v>0.37</v>
      </c>
      <c r="F8007">
        <v>0.02</v>
      </c>
      <c r="K8007" t="s">
        <v>10289</v>
      </c>
    </row>
    <row r="8008" spans="1:11">
      <c r="A8008" s="33">
        <v>309297</v>
      </c>
      <c r="B8008" s="392" t="s">
        <v>10288</v>
      </c>
      <c r="C8008" s="279">
        <v>56261</v>
      </c>
      <c r="D8008">
        <v>2</v>
      </c>
      <c r="E8008">
        <v>0.74</v>
      </c>
      <c r="F8008">
        <v>0.04</v>
      </c>
      <c r="K8008" t="s">
        <v>10290</v>
      </c>
    </row>
    <row r="8009" spans="1:11">
      <c r="A8009" s="33">
        <v>309298</v>
      </c>
      <c r="B8009" s="125" t="s">
        <v>10291</v>
      </c>
      <c r="C8009" s="288">
        <v>56262</v>
      </c>
      <c r="D8009">
        <v>1</v>
      </c>
      <c r="K8009" t="s">
        <v>10292</v>
      </c>
    </row>
    <row r="8010" spans="1:11">
      <c r="A8010" s="33">
        <v>309299</v>
      </c>
      <c r="B8010" s="125" t="s">
        <v>10206</v>
      </c>
      <c r="C8010" s="288">
        <v>56263</v>
      </c>
      <c r="D8010">
        <v>1</v>
      </c>
      <c r="E8010">
        <v>0.32</v>
      </c>
      <c r="F8010">
        <v>0.02</v>
      </c>
      <c r="K8010" t="s">
        <v>10293</v>
      </c>
    </row>
    <row r="8011" spans="1:11">
      <c r="A8011" s="33">
        <v>309301</v>
      </c>
      <c r="B8011" s="392" t="s">
        <v>10294</v>
      </c>
      <c r="C8011" s="279">
        <v>56264</v>
      </c>
      <c r="D8011">
        <v>1</v>
      </c>
      <c r="K8011" t="s">
        <v>10295</v>
      </c>
    </row>
    <row r="8012" spans="1:11">
      <c r="A8012" s="33">
        <v>309302</v>
      </c>
      <c r="B8012" s="392" t="s">
        <v>10213</v>
      </c>
      <c r="C8012" s="279">
        <v>56265</v>
      </c>
      <c r="D8012">
        <v>1</v>
      </c>
      <c r="E8012">
        <v>0.57</v>
      </c>
      <c r="F8012">
        <v>0.02</v>
      </c>
      <c r="K8012" t="s">
        <v>10296</v>
      </c>
    </row>
    <row r="8013" spans="1:11">
      <c r="A8013" s="33">
        <v>309303</v>
      </c>
      <c r="B8013" s="392" t="s">
        <v>10297</v>
      </c>
      <c r="C8013" s="279">
        <v>56266</v>
      </c>
      <c r="D8013">
        <v>1</v>
      </c>
      <c r="K8013" t="str">
        <f t="shared" ref="K8013:K8032" si="121">C8014&amp;"-"&amp;D8014</f>
        <v>56267-1</v>
      </c>
    </row>
    <row r="8014" spans="1:11">
      <c r="A8014" s="33">
        <v>309304</v>
      </c>
      <c r="B8014" s="392" t="s">
        <v>10298</v>
      </c>
      <c r="C8014" s="279">
        <v>56267</v>
      </c>
      <c r="D8014">
        <v>1</v>
      </c>
      <c r="K8014" t="str">
        <f t="shared" si="121"/>
        <v>56268-1</v>
      </c>
    </row>
    <row r="8015" spans="1:11">
      <c r="A8015" s="33">
        <v>309305</v>
      </c>
      <c r="B8015" s="108" t="s">
        <v>10299</v>
      </c>
      <c r="C8015" s="279">
        <v>56268</v>
      </c>
      <c r="D8015">
        <v>1</v>
      </c>
      <c r="K8015" t="str">
        <f t="shared" si="121"/>
        <v>56269-1</v>
      </c>
    </row>
    <row r="8016" spans="1:11">
      <c r="A8016" s="33">
        <v>309306</v>
      </c>
      <c r="B8016" s="56" t="s">
        <v>10257</v>
      </c>
      <c r="C8016" s="279">
        <v>56269</v>
      </c>
      <c r="D8016">
        <v>1</v>
      </c>
      <c r="K8016" t="str">
        <f t="shared" si="121"/>
        <v>56270-1</v>
      </c>
    </row>
    <row r="8017" spans="1:11">
      <c r="A8017" s="33">
        <v>309307</v>
      </c>
      <c r="B8017" s="125" t="s">
        <v>10300</v>
      </c>
      <c r="C8017" s="288">
        <v>56270</v>
      </c>
      <c r="D8017">
        <v>1</v>
      </c>
      <c r="E8017">
        <v>0.06</v>
      </c>
      <c r="F8017">
        <v>0.01</v>
      </c>
      <c r="G8017">
        <v>0.006</v>
      </c>
      <c r="H8017">
        <v>0.006</v>
      </c>
      <c r="K8017" t="str">
        <f t="shared" si="121"/>
        <v>56271-1</v>
      </c>
    </row>
    <row r="8018" spans="1:11">
      <c r="A8018" s="33">
        <v>309308</v>
      </c>
      <c r="B8018" s="392" t="s">
        <v>10301</v>
      </c>
      <c r="C8018" s="279">
        <v>56271</v>
      </c>
      <c r="D8018">
        <v>1</v>
      </c>
      <c r="E8018">
        <v>0.21</v>
      </c>
      <c r="F8018">
        <v>0.01</v>
      </c>
      <c r="G8018">
        <v>0.01</v>
      </c>
      <c r="H8018">
        <v>0.01</v>
      </c>
      <c r="K8018" t="str">
        <f t="shared" si="121"/>
        <v>56272-1</v>
      </c>
    </row>
    <row r="8019" spans="1:11">
      <c r="A8019" s="33">
        <v>309309</v>
      </c>
      <c r="B8019" s="440" t="s">
        <v>10302</v>
      </c>
      <c r="C8019" s="447">
        <v>56272</v>
      </c>
      <c r="D8019">
        <v>1</v>
      </c>
      <c r="E8019">
        <v>0.2</v>
      </c>
      <c r="K8019" t="str">
        <f t="shared" si="121"/>
        <v>56273-1</v>
      </c>
    </row>
    <row r="8020" spans="1:11">
      <c r="A8020" s="33">
        <v>309310</v>
      </c>
      <c r="B8020" s="440" t="s">
        <v>10303</v>
      </c>
      <c r="C8020" s="447">
        <v>56273</v>
      </c>
      <c r="D8020">
        <v>1</v>
      </c>
      <c r="E8020">
        <v>0.2</v>
      </c>
      <c r="K8020" t="str">
        <f t="shared" si="121"/>
        <v>56274-1</v>
      </c>
    </row>
    <row r="8021" spans="1:11">
      <c r="A8021" s="33">
        <v>309311</v>
      </c>
      <c r="B8021" s="440" t="s">
        <v>10304</v>
      </c>
      <c r="C8021" s="447">
        <v>56274</v>
      </c>
      <c r="D8021">
        <v>1</v>
      </c>
      <c r="E8021">
        <v>0.06</v>
      </c>
      <c r="G8021">
        <v>0.06</v>
      </c>
      <c r="K8021" t="str">
        <f t="shared" si="121"/>
        <v>56275-1</v>
      </c>
    </row>
    <row r="8022" spans="1:11">
      <c r="A8022" s="33">
        <v>309312</v>
      </c>
      <c r="B8022" s="440" t="s">
        <v>10305</v>
      </c>
      <c r="C8022" s="447">
        <v>56275</v>
      </c>
      <c r="D8022">
        <v>1</v>
      </c>
      <c r="E8022">
        <v>0.2</v>
      </c>
      <c r="K8022" t="str">
        <f t="shared" si="121"/>
        <v>56276-1</v>
      </c>
    </row>
    <row r="8023" spans="1:11">
      <c r="A8023" s="33">
        <v>309313</v>
      </c>
      <c r="B8023" s="125" t="s">
        <v>10306</v>
      </c>
      <c r="C8023" s="288">
        <v>56276</v>
      </c>
      <c r="D8023">
        <v>1</v>
      </c>
      <c r="E8023">
        <v>0.15</v>
      </c>
      <c r="K8023" t="str">
        <f t="shared" si="121"/>
        <v>56277-1</v>
      </c>
    </row>
    <row r="8024" spans="1:11">
      <c r="A8024" s="33">
        <v>309314</v>
      </c>
      <c r="B8024" s="125" t="s">
        <v>10306</v>
      </c>
      <c r="C8024" s="288">
        <v>56277</v>
      </c>
      <c r="D8024">
        <v>1</v>
      </c>
      <c r="E8024">
        <v>0.15</v>
      </c>
      <c r="K8024" t="str">
        <f t="shared" si="121"/>
        <v>56278-1</v>
      </c>
    </row>
    <row r="8025" spans="1:11">
      <c r="A8025" s="33">
        <v>309315</v>
      </c>
      <c r="B8025" s="125" t="s">
        <v>10306</v>
      </c>
      <c r="C8025" s="288">
        <v>56278</v>
      </c>
      <c r="D8025">
        <v>1</v>
      </c>
      <c r="E8025">
        <v>0.15</v>
      </c>
      <c r="K8025" t="str">
        <f t="shared" si="121"/>
        <v>56279-1</v>
      </c>
    </row>
    <row r="8026" spans="1:11">
      <c r="A8026" s="33">
        <v>309316</v>
      </c>
      <c r="B8026" s="125" t="s">
        <v>10307</v>
      </c>
      <c r="C8026" s="288">
        <v>56279</v>
      </c>
      <c r="D8026">
        <v>1</v>
      </c>
      <c r="E8026">
        <v>0.15</v>
      </c>
      <c r="K8026" t="str">
        <f t="shared" si="121"/>
        <v>56280-1</v>
      </c>
    </row>
    <row r="8027" spans="1:11">
      <c r="A8027" s="33">
        <v>309317</v>
      </c>
      <c r="B8027" s="392" t="s">
        <v>10308</v>
      </c>
      <c r="C8027" s="279">
        <v>56280</v>
      </c>
      <c r="D8027">
        <v>1</v>
      </c>
      <c r="E8027">
        <v>0.25</v>
      </c>
      <c r="K8027" t="str">
        <f t="shared" si="121"/>
        <v>56281-1</v>
      </c>
    </row>
    <row r="8028" spans="1:11">
      <c r="A8028" s="33">
        <v>309318</v>
      </c>
      <c r="B8028" s="392" t="s">
        <v>10308</v>
      </c>
      <c r="C8028" s="279">
        <v>56281</v>
      </c>
      <c r="D8028">
        <v>1</v>
      </c>
      <c r="E8028">
        <v>0.25</v>
      </c>
      <c r="K8028" t="str">
        <f t="shared" si="121"/>
        <v>56282-1</v>
      </c>
    </row>
    <row r="8029" spans="1:11">
      <c r="A8029" s="33">
        <v>309319</v>
      </c>
      <c r="B8029" s="392" t="s">
        <v>10308</v>
      </c>
      <c r="C8029" s="279">
        <v>56282</v>
      </c>
      <c r="D8029">
        <v>1</v>
      </c>
      <c r="E8029">
        <v>0.25</v>
      </c>
      <c r="K8029" t="str">
        <f t="shared" si="121"/>
        <v>56283-1</v>
      </c>
    </row>
    <row r="8030" spans="1:11">
      <c r="A8030" s="33">
        <v>309320</v>
      </c>
      <c r="B8030" s="392" t="s">
        <v>10309</v>
      </c>
      <c r="C8030" s="279">
        <v>56283</v>
      </c>
      <c r="D8030">
        <v>1</v>
      </c>
      <c r="E8030">
        <v>0.25</v>
      </c>
      <c r="K8030" t="str">
        <f t="shared" si="121"/>
        <v>56284-1</v>
      </c>
    </row>
    <row r="8031" spans="1:11">
      <c r="A8031" s="33">
        <v>309321</v>
      </c>
      <c r="B8031" s="236" t="s">
        <v>10310</v>
      </c>
      <c r="C8031" s="279">
        <v>56284</v>
      </c>
      <c r="D8031">
        <v>1</v>
      </c>
      <c r="K8031" t="str">
        <f t="shared" si="121"/>
        <v>56285-1</v>
      </c>
    </row>
    <row r="8032" spans="1:11">
      <c r="A8032" s="33">
        <v>309322</v>
      </c>
      <c r="B8032" s="56" t="s">
        <v>10311</v>
      </c>
      <c r="C8032" s="279">
        <v>56285</v>
      </c>
      <c r="D8032">
        <v>1</v>
      </c>
      <c r="K8032" t="str">
        <f t="shared" si="121"/>
        <v>56301-1</v>
      </c>
    </row>
    <row r="8033" spans="1:11">
      <c r="A8033" s="33">
        <v>309323</v>
      </c>
      <c r="B8033" s="338" t="s">
        <v>10312</v>
      </c>
      <c r="C8033" s="286">
        <v>56301</v>
      </c>
      <c r="D8033">
        <v>1</v>
      </c>
      <c r="E8033">
        <v>-0.35</v>
      </c>
      <c r="K8033" t="s">
        <v>10313</v>
      </c>
    </row>
    <row r="8034" spans="1:11">
      <c r="A8034" s="33">
        <v>309324</v>
      </c>
      <c r="B8034" s="338" t="s">
        <v>10314</v>
      </c>
      <c r="C8034" s="286" t="s">
        <v>10315</v>
      </c>
      <c r="D8034">
        <v>1</v>
      </c>
      <c r="E8034">
        <v>-0.2</v>
      </c>
      <c r="K8034" t="s">
        <v>10316</v>
      </c>
    </row>
    <row r="8035" spans="1:11">
      <c r="A8035" s="33">
        <v>309325</v>
      </c>
      <c r="B8035" s="405" t="s">
        <v>10317</v>
      </c>
      <c r="C8035" s="327">
        <v>56303</v>
      </c>
      <c r="D8035">
        <v>1</v>
      </c>
      <c r="E8035">
        <v>-0.5</v>
      </c>
      <c r="K8035" t="s">
        <v>10318</v>
      </c>
    </row>
    <row r="8036" spans="1:11">
      <c r="A8036" s="33">
        <v>309326</v>
      </c>
      <c r="B8036" s="405" t="s">
        <v>10319</v>
      </c>
      <c r="C8036" s="327">
        <v>56304</v>
      </c>
      <c r="D8036">
        <v>1</v>
      </c>
      <c r="E8036">
        <v>-0.25</v>
      </c>
      <c r="K8036" t="s">
        <v>10320</v>
      </c>
    </row>
    <row r="8037" spans="1:11">
      <c r="A8037" s="33">
        <v>309327</v>
      </c>
      <c r="B8037" s="338" t="s">
        <v>10321</v>
      </c>
      <c r="C8037" s="286">
        <v>56305</v>
      </c>
      <c r="D8037">
        <v>1</v>
      </c>
      <c r="E8037">
        <v>1</v>
      </c>
      <c r="G8037">
        <v>-0.11</v>
      </c>
      <c r="H8037">
        <v>-0.01</v>
      </c>
      <c r="K8037" t="s">
        <v>10322</v>
      </c>
    </row>
    <row r="8038" spans="1:11">
      <c r="A8038" s="33">
        <v>309328</v>
      </c>
      <c r="B8038" s="405" t="s">
        <v>10323</v>
      </c>
      <c r="C8038" s="327">
        <v>56306</v>
      </c>
      <c r="D8038">
        <v>1</v>
      </c>
      <c r="E8038">
        <v>1</v>
      </c>
      <c r="G8038">
        <v>-0.21</v>
      </c>
      <c r="H8038">
        <v>-0.01</v>
      </c>
      <c r="K8038" t="s">
        <v>10324</v>
      </c>
    </row>
    <row r="8039" spans="1:11">
      <c r="A8039" s="33">
        <v>309329</v>
      </c>
      <c r="B8039" s="341" t="s">
        <v>10325</v>
      </c>
      <c r="C8039" s="448">
        <v>56307</v>
      </c>
      <c r="D8039">
        <v>1</v>
      </c>
      <c r="K8039" t="s">
        <v>10326</v>
      </c>
    </row>
    <row r="8040" spans="1:11">
      <c r="A8040" s="33">
        <v>309330</v>
      </c>
      <c r="B8040" s="338" t="s">
        <v>10327</v>
      </c>
      <c r="C8040" s="286">
        <v>56308</v>
      </c>
      <c r="D8040">
        <v>1</v>
      </c>
      <c r="E8040" s="11">
        <v>0.45</v>
      </c>
      <c r="F8040" s="11">
        <v>0.05</v>
      </c>
      <c r="G8040" s="11">
        <v>1</v>
      </c>
      <c r="H8040" s="11"/>
      <c r="I8040" s="11">
        <v>3</v>
      </c>
      <c r="K8040" t="s">
        <v>10328</v>
      </c>
    </row>
    <row r="8041" spans="1:11">
      <c r="A8041" s="33">
        <v>309331</v>
      </c>
      <c r="B8041" s="405" t="s">
        <v>10329</v>
      </c>
      <c r="C8041" s="327">
        <v>56309</v>
      </c>
      <c r="D8041">
        <v>1</v>
      </c>
      <c r="E8041" s="11">
        <v>0.45</v>
      </c>
      <c r="F8041" s="11">
        <v>0.05</v>
      </c>
      <c r="G8041" s="11">
        <v>1</v>
      </c>
      <c r="H8041" s="11"/>
      <c r="I8041" s="11">
        <v>4</v>
      </c>
      <c r="K8041" t="s">
        <v>10330</v>
      </c>
    </row>
    <row r="8042" spans="1:11">
      <c r="A8042" s="33">
        <v>309332</v>
      </c>
      <c r="B8042" s="338" t="s">
        <v>10331</v>
      </c>
      <c r="C8042" s="286">
        <v>56310</v>
      </c>
      <c r="D8042">
        <v>1</v>
      </c>
      <c r="E8042">
        <v>0.5</v>
      </c>
      <c r="F8042">
        <v>0.1</v>
      </c>
      <c r="K8042" t="s">
        <v>10332</v>
      </c>
    </row>
    <row r="8043" spans="1:11">
      <c r="A8043" s="33">
        <v>309333</v>
      </c>
      <c r="B8043" s="338" t="s">
        <v>10333</v>
      </c>
      <c r="C8043" s="327">
        <v>56311</v>
      </c>
      <c r="D8043">
        <v>1</v>
      </c>
      <c r="E8043">
        <v>0.85</v>
      </c>
      <c r="F8043">
        <v>0.15</v>
      </c>
      <c r="K8043" t="s">
        <v>10334</v>
      </c>
    </row>
    <row r="8044" spans="1:11">
      <c r="A8044" s="33">
        <v>309334</v>
      </c>
      <c r="B8044" s="341" t="s">
        <v>10335</v>
      </c>
      <c r="C8044" s="448">
        <v>56312</v>
      </c>
      <c r="D8044">
        <v>1</v>
      </c>
      <c r="K8044" t="s">
        <v>10336</v>
      </c>
    </row>
    <row r="8045" spans="1:11">
      <c r="A8045" s="33">
        <v>309335</v>
      </c>
      <c r="B8045" s="338" t="s">
        <v>10337</v>
      </c>
      <c r="C8045" s="286">
        <v>56313</v>
      </c>
      <c r="D8045">
        <v>1</v>
      </c>
      <c r="E8045">
        <v>0.075</v>
      </c>
      <c r="F8045">
        <v>0.005</v>
      </c>
      <c r="G8045">
        <v>0.075</v>
      </c>
      <c r="H8045">
        <v>0.005</v>
      </c>
      <c r="K8045" t="s">
        <v>10338</v>
      </c>
    </row>
    <row r="8046" spans="1:11">
      <c r="A8046" s="33">
        <v>309336</v>
      </c>
      <c r="B8046" s="338" t="s">
        <v>10339</v>
      </c>
      <c r="C8046" s="286">
        <v>56314</v>
      </c>
      <c r="D8046">
        <v>1</v>
      </c>
      <c r="E8046">
        <v>0.14</v>
      </c>
      <c r="F8046">
        <v>0.04</v>
      </c>
      <c r="G8046">
        <v>0.44</v>
      </c>
      <c r="H8046">
        <v>0.04</v>
      </c>
      <c r="K8046" t="s">
        <v>10340</v>
      </c>
    </row>
    <row r="8047" spans="1:11">
      <c r="A8047" s="33">
        <v>309337</v>
      </c>
      <c r="B8047" s="338" t="s">
        <v>10341</v>
      </c>
      <c r="C8047" s="286">
        <v>56315</v>
      </c>
      <c r="D8047">
        <v>1</v>
      </c>
      <c r="K8047" t="s">
        <v>10342</v>
      </c>
    </row>
    <row r="8048" spans="1:11">
      <c r="A8048" s="33">
        <v>309338</v>
      </c>
      <c r="B8048" s="405" t="s">
        <v>10343</v>
      </c>
      <c r="C8048" s="327">
        <v>56316</v>
      </c>
      <c r="D8048">
        <v>1</v>
      </c>
      <c r="E8048">
        <v>0.11</v>
      </c>
      <c r="F8048">
        <v>0.01</v>
      </c>
      <c r="G8048">
        <v>0.21</v>
      </c>
      <c r="H8048">
        <v>0.01</v>
      </c>
      <c r="K8048" t="s">
        <v>10344</v>
      </c>
    </row>
    <row r="8049" spans="1:11">
      <c r="A8049" s="33">
        <v>309339</v>
      </c>
      <c r="B8049" s="405" t="s">
        <v>10345</v>
      </c>
      <c r="C8049" s="327">
        <v>56317</v>
      </c>
      <c r="D8049">
        <v>1</v>
      </c>
      <c r="E8049">
        <v>0.44</v>
      </c>
      <c r="F8049">
        <v>0.04</v>
      </c>
      <c r="G8049">
        <v>0.65</v>
      </c>
      <c r="H8049">
        <v>0.15</v>
      </c>
      <c r="K8049" t="s">
        <v>10346</v>
      </c>
    </row>
    <row r="8050" spans="1:11">
      <c r="A8050" s="33">
        <v>309340</v>
      </c>
      <c r="B8050" s="405" t="s">
        <v>10347</v>
      </c>
      <c r="C8050" s="327">
        <v>56318</v>
      </c>
      <c r="D8050">
        <v>1</v>
      </c>
      <c r="K8050" t="s">
        <v>10348</v>
      </c>
    </row>
    <row r="8051" spans="1:11">
      <c r="A8051" s="33">
        <v>309341</v>
      </c>
      <c r="B8051" s="341" t="s">
        <v>10349</v>
      </c>
      <c r="C8051" s="448">
        <v>56319</v>
      </c>
      <c r="D8051">
        <v>1</v>
      </c>
      <c r="K8051" t="s">
        <v>10350</v>
      </c>
    </row>
    <row r="8052" spans="1:11">
      <c r="A8052" s="33">
        <v>309342</v>
      </c>
      <c r="B8052" s="341" t="s">
        <v>10351</v>
      </c>
      <c r="C8052" s="448">
        <v>56320</v>
      </c>
      <c r="D8052">
        <v>1</v>
      </c>
      <c r="K8052" t="s">
        <v>10352</v>
      </c>
    </row>
    <row r="8053" spans="1:11">
      <c r="A8053" s="33">
        <v>309343</v>
      </c>
      <c r="B8053" s="341" t="s">
        <v>10353</v>
      </c>
      <c r="C8053" s="448">
        <v>56321</v>
      </c>
      <c r="D8053">
        <v>1</v>
      </c>
      <c r="K8053" t="s">
        <v>10354</v>
      </c>
    </row>
    <row r="8054" spans="1:11">
      <c r="A8054" s="33">
        <v>309344</v>
      </c>
      <c r="B8054" s="341" t="s">
        <v>10355</v>
      </c>
      <c r="C8054" s="448">
        <v>56322</v>
      </c>
      <c r="D8054">
        <v>1</v>
      </c>
      <c r="K8054" t="s">
        <v>10356</v>
      </c>
    </row>
    <row r="8055" spans="1:11">
      <c r="A8055" s="33">
        <v>309345</v>
      </c>
      <c r="B8055" s="341" t="s">
        <v>10357</v>
      </c>
      <c r="C8055" s="448">
        <v>56323</v>
      </c>
      <c r="D8055">
        <v>1</v>
      </c>
      <c r="K8055" t="s">
        <v>10358</v>
      </c>
    </row>
    <row r="8056" spans="1:11">
      <c r="A8056" s="33">
        <v>309346</v>
      </c>
      <c r="B8056" s="341" t="s">
        <v>10359</v>
      </c>
      <c r="C8056" s="448">
        <v>56324</v>
      </c>
      <c r="D8056">
        <v>1</v>
      </c>
      <c r="E8056">
        <v>1</v>
      </c>
      <c r="K8056" t="s">
        <v>10360</v>
      </c>
    </row>
    <row r="8057" spans="1:11">
      <c r="A8057" s="33">
        <v>309347</v>
      </c>
      <c r="B8057" s="338" t="s">
        <v>10361</v>
      </c>
      <c r="C8057" s="286">
        <v>56325</v>
      </c>
      <c r="D8057">
        <v>1</v>
      </c>
      <c r="E8057">
        <v>-0.093</v>
      </c>
      <c r="F8057">
        <v>-0.003</v>
      </c>
      <c r="K8057" t="s">
        <v>10362</v>
      </c>
    </row>
    <row r="8058" spans="1:11">
      <c r="A8058" s="33">
        <v>309348</v>
      </c>
      <c r="B8058" s="338" t="s">
        <v>10361</v>
      </c>
      <c r="C8058" s="286">
        <v>56326</v>
      </c>
      <c r="D8058">
        <v>1</v>
      </c>
      <c r="E8058">
        <v>-0.093</v>
      </c>
      <c r="F8058">
        <v>-0.003</v>
      </c>
      <c r="K8058" t="s">
        <v>10363</v>
      </c>
    </row>
    <row r="8059" spans="1:11">
      <c r="A8059" s="33">
        <v>309349</v>
      </c>
      <c r="B8059" s="405" t="s">
        <v>10364</v>
      </c>
      <c r="C8059" s="327">
        <v>56327</v>
      </c>
      <c r="D8059">
        <v>1</v>
      </c>
      <c r="E8059">
        <v>-0.093</v>
      </c>
      <c r="F8059">
        <v>-0.003</v>
      </c>
      <c r="K8059" t="s">
        <v>10365</v>
      </c>
    </row>
    <row r="8060" spans="1:11">
      <c r="A8060" s="33">
        <v>309350</v>
      </c>
      <c r="B8060" s="405" t="s">
        <v>10364</v>
      </c>
      <c r="C8060" s="327">
        <v>56328</v>
      </c>
      <c r="D8060">
        <v>1</v>
      </c>
      <c r="E8060">
        <v>-0.093</v>
      </c>
      <c r="F8060">
        <v>-0.003</v>
      </c>
      <c r="K8060" t="s">
        <v>10366</v>
      </c>
    </row>
    <row r="8061" spans="1:11">
      <c r="A8061" s="33">
        <v>309351</v>
      </c>
      <c r="B8061" s="338" t="s">
        <v>10367</v>
      </c>
      <c r="C8061" s="286">
        <v>56329</v>
      </c>
      <c r="D8061">
        <v>1</v>
      </c>
      <c r="K8061" t="s">
        <v>10368</v>
      </c>
    </row>
    <row r="8062" spans="1:11">
      <c r="A8062" s="33">
        <v>309352</v>
      </c>
      <c r="B8062" s="405" t="s">
        <v>10369</v>
      </c>
      <c r="C8062" s="327">
        <v>56330</v>
      </c>
      <c r="D8062">
        <v>1</v>
      </c>
      <c r="K8062" t="s">
        <v>10370</v>
      </c>
    </row>
    <row r="8063" spans="1:11">
      <c r="A8063" s="33">
        <v>309353</v>
      </c>
      <c r="B8063" s="338" t="s">
        <v>10371</v>
      </c>
      <c r="C8063" s="286">
        <v>56331</v>
      </c>
      <c r="D8063">
        <v>1</v>
      </c>
      <c r="E8063">
        <v>0.01</v>
      </c>
      <c r="F8063">
        <v>0.01</v>
      </c>
      <c r="K8063" t="s">
        <v>10372</v>
      </c>
    </row>
    <row r="8064" spans="1:11">
      <c r="A8064" s="33">
        <v>309354</v>
      </c>
      <c r="B8064" s="338" t="s">
        <v>10371</v>
      </c>
      <c r="C8064" s="286">
        <v>56332</v>
      </c>
      <c r="D8064">
        <v>1</v>
      </c>
      <c r="E8064">
        <v>0.01</v>
      </c>
      <c r="F8064">
        <v>0.01</v>
      </c>
      <c r="K8064" t="s">
        <v>10373</v>
      </c>
    </row>
    <row r="8065" spans="1:11">
      <c r="A8065" s="33">
        <v>309355</v>
      </c>
      <c r="B8065" s="405" t="s">
        <v>10374</v>
      </c>
      <c r="C8065" s="327">
        <v>56333</v>
      </c>
      <c r="D8065">
        <v>1</v>
      </c>
      <c r="E8065">
        <v>0.06</v>
      </c>
      <c r="F8065">
        <v>0.01</v>
      </c>
      <c r="K8065" t="s">
        <v>10375</v>
      </c>
    </row>
    <row r="8066" spans="1:11">
      <c r="A8066" s="33">
        <v>309356</v>
      </c>
      <c r="B8066" s="405" t="s">
        <v>10374</v>
      </c>
      <c r="C8066" s="327">
        <v>56334</v>
      </c>
      <c r="D8066">
        <v>1</v>
      </c>
      <c r="E8066">
        <v>0.06</v>
      </c>
      <c r="F8066">
        <v>0.01</v>
      </c>
      <c r="K8066" t="s">
        <v>10376</v>
      </c>
    </row>
    <row r="8067" spans="1:11">
      <c r="A8067" s="33">
        <v>309357</v>
      </c>
      <c r="B8067" s="338" t="s">
        <v>10377</v>
      </c>
      <c r="C8067" s="286">
        <v>56335</v>
      </c>
      <c r="D8067">
        <v>1</v>
      </c>
      <c r="E8067">
        <v>0.12</v>
      </c>
      <c r="F8067">
        <v>0.02</v>
      </c>
      <c r="K8067" t="s">
        <v>10378</v>
      </c>
    </row>
    <row r="8068" spans="1:11">
      <c r="A8068" s="33">
        <v>309358</v>
      </c>
      <c r="B8068" s="405" t="s">
        <v>10379</v>
      </c>
      <c r="C8068" s="327">
        <v>56336</v>
      </c>
      <c r="D8068">
        <v>1</v>
      </c>
      <c r="E8068">
        <v>0.12</v>
      </c>
      <c r="F8068">
        <v>0.02</v>
      </c>
      <c r="K8068" t="s">
        <v>10380</v>
      </c>
    </row>
    <row r="8069" spans="1:11">
      <c r="A8069" s="33">
        <v>309359</v>
      </c>
      <c r="B8069" s="338" t="s">
        <v>10381</v>
      </c>
      <c r="C8069" s="286">
        <v>56337</v>
      </c>
      <c r="D8069">
        <v>1</v>
      </c>
      <c r="E8069">
        <v>1</v>
      </c>
      <c r="G8069">
        <v>0.37</v>
      </c>
      <c r="H8069">
        <v>0.02</v>
      </c>
      <c r="K8069" t="s">
        <v>10382</v>
      </c>
    </row>
    <row r="8070" spans="1:11">
      <c r="A8070" s="33">
        <v>309360</v>
      </c>
      <c r="B8070" s="405" t="s">
        <v>10383</v>
      </c>
      <c r="C8070" s="327">
        <v>56338</v>
      </c>
      <c r="D8070">
        <v>1</v>
      </c>
      <c r="E8070">
        <v>1</v>
      </c>
      <c r="G8070">
        <v>0.44</v>
      </c>
      <c r="H8070">
        <v>0.04</v>
      </c>
      <c r="K8070" t="s">
        <v>10384</v>
      </c>
    </row>
    <row r="8071" spans="1:11">
      <c r="A8071" s="33">
        <v>309361</v>
      </c>
      <c r="B8071" s="338" t="s">
        <v>10385</v>
      </c>
      <c r="C8071" s="286">
        <v>56339</v>
      </c>
      <c r="D8071">
        <v>1</v>
      </c>
      <c r="E8071">
        <v>5</v>
      </c>
      <c r="K8071" t="s">
        <v>10386</v>
      </c>
    </row>
    <row r="8072" spans="1:11">
      <c r="A8072" s="33">
        <v>309362</v>
      </c>
      <c r="B8072" s="405" t="s">
        <v>10387</v>
      </c>
      <c r="C8072" s="327">
        <v>56340</v>
      </c>
      <c r="D8072">
        <v>1</v>
      </c>
      <c r="E8072">
        <v>5</v>
      </c>
      <c r="K8072" t="s">
        <v>10388</v>
      </c>
    </row>
    <row r="8073" spans="1:11">
      <c r="A8073" s="33">
        <v>309363</v>
      </c>
      <c r="B8073" s="338" t="s">
        <v>10389</v>
      </c>
      <c r="C8073" s="286">
        <v>56341</v>
      </c>
      <c r="D8073">
        <v>1</v>
      </c>
      <c r="E8073">
        <v>0.22</v>
      </c>
      <c r="F8073">
        <v>0.02</v>
      </c>
      <c r="K8073" t="s">
        <v>10390</v>
      </c>
    </row>
    <row r="8074" spans="1:11">
      <c r="A8074" s="33">
        <v>309364</v>
      </c>
      <c r="B8074" s="338" t="s">
        <v>10389</v>
      </c>
      <c r="C8074" s="286">
        <v>56342</v>
      </c>
      <c r="D8074">
        <v>1</v>
      </c>
      <c r="E8074">
        <v>0.22</v>
      </c>
      <c r="F8074">
        <v>0.02</v>
      </c>
      <c r="K8074" t="s">
        <v>10391</v>
      </c>
    </row>
    <row r="8075" spans="1:11">
      <c r="A8075" s="33">
        <v>309365</v>
      </c>
      <c r="B8075" s="338" t="s">
        <v>10392</v>
      </c>
      <c r="C8075" s="286">
        <v>56343</v>
      </c>
      <c r="D8075">
        <v>1</v>
      </c>
      <c r="E8075">
        <v>0.11</v>
      </c>
      <c r="F8075">
        <v>0.01</v>
      </c>
      <c r="K8075" t="s">
        <v>10393</v>
      </c>
    </row>
    <row r="8076" spans="1:11">
      <c r="A8076" s="33">
        <v>309366</v>
      </c>
      <c r="B8076" s="405" t="s">
        <v>10394</v>
      </c>
      <c r="C8076" s="327">
        <v>56344</v>
      </c>
      <c r="D8076">
        <v>1</v>
      </c>
      <c r="E8076">
        <v>0.42</v>
      </c>
      <c r="F8076">
        <v>0.02</v>
      </c>
      <c r="K8076" t="s">
        <v>10395</v>
      </c>
    </row>
    <row r="8077" spans="1:11">
      <c r="A8077" s="33">
        <v>309367</v>
      </c>
      <c r="B8077" s="405" t="s">
        <v>10394</v>
      </c>
      <c r="C8077" s="327">
        <v>56345</v>
      </c>
      <c r="D8077">
        <v>1</v>
      </c>
      <c r="E8077">
        <v>0.42</v>
      </c>
      <c r="F8077">
        <v>0.02</v>
      </c>
      <c r="K8077" t="s">
        <v>10396</v>
      </c>
    </row>
    <row r="8078" spans="1:11">
      <c r="A8078" s="33">
        <v>309368</v>
      </c>
      <c r="B8078" s="405" t="s">
        <v>10397</v>
      </c>
      <c r="C8078" s="327">
        <v>56346</v>
      </c>
      <c r="D8078">
        <v>1</v>
      </c>
      <c r="E8078">
        <v>0.21</v>
      </c>
      <c r="F8078">
        <v>0.01</v>
      </c>
      <c r="K8078" t="s">
        <v>10398</v>
      </c>
    </row>
    <row r="8079" spans="1:11">
      <c r="A8079" s="33">
        <v>309369</v>
      </c>
      <c r="B8079" s="341" t="s">
        <v>10399</v>
      </c>
      <c r="C8079" s="448">
        <v>56347</v>
      </c>
      <c r="D8079">
        <v>1</v>
      </c>
      <c r="E8079">
        <v>50</v>
      </c>
      <c r="K8079" t="s">
        <v>10400</v>
      </c>
    </row>
    <row r="8080" spans="1:11">
      <c r="A8080" s="33">
        <v>309370</v>
      </c>
      <c r="B8080" s="338" t="s">
        <v>10401</v>
      </c>
      <c r="C8080" s="286">
        <v>56348</v>
      </c>
      <c r="D8080">
        <v>1</v>
      </c>
      <c r="E8080">
        <v>0.22</v>
      </c>
      <c r="F8080">
        <v>0.02</v>
      </c>
      <c r="G8080">
        <v>0.22</v>
      </c>
      <c r="H8080">
        <v>0.02</v>
      </c>
      <c r="I8080">
        <v>0.22</v>
      </c>
      <c r="J8080">
        <v>0.02</v>
      </c>
      <c r="K8080" t="s">
        <v>10402</v>
      </c>
    </row>
    <row r="8081" spans="1:11">
      <c r="A8081" s="33">
        <v>309371</v>
      </c>
      <c r="B8081" s="338" t="s">
        <v>10403</v>
      </c>
      <c r="C8081" s="286">
        <v>56349</v>
      </c>
      <c r="D8081">
        <v>1</v>
      </c>
      <c r="E8081">
        <v>0.12</v>
      </c>
      <c r="F8081">
        <v>0.02</v>
      </c>
      <c r="G8081">
        <v>0.12</v>
      </c>
      <c r="H8081">
        <v>0.02</v>
      </c>
      <c r="I8081">
        <v>0.12</v>
      </c>
      <c r="J8081">
        <v>0.02</v>
      </c>
      <c r="K8081" t="s">
        <v>10404</v>
      </c>
    </row>
    <row r="8082" spans="1:11">
      <c r="A8082" s="33">
        <v>309372</v>
      </c>
      <c r="B8082" s="405" t="s">
        <v>10405</v>
      </c>
      <c r="C8082" s="327">
        <v>56350</v>
      </c>
      <c r="D8082">
        <v>1</v>
      </c>
      <c r="E8082">
        <v>0.42</v>
      </c>
      <c r="F8082">
        <v>0.02</v>
      </c>
      <c r="G8082">
        <v>0.42</v>
      </c>
      <c r="H8082">
        <v>0.02</v>
      </c>
      <c r="I8082">
        <v>0.42</v>
      </c>
      <c r="J8082">
        <v>0.02</v>
      </c>
      <c r="K8082" t="s">
        <v>10406</v>
      </c>
    </row>
    <row r="8083" spans="1:11">
      <c r="A8083" s="33">
        <v>309373</v>
      </c>
      <c r="B8083" s="405" t="s">
        <v>10407</v>
      </c>
      <c r="C8083" s="327">
        <v>56351</v>
      </c>
      <c r="D8083">
        <v>1</v>
      </c>
      <c r="E8083">
        <v>0.32</v>
      </c>
      <c r="F8083">
        <v>0.02</v>
      </c>
      <c r="G8083">
        <v>0.32</v>
      </c>
      <c r="H8083">
        <v>0.02</v>
      </c>
      <c r="I8083">
        <v>0.32</v>
      </c>
      <c r="J8083">
        <v>0.02</v>
      </c>
      <c r="K8083" t="s">
        <v>10408</v>
      </c>
    </row>
    <row r="8084" spans="1:11">
      <c r="A8084" s="33">
        <v>309374</v>
      </c>
      <c r="B8084" s="341" t="s">
        <v>10409</v>
      </c>
      <c r="C8084" s="448">
        <v>56352</v>
      </c>
      <c r="D8084">
        <v>1</v>
      </c>
      <c r="K8084" t="s">
        <v>10410</v>
      </c>
    </row>
    <row r="8085" spans="1:11">
      <c r="A8085" s="33">
        <v>309375</v>
      </c>
      <c r="B8085" s="338" t="s">
        <v>10411</v>
      </c>
      <c r="C8085" s="286">
        <v>56353</v>
      </c>
      <c r="D8085">
        <v>1</v>
      </c>
      <c r="E8085">
        <v>0.4</v>
      </c>
      <c r="G8085">
        <v>0.4</v>
      </c>
      <c r="I8085">
        <v>0.4</v>
      </c>
      <c r="K8085" t="s">
        <v>10412</v>
      </c>
    </row>
    <row r="8086" spans="1:11">
      <c r="A8086" s="33">
        <v>309376</v>
      </c>
      <c r="B8086" s="338" t="s">
        <v>10413</v>
      </c>
      <c r="C8086" s="286">
        <v>56354</v>
      </c>
      <c r="D8086">
        <v>1</v>
      </c>
      <c r="E8086">
        <v>5</v>
      </c>
      <c r="G8086">
        <v>9</v>
      </c>
      <c r="I8086">
        <v>0.8</v>
      </c>
      <c r="K8086" t="s">
        <v>10414</v>
      </c>
    </row>
    <row r="8087" spans="1:11">
      <c r="A8087" s="33">
        <v>309377</v>
      </c>
      <c r="B8087" s="405" t="s">
        <v>10415</v>
      </c>
      <c r="C8087" s="327">
        <v>56355</v>
      </c>
      <c r="D8087">
        <v>1</v>
      </c>
      <c r="E8087">
        <v>0.5</v>
      </c>
      <c r="G8087">
        <v>0.5</v>
      </c>
      <c r="I8087">
        <v>0.5</v>
      </c>
      <c r="K8087" t="s">
        <v>10416</v>
      </c>
    </row>
    <row r="8088" spans="1:11">
      <c r="A8088" s="33">
        <v>309378</v>
      </c>
      <c r="B8088" s="405" t="s">
        <v>10417</v>
      </c>
      <c r="C8088" s="327">
        <v>56356</v>
      </c>
      <c r="D8088">
        <v>1</v>
      </c>
      <c r="E8088">
        <v>5</v>
      </c>
      <c r="G8088">
        <v>9</v>
      </c>
      <c r="I8088">
        <v>1</v>
      </c>
      <c r="K8088" t="str">
        <f t="shared" ref="K8088:K8151" si="122">C8089&amp;"-"&amp;D8089</f>
        <v>56400-1</v>
      </c>
    </row>
    <row r="8089" spans="1:11">
      <c r="A8089" s="33">
        <v>309379</v>
      </c>
      <c r="B8089" s="208" t="s">
        <v>10418</v>
      </c>
      <c r="C8089" s="449">
        <v>56400</v>
      </c>
      <c r="D8089">
        <v>1</v>
      </c>
      <c r="K8089" t="str">
        <f t="shared" si="122"/>
        <v>56401-1</v>
      </c>
    </row>
    <row r="8090" spans="1:11">
      <c r="A8090" s="33">
        <v>309380</v>
      </c>
      <c r="B8090" s="208" t="s">
        <v>10419</v>
      </c>
      <c r="C8090" s="449">
        <v>56401</v>
      </c>
      <c r="D8090">
        <v>1</v>
      </c>
      <c r="K8090" t="str">
        <f t="shared" si="122"/>
        <v>56402-1</v>
      </c>
    </row>
    <row r="8091" spans="1:11">
      <c r="A8091" s="33">
        <v>309381</v>
      </c>
      <c r="B8091" s="208" t="s">
        <v>10420</v>
      </c>
      <c r="C8091" s="449">
        <v>56402</v>
      </c>
      <c r="D8091">
        <v>1</v>
      </c>
      <c r="K8091" t="str">
        <f t="shared" si="122"/>
        <v>56403-1</v>
      </c>
    </row>
    <row r="8092" spans="1:11">
      <c r="A8092" s="33">
        <v>309382</v>
      </c>
      <c r="B8092" s="208" t="s">
        <v>10421</v>
      </c>
      <c r="C8092" s="449">
        <v>56403</v>
      </c>
      <c r="D8092">
        <v>1</v>
      </c>
      <c r="E8092">
        <v>0.55</v>
      </c>
      <c r="F8092">
        <v>0.05</v>
      </c>
      <c r="K8092" t="str">
        <f t="shared" si="122"/>
        <v>56404-1</v>
      </c>
    </row>
    <row r="8093" spans="1:11">
      <c r="A8093" s="33">
        <v>309383</v>
      </c>
      <c r="B8093" s="208" t="s">
        <v>10422</v>
      </c>
      <c r="C8093" s="449">
        <v>56404</v>
      </c>
      <c r="D8093">
        <v>1</v>
      </c>
      <c r="K8093" t="str">
        <f t="shared" si="122"/>
        <v>56357-1</v>
      </c>
    </row>
    <row r="8094" spans="1:11">
      <c r="A8094" s="33">
        <v>309384</v>
      </c>
      <c r="B8094" s="338" t="s">
        <v>10423</v>
      </c>
      <c r="C8094" s="286">
        <v>56357</v>
      </c>
      <c r="D8094">
        <v>1</v>
      </c>
      <c r="E8094">
        <v>0.075</v>
      </c>
      <c r="F8094">
        <v>0.005</v>
      </c>
      <c r="K8094" t="str">
        <f t="shared" si="122"/>
        <v>56358-1</v>
      </c>
    </row>
    <row r="8095" spans="1:11">
      <c r="A8095" s="33">
        <v>309385</v>
      </c>
      <c r="B8095" s="338" t="s">
        <v>10423</v>
      </c>
      <c r="C8095" s="286">
        <v>56358</v>
      </c>
      <c r="D8095">
        <v>1</v>
      </c>
      <c r="E8095">
        <v>0.075</v>
      </c>
      <c r="F8095">
        <v>0.005</v>
      </c>
      <c r="K8095" t="str">
        <f t="shared" si="122"/>
        <v>56359-1</v>
      </c>
    </row>
    <row r="8096" spans="1:11">
      <c r="A8096" s="33">
        <v>309386</v>
      </c>
      <c r="B8096" s="405" t="s">
        <v>10424</v>
      </c>
      <c r="C8096" s="327">
        <v>56359</v>
      </c>
      <c r="D8096">
        <v>1</v>
      </c>
      <c r="E8096">
        <v>0.11</v>
      </c>
      <c r="F8096">
        <v>0.01</v>
      </c>
      <c r="K8096" t="str">
        <f t="shared" si="122"/>
        <v>56360-1</v>
      </c>
    </row>
    <row r="8097" spans="1:11">
      <c r="A8097" s="33">
        <v>309387</v>
      </c>
      <c r="B8097" s="405" t="s">
        <v>10424</v>
      </c>
      <c r="C8097" s="327">
        <v>56360</v>
      </c>
      <c r="D8097">
        <v>1</v>
      </c>
      <c r="E8097">
        <v>0.11</v>
      </c>
      <c r="F8097">
        <v>0.01</v>
      </c>
      <c r="K8097" t="str">
        <f t="shared" si="122"/>
        <v>56405-1</v>
      </c>
    </row>
    <row r="8098" spans="1:11">
      <c r="A8098" s="33">
        <v>309388</v>
      </c>
      <c r="B8098" s="338" t="s">
        <v>10425</v>
      </c>
      <c r="C8098" s="286">
        <v>56405</v>
      </c>
      <c r="D8098">
        <v>1</v>
      </c>
      <c r="E8098">
        <v>0.01</v>
      </c>
      <c r="F8098">
        <v>0.01</v>
      </c>
      <c r="K8098" t="str">
        <f t="shared" si="122"/>
        <v>56406-1</v>
      </c>
    </row>
    <row r="8099" spans="1:11">
      <c r="A8099" s="33">
        <v>309389</v>
      </c>
      <c r="B8099" s="405" t="s">
        <v>10426</v>
      </c>
      <c r="C8099" s="327">
        <v>56406</v>
      </c>
      <c r="D8099">
        <v>1</v>
      </c>
      <c r="E8099">
        <v>0.06</v>
      </c>
      <c r="F8099">
        <v>0.01</v>
      </c>
      <c r="K8099" t="str">
        <f t="shared" si="122"/>
        <v>56407-1</v>
      </c>
    </row>
    <row r="8100" spans="1:11">
      <c r="A8100" s="33">
        <v>309390</v>
      </c>
      <c r="B8100" s="338" t="s">
        <v>10331</v>
      </c>
      <c r="C8100" s="286">
        <v>56407</v>
      </c>
      <c r="D8100">
        <v>1</v>
      </c>
      <c r="E8100">
        <v>0.22</v>
      </c>
      <c r="F8100">
        <v>0.02</v>
      </c>
      <c r="K8100" t="str">
        <f t="shared" si="122"/>
        <v>56408-1</v>
      </c>
    </row>
    <row r="8101" spans="1:11">
      <c r="A8101" s="33">
        <v>309391</v>
      </c>
      <c r="B8101" s="405" t="s">
        <v>10333</v>
      </c>
      <c r="C8101" s="327">
        <v>56408</v>
      </c>
      <c r="D8101">
        <v>1</v>
      </c>
      <c r="E8101">
        <v>0.43</v>
      </c>
      <c r="F8101">
        <v>0.03</v>
      </c>
      <c r="K8101" t="str">
        <f t="shared" si="122"/>
        <v>56409-1</v>
      </c>
    </row>
    <row r="8102" spans="1:11">
      <c r="A8102" s="33">
        <v>309392</v>
      </c>
      <c r="B8102" s="338" t="s">
        <v>10427</v>
      </c>
      <c r="C8102" s="286">
        <v>56409</v>
      </c>
      <c r="D8102">
        <v>1</v>
      </c>
      <c r="E8102">
        <v>0.44</v>
      </c>
      <c r="F8102">
        <v>0.04</v>
      </c>
      <c r="K8102" t="str">
        <f t="shared" si="122"/>
        <v>56410-1</v>
      </c>
    </row>
    <row r="8103" spans="1:11">
      <c r="A8103" s="33">
        <v>309393</v>
      </c>
      <c r="B8103" s="405" t="s">
        <v>10428</v>
      </c>
      <c r="C8103" s="327">
        <v>56410</v>
      </c>
      <c r="D8103">
        <v>1</v>
      </c>
      <c r="E8103">
        <v>0.86</v>
      </c>
      <c r="F8103">
        <v>0.06</v>
      </c>
      <c r="K8103" t="str">
        <f t="shared" si="122"/>
        <v>56411-1</v>
      </c>
    </row>
    <row r="8104" spans="1:11">
      <c r="A8104" s="33">
        <v>309394</v>
      </c>
      <c r="B8104" s="338" t="s">
        <v>10429</v>
      </c>
      <c r="C8104" s="286">
        <v>56411</v>
      </c>
      <c r="D8104">
        <v>1</v>
      </c>
      <c r="E8104">
        <v>0.24</v>
      </c>
      <c r="F8104">
        <v>0.04</v>
      </c>
      <c r="K8104" t="str">
        <f t="shared" si="122"/>
        <v>56412-1</v>
      </c>
    </row>
    <row r="8105" spans="1:11">
      <c r="A8105" s="33">
        <v>309395</v>
      </c>
      <c r="B8105" s="405" t="s">
        <v>10430</v>
      </c>
      <c r="C8105" s="327">
        <v>56412</v>
      </c>
      <c r="D8105">
        <v>1</v>
      </c>
      <c r="E8105">
        <v>0.64</v>
      </c>
      <c r="F8105">
        <v>0.04</v>
      </c>
      <c r="K8105" t="str">
        <f t="shared" si="122"/>
        <v>56413-1</v>
      </c>
    </row>
    <row r="8106" spans="1:11">
      <c r="A8106" s="33">
        <v>309396</v>
      </c>
      <c r="B8106" s="208" t="s">
        <v>10431</v>
      </c>
      <c r="C8106" s="449">
        <v>56413</v>
      </c>
      <c r="D8106">
        <v>1</v>
      </c>
      <c r="K8106" t="str">
        <f t="shared" si="122"/>
        <v>56414-1</v>
      </c>
    </row>
    <row r="8107" spans="1:11">
      <c r="A8107" s="33">
        <v>309397</v>
      </c>
      <c r="B8107" s="208" t="s">
        <v>10432</v>
      </c>
      <c r="C8107" s="449">
        <v>56414</v>
      </c>
      <c r="D8107">
        <v>1</v>
      </c>
      <c r="K8107" t="str">
        <f t="shared" si="122"/>
        <v>56415-1</v>
      </c>
    </row>
    <row r="8108" spans="1:11">
      <c r="A8108" s="33">
        <v>309398</v>
      </c>
      <c r="B8108" s="405" t="s">
        <v>10433</v>
      </c>
      <c r="C8108" s="327">
        <v>56415</v>
      </c>
      <c r="D8108">
        <v>1</v>
      </c>
      <c r="K8108" t="str">
        <f t="shared" si="122"/>
        <v>56416-1</v>
      </c>
    </row>
    <row r="8109" spans="1:11">
      <c r="A8109" s="33">
        <v>309399</v>
      </c>
      <c r="B8109" s="405" t="s">
        <v>10433</v>
      </c>
      <c r="C8109" s="327">
        <v>56416</v>
      </c>
      <c r="D8109">
        <v>1</v>
      </c>
      <c r="K8109" t="str">
        <f t="shared" si="122"/>
        <v>56417-1</v>
      </c>
    </row>
    <row r="8110" spans="1:11">
      <c r="A8110" s="33">
        <v>309401</v>
      </c>
      <c r="B8110" s="405" t="s">
        <v>10433</v>
      </c>
      <c r="C8110" s="327">
        <v>56417</v>
      </c>
      <c r="D8110">
        <v>1</v>
      </c>
      <c r="K8110" t="str">
        <f t="shared" si="122"/>
        <v>56418-1</v>
      </c>
    </row>
    <row r="8111" spans="1:11">
      <c r="A8111" s="33">
        <v>309402</v>
      </c>
      <c r="B8111" s="405" t="s">
        <v>10434</v>
      </c>
      <c r="C8111" s="327">
        <v>56418</v>
      </c>
      <c r="D8111">
        <v>1</v>
      </c>
      <c r="K8111" t="str">
        <f t="shared" si="122"/>
        <v>56419-1</v>
      </c>
    </row>
    <row r="8112" spans="1:11">
      <c r="A8112" s="33">
        <v>309403</v>
      </c>
      <c r="B8112" s="75" t="s">
        <v>10435</v>
      </c>
      <c r="C8112" s="332">
        <v>56419</v>
      </c>
      <c r="D8112">
        <v>1</v>
      </c>
      <c r="E8112">
        <v>0.1</v>
      </c>
      <c r="K8112" t="str">
        <f t="shared" si="122"/>
        <v>56420-1</v>
      </c>
    </row>
    <row r="8113" spans="1:11">
      <c r="A8113" s="33">
        <v>309404</v>
      </c>
      <c r="B8113" s="75" t="s">
        <v>10436</v>
      </c>
      <c r="C8113" s="332">
        <v>56420</v>
      </c>
      <c r="D8113">
        <v>1</v>
      </c>
      <c r="E8113">
        <v>0.18</v>
      </c>
      <c r="K8113" t="str">
        <f t="shared" si="122"/>
        <v>56421-1</v>
      </c>
    </row>
    <row r="8114" spans="1:11">
      <c r="A8114" s="33">
        <v>309405</v>
      </c>
      <c r="B8114" s="75" t="s">
        <v>10437</v>
      </c>
      <c r="C8114" s="332">
        <v>56421</v>
      </c>
      <c r="D8114">
        <v>1</v>
      </c>
      <c r="K8114" t="str">
        <f t="shared" si="122"/>
        <v>56501-1</v>
      </c>
    </row>
    <row r="8115" spans="1:11">
      <c r="A8115" s="33">
        <v>309406</v>
      </c>
      <c r="B8115" s="450" t="s">
        <v>10438</v>
      </c>
      <c r="C8115" s="288">
        <v>56501</v>
      </c>
      <c r="D8115">
        <v>1</v>
      </c>
      <c r="E8115">
        <v>1.2</v>
      </c>
      <c r="F8115">
        <v>0.2</v>
      </c>
      <c r="K8115" t="str">
        <f t="shared" si="122"/>
        <v>56502-1</v>
      </c>
    </row>
    <row r="8116" spans="1:11">
      <c r="A8116" s="33">
        <v>309407</v>
      </c>
      <c r="B8116" s="451" t="s">
        <v>10439</v>
      </c>
      <c r="C8116" s="279">
        <v>56502</v>
      </c>
      <c r="D8116">
        <v>1</v>
      </c>
      <c r="E8116">
        <v>2.2</v>
      </c>
      <c r="F8116">
        <v>0.2</v>
      </c>
      <c r="K8116" t="str">
        <f t="shared" si="122"/>
        <v>56503-1</v>
      </c>
    </row>
    <row r="8117" spans="1:11">
      <c r="A8117" s="33">
        <v>309408</v>
      </c>
      <c r="B8117" s="452" t="s">
        <v>10440</v>
      </c>
      <c r="C8117" s="453">
        <v>56503</v>
      </c>
      <c r="D8117">
        <v>1</v>
      </c>
      <c r="K8117" t="str">
        <f t="shared" si="122"/>
        <v>56504-1</v>
      </c>
    </row>
    <row r="8118" spans="1:11">
      <c r="A8118" s="33">
        <v>309409</v>
      </c>
      <c r="B8118" s="450" t="s">
        <v>10441</v>
      </c>
      <c r="C8118" s="288">
        <v>56504</v>
      </c>
      <c r="D8118">
        <v>1</v>
      </c>
      <c r="E8118">
        <v>0.55</v>
      </c>
      <c r="F8118">
        <v>0.05</v>
      </c>
      <c r="K8118" t="str">
        <f t="shared" si="122"/>
        <v>56505-1</v>
      </c>
    </row>
    <row r="8119" spans="1:11">
      <c r="A8119" s="33">
        <v>309410</v>
      </c>
      <c r="B8119" s="451" t="s">
        <v>10442</v>
      </c>
      <c r="C8119" s="279">
        <v>56505</v>
      </c>
      <c r="D8119">
        <v>1</v>
      </c>
      <c r="E8119">
        <v>0.55</v>
      </c>
      <c r="F8119">
        <v>0.05</v>
      </c>
      <c r="K8119" t="str">
        <f t="shared" si="122"/>
        <v>56506-1</v>
      </c>
    </row>
    <row r="8120" spans="1:11">
      <c r="A8120" s="33">
        <v>309411</v>
      </c>
      <c r="B8120" s="452" t="s">
        <v>10443</v>
      </c>
      <c r="C8120" s="453">
        <v>56506</v>
      </c>
      <c r="D8120">
        <v>1</v>
      </c>
      <c r="K8120" t="str">
        <f t="shared" si="122"/>
        <v>56507-1</v>
      </c>
    </row>
    <row r="8121" spans="1:11">
      <c r="A8121" s="33">
        <v>309412</v>
      </c>
      <c r="B8121" s="452" t="s">
        <v>10444</v>
      </c>
      <c r="C8121" s="453">
        <v>56507</v>
      </c>
      <c r="D8121">
        <v>1</v>
      </c>
      <c r="K8121" t="str">
        <f t="shared" si="122"/>
        <v>56508-1</v>
      </c>
    </row>
    <row r="8122" spans="1:11">
      <c r="A8122" s="33">
        <v>309413</v>
      </c>
      <c r="B8122" s="450" t="s">
        <v>10445</v>
      </c>
      <c r="C8122" s="288">
        <v>56508</v>
      </c>
      <c r="D8122">
        <v>1</v>
      </c>
      <c r="E8122">
        <v>0.2</v>
      </c>
      <c r="K8122" t="str">
        <f t="shared" si="122"/>
        <v>56509-1</v>
      </c>
    </row>
    <row r="8123" spans="1:11">
      <c r="A8123" s="33">
        <v>309414</v>
      </c>
      <c r="B8123" s="450" t="s">
        <v>10445</v>
      </c>
      <c r="C8123" s="288">
        <v>56509</v>
      </c>
      <c r="D8123">
        <v>1</v>
      </c>
      <c r="E8123">
        <v>0.2</v>
      </c>
      <c r="K8123" t="str">
        <f t="shared" si="122"/>
        <v>56510-1</v>
      </c>
    </row>
    <row r="8124" spans="1:11">
      <c r="A8124" s="33">
        <v>309415</v>
      </c>
      <c r="B8124" s="450" t="s">
        <v>10446</v>
      </c>
      <c r="C8124" s="288">
        <v>56510</v>
      </c>
      <c r="D8124">
        <v>1</v>
      </c>
      <c r="E8124">
        <v>0.2</v>
      </c>
      <c r="K8124" t="str">
        <f t="shared" si="122"/>
        <v>56511-1</v>
      </c>
    </row>
    <row r="8125" spans="1:11">
      <c r="A8125" s="33">
        <v>309416</v>
      </c>
      <c r="B8125" s="451" t="s">
        <v>10447</v>
      </c>
      <c r="C8125" s="279">
        <v>56511</v>
      </c>
      <c r="D8125">
        <v>1</v>
      </c>
      <c r="E8125">
        <v>0.3</v>
      </c>
      <c r="K8125" t="str">
        <f t="shared" si="122"/>
        <v>56512-1</v>
      </c>
    </row>
    <row r="8126" spans="1:11">
      <c r="A8126" s="33">
        <v>309417</v>
      </c>
      <c r="B8126" s="451" t="s">
        <v>10447</v>
      </c>
      <c r="C8126" s="279">
        <v>56512</v>
      </c>
      <c r="D8126">
        <v>1</v>
      </c>
      <c r="E8126">
        <v>0.3</v>
      </c>
      <c r="K8126" t="str">
        <f t="shared" si="122"/>
        <v>56513-1</v>
      </c>
    </row>
    <row r="8127" spans="1:11">
      <c r="A8127" s="33">
        <v>309418</v>
      </c>
      <c r="B8127" s="451" t="s">
        <v>10448</v>
      </c>
      <c r="C8127" s="279">
        <v>56513</v>
      </c>
      <c r="D8127">
        <v>1</v>
      </c>
      <c r="E8127">
        <v>0.3</v>
      </c>
      <c r="K8127" t="str">
        <f t="shared" si="122"/>
        <v>56514-1</v>
      </c>
    </row>
    <row r="8128" spans="1:11">
      <c r="A8128" s="33">
        <v>309419</v>
      </c>
      <c r="B8128" s="452" t="s">
        <v>10449</v>
      </c>
      <c r="C8128" s="453">
        <v>56514</v>
      </c>
      <c r="D8128">
        <v>1</v>
      </c>
      <c r="K8128" t="str">
        <f t="shared" si="122"/>
        <v>56515-1</v>
      </c>
    </row>
    <row r="8129" spans="1:11">
      <c r="A8129" s="33">
        <v>309420</v>
      </c>
      <c r="B8129" s="452" t="s">
        <v>10450</v>
      </c>
      <c r="C8129" s="453">
        <v>56515</v>
      </c>
      <c r="D8129">
        <v>1</v>
      </c>
      <c r="K8129" t="str">
        <f t="shared" si="122"/>
        <v>56516-1</v>
      </c>
    </row>
    <row r="8130" spans="1:11">
      <c r="A8130" s="33">
        <v>309421</v>
      </c>
      <c r="B8130" s="454" t="s">
        <v>10451</v>
      </c>
      <c r="C8130" s="277">
        <v>56516</v>
      </c>
      <c r="D8130">
        <v>1</v>
      </c>
      <c r="K8130" t="str">
        <f t="shared" si="122"/>
        <v>56517-1</v>
      </c>
    </row>
    <row r="8131" spans="1:11">
      <c r="A8131" s="33">
        <v>309422</v>
      </c>
      <c r="B8131" s="454" t="s">
        <v>10452</v>
      </c>
      <c r="C8131" s="277">
        <v>56517</v>
      </c>
      <c r="D8131">
        <v>1</v>
      </c>
      <c r="K8131" t="str">
        <f t="shared" si="122"/>
        <v>56518-1</v>
      </c>
    </row>
    <row r="8132" spans="1:11">
      <c r="A8132" s="33">
        <v>309423</v>
      </c>
      <c r="B8132" s="454" t="s">
        <v>10453</v>
      </c>
      <c r="C8132" s="277">
        <v>56518</v>
      </c>
      <c r="D8132">
        <v>1</v>
      </c>
      <c r="K8132" t="str">
        <f t="shared" si="122"/>
        <v>56519-1</v>
      </c>
    </row>
    <row r="8133" spans="1:11">
      <c r="A8133" s="33">
        <v>309424</v>
      </c>
      <c r="B8133" s="454" t="s">
        <v>10454</v>
      </c>
      <c r="C8133" s="277">
        <v>56519</v>
      </c>
      <c r="D8133">
        <v>1</v>
      </c>
      <c r="K8133" t="str">
        <f t="shared" si="122"/>
        <v>56520-1</v>
      </c>
    </row>
    <row r="8134" spans="1:11">
      <c r="A8134" s="33">
        <v>309425</v>
      </c>
      <c r="B8134" s="452" t="s">
        <v>10455</v>
      </c>
      <c r="C8134" s="453">
        <v>56520</v>
      </c>
      <c r="D8134">
        <v>1</v>
      </c>
      <c r="K8134" t="str">
        <f t="shared" si="122"/>
        <v>56521-1</v>
      </c>
    </row>
    <row r="8135" spans="1:11">
      <c r="A8135" s="33">
        <v>309426</v>
      </c>
      <c r="B8135" s="452" t="s">
        <v>10456</v>
      </c>
      <c r="C8135" s="453">
        <v>56521</v>
      </c>
      <c r="D8135">
        <v>1</v>
      </c>
      <c r="K8135" t="str">
        <f t="shared" si="122"/>
        <v>56522-1</v>
      </c>
    </row>
    <row r="8136" spans="1:11">
      <c r="A8136" s="33">
        <v>309427</v>
      </c>
      <c r="B8136" s="452" t="s">
        <v>10457</v>
      </c>
      <c r="C8136" s="448">
        <v>56522</v>
      </c>
      <c r="D8136">
        <v>1</v>
      </c>
      <c r="K8136" t="str">
        <f t="shared" si="122"/>
        <v>56523-1</v>
      </c>
    </row>
    <row r="8137" spans="1:11">
      <c r="A8137" s="33">
        <v>309428</v>
      </c>
      <c r="B8137" s="450" t="s">
        <v>10458</v>
      </c>
      <c r="C8137" s="288">
        <v>56523</v>
      </c>
      <c r="D8137">
        <v>1</v>
      </c>
      <c r="E8137">
        <v>2</v>
      </c>
      <c r="G8137">
        <v>2</v>
      </c>
      <c r="I8137">
        <v>0.5</v>
      </c>
      <c r="K8137" t="str">
        <f t="shared" si="122"/>
        <v>56524-1</v>
      </c>
    </row>
    <row r="8138" spans="1:11">
      <c r="A8138" s="33">
        <v>309429</v>
      </c>
      <c r="B8138" s="451" t="s">
        <v>10459</v>
      </c>
      <c r="C8138" s="279">
        <v>56524</v>
      </c>
      <c r="D8138">
        <v>1</v>
      </c>
      <c r="E8138">
        <v>2</v>
      </c>
      <c r="G8138">
        <v>2</v>
      </c>
      <c r="I8138">
        <v>0.5</v>
      </c>
      <c r="K8138" t="str">
        <f t="shared" si="122"/>
        <v>56525-1</v>
      </c>
    </row>
    <row r="8139" spans="1:11">
      <c r="A8139" s="33">
        <v>309430</v>
      </c>
      <c r="B8139" s="452" t="s">
        <v>10460</v>
      </c>
      <c r="C8139" s="453">
        <v>56525</v>
      </c>
      <c r="D8139">
        <v>1</v>
      </c>
      <c r="K8139" t="str">
        <f t="shared" si="122"/>
        <v>56526-1</v>
      </c>
    </row>
    <row r="8140" spans="1:11">
      <c r="A8140" s="33">
        <v>309431</v>
      </c>
      <c r="B8140" s="452" t="s">
        <v>10461</v>
      </c>
      <c r="C8140" s="453">
        <v>56526</v>
      </c>
      <c r="D8140">
        <v>1</v>
      </c>
      <c r="K8140" t="str">
        <f t="shared" si="122"/>
        <v>56527-1</v>
      </c>
    </row>
    <row r="8141" spans="1:11">
      <c r="A8141" s="33">
        <v>309432</v>
      </c>
      <c r="B8141" s="452" t="s">
        <v>10462</v>
      </c>
      <c r="C8141" s="453">
        <v>56527</v>
      </c>
      <c r="D8141">
        <v>1</v>
      </c>
      <c r="E8141">
        <v>1</v>
      </c>
      <c r="K8141" t="str">
        <f t="shared" si="122"/>
        <v>56528-1</v>
      </c>
    </row>
    <row r="8142" spans="1:11">
      <c r="A8142" s="33">
        <v>309433</v>
      </c>
      <c r="B8142" s="452" t="s">
        <v>10463</v>
      </c>
      <c r="C8142" s="453">
        <v>56528</v>
      </c>
      <c r="D8142">
        <v>1</v>
      </c>
      <c r="K8142" t="str">
        <f t="shared" si="122"/>
        <v>56529-1</v>
      </c>
    </row>
    <row r="8143" spans="1:11">
      <c r="A8143" s="33">
        <v>309434</v>
      </c>
      <c r="B8143" s="450" t="s">
        <v>10464</v>
      </c>
      <c r="C8143" s="288">
        <v>56529</v>
      </c>
      <c r="D8143">
        <v>1</v>
      </c>
      <c r="E8143">
        <v>1</v>
      </c>
      <c r="K8143" t="str">
        <f t="shared" si="122"/>
        <v>56530-1</v>
      </c>
    </row>
    <row r="8144" spans="1:11">
      <c r="A8144" s="33">
        <v>309435</v>
      </c>
      <c r="B8144" s="451" t="s">
        <v>10465</v>
      </c>
      <c r="C8144" s="279">
        <v>56530</v>
      </c>
      <c r="D8144">
        <v>1</v>
      </c>
      <c r="E8144">
        <v>3</v>
      </c>
      <c r="K8144" t="str">
        <f t="shared" si="122"/>
        <v>56531-1</v>
      </c>
    </row>
    <row r="8145" spans="1:11">
      <c r="A8145" s="33">
        <v>309436</v>
      </c>
      <c r="B8145" s="450" t="s">
        <v>10466</v>
      </c>
      <c r="C8145" s="288">
        <v>56531</v>
      </c>
      <c r="D8145">
        <v>1</v>
      </c>
      <c r="K8145" t="str">
        <f t="shared" si="122"/>
        <v>56532-1</v>
      </c>
    </row>
    <row r="8146" spans="1:11">
      <c r="A8146" s="33">
        <v>309437</v>
      </c>
      <c r="B8146" s="451" t="s">
        <v>10467</v>
      </c>
      <c r="C8146" s="279">
        <v>56532</v>
      </c>
      <c r="D8146">
        <v>1</v>
      </c>
      <c r="K8146" t="str">
        <f t="shared" si="122"/>
        <v>56533-1</v>
      </c>
    </row>
    <row r="8147" spans="1:11">
      <c r="A8147" s="33">
        <v>309438</v>
      </c>
      <c r="B8147" s="405" t="s">
        <v>10468</v>
      </c>
      <c r="C8147" s="327">
        <v>56533</v>
      </c>
      <c r="D8147">
        <v>1</v>
      </c>
      <c r="K8147" t="str">
        <f t="shared" si="122"/>
        <v>56534-1</v>
      </c>
    </row>
    <row r="8148" spans="1:11">
      <c r="A8148" s="33">
        <v>309439</v>
      </c>
      <c r="B8148" s="450" t="s">
        <v>10469</v>
      </c>
      <c r="C8148" s="288">
        <v>56534</v>
      </c>
      <c r="D8148">
        <v>1</v>
      </c>
      <c r="E8148">
        <v>0.62</v>
      </c>
      <c r="F8148">
        <v>0.02</v>
      </c>
      <c r="G8148">
        <v>0.62</v>
      </c>
      <c r="H8148">
        <v>0.02</v>
      </c>
      <c r="K8148" t="str">
        <f t="shared" si="122"/>
        <v>56534-2</v>
      </c>
    </row>
    <row r="8149" spans="1:11">
      <c r="A8149" s="33">
        <v>309440</v>
      </c>
      <c r="B8149" s="450" t="s">
        <v>10469</v>
      </c>
      <c r="C8149" s="288">
        <v>56534</v>
      </c>
      <c r="D8149">
        <v>2</v>
      </c>
      <c r="E8149">
        <v>0.22</v>
      </c>
      <c r="F8149">
        <v>0.02</v>
      </c>
      <c r="G8149">
        <v>0.22</v>
      </c>
      <c r="H8149">
        <v>0.02</v>
      </c>
      <c r="K8149" t="str">
        <f t="shared" si="122"/>
        <v>56534-3</v>
      </c>
    </row>
    <row r="8150" spans="1:11">
      <c r="A8150" s="33">
        <v>309441</v>
      </c>
      <c r="B8150" s="450" t="s">
        <v>10469</v>
      </c>
      <c r="C8150" s="288">
        <v>56534</v>
      </c>
      <c r="D8150">
        <v>3</v>
      </c>
      <c r="E8150">
        <v>0.12</v>
      </c>
      <c r="F8150">
        <v>0.02</v>
      </c>
      <c r="G8150">
        <v>0.12</v>
      </c>
      <c r="H8150">
        <v>0.02</v>
      </c>
      <c r="K8150" t="str">
        <f t="shared" si="122"/>
        <v>56534-4</v>
      </c>
    </row>
    <row r="8151" spans="1:11">
      <c r="A8151" s="33">
        <v>309442</v>
      </c>
      <c r="B8151" s="450" t="s">
        <v>10469</v>
      </c>
      <c r="C8151" s="288">
        <v>56534</v>
      </c>
      <c r="D8151">
        <v>4</v>
      </c>
      <c r="E8151">
        <v>0.02</v>
      </c>
      <c r="F8151">
        <v>0.02</v>
      </c>
      <c r="G8151">
        <v>0.02</v>
      </c>
      <c r="H8151">
        <v>0.02</v>
      </c>
      <c r="K8151" t="str">
        <f t="shared" si="122"/>
        <v>56535-1</v>
      </c>
    </row>
    <row r="8152" spans="1:11">
      <c r="A8152" s="33">
        <v>309443</v>
      </c>
      <c r="B8152" s="451" t="s">
        <v>10470</v>
      </c>
      <c r="C8152" s="279">
        <v>56535</v>
      </c>
      <c r="D8152">
        <v>1</v>
      </c>
      <c r="E8152">
        <v>1.12</v>
      </c>
      <c r="F8152">
        <v>0.02</v>
      </c>
      <c r="G8152">
        <v>1.12</v>
      </c>
      <c r="H8152">
        <v>0.02</v>
      </c>
      <c r="K8152" t="str">
        <f t="shared" ref="K8152:K8210" si="123">C8153&amp;"-"&amp;D8153</f>
        <v>56535-2</v>
      </c>
    </row>
    <row r="8153" spans="1:11">
      <c r="A8153" s="33">
        <v>309444</v>
      </c>
      <c r="B8153" s="451" t="s">
        <v>10470</v>
      </c>
      <c r="C8153" s="279">
        <v>56535</v>
      </c>
      <c r="D8153">
        <v>2</v>
      </c>
      <c r="E8153">
        <v>0.42</v>
      </c>
      <c r="F8153">
        <v>0.02</v>
      </c>
      <c r="G8153">
        <v>0.42</v>
      </c>
      <c r="H8153">
        <v>0.02</v>
      </c>
      <c r="K8153" t="str">
        <f t="shared" si="123"/>
        <v>56535-3</v>
      </c>
    </row>
    <row r="8154" spans="1:11">
      <c r="A8154" s="33">
        <v>309445</v>
      </c>
      <c r="B8154" s="451" t="s">
        <v>10470</v>
      </c>
      <c r="C8154" s="279">
        <v>56535</v>
      </c>
      <c r="D8154">
        <v>3</v>
      </c>
      <c r="E8154">
        <v>0.22</v>
      </c>
      <c r="F8154">
        <v>0.02</v>
      </c>
      <c r="G8154">
        <v>0.22</v>
      </c>
      <c r="H8154">
        <v>0.02</v>
      </c>
      <c r="K8154" t="str">
        <f t="shared" si="123"/>
        <v>56535-4</v>
      </c>
    </row>
    <row r="8155" spans="1:11">
      <c r="A8155" s="33">
        <v>309446</v>
      </c>
      <c r="B8155" s="451" t="s">
        <v>10470</v>
      </c>
      <c r="C8155" s="279">
        <v>56535</v>
      </c>
      <c r="D8155">
        <v>4</v>
      </c>
      <c r="E8155">
        <v>0.12</v>
      </c>
      <c r="F8155">
        <v>0.02</v>
      </c>
      <c r="G8155">
        <v>0.12</v>
      </c>
      <c r="H8155">
        <v>0.02</v>
      </c>
      <c r="K8155" t="str">
        <f t="shared" si="123"/>
        <v>56536-1</v>
      </c>
    </row>
    <row r="8156" spans="1:11">
      <c r="A8156" s="33">
        <v>309447</v>
      </c>
      <c r="B8156" s="450" t="s">
        <v>10471</v>
      </c>
      <c r="C8156" s="288">
        <v>56536</v>
      </c>
      <c r="D8156">
        <v>1</v>
      </c>
      <c r="E8156">
        <v>0.25</v>
      </c>
      <c r="F8156">
        <v>0.05</v>
      </c>
      <c r="K8156" t="str">
        <f t="shared" si="123"/>
        <v>56537-1</v>
      </c>
    </row>
    <row r="8157" spans="1:11">
      <c r="A8157" s="33">
        <v>309448</v>
      </c>
      <c r="B8157" s="451" t="s">
        <v>10472</v>
      </c>
      <c r="C8157" s="279">
        <v>56537</v>
      </c>
      <c r="D8157">
        <v>1</v>
      </c>
      <c r="E8157">
        <v>2.1</v>
      </c>
      <c r="F8157">
        <v>0.1</v>
      </c>
      <c r="K8157" t="str">
        <f t="shared" si="123"/>
        <v>56538-1</v>
      </c>
    </row>
    <row r="8158" spans="1:11">
      <c r="A8158" s="33">
        <v>309449</v>
      </c>
      <c r="B8158" s="405" t="s">
        <v>10473</v>
      </c>
      <c r="C8158" s="327">
        <v>56538</v>
      </c>
      <c r="D8158">
        <v>1</v>
      </c>
      <c r="K8158" t="str">
        <f t="shared" si="123"/>
        <v>56539-1</v>
      </c>
    </row>
    <row r="8159" spans="1:11">
      <c r="A8159" s="33">
        <v>309450</v>
      </c>
      <c r="B8159" s="450" t="s">
        <v>10474</v>
      </c>
      <c r="C8159" s="288">
        <v>56539</v>
      </c>
      <c r="D8159">
        <v>1</v>
      </c>
      <c r="E8159">
        <v>0.75</v>
      </c>
      <c r="K8159" t="str">
        <f t="shared" si="123"/>
        <v>56540-1</v>
      </c>
    </row>
    <row r="8160" spans="1:11">
      <c r="A8160" s="33">
        <v>309451</v>
      </c>
      <c r="B8160" s="451" t="s">
        <v>10475</v>
      </c>
      <c r="C8160" s="279">
        <v>56540</v>
      </c>
      <c r="D8160">
        <v>1</v>
      </c>
      <c r="E8160">
        <v>2</v>
      </c>
      <c r="K8160" t="str">
        <f t="shared" si="123"/>
        <v>56541-1</v>
      </c>
    </row>
    <row r="8161" spans="1:11">
      <c r="A8161" s="33">
        <v>309452</v>
      </c>
      <c r="B8161" s="450" t="s">
        <v>10476</v>
      </c>
      <c r="C8161" s="288">
        <v>56541</v>
      </c>
      <c r="D8161">
        <v>1</v>
      </c>
      <c r="E8161">
        <v>0.42</v>
      </c>
      <c r="F8161">
        <v>0.02</v>
      </c>
      <c r="K8161" t="str">
        <f t="shared" si="123"/>
        <v>56542-1</v>
      </c>
    </row>
    <row r="8162" spans="1:11">
      <c r="A8162" s="33">
        <v>309453</v>
      </c>
      <c r="B8162" s="451" t="s">
        <v>10477</v>
      </c>
      <c r="C8162" s="279">
        <v>56542</v>
      </c>
      <c r="D8162">
        <v>1</v>
      </c>
      <c r="E8162">
        <v>1.05</v>
      </c>
      <c r="F8162">
        <v>0.05</v>
      </c>
      <c r="K8162" t="str">
        <f t="shared" si="123"/>
        <v>56543-1</v>
      </c>
    </row>
    <row r="8163" spans="1:11">
      <c r="A8163" s="33">
        <v>309454</v>
      </c>
      <c r="B8163" s="450" t="s">
        <v>10478</v>
      </c>
      <c r="C8163" s="288">
        <v>56543</v>
      </c>
      <c r="D8163">
        <v>1</v>
      </c>
      <c r="E8163">
        <v>0.01</v>
      </c>
      <c r="F8163">
        <v>0.01</v>
      </c>
      <c r="K8163" t="str">
        <f t="shared" si="123"/>
        <v>56544-1</v>
      </c>
    </row>
    <row r="8164" spans="1:11">
      <c r="A8164" s="33">
        <v>309455</v>
      </c>
      <c r="B8164" s="451" t="s">
        <v>10479</v>
      </c>
      <c r="C8164" s="279">
        <v>56544</v>
      </c>
      <c r="D8164">
        <v>1</v>
      </c>
      <c r="E8164">
        <v>0.21</v>
      </c>
      <c r="F8164">
        <v>0.01</v>
      </c>
      <c r="K8164" t="str">
        <f t="shared" si="123"/>
        <v>56545-1</v>
      </c>
    </row>
    <row r="8165" spans="1:11">
      <c r="A8165" s="33">
        <v>309456</v>
      </c>
      <c r="B8165" s="452" t="s">
        <v>10480</v>
      </c>
      <c r="C8165" s="453">
        <v>56545</v>
      </c>
      <c r="D8165">
        <v>1</v>
      </c>
      <c r="K8165" t="str">
        <f t="shared" si="123"/>
        <v>56546-1</v>
      </c>
    </row>
    <row r="8166" spans="1:11">
      <c r="A8166" s="33">
        <v>309457</v>
      </c>
      <c r="B8166" s="450" t="s">
        <v>10481</v>
      </c>
      <c r="C8166" s="288">
        <v>56546</v>
      </c>
      <c r="D8166">
        <v>1</v>
      </c>
      <c r="K8166" t="str">
        <f t="shared" si="123"/>
        <v>56547-1</v>
      </c>
    </row>
    <row r="8167" spans="1:11">
      <c r="A8167" s="33">
        <v>309458</v>
      </c>
      <c r="B8167" s="451" t="s">
        <v>10482</v>
      </c>
      <c r="C8167" s="279">
        <v>56547</v>
      </c>
      <c r="D8167">
        <v>1</v>
      </c>
      <c r="K8167" t="str">
        <f t="shared" si="123"/>
        <v>56548-1</v>
      </c>
    </row>
    <row r="8168" spans="1:11">
      <c r="A8168" s="33">
        <v>309459</v>
      </c>
      <c r="B8168" s="452" t="s">
        <v>10483</v>
      </c>
      <c r="C8168" s="453">
        <v>56548</v>
      </c>
      <c r="D8168">
        <v>1</v>
      </c>
      <c r="K8168" t="str">
        <f t="shared" si="123"/>
        <v>56549-1</v>
      </c>
    </row>
    <row r="8169" spans="1:11">
      <c r="A8169" s="33">
        <v>309460</v>
      </c>
      <c r="B8169" s="51" t="s">
        <v>10484</v>
      </c>
      <c r="C8169" s="279">
        <v>56549</v>
      </c>
      <c r="D8169">
        <v>1</v>
      </c>
      <c r="K8169" t="str">
        <f t="shared" si="123"/>
        <v>56550-1</v>
      </c>
    </row>
    <row r="8170" spans="1:11">
      <c r="A8170" s="33">
        <v>309461</v>
      </c>
      <c r="B8170" s="452" t="s">
        <v>10485</v>
      </c>
      <c r="C8170" s="453">
        <v>56550</v>
      </c>
      <c r="D8170">
        <v>1</v>
      </c>
      <c r="K8170" t="str">
        <f t="shared" si="123"/>
        <v>56551-1</v>
      </c>
    </row>
    <row r="8171" spans="1:11">
      <c r="A8171" s="33">
        <v>309462</v>
      </c>
      <c r="B8171" s="450" t="s">
        <v>10486</v>
      </c>
      <c r="C8171" s="288">
        <v>56551</v>
      </c>
      <c r="D8171">
        <v>1</v>
      </c>
      <c r="E8171" s="11">
        <v>1</v>
      </c>
      <c r="F8171" s="11"/>
      <c r="G8171" s="11">
        <v>1</v>
      </c>
      <c r="K8171" t="str">
        <f t="shared" si="123"/>
        <v>56552-1</v>
      </c>
    </row>
    <row r="8172" spans="1:11">
      <c r="A8172" s="33">
        <v>309463</v>
      </c>
      <c r="B8172" s="451" t="s">
        <v>10487</v>
      </c>
      <c r="C8172" s="279" t="s">
        <v>10488</v>
      </c>
      <c r="D8172">
        <v>1</v>
      </c>
      <c r="E8172" s="11">
        <v>1</v>
      </c>
      <c r="F8172" s="11"/>
      <c r="G8172" s="11">
        <v>1</v>
      </c>
      <c r="K8172" t="str">
        <f t="shared" si="123"/>
        <v>56553-1</v>
      </c>
    </row>
    <row r="8173" spans="1:11">
      <c r="A8173" s="33">
        <v>309464</v>
      </c>
      <c r="B8173" s="450" t="s">
        <v>10489</v>
      </c>
      <c r="C8173" s="288">
        <v>56553</v>
      </c>
      <c r="D8173">
        <v>1</v>
      </c>
      <c r="E8173">
        <v>-0.54</v>
      </c>
      <c r="F8173">
        <v>0.01</v>
      </c>
      <c r="K8173" t="str">
        <f t="shared" si="123"/>
        <v>56554-1</v>
      </c>
    </row>
    <row r="8174" spans="1:11">
      <c r="A8174" s="33">
        <v>309465</v>
      </c>
      <c r="B8174" s="451" t="s">
        <v>10490</v>
      </c>
      <c r="C8174" s="279">
        <v>56554</v>
      </c>
      <c r="D8174">
        <v>1</v>
      </c>
      <c r="E8174">
        <v>-0.54</v>
      </c>
      <c r="F8174">
        <v>0.01</v>
      </c>
      <c r="K8174" t="str">
        <f t="shared" si="123"/>
        <v>56555-1</v>
      </c>
    </row>
    <row r="8175" spans="1:11">
      <c r="A8175" s="33">
        <v>309466</v>
      </c>
      <c r="B8175" s="452" t="s">
        <v>10491</v>
      </c>
      <c r="C8175" s="453">
        <v>56555</v>
      </c>
      <c r="D8175">
        <v>1</v>
      </c>
      <c r="E8175">
        <v>5</v>
      </c>
      <c r="K8175" t="str">
        <f t="shared" si="123"/>
        <v>56556-1</v>
      </c>
    </row>
    <row r="8176" spans="1:11">
      <c r="A8176" s="33">
        <v>309467</v>
      </c>
      <c r="B8176" s="450" t="s">
        <v>10492</v>
      </c>
      <c r="C8176" s="288">
        <v>56556</v>
      </c>
      <c r="D8176">
        <v>1</v>
      </c>
      <c r="E8176">
        <v>0.62</v>
      </c>
      <c r="F8176">
        <v>0.02</v>
      </c>
      <c r="G8176">
        <v>0.62</v>
      </c>
      <c r="H8176">
        <v>0.02</v>
      </c>
      <c r="I8176">
        <v>0.62</v>
      </c>
      <c r="J8176">
        <v>0.02</v>
      </c>
      <c r="K8176" t="str">
        <f t="shared" si="123"/>
        <v>56557-1</v>
      </c>
    </row>
    <row r="8177" spans="1:11">
      <c r="A8177" s="33">
        <v>309468</v>
      </c>
      <c r="B8177" s="450" t="s">
        <v>10493</v>
      </c>
      <c r="C8177" s="288">
        <v>56557</v>
      </c>
      <c r="D8177">
        <v>1</v>
      </c>
      <c r="E8177">
        <v>0.42</v>
      </c>
      <c r="F8177">
        <v>0.02</v>
      </c>
      <c r="K8177" t="str">
        <f t="shared" si="123"/>
        <v>56558-1</v>
      </c>
    </row>
    <row r="8178" spans="1:11">
      <c r="A8178" s="33">
        <v>309469</v>
      </c>
      <c r="B8178" s="450" t="s">
        <v>10493</v>
      </c>
      <c r="C8178" s="288">
        <v>56558</v>
      </c>
      <c r="D8178">
        <v>1</v>
      </c>
      <c r="E8178">
        <v>0.42</v>
      </c>
      <c r="F8178">
        <v>0.02</v>
      </c>
      <c r="K8178" t="str">
        <f t="shared" si="123"/>
        <v>56559-1</v>
      </c>
    </row>
    <row r="8179" spans="1:11">
      <c r="A8179" s="33">
        <v>309470</v>
      </c>
      <c r="B8179" s="450" t="s">
        <v>10494</v>
      </c>
      <c r="C8179" s="288">
        <v>56559</v>
      </c>
      <c r="D8179">
        <v>1</v>
      </c>
      <c r="E8179">
        <v>0.42</v>
      </c>
      <c r="F8179">
        <v>0.02</v>
      </c>
      <c r="K8179" t="str">
        <f t="shared" si="123"/>
        <v>56560-1</v>
      </c>
    </row>
    <row r="8180" spans="1:11">
      <c r="A8180" s="33">
        <v>309471</v>
      </c>
      <c r="B8180" s="450" t="s">
        <v>10494</v>
      </c>
      <c r="C8180" s="288">
        <v>56560</v>
      </c>
      <c r="D8180">
        <v>1</v>
      </c>
      <c r="E8180">
        <v>0.42</v>
      </c>
      <c r="F8180">
        <v>0.02</v>
      </c>
      <c r="K8180" t="str">
        <f t="shared" si="123"/>
        <v>56561-1</v>
      </c>
    </row>
    <row r="8181" spans="1:11">
      <c r="A8181" s="33">
        <v>309472</v>
      </c>
      <c r="B8181" s="450" t="s">
        <v>10495</v>
      </c>
      <c r="C8181" s="288">
        <v>56561</v>
      </c>
      <c r="D8181">
        <v>1</v>
      </c>
      <c r="E8181">
        <v>0.42</v>
      </c>
      <c r="F8181">
        <v>0.02</v>
      </c>
      <c r="K8181" t="str">
        <f t="shared" si="123"/>
        <v>56562-1</v>
      </c>
    </row>
    <row r="8182" spans="1:11">
      <c r="A8182" s="33">
        <v>309473</v>
      </c>
      <c r="B8182" s="450" t="s">
        <v>10496</v>
      </c>
      <c r="C8182" s="288">
        <v>56562</v>
      </c>
      <c r="D8182">
        <v>1</v>
      </c>
      <c r="E8182">
        <v>0.42</v>
      </c>
      <c r="F8182">
        <v>0.02</v>
      </c>
      <c r="K8182" t="str">
        <f t="shared" si="123"/>
        <v>56563-1</v>
      </c>
    </row>
    <row r="8183" spans="1:11">
      <c r="A8183" s="33">
        <v>309474</v>
      </c>
      <c r="B8183" s="450" t="s">
        <v>10496</v>
      </c>
      <c r="C8183" s="288">
        <v>56563</v>
      </c>
      <c r="D8183">
        <v>1</v>
      </c>
      <c r="E8183">
        <v>0.42</v>
      </c>
      <c r="F8183">
        <v>0.02</v>
      </c>
      <c r="K8183" t="str">
        <f t="shared" si="123"/>
        <v>56564-1</v>
      </c>
    </row>
    <row r="8184" spans="1:11">
      <c r="A8184" s="33">
        <v>309475</v>
      </c>
      <c r="B8184" s="450" t="s">
        <v>10496</v>
      </c>
      <c r="C8184" s="288">
        <v>56564</v>
      </c>
      <c r="D8184">
        <v>1</v>
      </c>
      <c r="E8184">
        <v>0.42</v>
      </c>
      <c r="F8184">
        <v>0.02</v>
      </c>
      <c r="K8184" t="str">
        <f t="shared" si="123"/>
        <v>56565-1</v>
      </c>
    </row>
    <row r="8185" spans="1:11">
      <c r="A8185" s="33">
        <v>309476</v>
      </c>
      <c r="B8185" s="451" t="s">
        <v>10497</v>
      </c>
      <c r="C8185" s="279">
        <v>56565</v>
      </c>
      <c r="D8185">
        <v>1</v>
      </c>
      <c r="E8185">
        <v>0.93</v>
      </c>
      <c r="F8185">
        <v>0.03</v>
      </c>
      <c r="G8185">
        <v>0.93</v>
      </c>
      <c r="H8185">
        <v>0.03</v>
      </c>
      <c r="I8185">
        <v>0.93</v>
      </c>
      <c r="J8185">
        <v>0.03</v>
      </c>
      <c r="K8185" t="str">
        <f t="shared" si="123"/>
        <v>56566-1</v>
      </c>
    </row>
    <row r="8186" spans="1:11">
      <c r="A8186" s="33">
        <v>309477</v>
      </c>
      <c r="B8186" s="451" t="s">
        <v>10498</v>
      </c>
      <c r="C8186" s="279">
        <v>56566</v>
      </c>
      <c r="D8186">
        <v>1</v>
      </c>
      <c r="E8186">
        <v>0.44</v>
      </c>
      <c r="F8186">
        <v>0.04</v>
      </c>
      <c r="K8186" t="str">
        <f t="shared" si="123"/>
        <v>56567-1</v>
      </c>
    </row>
    <row r="8187" spans="1:11">
      <c r="A8187" s="33">
        <v>309478</v>
      </c>
      <c r="B8187" s="451" t="s">
        <v>10498</v>
      </c>
      <c r="C8187" s="279">
        <v>56567</v>
      </c>
      <c r="D8187">
        <v>1</v>
      </c>
      <c r="E8187">
        <v>0.44</v>
      </c>
      <c r="F8187">
        <v>0.04</v>
      </c>
      <c r="K8187" t="str">
        <f t="shared" si="123"/>
        <v>56568-1</v>
      </c>
    </row>
    <row r="8188" spans="1:11">
      <c r="A8188" s="33">
        <v>309479</v>
      </c>
      <c r="B8188" s="451" t="s">
        <v>10499</v>
      </c>
      <c r="C8188" s="279">
        <v>56568</v>
      </c>
      <c r="D8188">
        <v>1</v>
      </c>
      <c r="E8188">
        <v>0.44</v>
      </c>
      <c r="F8188">
        <v>0.04</v>
      </c>
      <c r="K8188" t="str">
        <f t="shared" si="123"/>
        <v>56569-1</v>
      </c>
    </row>
    <row r="8189" spans="1:11">
      <c r="A8189" s="33">
        <v>309480</v>
      </c>
      <c r="B8189" s="451" t="s">
        <v>10499</v>
      </c>
      <c r="C8189" s="279">
        <v>56569</v>
      </c>
      <c r="D8189">
        <v>1</v>
      </c>
      <c r="E8189">
        <v>0.44</v>
      </c>
      <c r="F8189">
        <v>0.04</v>
      </c>
      <c r="K8189" t="str">
        <f t="shared" si="123"/>
        <v>56570-1</v>
      </c>
    </row>
    <row r="8190" spans="1:11">
      <c r="A8190" s="33">
        <v>309481</v>
      </c>
      <c r="B8190" s="451" t="s">
        <v>10500</v>
      </c>
      <c r="C8190" s="279">
        <v>56570</v>
      </c>
      <c r="D8190">
        <v>1</v>
      </c>
      <c r="E8190">
        <v>0.44</v>
      </c>
      <c r="F8190">
        <v>0.04</v>
      </c>
      <c r="K8190" t="str">
        <f t="shared" si="123"/>
        <v>56571-1</v>
      </c>
    </row>
    <row r="8191" spans="1:11">
      <c r="A8191" s="33">
        <v>309482</v>
      </c>
      <c r="B8191" s="451" t="s">
        <v>10501</v>
      </c>
      <c r="C8191" s="279">
        <v>56571</v>
      </c>
      <c r="D8191">
        <v>1</v>
      </c>
      <c r="E8191">
        <v>0.44</v>
      </c>
      <c r="F8191">
        <v>0.04</v>
      </c>
      <c r="K8191" t="str">
        <f t="shared" si="123"/>
        <v>56572-1</v>
      </c>
    </row>
    <row r="8192" spans="1:11">
      <c r="A8192" s="33">
        <v>309483</v>
      </c>
      <c r="B8192" s="451" t="s">
        <v>10501</v>
      </c>
      <c r="C8192" s="279">
        <v>56572</v>
      </c>
      <c r="D8192">
        <v>1</v>
      </c>
      <c r="E8192">
        <v>0.44</v>
      </c>
      <c r="F8192">
        <v>0.04</v>
      </c>
      <c r="K8192" t="str">
        <f t="shared" si="123"/>
        <v>56573-1</v>
      </c>
    </row>
    <row r="8193" spans="1:11">
      <c r="A8193" s="33">
        <v>309484</v>
      </c>
      <c r="B8193" s="451" t="s">
        <v>10501</v>
      </c>
      <c r="C8193" s="279">
        <v>56573</v>
      </c>
      <c r="D8193">
        <v>1</v>
      </c>
      <c r="E8193">
        <v>0.44</v>
      </c>
      <c r="F8193">
        <v>0.04</v>
      </c>
      <c r="K8193" t="str">
        <f t="shared" si="123"/>
        <v>56574-1</v>
      </c>
    </row>
    <row r="8194" spans="1:11">
      <c r="A8194" s="33">
        <v>309485</v>
      </c>
      <c r="B8194" s="452" t="s">
        <v>10502</v>
      </c>
      <c r="C8194" s="279">
        <v>56574</v>
      </c>
      <c r="D8194">
        <v>1</v>
      </c>
      <c r="K8194" t="str">
        <f t="shared" si="123"/>
        <v>56575-1</v>
      </c>
    </row>
    <row r="8195" spans="1:11">
      <c r="A8195" s="33">
        <v>309486</v>
      </c>
      <c r="B8195" s="452" t="s">
        <v>10503</v>
      </c>
      <c r="C8195" s="279">
        <v>56575</v>
      </c>
      <c r="D8195">
        <v>1</v>
      </c>
      <c r="K8195" t="str">
        <f t="shared" si="123"/>
        <v>56576-1</v>
      </c>
    </row>
    <row r="8196" spans="1:11">
      <c r="A8196" s="33">
        <v>309487</v>
      </c>
      <c r="B8196" s="452" t="s">
        <v>10504</v>
      </c>
      <c r="C8196" s="279">
        <v>56576</v>
      </c>
      <c r="D8196">
        <v>1</v>
      </c>
      <c r="K8196" t="str">
        <f t="shared" si="123"/>
        <v>56577-1</v>
      </c>
    </row>
    <row r="8197" spans="1:11">
      <c r="A8197" s="33">
        <v>309488</v>
      </c>
      <c r="B8197" s="450" t="s">
        <v>10505</v>
      </c>
      <c r="C8197" s="288">
        <v>56577</v>
      </c>
      <c r="D8197">
        <v>1</v>
      </c>
      <c r="K8197" t="str">
        <f t="shared" si="123"/>
        <v>56578-1</v>
      </c>
    </row>
    <row r="8198" spans="1:11">
      <c r="A8198" s="33">
        <v>309489</v>
      </c>
      <c r="B8198" s="450" t="s">
        <v>10506</v>
      </c>
      <c r="C8198" s="288">
        <v>56578</v>
      </c>
      <c r="D8198">
        <v>1</v>
      </c>
      <c r="K8198" t="str">
        <f t="shared" si="123"/>
        <v>56579-1</v>
      </c>
    </row>
    <row r="8199" spans="1:11">
      <c r="A8199" s="33">
        <v>309490</v>
      </c>
      <c r="B8199" s="452" t="s">
        <v>10507</v>
      </c>
      <c r="C8199" s="288">
        <v>56579</v>
      </c>
      <c r="D8199">
        <v>1</v>
      </c>
      <c r="K8199" t="str">
        <f t="shared" si="123"/>
        <v>56580-1</v>
      </c>
    </row>
    <row r="8200" spans="1:11">
      <c r="A8200" s="33">
        <v>309491</v>
      </c>
      <c r="B8200" s="452" t="s">
        <v>10508</v>
      </c>
      <c r="C8200" s="288">
        <v>56580</v>
      </c>
      <c r="D8200">
        <v>1</v>
      </c>
      <c r="E8200">
        <v>50</v>
      </c>
      <c r="K8200" t="str">
        <f t="shared" si="123"/>
        <v>56581-1</v>
      </c>
    </row>
    <row r="8201" spans="1:11">
      <c r="A8201" s="33">
        <v>309492</v>
      </c>
      <c r="B8201" s="450" t="s">
        <v>10509</v>
      </c>
      <c r="C8201" s="288">
        <v>56581</v>
      </c>
      <c r="D8201">
        <v>1</v>
      </c>
      <c r="K8201" t="str">
        <f t="shared" si="123"/>
        <v>56582-1</v>
      </c>
    </row>
    <row r="8202" spans="1:11">
      <c r="A8202" s="33">
        <v>309493</v>
      </c>
      <c r="B8202" s="455" t="s">
        <v>10510</v>
      </c>
      <c r="C8202" s="288">
        <v>56582</v>
      </c>
      <c r="D8202">
        <v>1</v>
      </c>
      <c r="E8202">
        <v>0.12</v>
      </c>
      <c r="K8202" t="str">
        <f t="shared" si="123"/>
        <v>56583-1</v>
      </c>
    </row>
    <row r="8203" spans="1:11">
      <c r="A8203" s="33">
        <v>309494</v>
      </c>
      <c r="B8203" s="455" t="s">
        <v>10511</v>
      </c>
      <c r="C8203" s="288">
        <v>56583</v>
      </c>
      <c r="D8203">
        <v>1</v>
      </c>
      <c r="K8203" t="str">
        <f t="shared" si="123"/>
        <v>56584-1</v>
      </c>
    </row>
    <row r="8204" spans="1:11">
      <c r="A8204" s="33">
        <v>309495</v>
      </c>
      <c r="B8204" s="75" t="s">
        <v>10512</v>
      </c>
      <c r="C8204" s="288">
        <v>56584</v>
      </c>
      <c r="D8204">
        <v>1</v>
      </c>
      <c r="K8204" t="str">
        <f t="shared" si="123"/>
        <v>56585-1</v>
      </c>
    </row>
    <row r="8205" spans="1:11">
      <c r="A8205" s="33">
        <v>309496</v>
      </c>
      <c r="B8205" s="455" t="s">
        <v>10513</v>
      </c>
      <c r="C8205" s="288">
        <v>56585</v>
      </c>
      <c r="D8205">
        <v>1</v>
      </c>
      <c r="E8205">
        <v>0.5</v>
      </c>
      <c r="K8205" t="str">
        <f t="shared" si="123"/>
        <v>56585-2</v>
      </c>
    </row>
    <row r="8206" spans="1:11">
      <c r="A8206" s="33">
        <v>309497</v>
      </c>
      <c r="B8206" s="455" t="s">
        <v>10513</v>
      </c>
      <c r="C8206" s="288">
        <v>56585</v>
      </c>
      <c r="D8206">
        <v>2</v>
      </c>
      <c r="E8206">
        <v>0.25</v>
      </c>
      <c r="K8206" t="str">
        <f t="shared" si="123"/>
        <v>56585-3</v>
      </c>
    </row>
    <row r="8207" spans="1:11">
      <c r="A8207" s="33">
        <v>309498</v>
      </c>
      <c r="B8207" s="455" t="s">
        <v>10513</v>
      </c>
      <c r="C8207" s="288">
        <v>56585</v>
      </c>
      <c r="D8207">
        <v>3</v>
      </c>
      <c r="E8207">
        <v>0.167</v>
      </c>
      <c r="K8207" t="str">
        <f t="shared" si="123"/>
        <v>56585-4</v>
      </c>
    </row>
    <row r="8208" spans="1:11">
      <c r="A8208" s="33">
        <v>309499</v>
      </c>
      <c r="B8208" s="455" t="s">
        <v>10513</v>
      </c>
      <c r="C8208" s="288">
        <v>56585</v>
      </c>
      <c r="D8208">
        <v>4</v>
      </c>
      <c r="E8208">
        <v>0.125</v>
      </c>
      <c r="K8208" t="str">
        <f t="shared" si="123"/>
        <v>56585-5</v>
      </c>
    </row>
    <row r="8209" spans="1:11">
      <c r="A8209" s="33">
        <v>309501</v>
      </c>
      <c r="B8209" s="455" t="s">
        <v>10513</v>
      </c>
      <c r="C8209" s="288">
        <v>56585</v>
      </c>
      <c r="D8209">
        <v>5</v>
      </c>
      <c r="E8209">
        <v>0.1</v>
      </c>
      <c r="K8209" t="str">
        <f t="shared" si="123"/>
        <v>56586-1</v>
      </c>
    </row>
    <row r="8210" spans="1:11">
      <c r="A8210" s="33">
        <v>309502</v>
      </c>
      <c r="B8210" s="455" t="s">
        <v>10514</v>
      </c>
      <c r="C8210" s="288">
        <v>56586</v>
      </c>
      <c r="D8210">
        <v>1</v>
      </c>
      <c r="K8210" t="str">
        <f t="shared" si="123"/>
        <v>56600-1</v>
      </c>
    </row>
    <row r="8211" spans="1:11">
      <c r="A8211" s="33">
        <v>309503</v>
      </c>
      <c r="B8211" s="410" t="s">
        <v>10515</v>
      </c>
      <c r="C8211" s="297">
        <v>56600</v>
      </c>
      <c r="D8211">
        <v>1</v>
      </c>
      <c r="K8211" t="s">
        <v>10516</v>
      </c>
    </row>
    <row r="8212" spans="1:11">
      <c r="A8212" s="33">
        <v>309504</v>
      </c>
      <c r="B8212" s="125" t="s">
        <v>10517</v>
      </c>
      <c r="C8212" s="288">
        <v>56601</v>
      </c>
      <c r="D8212">
        <v>1</v>
      </c>
      <c r="K8212" t="s">
        <v>10518</v>
      </c>
    </row>
    <row r="8213" spans="1:11">
      <c r="A8213" s="33">
        <v>309505</v>
      </c>
      <c r="B8213" s="410" t="s">
        <v>10519</v>
      </c>
      <c r="C8213" s="297">
        <v>56602</v>
      </c>
      <c r="D8213">
        <v>1</v>
      </c>
      <c r="E8213">
        <v>-0.06</v>
      </c>
      <c r="F8213">
        <v>-0.01</v>
      </c>
      <c r="K8213" t="s">
        <v>10520</v>
      </c>
    </row>
    <row r="8214" spans="1:11">
      <c r="A8214" s="33">
        <v>309506</v>
      </c>
      <c r="B8214" s="410" t="s">
        <v>10519</v>
      </c>
      <c r="C8214" s="297">
        <v>56603</v>
      </c>
      <c r="D8214">
        <v>1</v>
      </c>
      <c r="E8214">
        <v>-0.06</v>
      </c>
      <c r="F8214">
        <v>-0.01</v>
      </c>
      <c r="K8214" t="s">
        <v>10521</v>
      </c>
    </row>
    <row r="8215" spans="1:11">
      <c r="A8215" s="33">
        <v>309507</v>
      </c>
      <c r="B8215" s="410" t="s">
        <v>10519</v>
      </c>
      <c r="C8215" s="297">
        <v>56604</v>
      </c>
      <c r="D8215">
        <v>1</v>
      </c>
      <c r="E8215">
        <v>-0.06</v>
      </c>
      <c r="F8215">
        <v>-0.01</v>
      </c>
      <c r="K8215" t="s">
        <v>10522</v>
      </c>
    </row>
    <row r="8216" spans="1:11">
      <c r="A8216" s="33">
        <v>309508</v>
      </c>
      <c r="B8216" s="410" t="s">
        <v>10523</v>
      </c>
      <c r="C8216" s="297">
        <v>56605</v>
      </c>
      <c r="D8216">
        <v>1</v>
      </c>
      <c r="E8216">
        <v>-0.01</v>
      </c>
      <c r="F8216">
        <v>-0.01</v>
      </c>
      <c r="K8216" t="s">
        <v>10524</v>
      </c>
    </row>
    <row r="8217" spans="1:11">
      <c r="A8217" s="33">
        <v>309509</v>
      </c>
      <c r="B8217" s="410" t="s">
        <v>10523</v>
      </c>
      <c r="C8217" s="297">
        <v>56606</v>
      </c>
      <c r="D8217">
        <v>1</v>
      </c>
      <c r="E8217">
        <v>-0.01</v>
      </c>
      <c r="F8217">
        <v>-0.01</v>
      </c>
      <c r="K8217" t="s">
        <v>10525</v>
      </c>
    </row>
    <row r="8218" spans="1:11">
      <c r="A8218" s="33">
        <v>309510</v>
      </c>
      <c r="B8218" s="410" t="s">
        <v>10523</v>
      </c>
      <c r="C8218" s="297">
        <v>56607</v>
      </c>
      <c r="D8218">
        <v>1</v>
      </c>
      <c r="E8218">
        <v>-0.01</v>
      </c>
      <c r="F8218">
        <v>-0.01</v>
      </c>
      <c r="K8218" t="s">
        <v>10526</v>
      </c>
    </row>
    <row r="8219" spans="1:11">
      <c r="A8219" s="33">
        <v>309511</v>
      </c>
      <c r="B8219" s="125" t="s">
        <v>10527</v>
      </c>
      <c r="C8219" s="288">
        <v>56608</v>
      </c>
      <c r="D8219">
        <v>1</v>
      </c>
      <c r="E8219">
        <v>-0.11</v>
      </c>
      <c r="F8219">
        <v>-0.01</v>
      </c>
      <c r="K8219" t="s">
        <v>10528</v>
      </c>
    </row>
    <row r="8220" spans="1:11">
      <c r="A8220" s="33">
        <v>309512</v>
      </c>
      <c r="B8220" s="125" t="s">
        <v>10527</v>
      </c>
      <c r="C8220" s="288">
        <v>56609</v>
      </c>
      <c r="D8220">
        <v>1</v>
      </c>
      <c r="E8220">
        <v>-0.11</v>
      </c>
      <c r="F8220">
        <v>-0.01</v>
      </c>
      <c r="K8220" t="s">
        <v>10529</v>
      </c>
    </row>
    <row r="8221" spans="1:11">
      <c r="A8221" s="33">
        <v>309513</v>
      </c>
      <c r="B8221" s="125" t="s">
        <v>10527</v>
      </c>
      <c r="C8221" s="288">
        <v>56610</v>
      </c>
      <c r="D8221">
        <v>1</v>
      </c>
      <c r="E8221">
        <v>-0.11</v>
      </c>
      <c r="F8221">
        <v>-0.01</v>
      </c>
      <c r="K8221" t="s">
        <v>10530</v>
      </c>
    </row>
    <row r="8222" spans="1:11">
      <c r="A8222" s="33">
        <v>309514</v>
      </c>
      <c r="B8222" s="125" t="s">
        <v>10531</v>
      </c>
      <c r="C8222" s="288">
        <v>56611</v>
      </c>
      <c r="D8222">
        <v>1</v>
      </c>
      <c r="E8222">
        <v>-0.06</v>
      </c>
      <c r="F8222">
        <v>-0.01</v>
      </c>
      <c r="K8222" t="s">
        <v>10532</v>
      </c>
    </row>
    <row r="8223" spans="1:11">
      <c r="A8223" s="33">
        <v>309515</v>
      </c>
      <c r="B8223" s="125" t="s">
        <v>10531</v>
      </c>
      <c r="C8223" s="288">
        <v>56612</v>
      </c>
      <c r="D8223">
        <v>1</v>
      </c>
      <c r="E8223">
        <v>-0.06</v>
      </c>
      <c r="F8223">
        <v>-0.01</v>
      </c>
      <c r="K8223" t="s">
        <v>10533</v>
      </c>
    </row>
    <row r="8224" spans="1:11">
      <c r="A8224" s="33">
        <v>309516</v>
      </c>
      <c r="B8224" s="125" t="s">
        <v>10531</v>
      </c>
      <c r="C8224" s="288">
        <v>56613</v>
      </c>
      <c r="D8224">
        <v>1</v>
      </c>
      <c r="E8224">
        <v>-0.06</v>
      </c>
      <c r="F8224">
        <v>-0.01</v>
      </c>
      <c r="K8224" t="s">
        <v>10534</v>
      </c>
    </row>
    <row r="8225" spans="1:11">
      <c r="A8225" s="33">
        <v>309517</v>
      </c>
      <c r="B8225" s="392" t="s">
        <v>10535</v>
      </c>
      <c r="C8225" s="279">
        <v>56614</v>
      </c>
      <c r="D8225">
        <v>1</v>
      </c>
      <c r="K8225" t="s">
        <v>10536</v>
      </c>
    </row>
    <row r="8226" spans="1:11">
      <c r="A8226" s="33">
        <v>309518</v>
      </c>
      <c r="B8226" s="392" t="s">
        <v>10537</v>
      </c>
      <c r="C8226" s="279">
        <v>56615</v>
      </c>
      <c r="D8226">
        <v>1</v>
      </c>
      <c r="K8226" t="s">
        <v>10538</v>
      </c>
    </row>
    <row r="8227" spans="1:11">
      <c r="A8227" s="33">
        <v>309519</v>
      </c>
      <c r="B8227" s="410" t="s">
        <v>10539</v>
      </c>
      <c r="C8227" s="297">
        <v>56616</v>
      </c>
      <c r="D8227">
        <v>1</v>
      </c>
      <c r="K8227" t="s">
        <v>10540</v>
      </c>
    </row>
    <row r="8228" spans="1:11">
      <c r="A8228" s="33">
        <v>309520</v>
      </c>
      <c r="B8228" s="125" t="s">
        <v>10541</v>
      </c>
      <c r="C8228" s="288">
        <v>56617</v>
      </c>
      <c r="D8228">
        <v>1</v>
      </c>
      <c r="K8228" t="s">
        <v>10542</v>
      </c>
    </row>
    <row r="8229" spans="1:11">
      <c r="A8229" s="33">
        <v>309521</v>
      </c>
      <c r="B8229" s="392" t="s">
        <v>10543</v>
      </c>
      <c r="C8229" s="279">
        <v>56618</v>
      </c>
      <c r="D8229">
        <v>1</v>
      </c>
      <c r="K8229" t="s">
        <v>10544</v>
      </c>
    </row>
    <row r="8230" spans="1:11">
      <c r="A8230" s="33">
        <v>309522</v>
      </c>
      <c r="B8230" s="392" t="s">
        <v>10545</v>
      </c>
      <c r="C8230" s="279">
        <v>56619</v>
      </c>
      <c r="D8230">
        <v>1</v>
      </c>
      <c r="K8230" t="s">
        <v>10546</v>
      </c>
    </row>
    <row r="8231" spans="1:11">
      <c r="A8231" s="33">
        <v>309523</v>
      </c>
      <c r="B8231" s="410" t="s">
        <v>10547</v>
      </c>
      <c r="C8231" s="297">
        <v>56620</v>
      </c>
      <c r="D8231">
        <v>1</v>
      </c>
      <c r="E8231">
        <v>0.22</v>
      </c>
      <c r="F8231">
        <v>0.02</v>
      </c>
      <c r="K8231" t="s">
        <v>10548</v>
      </c>
    </row>
    <row r="8232" spans="1:11">
      <c r="A8232" s="33">
        <v>309524</v>
      </c>
      <c r="B8232" s="410" t="s">
        <v>10549</v>
      </c>
      <c r="C8232" s="297">
        <v>56621</v>
      </c>
      <c r="D8232">
        <v>1</v>
      </c>
      <c r="E8232">
        <v>-0.12</v>
      </c>
      <c r="F8232">
        <v>-0.02</v>
      </c>
      <c r="K8232" t="s">
        <v>10550</v>
      </c>
    </row>
    <row r="8233" spans="1:11">
      <c r="A8233" s="33">
        <v>309525</v>
      </c>
      <c r="B8233" s="125" t="s">
        <v>10551</v>
      </c>
      <c r="C8233" s="288">
        <v>56622</v>
      </c>
      <c r="D8233">
        <v>1</v>
      </c>
      <c r="E8233">
        <v>0.62</v>
      </c>
      <c r="F8233">
        <v>0.02</v>
      </c>
      <c r="K8233" t="s">
        <v>10552</v>
      </c>
    </row>
    <row r="8234" spans="1:11">
      <c r="A8234" s="33">
        <v>309526</v>
      </c>
      <c r="B8234" s="125" t="s">
        <v>10553</v>
      </c>
      <c r="C8234" s="288">
        <v>56623</v>
      </c>
      <c r="D8234">
        <v>1</v>
      </c>
      <c r="E8234">
        <v>-0.42</v>
      </c>
      <c r="F8234">
        <v>-0.02</v>
      </c>
      <c r="K8234" t="s">
        <v>10554</v>
      </c>
    </row>
    <row r="8235" spans="1:11">
      <c r="A8235" s="33">
        <v>309527</v>
      </c>
      <c r="B8235" s="410" t="s">
        <v>10555</v>
      </c>
      <c r="C8235" s="297">
        <v>56624</v>
      </c>
      <c r="D8235">
        <v>1</v>
      </c>
      <c r="K8235" t="s">
        <v>10556</v>
      </c>
    </row>
    <row r="8236" spans="1:11">
      <c r="A8236" s="33">
        <v>309528</v>
      </c>
      <c r="B8236" s="125" t="s">
        <v>10557</v>
      </c>
      <c r="C8236" s="288">
        <v>56625</v>
      </c>
      <c r="D8236">
        <v>1</v>
      </c>
      <c r="K8236" t="s">
        <v>10558</v>
      </c>
    </row>
    <row r="8237" spans="1:11">
      <c r="A8237" s="33">
        <v>309529</v>
      </c>
      <c r="B8237" s="410" t="s">
        <v>10559</v>
      </c>
      <c r="C8237" s="297">
        <v>56626</v>
      </c>
      <c r="D8237">
        <v>1</v>
      </c>
      <c r="E8237">
        <v>0.42</v>
      </c>
      <c r="F8237">
        <v>0.02</v>
      </c>
      <c r="K8237" t="s">
        <v>10560</v>
      </c>
    </row>
    <row r="8238" spans="1:11">
      <c r="A8238" s="33">
        <v>309530</v>
      </c>
      <c r="B8238" s="410" t="s">
        <v>10561</v>
      </c>
      <c r="C8238" s="297">
        <v>56627</v>
      </c>
      <c r="D8238">
        <v>1</v>
      </c>
      <c r="E8238">
        <v>-0.22</v>
      </c>
      <c r="F8238">
        <v>-0.02</v>
      </c>
      <c r="K8238" t="s">
        <v>10562</v>
      </c>
    </row>
    <row r="8239" spans="1:11">
      <c r="A8239" s="33">
        <v>309531</v>
      </c>
      <c r="B8239" s="410" t="s">
        <v>10563</v>
      </c>
      <c r="C8239" s="297">
        <v>56628</v>
      </c>
      <c r="D8239">
        <v>1</v>
      </c>
      <c r="E8239">
        <v>0.01</v>
      </c>
      <c r="F8239">
        <v>0.01</v>
      </c>
      <c r="G8239">
        <v>0.01</v>
      </c>
      <c r="H8239">
        <v>0.01</v>
      </c>
      <c r="I8239">
        <v>0.01</v>
      </c>
      <c r="J8239">
        <v>0.01</v>
      </c>
      <c r="K8239" t="s">
        <v>10564</v>
      </c>
    </row>
    <row r="8240" spans="1:11">
      <c r="A8240" s="33">
        <v>309532</v>
      </c>
      <c r="B8240" s="410" t="s">
        <v>10565</v>
      </c>
      <c r="C8240" s="297">
        <v>56629</v>
      </c>
      <c r="D8240">
        <v>1</v>
      </c>
      <c r="K8240" t="s">
        <v>10566</v>
      </c>
    </row>
    <row r="8241" spans="1:11">
      <c r="A8241" s="33">
        <v>309533</v>
      </c>
      <c r="B8241" s="125" t="s">
        <v>10567</v>
      </c>
      <c r="C8241" s="288">
        <v>56630</v>
      </c>
      <c r="D8241">
        <v>1</v>
      </c>
      <c r="E8241">
        <v>0.75</v>
      </c>
      <c r="F8241">
        <v>0.05</v>
      </c>
      <c r="K8241" t="s">
        <v>10568</v>
      </c>
    </row>
    <row r="8242" spans="1:11">
      <c r="A8242" s="33">
        <v>309534</v>
      </c>
      <c r="B8242" s="125" t="s">
        <v>10569</v>
      </c>
      <c r="C8242" s="288">
        <v>56631</v>
      </c>
      <c r="D8242">
        <v>1</v>
      </c>
      <c r="E8242">
        <v>-0.62</v>
      </c>
      <c r="F8242">
        <v>-0.02</v>
      </c>
      <c r="K8242" t="s">
        <v>10570</v>
      </c>
    </row>
    <row r="8243" spans="1:11">
      <c r="A8243" s="33">
        <v>309535</v>
      </c>
      <c r="B8243" s="125" t="s">
        <v>10571</v>
      </c>
      <c r="C8243" s="288">
        <v>56632</v>
      </c>
      <c r="D8243">
        <v>1</v>
      </c>
      <c r="E8243">
        <v>0.11</v>
      </c>
      <c r="F8243">
        <v>0.01</v>
      </c>
      <c r="G8243">
        <v>0.11</v>
      </c>
      <c r="H8243">
        <v>0.01</v>
      </c>
      <c r="I8243">
        <v>0.11</v>
      </c>
      <c r="J8243">
        <v>0.01</v>
      </c>
      <c r="K8243" t="s">
        <v>10572</v>
      </c>
    </row>
    <row r="8244" spans="1:11">
      <c r="A8244" s="33">
        <v>309536</v>
      </c>
      <c r="B8244" s="125" t="s">
        <v>10573</v>
      </c>
      <c r="C8244" s="288">
        <v>56633</v>
      </c>
      <c r="D8244">
        <v>1</v>
      </c>
      <c r="K8244" t="s">
        <v>10574</v>
      </c>
    </row>
    <row r="8245" spans="1:11">
      <c r="A8245" s="33">
        <v>309537</v>
      </c>
      <c r="B8245" s="410" t="s">
        <v>10575</v>
      </c>
      <c r="C8245" s="297">
        <v>56634</v>
      </c>
      <c r="D8245">
        <v>1</v>
      </c>
      <c r="E8245">
        <v>-0.21</v>
      </c>
      <c r="F8245">
        <v>-0.01</v>
      </c>
      <c r="K8245" t="s">
        <v>10576</v>
      </c>
    </row>
    <row r="8246" spans="1:11">
      <c r="A8246" s="33">
        <v>309538</v>
      </c>
      <c r="B8246" s="410" t="s">
        <v>10577</v>
      </c>
      <c r="C8246" s="297">
        <v>56635</v>
      </c>
      <c r="D8246">
        <v>1</v>
      </c>
      <c r="E8246">
        <v>-0.42</v>
      </c>
      <c r="F8246">
        <v>-0.02</v>
      </c>
      <c r="K8246" t="s">
        <v>10578</v>
      </c>
    </row>
    <row r="8247" spans="1:11">
      <c r="A8247" s="33">
        <v>309539</v>
      </c>
      <c r="B8247" s="392" t="s">
        <v>10579</v>
      </c>
      <c r="C8247" s="279">
        <v>56636</v>
      </c>
      <c r="D8247">
        <v>1</v>
      </c>
      <c r="K8247" t="s">
        <v>10580</v>
      </c>
    </row>
    <row r="8248" spans="1:11">
      <c r="A8248" s="33">
        <v>309540</v>
      </c>
      <c r="B8248" s="392" t="s">
        <v>10581</v>
      </c>
      <c r="C8248" s="279">
        <v>56637</v>
      </c>
      <c r="D8248">
        <v>1</v>
      </c>
      <c r="K8248" t="s">
        <v>10582</v>
      </c>
    </row>
    <row r="8249" spans="1:11">
      <c r="A8249" s="33">
        <v>309541</v>
      </c>
      <c r="B8249" s="410" t="s">
        <v>10583</v>
      </c>
      <c r="C8249" s="297">
        <v>56638</v>
      </c>
      <c r="D8249">
        <v>1</v>
      </c>
      <c r="E8249" s="11">
        <v>0.11</v>
      </c>
      <c r="F8249" s="11">
        <v>0.01</v>
      </c>
      <c r="G8249" s="11">
        <v>1</v>
      </c>
      <c r="H8249" s="11"/>
      <c r="I8249" s="11">
        <v>1.1</v>
      </c>
      <c r="J8249">
        <v>0.1</v>
      </c>
      <c r="K8249" t="s">
        <v>10584</v>
      </c>
    </row>
    <row r="8250" spans="1:11">
      <c r="A8250" s="33">
        <v>309542</v>
      </c>
      <c r="B8250" s="125" t="s">
        <v>10585</v>
      </c>
      <c r="C8250" s="288">
        <v>56639</v>
      </c>
      <c r="D8250">
        <v>1</v>
      </c>
      <c r="E8250" s="11">
        <v>0.11</v>
      </c>
      <c r="F8250" s="11">
        <v>0.01</v>
      </c>
      <c r="G8250" s="11">
        <v>1</v>
      </c>
      <c r="H8250" s="11"/>
      <c r="I8250" s="11">
        <v>1.1</v>
      </c>
      <c r="J8250">
        <v>0.1</v>
      </c>
      <c r="K8250" t="s">
        <v>10586</v>
      </c>
    </row>
    <row r="8251" spans="1:11">
      <c r="A8251" s="33">
        <v>309543</v>
      </c>
      <c r="B8251" s="410" t="s">
        <v>10587</v>
      </c>
      <c r="C8251" s="297">
        <v>56640</v>
      </c>
      <c r="D8251">
        <v>1</v>
      </c>
      <c r="E8251">
        <v>2</v>
      </c>
      <c r="G8251">
        <v>30</v>
      </c>
      <c r="K8251" t="s">
        <v>10588</v>
      </c>
    </row>
    <row r="8252" spans="1:11">
      <c r="A8252" s="33">
        <v>309544</v>
      </c>
      <c r="B8252" s="410" t="s">
        <v>10589</v>
      </c>
      <c r="C8252" s="297">
        <v>56641</v>
      </c>
      <c r="D8252">
        <v>1</v>
      </c>
      <c r="E8252">
        <v>5</v>
      </c>
      <c r="K8252" t="s">
        <v>10590</v>
      </c>
    </row>
    <row r="8253" spans="1:11">
      <c r="A8253" s="33">
        <v>309545</v>
      </c>
      <c r="B8253" s="410" t="s">
        <v>10591</v>
      </c>
      <c r="C8253" s="297">
        <v>56642</v>
      </c>
      <c r="D8253">
        <v>1</v>
      </c>
      <c r="E8253">
        <v>0.62</v>
      </c>
      <c r="F8253">
        <v>0.02</v>
      </c>
      <c r="K8253" t="s">
        <v>10592</v>
      </c>
    </row>
    <row r="8254" spans="1:11">
      <c r="A8254" s="33">
        <v>309546</v>
      </c>
      <c r="B8254" s="410" t="s">
        <v>10593</v>
      </c>
      <c r="C8254" s="297">
        <v>56643</v>
      </c>
      <c r="D8254">
        <v>1</v>
      </c>
      <c r="E8254">
        <v>0.62</v>
      </c>
      <c r="F8254">
        <v>0.02</v>
      </c>
      <c r="G8254">
        <v>0.62</v>
      </c>
      <c r="H8254">
        <v>0.02</v>
      </c>
      <c r="K8254" t="s">
        <v>10594</v>
      </c>
    </row>
    <row r="8255" spans="1:11">
      <c r="A8255" s="33">
        <v>309547</v>
      </c>
      <c r="B8255" s="125" t="s">
        <v>10595</v>
      </c>
      <c r="C8255" s="288">
        <v>56644</v>
      </c>
      <c r="D8255">
        <v>1</v>
      </c>
      <c r="E8255">
        <v>2</v>
      </c>
      <c r="G8255">
        <v>30</v>
      </c>
      <c r="K8255" t="s">
        <v>10596</v>
      </c>
    </row>
    <row r="8256" spans="1:11">
      <c r="A8256" s="33">
        <v>309548</v>
      </c>
      <c r="B8256" s="125" t="s">
        <v>10597</v>
      </c>
      <c r="C8256" s="288">
        <v>56645</v>
      </c>
      <c r="D8256">
        <v>1</v>
      </c>
      <c r="E8256">
        <v>5</v>
      </c>
      <c r="K8256" t="s">
        <v>10598</v>
      </c>
    </row>
    <row r="8257" spans="1:11">
      <c r="A8257" s="33">
        <v>309549</v>
      </c>
      <c r="B8257" s="125" t="s">
        <v>10599</v>
      </c>
      <c r="C8257" s="288">
        <v>56646</v>
      </c>
      <c r="D8257">
        <v>1</v>
      </c>
      <c r="E8257">
        <v>0.62</v>
      </c>
      <c r="F8257">
        <v>0.02</v>
      </c>
      <c r="K8257" t="s">
        <v>10600</v>
      </c>
    </row>
    <row r="8258" spans="1:11">
      <c r="A8258" s="33">
        <v>309550</v>
      </c>
      <c r="B8258" s="125" t="s">
        <v>10601</v>
      </c>
      <c r="C8258" s="288">
        <v>56647</v>
      </c>
      <c r="D8258">
        <v>1</v>
      </c>
      <c r="E8258">
        <v>0.55</v>
      </c>
      <c r="F8258">
        <v>0.05</v>
      </c>
      <c r="G8258">
        <v>0.55</v>
      </c>
      <c r="H8258">
        <v>0.05</v>
      </c>
      <c r="K8258" t="s">
        <v>10602</v>
      </c>
    </row>
    <row r="8259" spans="1:11">
      <c r="A8259" s="33">
        <v>309551</v>
      </c>
      <c r="B8259" s="392" t="s">
        <v>10603</v>
      </c>
      <c r="C8259" s="279">
        <v>56648</v>
      </c>
      <c r="D8259">
        <v>1</v>
      </c>
      <c r="K8259" t="s">
        <v>10604</v>
      </c>
    </row>
    <row r="8260" spans="1:11">
      <c r="A8260" s="33">
        <v>309552</v>
      </c>
      <c r="B8260" s="392" t="s">
        <v>10605</v>
      </c>
      <c r="C8260" s="279">
        <v>56649</v>
      </c>
      <c r="D8260">
        <v>1</v>
      </c>
      <c r="K8260" t="s">
        <v>10606</v>
      </c>
    </row>
    <row r="8261" spans="1:11">
      <c r="A8261" s="33">
        <v>309553</v>
      </c>
      <c r="B8261" s="410" t="s">
        <v>10583</v>
      </c>
      <c r="C8261" s="297">
        <v>56650</v>
      </c>
      <c r="D8261">
        <v>1</v>
      </c>
      <c r="E8261" s="11">
        <v>0.2</v>
      </c>
      <c r="F8261" s="11"/>
      <c r="G8261" s="11">
        <v>1</v>
      </c>
      <c r="H8261" s="11"/>
      <c r="I8261" s="11">
        <v>2</v>
      </c>
      <c r="K8261" t="s">
        <v>10607</v>
      </c>
    </row>
    <row r="8262" spans="1:11">
      <c r="A8262" s="33">
        <v>309554</v>
      </c>
      <c r="B8262" s="125" t="s">
        <v>10585</v>
      </c>
      <c r="C8262" s="288">
        <v>56651</v>
      </c>
      <c r="D8262">
        <v>1</v>
      </c>
      <c r="E8262" s="11">
        <v>0.2</v>
      </c>
      <c r="F8262" s="11"/>
      <c r="G8262" s="11">
        <v>1</v>
      </c>
      <c r="H8262" s="11"/>
      <c r="I8262" s="11">
        <v>2</v>
      </c>
      <c r="K8262" t="s">
        <v>10608</v>
      </c>
    </row>
    <row r="8263" spans="1:11">
      <c r="A8263" s="33">
        <v>309555</v>
      </c>
      <c r="B8263" s="410" t="s">
        <v>10609</v>
      </c>
      <c r="C8263" s="297">
        <v>56652</v>
      </c>
      <c r="D8263">
        <v>1</v>
      </c>
      <c r="E8263">
        <v>1</v>
      </c>
      <c r="K8263" t="s">
        <v>10610</v>
      </c>
    </row>
    <row r="8264" spans="1:11">
      <c r="A8264" s="33">
        <v>309556</v>
      </c>
      <c r="B8264" s="125" t="s">
        <v>10611</v>
      </c>
      <c r="C8264" s="288">
        <v>56653</v>
      </c>
      <c r="D8264">
        <v>1</v>
      </c>
      <c r="E8264">
        <v>1</v>
      </c>
      <c r="K8264" t="s">
        <v>10612</v>
      </c>
    </row>
    <row r="8265" spans="1:11">
      <c r="A8265" s="33">
        <v>309557</v>
      </c>
      <c r="B8265" s="392" t="s">
        <v>10613</v>
      </c>
      <c r="C8265" s="279">
        <v>56654</v>
      </c>
      <c r="D8265">
        <v>1</v>
      </c>
      <c r="K8265" t="s">
        <v>10614</v>
      </c>
    </row>
    <row r="8266" spans="1:11">
      <c r="A8266" s="33">
        <v>309558</v>
      </c>
      <c r="B8266" s="410" t="s">
        <v>10615</v>
      </c>
      <c r="C8266" s="297">
        <v>56655</v>
      </c>
      <c r="D8266">
        <v>1</v>
      </c>
      <c r="K8266" t="s">
        <v>10616</v>
      </c>
    </row>
    <row r="8267" spans="1:11">
      <c r="A8267" s="33">
        <v>309559</v>
      </c>
      <c r="B8267" s="392" t="s">
        <v>10617</v>
      </c>
      <c r="C8267" s="279">
        <v>56656</v>
      </c>
      <c r="D8267">
        <v>1</v>
      </c>
      <c r="E8267">
        <v>0.055</v>
      </c>
      <c r="F8267">
        <v>0.005</v>
      </c>
      <c r="K8267" t="s">
        <v>10618</v>
      </c>
    </row>
    <row r="8268" spans="1:11">
      <c r="A8268" s="33">
        <v>309560</v>
      </c>
      <c r="B8268" s="125" t="s">
        <v>10619</v>
      </c>
      <c r="C8268" s="288">
        <v>56657</v>
      </c>
      <c r="D8268">
        <v>1</v>
      </c>
      <c r="E8268">
        <v>0.055</v>
      </c>
      <c r="F8268">
        <v>0.005</v>
      </c>
      <c r="K8268" t="s">
        <v>10620</v>
      </c>
    </row>
    <row r="8269" spans="1:11">
      <c r="A8269" s="33">
        <v>309561</v>
      </c>
      <c r="B8269" s="410" t="s">
        <v>10519</v>
      </c>
      <c r="C8269" s="297">
        <v>56658</v>
      </c>
      <c r="D8269">
        <v>1</v>
      </c>
      <c r="E8269">
        <v>-0.12</v>
      </c>
      <c r="F8269">
        <v>-0.02</v>
      </c>
      <c r="K8269" t="s">
        <v>10621</v>
      </c>
    </row>
    <row r="8270" spans="1:11">
      <c r="A8270" s="33">
        <v>309562</v>
      </c>
      <c r="B8270" s="410" t="s">
        <v>10519</v>
      </c>
      <c r="C8270" s="297">
        <v>56659</v>
      </c>
      <c r="D8270">
        <v>1</v>
      </c>
      <c r="E8270">
        <v>-0.12</v>
      </c>
      <c r="F8270">
        <v>-0.02</v>
      </c>
      <c r="K8270" t="s">
        <v>10622</v>
      </c>
    </row>
    <row r="8271" spans="1:11">
      <c r="A8271" s="33">
        <v>309563</v>
      </c>
      <c r="B8271" s="410" t="s">
        <v>10519</v>
      </c>
      <c r="C8271" s="297">
        <v>56660</v>
      </c>
      <c r="D8271">
        <v>1</v>
      </c>
      <c r="E8271">
        <v>-0.12</v>
      </c>
      <c r="F8271">
        <v>-0.02</v>
      </c>
      <c r="K8271" t="s">
        <v>10623</v>
      </c>
    </row>
    <row r="8272" spans="1:11">
      <c r="A8272" s="33">
        <v>309564</v>
      </c>
      <c r="B8272" s="410" t="s">
        <v>10523</v>
      </c>
      <c r="C8272" s="297">
        <v>56661</v>
      </c>
      <c r="D8272">
        <v>1</v>
      </c>
      <c r="E8272">
        <v>-0.02</v>
      </c>
      <c r="F8272">
        <v>-0.02</v>
      </c>
      <c r="K8272" t="s">
        <v>10624</v>
      </c>
    </row>
    <row r="8273" spans="1:11">
      <c r="A8273" s="33">
        <v>309565</v>
      </c>
      <c r="B8273" s="410" t="s">
        <v>10523</v>
      </c>
      <c r="C8273" s="297">
        <v>56662</v>
      </c>
      <c r="D8273">
        <v>1</v>
      </c>
      <c r="E8273">
        <v>-0.02</v>
      </c>
      <c r="F8273">
        <v>-0.02</v>
      </c>
      <c r="K8273" t="s">
        <v>10625</v>
      </c>
    </row>
    <row r="8274" spans="1:11">
      <c r="A8274" s="33">
        <v>309566</v>
      </c>
      <c r="B8274" s="410" t="s">
        <v>10523</v>
      </c>
      <c r="C8274" s="297">
        <v>56663</v>
      </c>
      <c r="D8274">
        <v>1</v>
      </c>
      <c r="E8274">
        <v>-0.02</v>
      </c>
      <c r="F8274">
        <v>-0.02</v>
      </c>
      <c r="K8274" t="s">
        <v>10626</v>
      </c>
    </row>
    <row r="8275" spans="1:11">
      <c r="A8275" s="33">
        <v>309567</v>
      </c>
      <c r="B8275" s="125" t="s">
        <v>10527</v>
      </c>
      <c r="C8275" s="288">
        <v>56664</v>
      </c>
      <c r="D8275">
        <v>1</v>
      </c>
      <c r="E8275">
        <v>-0.22</v>
      </c>
      <c r="F8275">
        <v>-0.02</v>
      </c>
      <c r="K8275" t="s">
        <v>10627</v>
      </c>
    </row>
    <row r="8276" spans="1:11">
      <c r="A8276" s="33">
        <v>309568</v>
      </c>
      <c r="B8276" s="125" t="s">
        <v>10527</v>
      </c>
      <c r="C8276" s="288">
        <v>56665</v>
      </c>
      <c r="D8276">
        <v>1</v>
      </c>
      <c r="E8276">
        <v>-0.22</v>
      </c>
      <c r="F8276">
        <v>-0.02</v>
      </c>
      <c r="K8276" t="s">
        <v>10628</v>
      </c>
    </row>
    <row r="8277" spans="1:11">
      <c r="A8277" s="33">
        <v>309569</v>
      </c>
      <c r="B8277" s="125" t="s">
        <v>10527</v>
      </c>
      <c r="C8277" s="288">
        <v>56666</v>
      </c>
      <c r="D8277">
        <v>1</v>
      </c>
      <c r="E8277">
        <v>-0.22</v>
      </c>
      <c r="F8277">
        <v>-0.02</v>
      </c>
      <c r="K8277" t="s">
        <v>10629</v>
      </c>
    </row>
    <row r="8278" spans="1:11">
      <c r="A8278" s="33">
        <v>309570</v>
      </c>
      <c r="B8278" s="125" t="s">
        <v>10531</v>
      </c>
      <c r="C8278" s="288">
        <v>56667</v>
      </c>
      <c r="D8278">
        <v>1</v>
      </c>
      <c r="E8278">
        <v>-0.12</v>
      </c>
      <c r="F8278">
        <v>-0.02</v>
      </c>
      <c r="K8278" t="s">
        <v>10630</v>
      </c>
    </row>
    <row r="8279" spans="1:11">
      <c r="A8279" s="33">
        <v>309571</v>
      </c>
      <c r="B8279" s="125" t="s">
        <v>10531</v>
      </c>
      <c r="C8279" s="288">
        <v>56668</v>
      </c>
      <c r="D8279">
        <v>1</v>
      </c>
      <c r="E8279">
        <v>-0.12</v>
      </c>
      <c r="F8279">
        <v>-0.02</v>
      </c>
      <c r="K8279" t="s">
        <v>10631</v>
      </c>
    </row>
    <row r="8280" spans="1:11">
      <c r="A8280" s="33">
        <v>309572</v>
      </c>
      <c r="B8280" s="125" t="s">
        <v>10531</v>
      </c>
      <c r="C8280" s="288">
        <v>56669</v>
      </c>
      <c r="D8280">
        <v>1</v>
      </c>
      <c r="E8280">
        <v>-0.12</v>
      </c>
      <c r="F8280">
        <v>-0.02</v>
      </c>
      <c r="K8280" t="s">
        <v>10632</v>
      </c>
    </row>
    <row r="8281" spans="1:11">
      <c r="A8281" s="33">
        <v>309573</v>
      </c>
      <c r="B8281" s="392" t="s">
        <v>10633</v>
      </c>
      <c r="C8281" s="279">
        <v>56670</v>
      </c>
      <c r="D8281">
        <v>1</v>
      </c>
      <c r="K8281" t="s">
        <v>10634</v>
      </c>
    </row>
    <row r="8282" spans="1:11">
      <c r="A8282" s="33">
        <v>309574</v>
      </c>
      <c r="B8282" s="410" t="s">
        <v>10635</v>
      </c>
      <c r="C8282" s="297">
        <v>56671</v>
      </c>
      <c r="D8282">
        <v>1</v>
      </c>
      <c r="E8282">
        <v>0.21</v>
      </c>
      <c r="F8282">
        <v>0.01</v>
      </c>
      <c r="K8282" t="s">
        <v>10636</v>
      </c>
    </row>
    <row r="8283" spans="1:11">
      <c r="A8283" s="33">
        <v>309575</v>
      </c>
      <c r="B8283" s="410" t="s">
        <v>10635</v>
      </c>
      <c r="C8283" s="297">
        <v>56672</v>
      </c>
      <c r="D8283">
        <v>1</v>
      </c>
      <c r="E8283">
        <v>0.21</v>
      </c>
      <c r="F8283">
        <v>0.01</v>
      </c>
      <c r="K8283" t="s">
        <v>10637</v>
      </c>
    </row>
    <row r="8284" spans="1:11">
      <c r="A8284" s="33">
        <v>309576</v>
      </c>
      <c r="B8284" s="410" t="s">
        <v>10635</v>
      </c>
      <c r="C8284" s="297">
        <v>56673</v>
      </c>
      <c r="D8284">
        <v>1</v>
      </c>
      <c r="E8284">
        <v>0.21</v>
      </c>
      <c r="F8284">
        <v>0.01</v>
      </c>
      <c r="K8284" t="s">
        <v>10638</v>
      </c>
    </row>
    <row r="8285" spans="1:11">
      <c r="A8285" s="33">
        <v>309577</v>
      </c>
      <c r="B8285" s="410" t="s">
        <v>10639</v>
      </c>
      <c r="C8285" s="297">
        <v>56674</v>
      </c>
      <c r="D8285">
        <v>1</v>
      </c>
      <c r="E8285">
        <v>0.21</v>
      </c>
      <c r="F8285">
        <v>0.01</v>
      </c>
      <c r="K8285" t="s">
        <v>10640</v>
      </c>
    </row>
    <row r="8286" spans="1:11">
      <c r="A8286" s="33">
        <v>309578</v>
      </c>
      <c r="B8286" s="125" t="s">
        <v>10641</v>
      </c>
      <c r="C8286" s="288">
        <v>56675</v>
      </c>
      <c r="D8286">
        <v>1</v>
      </c>
      <c r="E8286">
        <v>0.41</v>
      </c>
      <c r="F8286">
        <v>0.01</v>
      </c>
      <c r="K8286" t="s">
        <v>10642</v>
      </c>
    </row>
    <row r="8287" spans="1:11">
      <c r="A8287" s="33">
        <v>309579</v>
      </c>
      <c r="B8287" s="125" t="s">
        <v>10641</v>
      </c>
      <c r="C8287" s="288">
        <v>56676</v>
      </c>
      <c r="D8287">
        <v>1</v>
      </c>
      <c r="E8287">
        <v>0.41</v>
      </c>
      <c r="F8287">
        <v>0.01</v>
      </c>
      <c r="K8287" t="s">
        <v>10643</v>
      </c>
    </row>
    <row r="8288" spans="1:11">
      <c r="A8288" s="33">
        <v>309580</v>
      </c>
      <c r="B8288" s="125" t="s">
        <v>10641</v>
      </c>
      <c r="C8288" s="288">
        <v>56677</v>
      </c>
      <c r="D8288">
        <v>1</v>
      </c>
      <c r="E8288">
        <v>0.41</v>
      </c>
      <c r="F8288">
        <v>0.01</v>
      </c>
      <c r="K8288" t="s">
        <v>10644</v>
      </c>
    </row>
    <row r="8289" spans="1:11">
      <c r="A8289" s="33">
        <v>309581</v>
      </c>
      <c r="B8289" s="125" t="s">
        <v>10645</v>
      </c>
      <c r="C8289" s="288">
        <v>56678</v>
      </c>
      <c r="D8289">
        <v>1</v>
      </c>
      <c r="E8289">
        <v>0.41</v>
      </c>
      <c r="F8289">
        <v>0.01</v>
      </c>
      <c r="K8289" t="s">
        <v>10646</v>
      </c>
    </row>
    <row r="8290" spans="1:11">
      <c r="A8290" s="33">
        <v>309582</v>
      </c>
      <c r="B8290" s="392" t="s">
        <v>10647</v>
      </c>
      <c r="C8290" s="279">
        <v>56679</v>
      </c>
      <c r="D8290">
        <v>1</v>
      </c>
      <c r="K8290" t="s">
        <v>10648</v>
      </c>
    </row>
    <row r="8291" spans="1:11">
      <c r="A8291" s="33">
        <v>309583</v>
      </c>
      <c r="B8291" s="338" t="s">
        <v>10649</v>
      </c>
      <c r="C8291" s="286">
        <v>56680</v>
      </c>
      <c r="D8291">
        <v>1</v>
      </c>
      <c r="K8291" t="s">
        <v>10650</v>
      </c>
    </row>
    <row r="8292" spans="1:11">
      <c r="A8292" s="33">
        <v>309584</v>
      </c>
      <c r="B8292" s="410" t="s">
        <v>10563</v>
      </c>
      <c r="C8292" s="297">
        <v>56681</v>
      </c>
      <c r="D8292">
        <v>1</v>
      </c>
      <c r="E8292">
        <v>0.41</v>
      </c>
      <c r="F8292">
        <v>0.01</v>
      </c>
      <c r="G8292">
        <v>0.41</v>
      </c>
      <c r="H8292">
        <v>0.01</v>
      </c>
      <c r="I8292">
        <v>0.41</v>
      </c>
      <c r="J8292">
        <v>0.01</v>
      </c>
      <c r="K8292" t="s">
        <v>10651</v>
      </c>
    </row>
    <row r="8293" spans="1:11">
      <c r="A8293" s="33">
        <v>309585</v>
      </c>
      <c r="B8293" s="410" t="s">
        <v>10652</v>
      </c>
      <c r="C8293" s="297">
        <v>56682</v>
      </c>
      <c r="D8293">
        <v>1</v>
      </c>
      <c r="E8293">
        <v>0.41</v>
      </c>
      <c r="F8293">
        <v>0.01</v>
      </c>
      <c r="K8293" t="s">
        <v>10653</v>
      </c>
    </row>
    <row r="8294" spans="1:11">
      <c r="A8294" s="33">
        <v>309586</v>
      </c>
      <c r="B8294" s="410" t="s">
        <v>10563</v>
      </c>
      <c r="C8294" s="297">
        <v>56683</v>
      </c>
      <c r="D8294">
        <v>1</v>
      </c>
      <c r="E8294">
        <v>0.82</v>
      </c>
      <c r="F8294">
        <v>0.02</v>
      </c>
      <c r="G8294">
        <v>0.82</v>
      </c>
      <c r="H8294">
        <v>0.02</v>
      </c>
      <c r="I8294">
        <v>0.82</v>
      </c>
      <c r="J8294">
        <v>0.02</v>
      </c>
      <c r="K8294" t="s">
        <v>10654</v>
      </c>
    </row>
    <row r="8295" spans="1:11">
      <c r="A8295" s="33">
        <v>309587</v>
      </c>
      <c r="B8295" s="410" t="s">
        <v>10652</v>
      </c>
      <c r="C8295" s="297">
        <v>56684</v>
      </c>
      <c r="D8295">
        <v>1</v>
      </c>
      <c r="E8295">
        <v>0.82</v>
      </c>
      <c r="F8295">
        <v>0.02</v>
      </c>
      <c r="K8295" t="s">
        <v>10655</v>
      </c>
    </row>
    <row r="8296" spans="1:11">
      <c r="A8296" s="33">
        <v>309588</v>
      </c>
      <c r="B8296" s="410" t="s">
        <v>10563</v>
      </c>
      <c r="C8296" s="297">
        <v>56685</v>
      </c>
      <c r="D8296">
        <v>1</v>
      </c>
      <c r="E8296">
        <v>0.41</v>
      </c>
      <c r="F8296">
        <v>0.01</v>
      </c>
      <c r="G8296">
        <v>0.41</v>
      </c>
      <c r="H8296">
        <v>0.01</v>
      </c>
      <c r="I8296">
        <v>0.41</v>
      </c>
      <c r="J8296">
        <v>0.01</v>
      </c>
      <c r="K8296" t="s">
        <v>10656</v>
      </c>
    </row>
    <row r="8297" spans="1:11">
      <c r="A8297" s="33">
        <v>309589</v>
      </c>
      <c r="B8297" s="410" t="s">
        <v>10652</v>
      </c>
      <c r="C8297" s="297">
        <v>56686</v>
      </c>
      <c r="D8297">
        <v>1</v>
      </c>
      <c r="E8297">
        <v>0.41</v>
      </c>
      <c r="F8297">
        <v>0.01</v>
      </c>
      <c r="K8297" t="s">
        <v>10657</v>
      </c>
    </row>
    <row r="8298" spans="1:11">
      <c r="A8298" s="33">
        <v>309590</v>
      </c>
      <c r="B8298" s="125" t="s">
        <v>10571</v>
      </c>
      <c r="C8298" s="288">
        <v>56687</v>
      </c>
      <c r="D8298">
        <v>1</v>
      </c>
      <c r="E8298">
        <v>0.42</v>
      </c>
      <c r="F8298">
        <v>0.02</v>
      </c>
      <c r="G8298">
        <v>0.42</v>
      </c>
      <c r="H8298">
        <v>0.02</v>
      </c>
      <c r="I8298">
        <v>0.42</v>
      </c>
      <c r="J8298">
        <v>0.02</v>
      </c>
      <c r="K8298" t="s">
        <v>10658</v>
      </c>
    </row>
    <row r="8299" spans="1:11">
      <c r="A8299" s="33">
        <v>309591</v>
      </c>
      <c r="B8299" s="125" t="s">
        <v>10659</v>
      </c>
      <c r="C8299" s="288">
        <v>56688</v>
      </c>
      <c r="D8299">
        <v>1</v>
      </c>
      <c r="E8299">
        <v>0.42</v>
      </c>
      <c r="F8299">
        <v>0.02</v>
      </c>
      <c r="K8299" t="s">
        <v>10660</v>
      </c>
    </row>
    <row r="8300" spans="1:11">
      <c r="A8300" s="33">
        <v>309592</v>
      </c>
      <c r="B8300" s="125" t="s">
        <v>10571</v>
      </c>
      <c r="C8300" s="288">
        <v>56689</v>
      </c>
      <c r="D8300">
        <v>1</v>
      </c>
      <c r="E8300">
        <v>0.84</v>
      </c>
      <c r="F8300">
        <v>0.04</v>
      </c>
      <c r="G8300">
        <v>0.84</v>
      </c>
      <c r="H8300">
        <v>0.04</v>
      </c>
      <c r="I8300">
        <v>0.84</v>
      </c>
      <c r="J8300">
        <v>0.04</v>
      </c>
      <c r="K8300" t="s">
        <v>10661</v>
      </c>
    </row>
    <row r="8301" spans="1:11">
      <c r="A8301" s="33">
        <v>309593</v>
      </c>
      <c r="B8301" s="125" t="s">
        <v>10659</v>
      </c>
      <c r="C8301" s="288">
        <v>56690</v>
      </c>
      <c r="D8301">
        <v>1</v>
      </c>
      <c r="E8301">
        <v>0.84</v>
      </c>
      <c r="F8301">
        <v>0.04</v>
      </c>
      <c r="K8301" t="s">
        <v>10662</v>
      </c>
    </row>
    <row r="8302" spans="1:11">
      <c r="A8302" s="33">
        <v>309594</v>
      </c>
      <c r="B8302" s="125" t="s">
        <v>10571</v>
      </c>
      <c r="C8302" s="288">
        <v>56691</v>
      </c>
      <c r="D8302">
        <v>1</v>
      </c>
      <c r="E8302">
        <v>0.42</v>
      </c>
      <c r="F8302">
        <v>0.02</v>
      </c>
      <c r="G8302">
        <v>0.42</v>
      </c>
      <c r="H8302">
        <v>0.02</v>
      </c>
      <c r="I8302">
        <v>0.42</v>
      </c>
      <c r="J8302">
        <v>0.02</v>
      </c>
      <c r="K8302" t="s">
        <v>10663</v>
      </c>
    </row>
    <row r="8303" spans="1:11">
      <c r="A8303" s="33">
        <v>309595</v>
      </c>
      <c r="B8303" s="125" t="s">
        <v>10659</v>
      </c>
      <c r="C8303" s="288">
        <v>56692</v>
      </c>
      <c r="D8303">
        <v>1</v>
      </c>
      <c r="E8303">
        <v>0.42</v>
      </c>
      <c r="F8303">
        <v>0.02</v>
      </c>
      <c r="K8303" t="s">
        <v>10664</v>
      </c>
    </row>
    <row r="8304" spans="1:11">
      <c r="A8304" s="33">
        <v>309596</v>
      </c>
      <c r="B8304" s="392" t="s">
        <v>10665</v>
      </c>
      <c r="C8304" s="288">
        <v>56693</v>
      </c>
      <c r="D8304">
        <v>1</v>
      </c>
      <c r="K8304" t="s">
        <v>10666</v>
      </c>
    </row>
    <row r="8305" spans="1:11">
      <c r="A8305" s="33">
        <v>309597</v>
      </c>
      <c r="B8305" s="410" t="s">
        <v>10667</v>
      </c>
      <c r="C8305" s="297">
        <v>56694</v>
      </c>
      <c r="D8305">
        <v>1</v>
      </c>
      <c r="E8305">
        <v>1</v>
      </c>
      <c r="K8305" t="s">
        <v>10668</v>
      </c>
    </row>
    <row r="8306" spans="1:11">
      <c r="A8306" s="33">
        <v>309598</v>
      </c>
      <c r="B8306" s="125" t="s">
        <v>10669</v>
      </c>
      <c r="C8306" s="288">
        <v>56695</v>
      </c>
      <c r="D8306">
        <v>1</v>
      </c>
      <c r="E8306">
        <v>1</v>
      </c>
      <c r="K8306" t="str">
        <f t="shared" ref="K8306:K8323" si="124">C8307&amp;"-"&amp;D8307</f>
        <v>56696-1</v>
      </c>
    </row>
    <row r="8307" spans="1:11">
      <c r="A8307" s="33">
        <v>309599</v>
      </c>
      <c r="B8307" s="392" t="s">
        <v>10670</v>
      </c>
      <c r="C8307" s="288">
        <v>56696</v>
      </c>
      <c r="D8307">
        <v>1</v>
      </c>
      <c r="K8307" t="str">
        <f t="shared" si="124"/>
        <v>56697-1</v>
      </c>
    </row>
    <row r="8308" spans="1:11">
      <c r="A8308" s="33">
        <v>309601</v>
      </c>
      <c r="B8308" s="392" t="s">
        <v>10647</v>
      </c>
      <c r="C8308" s="288">
        <v>56697</v>
      </c>
      <c r="D8308">
        <v>1</v>
      </c>
      <c r="K8308" t="str">
        <f t="shared" si="124"/>
        <v>56698-1</v>
      </c>
    </row>
    <row r="8309" spans="1:11">
      <c r="A8309" s="33">
        <v>309602</v>
      </c>
      <c r="B8309" s="410" t="s">
        <v>10671</v>
      </c>
      <c r="C8309" s="297">
        <v>56698</v>
      </c>
      <c r="D8309">
        <v>1</v>
      </c>
      <c r="E8309">
        <v>1</v>
      </c>
      <c r="G8309">
        <v>1</v>
      </c>
      <c r="I8309">
        <v>0.025</v>
      </c>
      <c r="J8309">
        <v>0.005</v>
      </c>
      <c r="K8309" t="str">
        <f t="shared" si="124"/>
        <v>56699-1</v>
      </c>
    </row>
    <row r="8310" spans="1:11">
      <c r="A8310" s="33">
        <v>309603</v>
      </c>
      <c r="B8310" s="410" t="s">
        <v>10672</v>
      </c>
      <c r="C8310" s="297">
        <v>56699</v>
      </c>
      <c r="D8310">
        <v>1</v>
      </c>
      <c r="E8310">
        <v>4</v>
      </c>
      <c r="G8310">
        <v>4</v>
      </c>
      <c r="I8310">
        <v>0.025</v>
      </c>
      <c r="J8310">
        <v>0.005</v>
      </c>
      <c r="K8310" t="str">
        <f t="shared" si="124"/>
        <v>56700-1</v>
      </c>
    </row>
    <row r="8311" spans="1:11">
      <c r="A8311" s="33">
        <v>309604</v>
      </c>
      <c r="B8311" s="410" t="s">
        <v>10673</v>
      </c>
      <c r="C8311" s="297">
        <v>56700</v>
      </c>
      <c r="D8311">
        <v>1</v>
      </c>
      <c r="E8311">
        <v>1</v>
      </c>
      <c r="G8311">
        <v>1</v>
      </c>
      <c r="I8311">
        <v>0.025</v>
      </c>
      <c r="J8311">
        <v>0.005</v>
      </c>
      <c r="K8311" t="str">
        <f t="shared" si="124"/>
        <v>56701-1</v>
      </c>
    </row>
    <row r="8312" spans="1:11">
      <c r="A8312" s="33">
        <v>309605</v>
      </c>
      <c r="B8312" s="410" t="s">
        <v>10674</v>
      </c>
      <c r="C8312" s="297">
        <v>56701</v>
      </c>
      <c r="D8312">
        <v>1</v>
      </c>
      <c r="E8312">
        <v>4</v>
      </c>
      <c r="G8312">
        <v>4</v>
      </c>
      <c r="I8312">
        <v>0.025</v>
      </c>
      <c r="J8312">
        <v>0.005</v>
      </c>
      <c r="K8312" t="str">
        <f t="shared" si="124"/>
        <v>56702-1</v>
      </c>
    </row>
    <row r="8313" spans="1:11">
      <c r="A8313" s="33">
        <v>309606</v>
      </c>
      <c r="B8313" s="125" t="s">
        <v>10675</v>
      </c>
      <c r="C8313" s="288">
        <v>56702</v>
      </c>
      <c r="D8313">
        <v>1</v>
      </c>
      <c r="E8313">
        <v>1</v>
      </c>
      <c r="G8313">
        <v>1</v>
      </c>
      <c r="I8313">
        <v>0.105</v>
      </c>
      <c r="J8313">
        <v>0.005</v>
      </c>
      <c r="K8313" t="str">
        <f t="shared" si="124"/>
        <v>56703-1</v>
      </c>
    </row>
    <row r="8314" spans="1:11">
      <c r="A8314" s="33">
        <v>309607</v>
      </c>
      <c r="B8314" s="125" t="s">
        <v>10676</v>
      </c>
      <c r="C8314" s="288">
        <v>56703</v>
      </c>
      <c r="D8314">
        <v>1</v>
      </c>
      <c r="E8314">
        <v>4</v>
      </c>
      <c r="G8314">
        <v>4</v>
      </c>
      <c r="I8314">
        <v>0.105</v>
      </c>
      <c r="J8314">
        <v>0.005</v>
      </c>
      <c r="K8314" t="str">
        <f t="shared" si="124"/>
        <v>56704-1</v>
      </c>
    </row>
    <row r="8315" spans="1:11">
      <c r="A8315" s="33">
        <v>309608</v>
      </c>
      <c r="B8315" s="125" t="s">
        <v>10677</v>
      </c>
      <c r="C8315" s="288">
        <v>56704</v>
      </c>
      <c r="D8315">
        <v>1</v>
      </c>
      <c r="E8315">
        <v>1</v>
      </c>
      <c r="G8315">
        <v>1</v>
      </c>
      <c r="I8315">
        <v>0.105</v>
      </c>
      <c r="J8315">
        <v>0.005</v>
      </c>
      <c r="K8315" t="str">
        <f t="shared" si="124"/>
        <v>56705-1</v>
      </c>
    </row>
    <row r="8316" spans="1:11">
      <c r="A8316" s="33">
        <v>309609</v>
      </c>
      <c r="B8316" s="125" t="s">
        <v>10678</v>
      </c>
      <c r="C8316" s="288">
        <v>56705</v>
      </c>
      <c r="D8316">
        <v>1</v>
      </c>
      <c r="E8316">
        <v>4</v>
      </c>
      <c r="G8316">
        <v>4</v>
      </c>
      <c r="I8316">
        <v>0.105</v>
      </c>
      <c r="J8316">
        <v>0.005</v>
      </c>
      <c r="K8316" t="str">
        <f t="shared" si="124"/>
        <v>56706-1</v>
      </c>
    </row>
    <row r="8317" spans="1:11">
      <c r="A8317" s="33">
        <v>309610</v>
      </c>
      <c r="B8317" s="125" t="s">
        <v>10679</v>
      </c>
      <c r="C8317" s="288">
        <v>56706</v>
      </c>
      <c r="D8317">
        <v>1</v>
      </c>
      <c r="E8317">
        <v>0.01</v>
      </c>
      <c r="F8317">
        <v>0.01</v>
      </c>
      <c r="G8317">
        <v>0.01</v>
      </c>
      <c r="H8317">
        <v>0.01</v>
      </c>
      <c r="I8317">
        <v>0.01</v>
      </c>
      <c r="J8317">
        <v>0.01</v>
      </c>
      <c r="K8317" t="str">
        <f t="shared" si="124"/>
        <v>56707-1</v>
      </c>
    </row>
    <row r="8318" spans="1:11">
      <c r="A8318" s="33">
        <v>309611</v>
      </c>
      <c r="B8318" s="394" t="s">
        <v>10680</v>
      </c>
      <c r="C8318" s="453">
        <v>56707</v>
      </c>
      <c r="D8318">
        <v>1</v>
      </c>
      <c r="E8318">
        <v>-0.2</v>
      </c>
      <c r="K8318" t="str">
        <f t="shared" si="124"/>
        <v>56708-1</v>
      </c>
    </row>
    <row r="8319" spans="1:11">
      <c r="A8319" s="33">
        <v>309612</v>
      </c>
      <c r="B8319" s="394" t="s">
        <v>10681</v>
      </c>
      <c r="C8319" s="453">
        <v>56708</v>
      </c>
      <c r="D8319">
        <v>1</v>
      </c>
      <c r="E8319">
        <v>0.07</v>
      </c>
      <c r="K8319" t="str">
        <f t="shared" si="124"/>
        <v>56709-1</v>
      </c>
    </row>
    <row r="8320" spans="1:11">
      <c r="A8320" s="33">
        <v>309613</v>
      </c>
      <c r="B8320" s="394" t="s">
        <v>10682</v>
      </c>
      <c r="C8320" s="453">
        <v>56709</v>
      </c>
      <c r="D8320">
        <v>1</v>
      </c>
      <c r="E8320">
        <v>0.07</v>
      </c>
      <c r="K8320" t="str">
        <f t="shared" si="124"/>
        <v>56710-1</v>
      </c>
    </row>
    <row r="8321" spans="1:11">
      <c r="A8321" s="33">
        <v>309614</v>
      </c>
      <c r="B8321" s="394" t="s">
        <v>10683</v>
      </c>
      <c r="C8321" s="453">
        <v>56710</v>
      </c>
      <c r="D8321">
        <v>1</v>
      </c>
      <c r="E8321">
        <v>-0.25</v>
      </c>
      <c r="K8321" t="str">
        <f t="shared" si="124"/>
        <v>56711-1</v>
      </c>
    </row>
    <row r="8322" spans="1:11">
      <c r="A8322" s="33">
        <v>309615</v>
      </c>
      <c r="B8322" s="394" t="s">
        <v>10683</v>
      </c>
      <c r="C8322" s="453">
        <v>56711</v>
      </c>
      <c r="D8322">
        <v>1</v>
      </c>
      <c r="E8322">
        <v>-0.25</v>
      </c>
      <c r="K8322" t="str">
        <f t="shared" si="124"/>
        <v>56712-1</v>
      </c>
    </row>
    <row r="8323" spans="1:11">
      <c r="A8323" s="33">
        <v>309616</v>
      </c>
      <c r="B8323" s="394" t="s">
        <v>10683</v>
      </c>
      <c r="C8323" s="453">
        <v>56712</v>
      </c>
      <c r="D8323">
        <v>1</v>
      </c>
      <c r="E8323">
        <v>-0.25</v>
      </c>
      <c r="K8323" t="str">
        <f t="shared" si="124"/>
        <v>56801-1</v>
      </c>
    </row>
    <row r="8324" spans="1:11">
      <c r="A8324" s="33">
        <v>309617</v>
      </c>
      <c r="B8324" s="338" t="s">
        <v>10684</v>
      </c>
      <c r="C8324" s="286">
        <v>56801</v>
      </c>
      <c r="D8324">
        <v>1</v>
      </c>
      <c r="E8324">
        <v>1.05</v>
      </c>
      <c r="F8324">
        <v>0.05</v>
      </c>
      <c r="K8324" t="s">
        <v>10685</v>
      </c>
    </row>
    <row r="8325" spans="1:11">
      <c r="A8325" s="33">
        <v>309618</v>
      </c>
      <c r="B8325" s="405" t="s">
        <v>10686</v>
      </c>
      <c r="C8325" s="327" t="s">
        <v>10687</v>
      </c>
      <c r="D8325">
        <v>1</v>
      </c>
      <c r="E8325">
        <v>2.1</v>
      </c>
      <c r="F8325">
        <v>0.1</v>
      </c>
      <c r="K8325" t="s">
        <v>10688</v>
      </c>
    </row>
    <row r="8326" spans="1:11">
      <c r="A8326" s="33">
        <v>309619</v>
      </c>
      <c r="B8326" s="338" t="s">
        <v>10689</v>
      </c>
      <c r="C8326" s="286">
        <v>56803</v>
      </c>
      <c r="D8326">
        <v>1</v>
      </c>
      <c r="E8326">
        <v>0.32</v>
      </c>
      <c r="F8326">
        <v>0.02</v>
      </c>
      <c r="K8326" t="s">
        <v>10690</v>
      </c>
    </row>
    <row r="8327" spans="1:11">
      <c r="A8327" s="33">
        <v>309620</v>
      </c>
      <c r="B8327" s="338" t="s">
        <v>10689</v>
      </c>
      <c r="C8327" s="286" t="s">
        <v>10691</v>
      </c>
      <c r="D8327">
        <v>1</v>
      </c>
      <c r="E8327">
        <v>0.32</v>
      </c>
      <c r="F8327">
        <v>0.02</v>
      </c>
      <c r="K8327" t="s">
        <v>10692</v>
      </c>
    </row>
    <row r="8328" spans="1:11">
      <c r="A8328" s="33">
        <v>309621</v>
      </c>
      <c r="B8328" s="338" t="s">
        <v>10689</v>
      </c>
      <c r="C8328" s="286" t="s">
        <v>10693</v>
      </c>
      <c r="D8328">
        <v>1</v>
      </c>
      <c r="E8328">
        <v>0.32</v>
      </c>
      <c r="F8328">
        <v>0.02</v>
      </c>
      <c r="K8328" t="s">
        <v>10694</v>
      </c>
    </row>
    <row r="8329" spans="1:11">
      <c r="A8329" s="33">
        <v>309622</v>
      </c>
      <c r="B8329" s="338" t="s">
        <v>10689</v>
      </c>
      <c r="C8329" s="286" t="s">
        <v>10695</v>
      </c>
      <c r="D8329">
        <v>1</v>
      </c>
      <c r="E8329">
        <v>0.32</v>
      </c>
      <c r="F8329">
        <v>0.02</v>
      </c>
      <c r="K8329" t="s">
        <v>10696</v>
      </c>
    </row>
    <row r="8330" spans="1:11">
      <c r="A8330" s="33">
        <v>309623</v>
      </c>
      <c r="B8330" s="338" t="s">
        <v>10689</v>
      </c>
      <c r="C8330" s="286" t="s">
        <v>10697</v>
      </c>
      <c r="D8330">
        <v>1</v>
      </c>
      <c r="E8330">
        <v>0.32</v>
      </c>
      <c r="F8330">
        <v>0.02</v>
      </c>
      <c r="K8330" t="s">
        <v>10698</v>
      </c>
    </row>
    <row r="8331" spans="1:11">
      <c r="A8331" s="33">
        <v>309624</v>
      </c>
      <c r="B8331" s="338" t="s">
        <v>10689</v>
      </c>
      <c r="C8331" s="286" t="s">
        <v>10699</v>
      </c>
      <c r="D8331">
        <v>1</v>
      </c>
      <c r="E8331">
        <v>0.32</v>
      </c>
      <c r="F8331">
        <v>0.02</v>
      </c>
      <c r="K8331" t="s">
        <v>10700</v>
      </c>
    </row>
    <row r="8332" spans="1:11">
      <c r="A8332" s="33">
        <v>309625</v>
      </c>
      <c r="B8332" s="338" t="s">
        <v>10689</v>
      </c>
      <c r="C8332" s="286" t="s">
        <v>10701</v>
      </c>
      <c r="D8332">
        <v>1</v>
      </c>
      <c r="E8332">
        <v>0.32</v>
      </c>
      <c r="F8332">
        <v>0.02</v>
      </c>
      <c r="K8332" t="s">
        <v>10702</v>
      </c>
    </row>
    <row r="8333" spans="1:11">
      <c r="A8333" s="33">
        <v>309626</v>
      </c>
      <c r="B8333" s="338" t="s">
        <v>10689</v>
      </c>
      <c r="C8333" s="286" t="s">
        <v>10703</v>
      </c>
      <c r="D8333">
        <v>1</v>
      </c>
      <c r="E8333">
        <v>0.32</v>
      </c>
      <c r="F8333">
        <v>0.02</v>
      </c>
      <c r="K8333" t="s">
        <v>10704</v>
      </c>
    </row>
    <row r="8334" spans="1:11">
      <c r="A8334" s="33">
        <v>309627</v>
      </c>
      <c r="B8334" s="338" t="s">
        <v>10705</v>
      </c>
      <c r="C8334" s="286">
        <v>56811</v>
      </c>
      <c r="D8334">
        <v>1</v>
      </c>
      <c r="E8334">
        <v>0.64</v>
      </c>
      <c r="F8334">
        <v>0.04</v>
      </c>
      <c r="K8334" t="s">
        <v>10706</v>
      </c>
    </row>
    <row r="8335" spans="1:11">
      <c r="A8335" s="33">
        <v>309628</v>
      </c>
      <c r="B8335" s="338" t="s">
        <v>10705</v>
      </c>
      <c r="C8335" s="286">
        <v>56812</v>
      </c>
      <c r="D8335">
        <v>1</v>
      </c>
      <c r="E8335">
        <v>0.64</v>
      </c>
      <c r="F8335">
        <v>0.04</v>
      </c>
      <c r="K8335" t="s">
        <v>10707</v>
      </c>
    </row>
    <row r="8336" spans="1:11">
      <c r="A8336" s="33">
        <v>309629</v>
      </c>
      <c r="B8336" s="338" t="s">
        <v>10705</v>
      </c>
      <c r="C8336" s="286">
        <v>56813</v>
      </c>
      <c r="D8336">
        <v>1</v>
      </c>
      <c r="E8336">
        <v>0.64</v>
      </c>
      <c r="F8336">
        <v>0.04</v>
      </c>
      <c r="K8336" t="s">
        <v>10708</v>
      </c>
    </row>
    <row r="8337" spans="1:11">
      <c r="A8337" s="33">
        <v>309630</v>
      </c>
      <c r="B8337" s="338" t="s">
        <v>10705</v>
      </c>
      <c r="C8337" s="286">
        <v>56814</v>
      </c>
      <c r="D8337">
        <v>1</v>
      </c>
      <c r="E8337">
        <v>0.64</v>
      </c>
      <c r="F8337">
        <v>0.04</v>
      </c>
      <c r="K8337" t="s">
        <v>10709</v>
      </c>
    </row>
    <row r="8338" spans="1:11">
      <c r="A8338" s="33">
        <v>309631</v>
      </c>
      <c r="B8338" s="338" t="s">
        <v>10705</v>
      </c>
      <c r="C8338" s="286" t="s">
        <v>10710</v>
      </c>
      <c r="D8338">
        <v>1</v>
      </c>
      <c r="E8338">
        <v>0.64</v>
      </c>
      <c r="F8338">
        <v>0.04</v>
      </c>
      <c r="K8338" t="s">
        <v>10711</v>
      </c>
    </row>
    <row r="8339" spans="1:11">
      <c r="A8339" s="33">
        <v>309632</v>
      </c>
      <c r="B8339" s="338" t="s">
        <v>10705</v>
      </c>
      <c r="C8339" s="286" t="s">
        <v>10712</v>
      </c>
      <c r="D8339">
        <v>1</v>
      </c>
      <c r="E8339">
        <v>0.64</v>
      </c>
      <c r="F8339">
        <v>0.04</v>
      </c>
      <c r="K8339" t="s">
        <v>10713</v>
      </c>
    </row>
    <row r="8340" spans="1:11">
      <c r="A8340" s="33">
        <v>309633</v>
      </c>
      <c r="B8340" s="338" t="s">
        <v>10705</v>
      </c>
      <c r="C8340" s="286" t="s">
        <v>10714</v>
      </c>
      <c r="D8340">
        <v>1</v>
      </c>
      <c r="E8340">
        <v>0.64</v>
      </c>
      <c r="F8340">
        <v>0.04</v>
      </c>
      <c r="K8340" t="s">
        <v>10715</v>
      </c>
    </row>
    <row r="8341" spans="1:11">
      <c r="A8341" s="33">
        <v>309634</v>
      </c>
      <c r="B8341" s="338" t="s">
        <v>10705</v>
      </c>
      <c r="C8341" s="286" t="s">
        <v>10716</v>
      </c>
      <c r="D8341">
        <v>1</v>
      </c>
      <c r="E8341">
        <v>0.64</v>
      </c>
      <c r="F8341">
        <v>0.04</v>
      </c>
      <c r="K8341" t="s">
        <v>10717</v>
      </c>
    </row>
    <row r="8342" spans="1:11">
      <c r="A8342" s="33">
        <v>309635</v>
      </c>
      <c r="B8342" s="405" t="s">
        <v>10718</v>
      </c>
      <c r="C8342" s="327">
        <v>56819</v>
      </c>
      <c r="D8342">
        <v>1</v>
      </c>
      <c r="E8342">
        <v>0.48</v>
      </c>
      <c r="F8342">
        <v>0.03</v>
      </c>
      <c r="K8342" t="s">
        <v>10719</v>
      </c>
    </row>
    <row r="8343" spans="1:11">
      <c r="A8343" s="33">
        <v>309636</v>
      </c>
      <c r="B8343" s="405" t="s">
        <v>10718</v>
      </c>
      <c r="C8343" s="327">
        <v>56820</v>
      </c>
      <c r="D8343">
        <v>1</v>
      </c>
      <c r="E8343">
        <v>0.48</v>
      </c>
      <c r="F8343">
        <v>0.03</v>
      </c>
      <c r="K8343" t="s">
        <v>10720</v>
      </c>
    </row>
    <row r="8344" spans="1:11">
      <c r="A8344" s="33">
        <v>309637</v>
      </c>
      <c r="B8344" s="405" t="s">
        <v>10718</v>
      </c>
      <c r="C8344" s="327" t="s">
        <v>10721</v>
      </c>
      <c r="D8344">
        <v>1</v>
      </c>
      <c r="E8344">
        <v>0.48</v>
      </c>
      <c r="F8344">
        <v>0.03</v>
      </c>
      <c r="K8344" t="s">
        <v>10722</v>
      </c>
    </row>
    <row r="8345" spans="1:11">
      <c r="A8345" s="33">
        <v>309638</v>
      </c>
      <c r="B8345" s="405" t="s">
        <v>10718</v>
      </c>
      <c r="C8345" s="327">
        <v>56822</v>
      </c>
      <c r="D8345">
        <v>1</v>
      </c>
      <c r="E8345">
        <v>0.48</v>
      </c>
      <c r="F8345">
        <v>0.03</v>
      </c>
      <c r="K8345" t="s">
        <v>10723</v>
      </c>
    </row>
    <row r="8346" spans="1:11">
      <c r="A8346" s="33">
        <v>309639</v>
      </c>
      <c r="B8346" s="405" t="s">
        <v>10718</v>
      </c>
      <c r="C8346" s="327" t="s">
        <v>10724</v>
      </c>
      <c r="D8346">
        <v>1</v>
      </c>
      <c r="E8346">
        <v>0.48</v>
      </c>
      <c r="F8346">
        <v>0.03</v>
      </c>
      <c r="K8346" t="s">
        <v>10725</v>
      </c>
    </row>
    <row r="8347" spans="1:11">
      <c r="A8347" s="33">
        <v>309640</v>
      </c>
      <c r="B8347" s="405" t="s">
        <v>10718</v>
      </c>
      <c r="C8347" s="327" t="s">
        <v>10726</v>
      </c>
      <c r="D8347">
        <v>1</v>
      </c>
      <c r="E8347">
        <v>0.48</v>
      </c>
      <c r="F8347">
        <v>0.03</v>
      </c>
      <c r="K8347" t="s">
        <v>10727</v>
      </c>
    </row>
    <row r="8348" spans="1:11">
      <c r="A8348" s="33">
        <v>309641</v>
      </c>
      <c r="B8348" s="405" t="s">
        <v>10718</v>
      </c>
      <c r="C8348" s="327" t="s">
        <v>10728</v>
      </c>
      <c r="D8348">
        <v>1</v>
      </c>
      <c r="E8348">
        <v>0.48</v>
      </c>
      <c r="F8348">
        <v>0.03</v>
      </c>
      <c r="K8348" t="s">
        <v>10729</v>
      </c>
    </row>
    <row r="8349" spans="1:11">
      <c r="A8349" s="33">
        <v>309642</v>
      </c>
      <c r="B8349" s="405" t="s">
        <v>10718</v>
      </c>
      <c r="C8349" s="327" t="s">
        <v>10730</v>
      </c>
      <c r="D8349">
        <v>1</v>
      </c>
      <c r="E8349">
        <v>0.48</v>
      </c>
      <c r="F8349">
        <v>0.03</v>
      </c>
      <c r="K8349" t="s">
        <v>10731</v>
      </c>
    </row>
    <row r="8350" spans="1:11">
      <c r="A8350" s="33">
        <v>309643</v>
      </c>
      <c r="B8350" s="405" t="s">
        <v>10732</v>
      </c>
      <c r="C8350" s="327">
        <v>56827</v>
      </c>
      <c r="D8350">
        <v>1</v>
      </c>
      <c r="E8350">
        <v>0.96</v>
      </c>
      <c r="F8350">
        <v>0.06</v>
      </c>
      <c r="K8350" t="s">
        <v>10733</v>
      </c>
    </row>
    <row r="8351" spans="1:11">
      <c r="A8351" s="33">
        <v>309644</v>
      </c>
      <c r="B8351" s="405" t="s">
        <v>10732</v>
      </c>
      <c r="C8351" s="327">
        <v>56828</v>
      </c>
      <c r="D8351">
        <v>1</v>
      </c>
      <c r="E8351">
        <v>0.96</v>
      </c>
      <c r="F8351">
        <v>0.06</v>
      </c>
      <c r="K8351" t="s">
        <v>10734</v>
      </c>
    </row>
    <row r="8352" spans="1:11">
      <c r="A8352" s="33">
        <v>309645</v>
      </c>
      <c r="B8352" s="405" t="s">
        <v>10732</v>
      </c>
      <c r="C8352" s="327" t="s">
        <v>10735</v>
      </c>
      <c r="D8352">
        <v>1</v>
      </c>
      <c r="E8352">
        <v>0.96</v>
      </c>
      <c r="F8352">
        <v>0.06</v>
      </c>
      <c r="K8352" t="s">
        <v>10736</v>
      </c>
    </row>
    <row r="8353" spans="1:11">
      <c r="A8353" s="33">
        <v>309646</v>
      </c>
      <c r="B8353" s="405" t="s">
        <v>10732</v>
      </c>
      <c r="C8353" s="327" t="s">
        <v>10737</v>
      </c>
      <c r="D8353">
        <v>1</v>
      </c>
      <c r="E8353">
        <v>0.96</v>
      </c>
      <c r="F8353">
        <v>0.06</v>
      </c>
      <c r="K8353" t="s">
        <v>10738</v>
      </c>
    </row>
    <row r="8354" spans="1:11">
      <c r="A8354" s="33">
        <v>309647</v>
      </c>
      <c r="B8354" s="405" t="s">
        <v>10732</v>
      </c>
      <c r="C8354" s="327" t="s">
        <v>10739</v>
      </c>
      <c r="D8354">
        <v>1</v>
      </c>
      <c r="E8354">
        <v>0.96</v>
      </c>
      <c r="F8354">
        <v>0.06</v>
      </c>
      <c r="K8354" t="s">
        <v>10740</v>
      </c>
    </row>
    <row r="8355" spans="1:11">
      <c r="A8355" s="33">
        <v>309648</v>
      </c>
      <c r="B8355" s="405" t="s">
        <v>10732</v>
      </c>
      <c r="C8355" s="327" t="s">
        <v>10741</v>
      </c>
      <c r="D8355">
        <v>1</v>
      </c>
      <c r="E8355">
        <v>0.96</v>
      </c>
      <c r="F8355">
        <v>0.06</v>
      </c>
      <c r="K8355" t="s">
        <v>10742</v>
      </c>
    </row>
    <row r="8356" spans="1:11">
      <c r="A8356" s="33">
        <v>309649</v>
      </c>
      <c r="B8356" s="405" t="s">
        <v>10732</v>
      </c>
      <c r="C8356" s="327" t="s">
        <v>10743</v>
      </c>
      <c r="D8356">
        <v>1</v>
      </c>
      <c r="E8356">
        <v>0.96</v>
      </c>
      <c r="F8356">
        <v>0.06</v>
      </c>
      <c r="K8356" t="s">
        <v>10744</v>
      </c>
    </row>
    <row r="8357" spans="1:11">
      <c r="A8357" s="33">
        <v>309650</v>
      </c>
      <c r="B8357" s="405" t="s">
        <v>10732</v>
      </c>
      <c r="C8357" s="327" t="s">
        <v>10745</v>
      </c>
      <c r="D8357">
        <v>1</v>
      </c>
      <c r="E8357">
        <v>0.96</v>
      </c>
      <c r="F8357">
        <v>0.06</v>
      </c>
      <c r="K8357" t="s">
        <v>10746</v>
      </c>
    </row>
    <row r="8358" spans="1:11">
      <c r="A8358" s="33">
        <v>309651</v>
      </c>
      <c r="B8358" s="338" t="s">
        <v>10684</v>
      </c>
      <c r="C8358" s="286">
        <v>56835</v>
      </c>
      <c r="D8358">
        <v>1</v>
      </c>
      <c r="E8358">
        <v>1.05</v>
      </c>
      <c r="F8358">
        <v>0.05</v>
      </c>
      <c r="K8358" t="s">
        <v>10747</v>
      </c>
    </row>
    <row r="8359" spans="1:11">
      <c r="A8359" s="33">
        <v>309652</v>
      </c>
      <c r="B8359" s="405" t="s">
        <v>10686</v>
      </c>
      <c r="C8359" s="327">
        <v>56836</v>
      </c>
      <c r="D8359">
        <v>1</v>
      </c>
      <c r="E8359">
        <v>2.1</v>
      </c>
      <c r="F8359">
        <v>0.1</v>
      </c>
      <c r="K8359" t="s">
        <v>10748</v>
      </c>
    </row>
    <row r="8360" spans="1:11">
      <c r="A8360" s="33">
        <v>309653</v>
      </c>
      <c r="B8360" s="338" t="s">
        <v>10749</v>
      </c>
      <c r="C8360" s="286">
        <v>56837</v>
      </c>
      <c r="D8360">
        <v>1</v>
      </c>
      <c r="E8360">
        <v>0.32</v>
      </c>
      <c r="F8360">
        <v>0.02</v>
      </c>
      <c r="K8360" t="s">
        <v>10750</v>
      </c>
    </row>
    <row r="8361" spans="1:11">
      <c r="A8361" s="33">
        <v>309654</v>
      </c>
      <c r="B8361" s="338" t="s">
        <v>10749</v>
      </c>
      <c r="C8361" s="286">
        <v>56838</v>
      </c>
      <c r="D8361">
        <v>1</v>
      </c>
      <c r="E8361">
        <v>0.32</v>
      </c>
      <c r="F8361">
        <v>0.02</v>
      </c>
      <c r="K8361" t="s">
        <v>10751</v>
      </c>
    </row>
    <row r="8362" spans="1:11">
      <c r="A8362" s="33">
        <v>309655</v>
      </c>
      <c r="B8362" s="338" t="s">
        <v>10749</v>
      </c>
      <c r="C8362" s="286">
        <v>56839</v>
      </c>
      <c r="D8362">
        <v>1</v>
      </c>
      <c r="E8362">
        <v>0.32</v>
      </c>
      <c r="F8362">
        <v>0.02</v>
      </c>
      <c r="K8362" t="s">
        <v>10752</v>
      </c>
    </row>
    <row r="8363" spans="1:11">
      <c r="A8363" s="33">
        <v>309656</v>
      </c>
      <c r="B8363" s="338" t="s">
        <v>10749</v>
      </c>
      <c r="C8363" s="286">
        <v>56840</v>
      </c>
      <c r="D8363">
        <v>1</v>
      </c>
      <c r="E8363">
        <v>0.32</v>
      </c>
      <c r="F8363">
        <v>0.02</v>
      </c>
      <c r="K8363" t="s">
        <v>10753</v>
      </c>
    </row>
    <row r="8364" spans="1:11">
      <c r="A8364" s="33">
        <v>309657</v>
      </c>
      <c r="B8364" s="338" t="s">
        <v>10749</v>
      </c>
      <c r="C8364" s="286">
        <v>56841</v>
      </c>
      <c r="D8364">
        <v>1</v>
      </c>
      <c r="E8364">
        <v>0.32</v>
      </c>
      <c r="F8364">
        <v>0.02</v>
      </c>
      <c r="K8364" t="s">
        <v>10754</v>
      </c>
    </row>
    <row r="8365" spans="1:11">
      <c r="A8365" s="33">
        <v>309658</v>
      </c>
      <c r="B8365" s="338" t="s">
        <v>10749</v>
      </c>
      <c r="C8365" s="286">
        <v>56842</v>
      </c>
      <c r="D8365">
        <v>1</v>
      </c>
      <c r="E8365">
        <v>0.32</v>
      </c>
      <c r="F8365">
        <v>0.02</v>
      </c>
      <c r="K8365" t="s">
        <v>10755</v>
      </c>
    </row>
    <row r="8366" spans="1:11">
      <c r="A8366" s="33">
        <v>309659</v>
      </c>
      <c r="B8366" s="338" t="s">
        <v>10749</v>
      </c>
      <c r="C8366" s="286">
        <v>56843</v>
      </c>
      <c r="D8366">
        <v>1</v>
      </c>
      <c r="E8366">
        <v>0.32</v>
      </c>
      <c r="F8366">
        <v>0.02</v>
      </c>
      <c r="K8366" t="s">
        <v>10756</v>
      </c>
    </row>
    <row r="8367" spans="1:11">
      <c r="A8367" s="33">
        <v>309660</v>
      </c>
      <c r="B8367" s="338" t="s">
        <v>10749</v>
      </c>
      <c r="C8367" s="286">
        <v>56844</v>
      </c>
      <c r="D8367">
        <v>1</v>
      </c>
      <c r="E8367">
        <v>0.32</v>
      </c>
      <c r="F8367">
        <v>0.02</v>
      </c>
      <c r="K8367" t="s">
        <v>10757</v>
      </c>
    </row>
    <row r="8368" spans="1:11">
      <c r="A8368" s="33">
        <v>309661</v>
      </c>
      <c r="B8368" s="338" t="s">
        <v>10758</v>
      </c>
      <c r="C8368" s="286">
        <v>56845</v>
      </c>
      <c r="D8368">
        <v>1</v>
      </c>
      <c r="E8368">
        <v>0.64</v>
      </c>
      <c r="F8368">
        <v>0.04</v>
      </c>
      <c r="K8368" t="s">
        <v>10759</v>
      </c>
    </row>
    <row r="8369" spans="1:11">
      <c r="A8369" s="33">
        <v>309662</v>
      </c>
      <c r="B8369" s="338" t="s">
        <v>10758</v>
      </c>
      <c r="C8369" s="286">
        <v>56846</v>
      </c>
      <c r="D8369">
        <v>1</v>
      </c>
      <c r="E8369">
        <v>0.64</v>
      </c>
      <c r="F8369">
        <v>0.04</v>
      </c>
      <c r="K8369" t="s">
        <v>10760</v>
      </c>
    </row>
    <row r="8370" spans="1:11">
      <c r="A8370" s="33">
        <v>309663</v>
      </c>
      <c r="B8370" s="338" t="s">
        <v>10758</v>
      </c>
      <c r="C8370" s="286">
        <v>56847</v>
      </c>
      <c r="D8370">
        <v>1</v>
      </c>
      <c r="E8370">
        <v>0.64</v>
      </c>
      <c r="F8370">
        <v>0.04</v>
      </c>
      <c r="K8370" t="s">
        <v>10761</v>
      </c>
    </row>
    <row r="8371" spans="1:11">
      <c r="A8371" s="33">
        <v>309664</v>
      </c>
      <c r="B8371" s="338" t="s">
        <v>10758</v>
      </c>
      <c r="C8371" s="286">
        <v>56848</v>
      </c>
      <c r="D8371">
        <v>1</v>
      </c>
      <c r="E8371">
        <v>0.64</v>
      </c>
      <c r="F8371">
        <v>0.04</v>
      </c>
      <c r="K8371" t="s">
        <v>10762</v>
      </c>
    </row>
    <row r="8372" spans="1:11">
      <c r="A8372" s="33">
        <v>309665</v>
      </c>
      <c r="B8372" s="338" t="s">
        <v>10758</v>
      </c>
      <c r="C8372" s="286">
        <v>56849</v>
      </c>
      <c r="D8372">
        <v>1</v>
      </c>
      <c r="E8372">
        <v>0.64</v>
      </c>
      <c r="F8372">
        <v>0.04</v>
      </c>
      <c r="K8372" t="s">
        <v>10763</v>
      </c>
    </row>
    <row r="8373" spans="1:11">
      <c r="A8373" s="33">
        <v>309666</v>
      </c>
      <c r="B8373" s="338" t="s">
        <v>10758</v>
      </c>
      <c r="C8373" s="286">
        <v>56850</v>
      </c>
      <c r="D8373">
        <v>1</v>
      </c>
      <c r="E8373">
        <v>0.64</v>
      </c>
      <c r="F8373">
        <v>0.04</v>
      </c>
      <c r="K8373" t="s">
        <v>10764</v>
      </c>
    </row>
    <row r="8374" spans="1:11">
      <c r="A8374" s="33">
        <v>309667</v>
      </c>
      <c r="B8374" s="338" t="s">
        <v>10758</v>
      </c>
      <c r="C8374" s="286">
        <v>56851</v>
      </c>
      <c r="D8374">
        <v>1</v>
      </c>
      <c r="E8374">
        <v>0.64</v>
      </c>
      <c r="F8374">
        <v>0.04</v>
      </c>
      <c r="K8374" t="s">
        <v>10765</v>
      </c>
    </row>
    <row r="8375" spans="1:11">
      <c r="A8375" s="33">
        <v>309668</v>
      </c>
      <c r="B8375" s="338" t="s">
        <v>10758</v>
      </c>
      <c r="C8375" s="286">
        <v>56852</v>
      </c>
      <c r="D8375">
        <v>1</v>
      </c>
      <c r="E8375">
        <v>0.64</v>
      </c>
      <c r="F8375">
        <v>0.04</v>
      </c>
      <c r="K8375" t="s">
        <v>10766</v>
      </c>
    </row>
    <row r="8376" spans="1:11">
      <c r="A8376" s="33">
        <v>309669</v>
      </c>
      <c r="B8376" s="405" t="s">
        <v>10767</v>
      </c>
      <c r="C8376" s="327">
        <v>56853</v>
      </c>
      <c r="D8376">
        <v>1</v>
      </c>
      <c r="E8376">
        <v>0.48</v>
      </c>
      <c r="F8376">
        <v>0.03</v>
      </c>
      <c r="K8376" t="s">
        <v>10768</v>
      </c>
    </row>
    <row r="8377" spans="1:11">
      <c r="A8377" s="33">
        <v>309670</v>
      </c>
      <c r="B8377" s="405" t="s">
        <v>10767</v>
      </c>
      <c r="C8377" s="327">
        <v>56854</v>
      </c>
      <c r="D8377">
        <v>1</v>
      </c>
      <c r="E8377">
        <v>0.48</v>
      </c>
      <c r="F8377">
        <v>0.03</v>
      </c>
      <c r="K8377" t="s">
        <v>10769</v>
      </c>
    </row>
    <row r="8378" spans="1:11">
      <c r="A8378" s="33">
        <v>309671</v>
      </c>
      <c r="B8378" s="405" t="s">
        <v>10767</v>
      </c>
      <c r="C8378" s="327">
        <v>56855</v>
      </c>
      <c r="D8378">
        <v>1</v>
      </c>
      <c r="E8378">
        <v>0.48</v>
      </c>
      <c r="F8378">
        <v>0.03</v>
      </c>
      <c r="K8378" t="s">
        <v>10770</v>
      </c>
    </row>
    <row r="8379" spans="1:11">
      <c r="A8379" s="33">
        <v>309672</v>
      </c>
      <c r="B8379" s="405" t="s">
        <v>10767</v>
      </c>
      <c r="C8379" s="327">
        <v>56856</v>
      </c>
      <c r="D8379">
        <v>1</v>
      </c>
      <c r="E8379">
        <v>0.48</v>
      </c>
      <c r="F8379">
        <v>0.03</v>
      </c>
      <c r="K8379" t="s">
        <v>10771</v>
      </c>
    </row>
    <row r="8380" spans="1:11">
      <c r="A8380" s="33">
        <v>309673</v>
      </c>
      <c r="B8380" s="405" t="s">
        <v>10767</v>
      </c>
      <c r="C8380" s="327">
        <v>56857</v>
      </c>
      <c r="D8380">
        <v>1</v>
      </c>
      <c r="E8380">
        <v>0.48</v>
      </c>
      <c r="F8380">
        <v>0.03</v>
      </c>
      <c r="K8380" t="s">
        <v>10772</v>
      </c>
    </row>
    <row r="8381" spans="1:11">
      <c r="A8381" s="33">
        <v>309674</v>
      </c>
      <c r="B8381" s="405" t="s">
        <v>10767</v>
      </c>
      <c r="C8381" s="327">
        <v>56858</v>
      </c>
      <c r="D8381">
        <v>1</v>
      </c>
      <c r="E8381">
        <v>0.48</v>
      </c>
      <c r="F8381">
        <v>0.03</v>
      </c>
      <c r="K8381" t="s">
        <v>10773</v>
      </c>
    </row>
    <row r="8382" spans="1:11">
      <c r="A8382" s="33">
        <v>309675</v>
      </c>
      <c r="B8382" s="405" t="s">
        <v>10767</v>
      </c>
      <c r="C8382" s="327">
        <v>56859</v>
      </c>
      <c r="D8382">
        <v>1</v>
      </c>
      <c r="E8382">
        <v>0.48</v>
      </c>
      <c r="F8382">
        <v>0.03</v>
      </c>
      <c r="K8382" t="s">
        <v>10774</v>
      </c>
    </row>
    <row r="8383" spans="1:11">
      <c r="A8383" s="33">
        <v>309676</v>
      </c>
      <c r="B8383" s="405" t="s">
        <v>10767</v>
      </c>
      <c r="C8383" s="327">
        <v>56860</v>
      </c>
      <c r="D8383">
        <v>1</v>
      </c>
      <c r="E8383">
        <v>0.48</v>
      </c>
      <c r="F8383">
        <v>0.03</v>
      </c>
      <c r="K8383" t="s">
        <v>10775</v>
      </c>
    </row>
    <row r="8384" spans="1:11">
      <c r="A8384" s="33">
        <v>309677</v>
      </c>
      <c r="B8384" s="405" t="s">
        <v>10776</v>
      </c>
      <c r="C8384" s="327">
        <v>56861</v>
      </c>
      <c r="D8384">
        <v>1</v>
      </c>
      <c r="E8384">
        <v>0.96</v>
      </c>
      <c r="F8384">
        <v>0.06</v>
      </c>
      <c r="K8384" t="s">
        <v>10777</v>
      </c>
    </row>
    <row r="8385" spans="1:11">
      <c r="A8385" s="33">
        <v>309678</v>
      </c>
      <c r="B8385" s="405" t="s">
        <v>10776</v>
      </c>
      <c r="C8385" s="327">
        <v>56862</v>
      </c>
      <c r="D8385">
        <v>1</v>
      </c>
      <c r="E8385">
        <v>0.96</v>
      </c>
      <c r="F8385">
        <v>0.06</v>
      </c>
      <c r="K8385" t="s">
        <v>10778</v>
      </c>
    </row>
    <row r="8386" spans="1:11">
      <c r="A8386" s="33">
        <v>309679</v>
      </c>
      <c r="B8386" s="405" t="s">
        <v>10776</v>
      </c>
      <c r="C8386" s="327">
        <v>56863</v>
      </c>
      <c r="D8386">
        <v>1</v>
      </c>
      <c r="E8386">
        <v>0.96</v>
      </c>
      <c r="F8386">
        <v>0.06</v>
      </c>
      <c r="K8386" t="s">
        <v>10779</v>
      </c>
    </row>
    <row r="8387" spans="1:11">
      <c r="A8387" s="33">
        <v>309680</v>
      </c>
      <c r="B8387" s="405" t="s">
        <v>10776</v>
      </c>
      <c r="C8387" s="327">
        <v>56864</v>
      </c>
      <c r="D8387">
        <v>1</v>
      </c>
      <c r="E8387">
        <v>0.96</v>
      </c>
      <c r="F8387">
        <v>0.06</v>
      </c>
      <c r="K8387" t="s">
        <v>10780</v>
      </c>
    </row>
    <row r="8388" spans="1:11">
      <c r="A8388" s="33">
        <v>309681</v>
      </c>
      <c r="B8388" s="405" t="s">
        <v>10776</v>
      </c>
      <c r="C8388" s="327">
        <v>56865</v>
      </c>
      <c r="D8388">
        <v>1</v>
      </c>
      <c r="E8388">
        <v>0.96</v>
      </c>
      <c r="F8388">
        <v>0.06</v>
      </c>
      <c r="K8388" t="s">
        <v>10781</v>
      </c>
    </row>
    <row r="8389" spans="1:11">
      <c r="A8389" s="33">
        <v>309682</v>
      </c>
      <c r="B8389" s="405" t="s">
        <v>10776</v>
      </c>
      <c r="C8389" s="327">
        <v>56866</v>
      </c>
      <c r="D8389">
        <v>1</v>
      </c>
      <c r="E8389">
        <v>0.96</v>
      </c>
      <c r="F8389">
        <v>0.06</v>
      </c>
      <c r="K8389" t="s">
        <v>10782</v>
      </c>
    </row>
    <row r="8390" spans="1:11">
      <c r="A8390" s="33">
        <v>309683</v>
      </c>
      <c r="B8390" s="405" t="s">
        <v>10776</v>
      </c>
      <c r="C8390" s="327">
        <v>56867</v>
      </c>
      <c r="D8390">
        <v>1</v>
      </c>
      <c r="E8390">
        <v>0.96</v>
      </c>
      <c r="F8390">
        <v>0.06</v>
      </c>
      <c r="K8390" t="s">
        <v>10783</v>
      </c>
    </row>
    <row r="8391" spans="1:11">
      <c r="A8391" s="33">
        <v>309684</v>
      </c>
      <c r="B8391" s="405" t="s">
        <v>10776</v>
      </c>
      <c r="C8391" s="327">
        <v>56868</v>
      </c>
      <c r="D8391">
        <v>1</v>
      </c>
      <c r="E8391">
        <v>0.96</v>
      </c>
      <c r="F8391">
        <v>0.06</v>
      </c>
      <c r="K8391" t="s">
        <v>10784</v>
      </c>
    </row>
    <row r="8392" spans="1:11">
      <c r="A8392" s="33">
        <v>309685</v>
      </c>
      <c r="B8392" s="256" t="s">
        <v>10785</v>
      </c>
      <c r="C8392" s="210">
        <v>56869</v>
      </c>
      <c r="D8392">
        <v>1</v>
      </c>
      <c r="K8392" t="s">
        <v>10786</v>
      </c>
    </row>
    <row r="8393" spans="1:11">
      <c r="A8393" s="33">
        <v>309686</v>
      </c>
      <c r="B8393" s="296" t="s">
        <v>10787</v>
      </c>
      <c r="C8393" s="297">
        <v>56870</v>
      </c>
      <c r="D8393">
        <v>1</v>
      </c>
      <c r="K8393" t="s">
        <v>10788</v>
      </c>
    </row>
    <row r="8394" spans="1:11">
      <c r="A8394" s="33">
        <v>309687</v>
      </c>
      <c r="B8394" s="296" t="s">
        <v>10789</v>
      </c>
      <c r="C8394" s="297">
        <v>56871</v>
      </c>
      <c r="D8394">
        <v>1</v>
      </c>
      <c r="K8394" t="s">
        <v>10790</v>
      </c>
    </row>
    <row r="8395" spans="1:11">
      <c r="A8395" s="33">
        <v>309688</v>
      </c>
      <c r="B8395" s="296" t="s">
        <v>10791</v>
      </c>
      <c r="C8395" s="297">
        <v>56872</v>
      </c>
      <c r="D8395">
        <v>1</v>
      </c>
      <c r="K8395" t="s">
        <v>10792</v>
      </c>
    </row>
    <row r="8396" spans="1:11">
      <c r="A8396" s="33">
        <v>309689</v>
      </c>
      <c r="B8396" s="296" t="s">
        <v>10793</v>
      </c>
      <c r="C8396" s="297">
        <v>56873</v>
      </c>
      <c r="D8396">
        <v>1</v>
      </c>
      <c r="K8396" t="s">
        <v>10794</v>
      </c>
    </row>
    <row r="8397" spans="1:11">
      <c r="A8397" s="33">
        <v>309690</v>
      </c>
      <c r="B8397" s="341" t="s">
        <v>10795</v>
      </c>
      <c r="C8397" s="448">
        <v>56874</v>
      </c>
      <c r="D8397">
        <v>1</v>
      </c>
      <c r="K8397" t="s">
        <v>10796</v>
      </c>
    </row>
    <row r="8398" spans="1:11">
      <c r="A8398" s="33">
        <v>309691</v>
      </c>
      <c r="B8398" s="338" t="s">
        <v>10797</v>
      </c>
      <c r="C8398" s="286">
        <v>56875</v>
      </c>
      <c r="D8398">
        <v>1</v>
      </c>
      <c r="K8398" t="s">
        <v>10798</v>
      </c>
    </row>
    <row r="8399" spans="1:11">
      <c r="A8399" s="33">
        <v>309692</v>
      </c>
      <c r="B8399" s="405" t="s">
        <v>10799</v>
      </c>
      <c r="C8399" s="327">
        <v>56876</v>
      </c>
      <c r="D8399">
        <v>1</v>
      </c>
      <c r="K8399" t="s">
        <v>10800</v>
      </c>
    </row>
    <row r="8400" spans="1:11">
      <c r="A8400" s="33">
        <v>309693</v>
      </c>
      <c r="B8400" s="338" t="s">
        <v>10801</v>
      </c>
      <c r="C8400" s="286">
        <v>56877</v>
      </c>
      <c r="D8400">
        <v>1</v>
      </c>
      <c r="E8400">
        <v>1</v>
      </c>
      <c r="G8400">
        <v>1</v>
      </c>
      <c r="I8400">
        <v>0.15</v>
      </c>
      <c r="K8400" t="s">
        <v>10802</v>
      </c>
    </row>
    <row r="8401" spans="1:11">
      <c r="A8401" s="33">
        <v>309694</v>
      </c>
      <c r="B8401" s="338" t="s">
        <v>10803</v>
      </c>
      <c r="C8401" s="286">
        <v>56878</v>
      </c>
      <c r="D8401">
        <v>1</v>
      </c>
      <c r="E8401">
        <v>4</v>
      </c>
      <c r="G8401">
        <v>4</v>
      </c>
      <c r="I8401">
        <v>0.15</v>
      </c>
      <c r="K8401" t="s">
        <v>10804</v>
      </c>
    </row>
    <row r="8402" spans="1:11">
      <c r="A8402" s="33">
        <v>309695</v>
      </c>
      <c r="B8402" s="338" t="s">
        <v>10805</v>
      </c>
      <c r="C8402" s="286">
        <v>56879</v>
      </c>
      <c r="D8402">
        <v>1</v>
      </c>
      <c r="E8402">
        <v>3</v>
      </c>
      <c r="G8402">
        <v>3</v>
      </c>
      <c r="I8402">
        <v>0.15</v>
      </c>
      <c r="K8402" t="s">
        <v>10806</v>
      </c>
    </row>
    <row r="8403" spans="1:11">
      <c r="A8403" s="33">
        <v>309696</v>
      </c>
      <c r="B8403" s="338" t="s">
        <v>10807</v>
      </c>
      <c r="C8403" s="286">
        <v>56880</v>
      </c>
      <c r="D8403">
        <v>1</v>
      </c>
      <c r="E8403">
        <v>8</v>
      </c>
      <c r="G8403">
        <v>8</v>
      </c>
      <c r="I8403">
        <v>0.15</v>
      </c>
      <c r="K8403" t="s">
        <v>10808</v>
      </c>
    </row>
    <row r="8404" spans="1:11">
      <c r="A8404" s="33">
        <v>309697</v>
      </c>
      <c r="B8404" s="338" t="s">
        <v>10809</v>
      </c>
      <c r="C8404" s="286">
        <v>56881</v>
      </c>
      <c r="D8404">
        <v>1</v>
      </c>
      <c r="E8404">
        <v>7</v>
      </c>
      <c r="G8404">
        <v>7</v>
      </c>
      <c r="I8404">
        <v>0.15</v>
      </c>
      <c r="K8404" t="s">
        <v>10810</v>
      </c>
    </row>
    <row r="8405" spans="1:11">
      <c r="A8405" s="33">
        <v>309698</v>
      </c>
      <c r="B8405" s="338" t="s">
        <v>10811</v>
      </c>
      <c r="C8405" s="286">
        <v>56882</v>
      </c>
      <c r="D8405">
        <v>1</v>
      </c>
      <c r="E8405">
        <v>10</v>
      </c>
      <c r="G8405">
        <v>10</v>
      </c>
      <c r="I8405">
        <v>0.15</v>
      </c>
      <c r="K8405" t="s">
        <v>10812</v>
      </c>
    </row>
    <row r="8406" spans="1:11">
      <c r="A8406" s="33">
        <v>309699</v>
      </c>
      <c r="B8406" s="338" t="s">
        <v>10813</v>
      </c>
      <c r="C8406" s="286">
        <v>56883</v>
      </c>
      <c r="D8406">
        <v>1</v>
      </c>
      <c r="E8406">
        <v>11</v>
      </c>
      <c r="G8406">
        <v>11</v>
      </c>
      <c r="I8406">
        <v>0.15</v>
      </c>
      <c r="K8406" t="s">
        <v>10814</v>
      </c>
    </row>
    <row r="8407" spans="1:11">
      <c r="A8407" s="33">
        <v>309701</v>
      </c>
      <c r="B8407" s="338" t="s">
        <v>10815</v>
      </c>
      <c r="C8407" s="286">
        <v>56884</v>
      </c>
      <c r="D8407">
        <v>1</v>
      </c>
      <c r="E8407">
        <v>5</v>
      </c>
      <c r="G8407">
        <v>5</v>
      </c>
      <c r="I8407">
        <v>0.15</v>
      </c>
      <c r="K8407" t="s">
        <v>10816</v>
      </c>
    </row>
    <row r="8408" spans="1:11">
      <c r="A8408" s="33">
        <v>309702</v>
      </c>
      <c r="B8408" s="338" t="s">
        <v>10817</v>
      </c>
      <c r="C8408" s="286">
        <v>56885</v>
      </c>
      <c r="D8408">
        <v>1</v>
      </c>
      <c r="E8408">
        <v>6</v>
      </c>
      <c r="G8408">
        <v>6</v>
      </c>
      <c r="I8408">
        <v>0.15</v>
      </c>
      <c r="K8408" t="s">
        <v>10818</v>
      </c>
    </row>
    <row r="8409" spans="1:11">
      <c r="A8409" s="33">
        <v>309703</v>
      </c>
      <c r="B8409" s="338" t="s">
        <v>10819</v>
      </c>
      <c r="C8409" s="286">
        <v>56886</v>
      </c>
      <c r="D8409">
        <v>1</v>
      </c>
      <c r="E8409">
        <v>9</v>
      </c>
      <c r="G8409">
        <v>9</v>
      </c>
      <c r="I8409">
        <v>0.15</v>
      </c>
      <c r="K8409" t="s">
        <v>10820</v>
      </c>
    </row>
    <row r="8410" spans="1:11">
      <c r="A8410" s="33">
        <v>309704</v>
      </c>
      <c r="B8410" s="405" t="s">
        <v>10821</v>
      </c>
      <c r="C8410" s="327">
        <v>56887</v>
      </c>
      <c r="D8410">
        <v>1</v>
      </c>
      <c r="E8410">
        <v>1</v>
      </c>
      <c r="G8410">
        <v>1</v>
      </c>
      <c r="I8410">
        <v>0.3</v>
      </c>
      <c r="K8410" t="s">
        <v>10822</v>
      </c>
    </row>
    <row r="8411" spans="1:11">
      <c r="A8411" s="33">
        <v>309705</v>
      </c>
      <c r="B8411" s="405" t="s">
        <v>10823</v>
      </c>
      <c r="C8411" s="327">
        <v>56888</v>
      </c>
      <c r="D8411">
        <v>1</v>
      </c>
      <c r="E8411">
        <v>4</v>
      </c>
      <c r="G8411">
        <v>4</v>
      </c>
      <c r="I8411">
        <v>0.3</v>
      </c>
      <c r="K8411" t="s">
        <v>10824</v>
      </c>
    </row>
    <row r="8412" spans="1:11">
      <c r="A8412" s="33">
        <v>309706</v>
      </c>
      <c r="B8412" s="405" t="s">
        <v>10825</v>
      </c>
      <c r="C8412" s="327">
        <v>56889</v>
      </c>
      <c r="D8412">
        <v>1</v>
      </c>
      <c r="E8412">
        <v>3</v>
      </c>
      <c r="G8412">
        <v>3</v>
      </c>
      <c r="I8412">
        <v>0.3</v>
      </c>
      <c r="K8412" t="s">
        <v>10826</v>
      </c>
    </row>
    <row r="8413" spans="1:11">
      <c r="A8413" s="33">
        <v>309707</v>
      </c>
      <c r="B8413" s="405" t="s">
        <v>10827</v>
      </c>
      <c r="C8413" s="327">
        <v>56890</v>
      </c>
      <c r="D8413">
        <v>1</v>
      </c>
      <c r="E8413">
        <v>8</v>
      </c>
      <c r="G8413">
        <v>8</v>
      </c>
      <c r="I8413">
        <v>0.3</v>
      </c>
      <c r="K8413" t="s">
        <v>10828</v>
      </c>
    </row>
    <row r="8414" spans="1:11">
      <c r="A8414" s="33">
        <v>309708</v>
      </c>
      <c r="B8414" s="405" t="s">
        <v>10829</v>
      </c>
      <c r="C8414" s="327">
        <v>56891</v>
      </c>
      <c r="D8414">
        <v>1</v>
      </c>
      <c r="E8414">
        <v>7</v>
      </c>
      <c r="G8414">
        <v>7</v>
      </c>
      <c r="I8414">
        <v>0.3</v>
      </c>
      <c r="K8414" t="s">
        <v>10830</v>
      </c>
    </row>
    <row r="8415" spans="1:11">
      <c r="A8415" s="33">
        <v>309709</v>
      </c>
      <c r="B8415" s="405" t="s">
        <v>10831</v>
      </c>
      <c r="C8415" s="327">
        <v>56892</v>
      </c>
      <c r="D8415">
        <v>1</v>
      </c>
      <c r="E8415">
        <v>10</v>
      </c>
      <c r="G8415">
        <v>10</v>
      </c>
      <c r="I8415">
        <v>0.3</v>
      </c>
      <c r="K8415" t="s">
        <v>10832</v>
      </c>
    </row>
    <row r="8416" spans="1:11">
      <c r="A8416" s="33">
        <v>309710</v>
      </c>
      <c r="B8416" s="405" t="s">
        <v>10833</v>
      </c>
      <c r="C8416" s="327">
        <v>56893</v>
      </c>
      <c r="D8416">
        <v>1</v>
      </c>
      <c r="E8416">
        <v>11</v>
      </c>
      <c r="G8416">
        <v>11</v>
      </c>
      <c r="I8416">
        <v>0.3</v>
      </c>
      <c r="K8416" t="s">
        <v>10834</v>
      </c>
    </row>
    <row r="8417" spans="1:11">
      <c r="A8417" s="33">
        <v>309711</v>
      </c>
      <c r="B8417" s="405" t="s">
        <v>10835</v>
      </c>
      <c r="C8417" s="327">
        <v>56894</v>
      </c>
      <c r="D8417">
        <v>1</v>
      </c>
      <c r="E8417">
        <v>5</v>
      </c>
      <c r="G8417">
        <v>5</v>
      </c>
      <c r="I8417">
        <v>0.3</v>
      </c>
      <c r="K8417" t="s">
        <v>10836</v>
      </c>
    </row>
    <row r="8418" spans="1:11">
      <c r="A8418" s="33">
        <v>309712</v>
      </c>
      <c r="B8418" s="405" t="s">
        <v>10837</v>
      </c>
      <c r="C8418" s="327">
        <v>56895</v>
      </c>
      <c r="D8418">
        <v>1</v>
      </c>
      <c r="E8418">
        <v>6</v>
      </c>
      <c r="G8418">
        <v>6</v>
      </c>
      <c r="I8418">
        <v>0.3</v>
      </c>
      <c r="K8418" t="s">
        <v>10838</v>
      </c>
    </row>
    <row r="8419" spans="1:11">
      <c r="A8419" s="33">
        <v>309713</v>
      </c>
      <c r="B8419" s="405" t="s">
        <v>10839</v>
      </c>
      <c r="C8419" s="327">
        <v>56896</v>
      </c>
      <c r="D8419">
        <v>1</v>
      </c>
      <c r="E8419">
        <v>9</v>
      </c>
      <c r="G8419">
        <v>9</v>
      </c>
      <c r="I8419">
        <v>0.3</v>
      </c>
      <c r="K8419" t="s">
        <v>10840</v>
      </c>
    </row>
    <row r="8420" spans="1:11">
      <c r="A8420" s="33">
        <v>309714</v>
      </c>
      <c r="B8420" s="456" t="s">
        <v>10841</v>
      </c>
      <c r="C8420" s="457">
        <v>56897</v>
      </c>
      <c r="D8420">
        <v>1</v>
      </c>
      <c r="K8420" t="s">
        <v>10842</v>
      </c>
    </row>
    <row r="8421" spans="1:11">
      <c r="A8421" s="33">
        <v>309715</v>
      </c>
      <c r="B8421" s="338" t="s">
        <v>10843</v>
      </c>
      <c r="C8421" s="286">
        <v>56898</v>
      </c>
      <c r="D8421">
        <v>1</v>
      </c>
      <c r="E8421">
        <v>0.42</v>
      </c>
      <c r="F8421">
        <v>0.02</v>
      </c>
      <c r="G8421">
        <v>0.42</v>
      </c>
      <c r="H8421">
        <v>0.02</v>
      </c>
      <c r="I8421">
        <v>0.42</v>
      </c>
      <c r="J8421">
        <v>0.02</v>
      </c>
      <c r="K8421" t="s">
        <v>10844</v>
      </c>
    </row>
    <row r="8422" spans="1:11">
      <c r="A8422" s="33">
        <v>309716</v>
      </c>
      <c r="B8422" s="338" t="s">
        <v>10845</v>
      </c>
      <c r="C8422" s="286" t="s">
        <v>10846</v>
      </c>
      <c r="D8422">
        <v>1</v>
      </c>
      <c r="E8422">
        <v>0.62</v>
      </c>
      <c r="F8422">
        <v>0.02</v>
      </c>
      <c r="G8422">
        <v>0.62</v>
      </c>
      <c r="H8422">
        <v>0.02</v>
      </c>
      <c r="K8422" t="s">
        <v>10847</v>
      </c>
    </row>
    <row r="8423" spans="1:11">
      <c r="A8423" s="33">
        <v>309717</v>
      </c>
      <c r="B8423" s="338" t="s">
        <v>10848</v>
      </c>
      <c r="C8423" s="286" t="s">
        <v>10849</v>
      </c>
      <c r="D8423">
        <v>1</v>
      </c>
      <c r="E8423">
        <v>0.22</v>
      </c>
      <c r="F8423">
        <v>0.02</v>
      </c>
      <c r="G8423">
        <v>0.22</v>
      </c>
      <c r="H8423">
        <v>0.02</v>
      </c>
      <c r="I8423">
        <v>0.22</v>
      </c>
      <c r="J8423">
        <v>0.02</v>
      </c>
      <c r="K8423" t="s">
        <v>10850</v>
      </c>
    </row>
    <row r="8424" spans="1:11">
      <c r="A8424" s="33">
        <v>309718</v>
      </c>
      <c r="B8424" s="338" t="s">
        <v>10851</v>
      </c>
      <c r="C8424" s="286" t="s">
        <v>10852</v>
      </c>
      <c r="D8424">
        <v>1</v>
      </c>
      <c r="E8424">
        <v>0.22</v>
      </c>
      <c r="F8424">
        <v>0.02</v>
      </c>
      <c r="G8424">
        <v>0.22</v>
      </c>
      <c r="H8424">
        <v>0.02</v>
      </c>
      <c r="I8424">
        <v>0.22</v>
      </c>
      <c r="J8424">
        <v>0.02</v>
      </c>
      <c r="K8424" t="s">
        <v>10853</v>
      </c>
    </row>
    <row r="8425" spans="1:11">
      <c r="A8425" s="33">
        <v>309719</v>
      </c>
      <c r="B8425" s="405" t="s">
        <v>10854</v>
      </c>
      <c r="C8425" s="327">
        <v>56902</v>
      </c>
      <c r="D8425">
        <v>1</v>
      </c>
      <c r="E8425">
        <v>0.64</v>
      </c>
      <c r="F8425">
        <v>0.04</v>
      </c>
      <c r="G8425">
        <v>0.64</v>
      </c>
      <c r="H8425">
        <v>0.04</v>
      </c>
      <c r="I8425">
        <v>0.64</v>
      </c>
      <c r="J8425">
        <v>0.04</v>
      </c>
      <c r="K8425" t="s">
        <v>10855</v>
      </c>
    </row>
    <row r="8426" spans="1:11">
      <c r="A8426" s="33">
        <v>309720</v>
      </c>
      <c r="B8426" s="405" t="s">
        <v>10856</v>
      </c>
      <c r="C8426" s="327">
        <v>56903</v>
      </c>
      <c r="D8426">
        <v>1</v>
      </c>
      <c r="E8426">
        <v>1.24</v>
      </c>
      <c r="F8426">
        <v>0.04</v>
      </c>
      <c r="G8426">
        <v>1.24</v>
      </c>
      <c r="H8426">
        <v>0.04</v>
      </c>
      <c r="K8426" t="s">
        <v>10857</v>
      </c>
    </row>
    <row r="8427" spans="1:11">
      <c r="A8427" s="33">
        <v>309721</v>
      </c>
      <c r="B8427" s="405" t="s">
        <v>10858</v>
      </c>
      <c r="C8427" s="327">
        <v>56904</v>
      </c>
      <c r="D8427">
        <v>1</v>
      </c>
      <c r="E8427">
        <v>0.24</v>
      </c>
      <c r="F8427">
        <v>0.04</v>
      </c>
      <c r="G8427">
        <v>0.24</v>
      </c>
      <c r="H8427">
        <v>0.04</v>
      </c>
      <c r="I8427">
        <v>0.24</v>
      </c>
      <c r="J8427">
        <v>0.04</v>
      </c>
      <c r="K8427" t="s">
        <v>10859</v>
      </c>
    </row>
    <row r="8428" spans="1:11">
      <c r="A8428" s="33">
        <v>309722</v>
      </c>
      <c r="B8428" s="405" t="s">
        <v>10860</v>
      </c>
      <c r="C8428" s="327">
        <v>56905</v>
      </c>
      <c r="D8428">
        <v>1</v>
      </c>
      <c r="E8428">
        <v>0.24</v>
      </c>
      <c r="F8428">
        <v>0.04</v>
      </c>
      <c r="G8428">
        <v>0.24</v>
      </c>
      <c r="H8428">
        <v>0.04</v>
      </c>
      <c r="I8428">
        <v>0.24</v>
      </c>
      <c r="J8428">
        <v>0.04</v>
      </c>
      <c r="K8428" t="s">
        <v>10861</v>
      </c>
    </row>
    <row r="8429" spans="1:11">
      <c r="A8429" s="33">
        <v>309723</v>
      </c>
      <c r="B8429" s="338" t="s">
        <v>10801</v>
      </c>
      <c r="C8429" s="286">
        <v>56906</v>
      </c>
      <c r="D8429">
        <v>1</v>
      </c>
      <c r="E8429">
        <v>1</v>
      </c>
      <c r="G8429">
        <v>1</v>
      </c>
      <c r="I8429">
        <v>0.055</v>
      </c>
      <c r="J8429">
        <v>0.005</v>
      </c>
      <c r="K8429" t="s">
        <v>10862</v>
      </c>
    </row>
    <row r="8430" spans="1:11">
      <c r="A8430" s="33">
        <v>309724</v>
      </c>
      <c r="B8430" s="338" t="s">
        <v>10803</v>
      </c>
      <c r="C8430" s="286">
        <v>56907</v>
      </c>
      <c r="D8430">
        <v>1</v>
      </c>
      <c r="E8430">
        <v>4</v>
      </c>
      <c r="G8430">
        <v>4</v>
      </c>
      <c r="I8430">
        <v>0.055</v>
      </c>
      <c r="J8430">
        <v>0.005</v>
      </c>
      <c r="K8430" t="s">
        <v>10863</v>
      </c>
    </row>
    <row r="8431" spans="1:11">
      <c r="A8431" s="33">
        <v>309725</v>
      </c>
      <c r="B8431" s="338" t="s">
        <v>10805</v>
      </c>
      <c r="C8431" s="286">
        <v>56908</v>
      </c>
      <c r="D8431">
        <v>1</v>
      </c>
      <c r="E8431">
        <v>3</v>
      </c>
      <c r="G8431">
        <v>3</v>
      </c>
      <c r="I8431">
        <v>0.055</v>
      </c>
      <c r="J8431">
        <v>0.005</v>
      </c>
      <c r="K8431" t="s">
        <v>10864</v>
      </c>
    </row>
    <row r="8432" spans="1:11">
      <c r="A8432" s="33">
        <v>309726</v>
      </c>
      <c r="B8432" s="338" t="s">
        <v>10807</v>
      </c>
      <c r="C8432" s="286">
        <v>56909</v>
      </c>
      <c r="D8432">
        <v>1</v>
      </c>
      <c r="E8432">
        <v>8</v>
      </c>
      <c r="G8432">
        <v>8</v>
      </c>
      <c r="I8432">
        <v>0.055</v>
      </c>
      <c r="J8432">
        <v>0.005</v>
      </c>
      <c r="K8432" t="s">
        <v>10865</v>
      </c>
    </row>
    <row r="8433" spans="1:11">
      <c r="A8433" s="33">
        <v>309727</v>
      </c>
      <c r="B8433" s="338" t="s">
        <v>10809</v>
      </c>
      <c r="C8433" s="286">
        <v>56910</v>
      </c>
      <c r="D8433">
        <v>1</v>
      </c>
      <c r="E8433">
        <v>7</v>
      </c>
      <c r="G8433">
        <v>7</v>
      </c>
      <c r="I8433">
        <v>0.055</v>
      </c>
      <c r="J8433">
        <v>0.005</v>
      </c>
      <c r="K8433" t="s">
        <v>10866</v>
      </c>
    </row>
    <row r="8434" spans="1:11">
      <c r="A8434" s="33">
        <v>309728</v>
      </c>
      <c r="B8434" s="338" t="s">
        <v>10811</v>
      </c>
      <c r="C8434" s="286">
        <v>56911</v>
      </c>
      <c r="D8434">
        <v>1</v>
      </c>
      <c r="E8434">
        <v>10</v>
      </c>
      <c r="G8434">
        <v>10</v>
      </c>
      <c r="I8434">
        <v>0.055</v>
      </c>
      <c r="J8434">
        <v>0.005</v>
      </c>
      <c r="K8434" t="s">
        <v>10867</v>
      </c>
    </row>
    <row r="8435" spans="1:11">
      <c r="A8435" s="33">
        <v>309729</v>
      </c>
      <c r="B8435" s="338" t="s">
        <v>10813</v>
      </c>
      <c r="C8435" s="286">
        <v>56912</v>
      </c>
      <c r="D8435">
        <v>1</v>
      </c>
      <c r="E8435">
        <v>11</v>
      </c>
      <c r="G8435">
        <v>11</v>
      </c>
      <c r="I8435">
        <v>0.055</v>
      </c>
      <c r="J8435">
        <v>0.005</v>
      </c>
      <c r="K8435" t="s">
        <v>10868</v>
      </c>
    </row>
    <row r="8436" spans="1:11">
      <c r="A8436" s="33">
        <v>309730</v>
      </c>
      <c r="B8436" s="338" t="s">
        <v>10815</v>
      </c>
      <c r="C8436" s="286">
        <v>56913</v>
      </c>
      <c r="D8436">
        <v>1</v>
      </c>
      <c r="E8436">
        <v>5</v>
      </c>
      <c r="G8436">
        <v>5</v>
      </c>
      <c r="I8436">
        <v>0.055</v>
      </c>
      <c r="J8436">
        <v>0.005</v>
      </c>
      <c r="K8436" t="s">
        <v>10869</v>
      </c>
    </row>
    <row r="8437" spans="1:11">
      <c r="A8437" s="33">
        <v>309731</v>
      </c>
      <c r="B8437" s="338" t="s">
        <v>10817</v>
      </c>
      <c r="C8437" s="286">
        <v>56914</v>
      </c>
      <c r="D8437">
        <v>1</v>
      </c>
      <c r="E8437">
        <v>6</v>
      </c>
      <c r="G8437">
        <v>6</v>
      </c>
      <c r="I8437">
        <v>0.055</v>
      </c>
      <c r="J8437">
        <v>0.005</v>
      </c>
      <c r="K8437" t="s">
        <v>10870</v>
      </c>
    </row>
    <row r="8438" spans="1:11">
      <c r="A8438" s="33">
        <v>309732</v>
      </c>
      <c r="B8438" s="338" t="s">
        <v>10819</v>
      </c>
      <c r="C8438" s="286">
        <v>56915</v>
      </c>
      <c r="D8438">
        <v>1</v>
      </c>
      <c r="E8438">
        <v>9</v>
      </c>
      <c r="G8438">
        <v>9</v>
      </c>
      <c r="I8438">
        <v>0.055</v>
      </c>
      <c r="J8438">
        <v>0.005</v>
      </c>
      <c r="K8438" t="s">
        <v>10871</v>
      </c>
    </row>
    <row r="8439" spans="1:11">
      <c r="A8439" s="33">
        <v>309733</v>
      </c>
      <c r="B8439" s="405" t="s">
        <v>10821</v>
      </c>
      <c r="C8439" s="327">
        <v>56916</v>
      </c>
      <c r="D8439">
        <v>1</v>
      </c>
      <c r="E8439">
        <v>1</v>
      </c>
      <c r="G8439">
        <v>1</v>
      </c>
      <c r="I8439">
        <v>0.098</v>
      </c>
      <c r="J8439">
        <v>0.008</v>
      </c>
      <c r="K8439" t="s">
        <v>10872</v>
      </c>
    </row>
    <row r="8440" spans="1:11">
      <c r="A8440" s="33">
        <v>309734</v>
      </c>
      <c r="B8440" s="405" t="s">
        <v>10823</v>
      </c>
      <c r="C8440" s="327">
        <v>56917</v>
      </c>
      <c r="D8440">
        <v>1</v>
      </c>
      <c r="E8440">
        <v>4</v>
      </c>
      <c r="G8440">
        <v>4</v>
      </c>
      <c r="I8440">
        <v>0.098</v>
      </c>
      <c r="J8440">
        <v>0.008</v>
      </c>
      <c r="K8440" t="s">
        <v>10873</v>
      </c>
    </row>
    <row r="8441" spans="1:11">
      <c r="A8441" s="33">
        <v>309735</v>
      </c>
      <c r="B8441" s="405" t="s">
        <v>10825</v>
      </c>
      <c r="C8441" s="327">
        <v>56918</v>
      </c>
      <c r="D8441">
        <v>1</v>
      </c>
      <c r="E8441">
        <v>3</v>
      </c>
      <c r="G8441">
        <v>3</v>
      </c>
      <c r="I8441">
        <v>0.098</v>
      </c>
      <c r="J8441">
        <v>0.008</v>
      </c>
      <c r="K8441" t="s">
        <v>10874</v>
      </c>
    </row>
    <row r="8442" spans="1:11">
      <c r="A8442" s="33">
        <v>309736</v>
      </c>
      <c r="B8442" s="405" t="s">
        <v>10827</v>
      </c>
      <c r="C8442" s="327">
        <v>56919</v>
      </c>
      <c r="D8442">
        <v>1</v>
      </c>
      <c r="E8442">
        <v>8</v>
      </c>
      <c r="G8442">
        <v>8</v>
      </c>
      <c r="I8442">
        <v>0.098</v>
      </c>
      <c r="J8442">
        <v>0.008</v>
      </c>
      <c r="K8442" t="s">
        <v>10875</v>
      </c>
    </row>
    <row r="8443" spans="1:11">
      <c r="A8443" s="33">
        <v>309737</v>
      </c>
      <c r="B8443" s="405" t="s">
        <v>10829</v>
      </c>
      <c r="C8443" s="327">
        <v>56920</v>
      </c>
      <c r="D8443">
        <v>1</v>
      </c>
      <c r="E8443">
        <v>7</v>
      </c>
      <c r="G8443">
        <v>7</v>
      </c>
      <c r="I8443">
        <v>0.098</v>
      </c>
      <c r="J8443">
        <v>0.008</v>
      </c>
      <c r="K8443" t="s">
        <v>10876</v>
      </c>
    </row>
    <row r="8444" spans="1:11">
      <c r="A8444" s="33">
        <v>309738</v>
      </c>
      <c r="B8444" s="405" t="s">
        <v>10831</v>
      </c>
      <c r="C8444" s="327">
        <v>56921</v>
      </c>
      <c r="D8444">
        <v>1</v>
      </c>
      <c r="E8444">
        <v>10</v>
      </c>
      <c r="G8444">
        <v>10</v>
      </c>
      <c r="I8444">
        <v>0.098</v>
      </c>
      <c r="J8444">
        <v>0.008</v>
      </c>
      <c r="K8444" t="s">
        <v>10877</v>
      </c>
    </row>
    <row r="8445" spans="1:11">
      <c r="A8445" s="33">
        <v>309739</v>
      </c>
      <c r="B8445" s="405" t="s">
        <v>10833</v>
      </c>
      <c r="C8445" s="327">
        <v>56922</v>
      </c>
      <c r="D8445">
        <v>1</v>
      </c>
      <c r="E8445">
        <v>11</v>
      </c>
      <c r="G8445">
        <v>11</v>
      </c>
      <c r="I8445">
        <v>0.098</v>
      </c>
      <c r="J8445">
        <v>0.008</v>
      </c>
      <c r="K8445" t="s">
        <v>10878</v>
      </c>
    </row>
    <row r="8446" spans="1:11">
      <c r="A8446" s="33">
        <v>309740</v>
      </c>
      <c r="B8446" s="405" t="s">
        <v>10835</v>
      </c>
      <c r="C8446" s="327">
        <v>56923</v>
      </c>
      <c r="D8446">
        <v>1</v>
      </c>
      <c r="E8446">
        <v>5</v>
      </c>
      <c r="G8446">
        <v>5</v>
      </c>
      <c r="I8446">
        <v>0.098</v>
      </c>
      <c r="J8446">
        <v>0.008</v>
      </c>
      <c r="K8446" t="s">
        <v>10879</v>
      </c>
    </row>
    <row r="8447" spans="1:11">
      <c r="A8447" s="33">
        <v>309741</v>
      </c>
      <c r="B8447" s="405" t="s">
        <v>10837</v>
      </c>
      <c r="C8447" s="327">
        <v>56924</v>
      </c>
      <c r="D8447">
        <v>1</v>
      </c>
      <c r="E8447">
        <v>6</v>
      </c>
      <c r="G8447">
        <v>6</v>
      </c>
      <c r="I8447">
        <v>0.098</v>
      </c>
      <c r="J8447">
        <v>0.008</v>
      </c>
      <c r="K8447" t="s">
        <v>10880</v>
      </c>
    </row>
    <row r="8448" spans="1:11">
      <c r="A8448" s="33">
        <v>309742</v>
      </c>
      <c r="B8448" s="405" t="s">
        <v>10839</v>
      </c>
      <c r="C8448" s="327">
        <v>56925</v>
      </c>
      <c r="D8448">
        <v>1</v>
      </c>
      <c r="E8448">
        <v>9</v>
      </c>
      <c r="G8448">
        <v>9</v>
      </c>
      <c r="I8448">
        <v>0.098</v>
      </c>
      <c r="J8448">
        <v>0.008</v>
      </c>
      <c r="K8448" t="s">
        <v>10881</v>
      </c>
    </row>
    <row r="8449" spans="1:11">
      <c r="A8449" s="33">
        <v>309743</v>
      </c>
      <c r="B8449" s="456" t="s">
        <v>10882</v>
      </c>
      <c r="C8449" s="457">
        <v>56926</v>
      </c>
      <c r="D8449">
        <v>1</v>
      </c>
      <c r="K8449" t="s">
        <v>10883</v>
      </c>
    </row>
    <row r="8450" spans="1:11">
      <c r="A8450" s="33">
        <v>309744</v>
      </c>
      <c r="B8450" s="185" t="s">
        <v>10884</v>
      </c>
      <c r="C8450" s="458">
        <v>56927</v>
      </c>
      <c r="D8450">
        <v>1</v>
      </c>
      <c r="K8450" t="s">
        <v>10885</v>
      </c>
    </row>
    <row r="8451" spans="1:11">
      <c r="A8451" s="33">
        <v>309745</v>
      </c>
      <c r="B8451" s="221" t="s">
        <v>10886</v>
      </c>
      <c r="C8451" s="459">
        <v>56928</v>
      </c>
      <c r="D8451">
        <v>1</v>
      </c>
      <c r="K8451" t="s">
        <v>10887</v>
      </c>
    </row>
    <row r="8452" spans="1:11">
      <c r="A8452" s="33">
        <v>309746</v>
      </c>
      <c r="B8452" s="221" t="s">
        <v>10888</v>
      </c>
      <c r="C8452" s="459">
        <v>56929</v>
      </c>
      <c r="D8452">
        <v>1</v>
      </c>
      <c r="K8452" t="s">
        <v>10889</v>
      </c>
    </row>
    <row r="8453" spans="1:11">
      <c r="A8453" s="33">
        <v>309747</v>
      </c>
      <c r="B8453" s="221" t="s">
        <v>10890</v>
      </c>
      <c r="C8453" s="459">
        <v>56930</v>
      </c>
      <c r="D8453">
        <v>1</v>
      </c>
      <c r="K8453" t="s">
        <v>10891</v>
      </c>
    </row>
    <row r="8454" spans="1:11">
      <c r="A8454" s="33">
        <v>309748</v>
      </c>
      <c r="B8454" s="221" t="s">
        <v>10892</v>
      </c>
      <c r="C8454" s="459">
        <v>56931</v>
      </c>
      <c r="D8454">
        <v>1</v>
      </c>
      <c r="K8454" t="s">
        <v>10893</v>
      </c>
    </row>
    <row r="8455" spans="1:11">
      <c r="A8455" s="33">
        <v>309749</v>
      </c>
      <c r="B8455" s="221" t="s">
        <v>10894</v>
      </c>
      <c r="C8455" s="459">
        <v>56932</v>
      </c>
      <c r="D8455">
        <v>1</v>
      </c>
      <c r="K8455" t="s">
        <v>10895</v>
      </c>
    </row>
    <row r="8456" spans="1:11">
      <c r="A8456" s="33">
        <v>309750</v>
      </c>
      <c r="B8456" s="221" t="s">
        <v>10896</v>
      </c>
      <c r="C8456" s="459">
        <v>56933</v>
      </c>
      <c r="D8456">
        <v>1</v>
      </c>
      <c r="K8456" t="s">
        <v>10897</v>
      </c>
    </row>
    <row r="8457" spans="1:11">
      <c r="A8457" s="33">
        <v>309751</v>
      </c>
      <c r="B8457" s="456" t="s">
        <v>10898</v>
      </c>
      <c r="C8457" s="457">
        <v>56934</v>
      </c>
      <c r="D8457">
        <v>1</v>
      </c>
      <c r="E8457">
        <v>1</v>
      </c>
      <c r="K8457" t="s">
        <v>10899</v>
      </c>
    </row>
    <row r="8458" spans="1:11">
      <c r="A8458" s="33">
        <v>309752</v>
      </c>
      <c r="B8458" s="456" t="s">
        <v>10900</v>
      </c>
      <c r="C8458" s="457">
        <v>56935</v>
      </c>
      <c r="D8458">
        <v>1</v>
      </c>
      <c r="E8458">
        <v>1</v>
      </c>
      <c r="K8458" t="s">
        <v>10901</v>
      </c>
    </row>
    <row r="8459" spans="1:11">
      <c r="A8459" s="33">
        <v>309753</v>
      </c>
      <c r="B8459" s="125" t="s">
        <v>10787</v>
      </c>
      <c r="C8459" s="288">
        <v>56936</v>
      </c>
      <c r="D8459">
        <v>1</v>
      </c>
      <c r="K8459" t="s">
        <v>10902</v>
      </c>
    </row>
    <row r="8460" spans="1:11">
      <c r="A8460" s="33">
        <v>309754</v>
      </c>
      <c r="B8460" s="125" t="s">
        <v>10789</v>
      </c>
      <c r="C8460" s="288">
        <v>56937</v>
      </c>
      <c r="D8460">
        <v>1</v>
      </c>
      <c r="K8460" t="s">
        <v>10903</v>
      </c>
    </row>
    <row r="8461" spans="1:11">
      <c r="A8461" s="33">
        <v>309755</v>
      </c>
      <c r="B8461" s="125" t="s">
        <v>10791</v>
      </c>
      <c r="C8461" s="288">
        <v>56938</v>
      </c>
      <c r="D8461">
        <v>1</v>
      </c>
      <c r="K8461" t="s">
        <v>10904</v>
      </c>
    </row>
    <row r="8462" spans="1:11">
      <c r="A8462" s="33">
        <v>309756</v>
      </c>
      <c r="B8462" s="125" t="s">
        <v>10793</v>
      </c>
      <c r="C8462" s="288">
        <v>56939</v>
      </c>
      <c r="D8462">
        <v>1</v>
      </c>
      <c r="K8462" t="s">
        <v>10905</v>
      </c>
    </row>
    <row r="8463" spans="1:11">
      <c r="A8463" s="33">
        <v>309757</v>
      </c>
      <c r="B8463" s="125" t="s">
        <v>10906</v>
      </c>
      <c r="C8463" s="288">
        <v>56940</v>
      </c>
      <c r="D8463">
        <v>1</v>
      </c>
      <c r="K8463" t="s">
        <v>10907</v>
      </c>
    </row>
    <row r="8464" spans="1:11">
      <c r="A8464" s="33">
        <v>309758</v>
      </c>
      <c r="B8464" s="338" t="s">
        <v>10908</v>
      </c>
      <c r="C8464" s="286">
        <v>56941</v>
      </c>
      <c r="D8464">
        <v>1</v>
      </c>
      <c r="E8464">
        <v>0.05</v>
      </c>
      <c r="F8464">
        <v>0.05</v>
      </c>
      <c r="K8464" t="s">
        <v>10909</v>
      </c>
    </row>
    <row r="8465" spans="1:11">
      <c r="A8465" s="33">
        <v>309759</v>
      </c>
      <c r="B8465" s="338" t="s">
        <v>10908</v>
      </c>
      <c r="C8465" s="286">
        <v>56942</v>
      </c>
      <c r="D8465">
        <v>1</v>
      </c>
      <c r="E8465">
        <v>0.05</v>
      </c>
      <c r="F8465">
        <v>0.05</v>
      </c>
      <c r="K8465" t="s">
        <v>10910</v>
      </c>
    </row>
    <row r="8466" spans="1:11">
      <c r="A8466" s="33">
        <v>309760</v>
      </c>
      <c r="B8466" s="338" t="s">
        <v>10911</v>
      </c>
      <c r="C8466" s="286">
        <v>56943</v>
      </c>
      <c r="D8466">
        <v>1</v>
      </c>
      <c r="E8466">
        <v>0.05</v>
      </c>
      <c r="F8466">
        <v>0.05</v>
      </c>
      <c r="K8466" t="s">
        <v>10912</v>
      </c>
    </row>
    <row r="8467" spans="1:11">
      <c r="A8467" s="33">
        <v>309761</v>
      </c>
      <c r="B8467" s="338" t="s">
        <v>10911</v>
      </c>
      <c r="C8467" s="286">
        <v>56944</v>
      </c>
      <c r="D8467">
        <v>1</v>
      </c>
      <c r="E8467">
        <v>0.05</v>
      </c>
      <c r="F8467">
        <v>0.05</v>
      </c>
      <c r="K8467" t="s">
        <v>10913</v>
      </c>
    </row>
    <row r="8468" spans="1:11">
      <c r="A8468" s="33">
        <v>309762</v>
      </c>
      <c r="B8468" s="460" t="s">
        <v>10914</v>
      </c>
      <c r="C8468" s="448">
        <v>56945</v>
      </c>
      <c r="D8468">
        <v>1</v>
      </c>
      <c r="E8468">
        <v>5</v>
      </c>
      <c r="K8468" t="s">
        <v>10915</v>
      </c>
    </row>
    <row r="8469" spans="1:11">
      <c r="A8469" s="33">
        <v>309763</v>
      </c>
      <c r="B8469" s="460" t="s">
        <v>10916</v>
      </c>
      <c r="C8469" s="448">
        <v>56946</v>
      </c>
      <c r="D8469">
        <v>1</v>
      </c>
      <c r="E8469">
        <v>3</v>
      </c>
      <c r="K8469" t="s">
        <v>10917</v>
      </c>
    </row>
    <row r="8470" spans="1:11">
      <c r="A8470" s="33">
        <v>309764</v>
      </c>
      <c r="B8470" s="405" t="s">
        <v>10918</v>
      </c>
      <c r="C8470" s="327">
        <v>56947</v>
      </c>
      <c r="D8470">
        <v>1</v>
      </c>
      <c r="E8470">
        <v>0.55</v>
      </c>
      <c r="F8470">
        <v>0.05</v>
      </c>
      <c r="K8470" t="s">
        <v>10919</v>
      </c>
    </row>
    <row r="8471" spans="1:11">
      <c r="A8471" s="33">
        <v>309765</v>
      </c>
      <c r="B8471" s="405" t="s">
        <v>10918</v>
      </c>
      <c r="C8471" s="327">
        <v>56948</v>
      </c>
      <c r="D8471">
        <v>1</v>
      </c>
      <c r="E8471">
        <v>0.55</v>
      </c>
      <c r="F8471">
        <v>0.05</v>
      </c>
      <c r="K8471" t="s">
        <v>10920</v>
      </c>
    </row>
    <row r="8472" spans="1:11">
      <c r="A8472" s="33">
        <v>309766</v>
      </c>
      <c r="B8472" s="405" t="s">
        <v>10921</v>
      </c>
      <c r="C8472" s="327">
        <v>56949</v>
      </c>
      <c r="D8472">
        <v>1</v>
      </c>
      <c r="E8472">
        <v>0.55</v>
      </c>
      <c r="F8472">
        <v>0.05</v>
      </c>
      <c r="K8472" t="s">
        <v>10922</v>
      </c>
    </row>
    <row r="8473" spans="1:11">
      <c r="A8473" s="33">
        <v>309767</v>
      </c>
      <c r="B8473" s="405" t="s">
        <v>10921</v>
      </c>
      <c r="C8473" s="327">
        <v>56950</v>
      </c>
      <c r="D8473">
        <v>1</v>
      </c>
      <c r="E8473">
        <v>0.55</v>
      </c>
      <c r="F8473">
        <v>0.05</v>
      </c>
      <c r="K8473" t="s">
        <v>10923</v>
      </c>
    </row>
    <row r="8474" spans="1:11">
      <c r="A8474" s="33">
        <v>309768</v>
      </c>
      <c r="B8474" s="341" t="s">
        <v>10924</v>
      </c>
      <c r="C8474" s="448">
        <v>56951</v>
      </c>
      <c r="D8474">
        <v>1</v>
      </c>
      <c r="K8474" t="s">
        <v>10925</v>
      </c>
    </row>
    <row r="8475" spans="1:11">
      <c r="A8475" s="33">
        <v>309769</v>
      </c>
      <c r="B8475" s="341" t="s">
        <v>10926</v>
      </c>
      <c r="C8475" s="448">
        <v>56952</v>
      </c>
      <c r="D8475">
        <v>1</v>
      </c>
      <c r="K8475" t="s">
        <v>10927</v>
      </c>
    </row>
    <row r="8476" spans="1:11">
      <c r="A8476" s="33">
        <v>309770</v>
      </c>
      <c r="B8476" s="341" t="s">
        <v>10928</v>
      </c>
      <c r="C8476" s="448">
        <v>56953</v>
      </c>
      <c r="D8476">
        <v>1</v>
      </c>
      <c r="K8476" t="s">
        <v>10929</v>
      </c>
    </row>
    <row r="8477" spans="1:11">
      <c r="A8477" s="33">
        <v>309771</v>
      </c>
      <c r="B8477" s="341" t="s">
        <v>10930</v>
      </c>
      <c r="C8477" s="448">
        <v>56954</v>
      </c>
      <c r="D8477">
        <v>1</v>
      </c>
      <c r="K8477" t="s">
        <v>10931</v>
      </c>
    </row>
    <row r="8478" spans="1:11">
      <c r="A8478" s="33">
        <v>309772</v>
      </c>
      <c r="B8478" s="341" t="s">
        <v>10932</v>
      </c>
      <c r="C8478" s="448">
        <v>56955</v>
      </c>
      <c r="D8478">
        <v>1</v>
      </c>
      <c r="K8478" t="s">
        <v>10933</v>
      </c>
    </row>
    <row r="8479" spans="1:11">
      <c r="A8479" s="33">
        <v>309773</v>
      </c>
      <c r="B8479" s="341" t="s">
        <v>10934</v>
      </c>
      <c r="C8479" s="448">
        <v>56956</v>
      </c>
      <c r="D8479">
        <v>1</v>
      </c>
      <c r="K8479" t="s">
        <v>10935</v>
      </c>
    </row>
    <row r="8480" spans="1:11">
      <c r="A8480" s="33">
        <v>309774</v>
      </c>
      <c r="B8480" s="185" t="s">
        <v>10936</v>
      </c>
      <c r="C8480" s="458">
        <v>56957</v>
      </c>
      <c r="D8480">
        <v>1</v>
      </c>
      <c r="E8480">
        <v>1</v>
      </c>
      <c r="G8480">
        <v>2</v>
      </c>
      <c r="I8480">
        <v>6.2</v>
      </c>
      <c r="J8480">
        <v>0.2</v>
      </c>
      <c r="K8480" t="s">
        <v>10937</v>
      </c>
    </row>
    <row r="8481" spans="1:11">
      <c r="A8481" s="33">
        <v>309775</v>
      </c>
      <c r="B8481" s="341" t="s">
        <v>10938</v>
      </c>
      <c r="C8481" s="448">
        <v>56958</v>
      </c>
      <c r="D8481">
        <v>1</v>
      </c>
      <c r="K8481" t="s">
        <v>10939</v>
      </c>
    </row>
    <row r="8482" spans="1:11">
      <c r="A8482" s="33">
        <v>309776</v>
      </c>
      <c r="B8482" s="185" t="s">
        <v>10940</v>
      </c>
      <c r="C8482" s="458">
        <v>56959</v>
      </c>
      <c r="D8482">
        <v>1</v>
      </c>
      <c r="K8482" t="s">
        <v>10941</v>
      </c>
    </row>
    <row r="8483" spans="1:11">
      <c r="A8483" s="33">
        <v>309777</v>
      </c>
      <c r="B8483" s="341" t="s">
        <v>10942</v>
      </c>
      <c r="C8483" s="448">
        <v>56960</v>
      </c>
      <c r="D8483">
        <v>1</v>
      </c>
      <c r="K8483" t="s">
        <v>10943</v>
      </c>
    </row>
    <row r="8484" spans="1:11">
      <c r="A8484" s="33">
        <v>309778</v>
      </c>
      <c r="B8484" s="341" t="s">
        <v>10944</v>
      </c>
      <c r="C8484" s="448">
        <v>56961</v>
      </c>
      <c r="D8484">
        <v>1</v>
      </c>
      <c r="K8484" t="s">
        <v>10945</v>
      </c>
    </row>
    <row r="8485" spans="1:11">
      <c r="A8485" s="33">
        <v>309779</v>
      </c>
      <c r="B8485" s="341" t="s">
        <v>10946</v>
      </c>
      <c r="C8485" s="448">
        <v>56962</v>
      </c>
      <c r="D8485">
        <v>1</v>
      </c>
      <c r="K8485" t="s">
        <v>10947</v>
      </c>
    </row>
    <row r="8486" spans="1:11">
      <c r="A8486" s="33">
        <v>309780</v>
      </c>
      <c r="B8486" s="341" t="s">
        <v>10948</v>
      </c>
      <c r="C8486" s="448">
        <v>56963</v>
      </c>
      <c r="D8486">
        <v>1</v>
      </c>
      <c r="K8486" t="s">
        <v>10949</v>
      </c>
    </row>
    <row r="8487" spans="1:11">
      <c r="A8487" s="33">
        <v>309781</v>
      </c>
      <c r="B8487" s="341" t="s">
        <v>10950</v>
      </c>
      <c r="C8487" s="448">
        <v>56964</v>
      </c>
      <c r="D8487">
        <v>1</v>
      </c>
      <c r="K8487" t="s">
        <v>10951</v>
      </c>
    </row>
    <row r="8488" spans="1:11">
      <c r="A8488" s="33">
        <v>309782</v>
      </c>
      <c r="B8488" s="341" t="s">
        <v>10952</v>
      </c>
      <c r="C8488" s="448">
        <v>56965</v>
      </c>
      <c r="D8488">
        <v>1</v>
      </c>
      <c r="K8488" t="s">
        <v>10953</v>
      </c>
    </row>
    <row r="8489" spans="1:11">
      <c r="A8489" s="33">
        <v>309783</v>
      </c>
      <c r="B8489" s="185" t="s">
        <v>10954</v>
      </c>
      <c r="C8489" s="458">
        <v>56966</v>
      </c>
      <c r="D8489">
        <v>1</v>
      </c>
      <c r="E8489">
        <v>1</v>
      </c>
      <c r="G8489">
        <v>2</v>
      </c>
      <c r="I8489">
        <v>6.2</v>
      </c>
      <c r="J8489">
        <v>0.2</v>
      </c>
      <c r="K8489" t="s">
        <v>10955</v>
      </c>
    </row>
    <row r="8490" spans="1:11">
      <c r="A8490" s="33">
        <v>309784</v>
      </c>
      <c r="B8490" s="341" t="s">
        <v>10956</v>
      </c>
      <c r="C8490" s="448">
        <v>56967</v>
      </c>
      <c r="D8490">
        <v>1</v>
      </c>
      <c r="K8490" t="s">
        <v>10957</v>
      </c>
    </row>
    <row r="8491" spans="1:11">
      <c r="A8491" s="33">
        <v>309785</v>
      </c>
      <c r="B8491" s="338" t="s">
        <v>10908</v>
      </c>
      <c r="C8491" s="286">
        <v>56968</v>
      </c>
      <c r="D8491">
        <v>1</v>
      </c>
      <c r="E8491">
        <v>0.42</v>
      </c>
      <c r="F8491">
        <v>0.02</v>
      </c>
      <c r="K8491" t="s">
        <v>10958</v>
      </c>
    </row>
    <row r="8492" spans="1:11">
      <c r="A8492" s="33">
        <v>309786</v>
      </c>
      <c r="B8492" s="338" t="s">
        <v>10908</v>
      </c>
      <c r="C8492" s="286">
        <v>56969</v>
      </c>
      <c r="D8492">
        <v>1</v>
      </c>
      <c r="E8492">
        <v>0.42</v>
      </c>
      <c r="F8492">
        <v>0.02</v>
      </c>
      <c r="K8492" t="s">
        <v>10959</v>
      </c>
    </row>
    <row r="8493" spans="1:11">
      <c r="A8493" s="33">
        <v>309787</v>
      </c>
      <c r="B8493" s="338" t="s">
        <v>10911</v>
      </c>
      <c r="C8493" s="286">
        <v>56970</v>
      </c>
      <c r="D8493">
        <v>1</v>
      </c>
      <c r="E8493">
        <v>0.42</v>
      </c>
      <c r="F8493">
        <v>0.02</v>
      </c>
      <c r="K8493" t="s">
        <v>10960</v>
      </c>
    </row>
    <row r="8494" spans="1:11">
      <c r="A8494" s="33">
        <v>309788</v>
      </c>
      <c r="B8494" s="338" t="s">
        <v>10911</v>
      </c>
      <c r="C8494" s="286">
        <v>56971</v>
      </c>
      <c r="D8494">
        <v>1</v>
      </c>
      <c r="E8494">
        <v>0.42</v>
      </c>
      <c r="F8494">
        <v>0.02</v>
      </c>
      <c r="K8494" t="s">
        <v>10961</v>
      </c>
    </row>
    <row r="8495" spans="1:11">
      <c r="A8495" s="33">
        <v>309789</v>
      </c>
      <c r="B8495" s="405" t="s">
        <v>10918</v>
      </c>
      <c r="C8495" s="327">
        <v>56972</v>
      </c>
      <c r="D8495">
        <v>1</v>
      </c>
      <c r="E8495">
        <v>0.44</v>
      </c>
      <c r="F8495">
        <v>0.04</v>
      </c>
      <c r="K8495" t="s">
        <v>10962</v>
      </c>
    </row>
    <row r="8496" spans="1:11">
      <c r="A8496" s="33">
        <v>309790</v>
      </c>
      <c r="B8496" s="405" t="s">
        <v>10918</v>
      </c>
      <c r="C8496" s="327">
        <v>56973</v>
      </c>
      <c r="D8496">
        <v>1</v>
      </c>
      <c r="E8496">
        <v>0.44</v>
      </c>
      <c r="F8496">
        <v>0.04</v>
      </c>
      <c r="K8496" t="s">
        <v>10963</v>
      </c>
    </row>
    <row r="8497" spans="1:11">
      <c r="A8497" s="33">
        <v>309791</v>
      </c>
      <c r="B8497" s="405" t="s">
        <v>10918</v>
      </c>
      <c r="C8497" s="327">
        <v>56974</v>
      </c>
      <c r="D8497">
        <v>1</v>
      </c>
      <c r="E8497">
        <v>0.44</v>
      </c>
      <c r="F8497">
        <v>0.04</v>
      </c>
      <c r="K8497" t="s">
        <v>10964</v>
      </c>
    </row>
    <row r="8498" spans="1:11">
      <c r="A8498" s="33">
        <v>309792</v>
      </c>
      <c r="B8498" s="405" t="s">
        <v>10918</v>
      </c>
      <c r="C8498" s="327">
        <v>56975</v>
      </c>
      <c r="D8498">
        <v>1</v>
      </c>
      <c r="E8498">
        <v>0.44</v>
      </c>
      <c r="F8498">
        <v>0.04</v>
      </c>
      <c r="K8498" t="s">
        <v>10965</v>
      </c>
    </row>
    <row r="8499" spans="1:11">
      <c r="A8499" s="33">
        <v>309793</v>
      </c>
      <c r="B8499" s="341" t="s">
        <v>10966</v>
      </c>
      <c r="C8499" s="448">
        <v>56976</v>
      </c>
      <c r="D8499">
        <v>1</v>
      </c>
      <c r="K8499" t="s">
        <v>10967</v>
      </c>
    </row>
    <row r="8500" spans="1:11">
      <c r="A8500" s="33">
        <v>309794</v>
      </c>
      <c r="B8500" s="49" t="s">
        <v>10968</v>
      </c>
      <c r="C8500" s="448">
        <v>56977</v>
      </c>
      <c r="D8500">
        <v>1</v>
      </c>
      <c r="K8500" t="s">
        <v>10969</v>
      </c>
    </row>
    <row r="8501" spans="1:11">
      <c r="A8501" s="33">
        <v>309795</v>
      </c>
      <c r="B8501" s="341" t="s">
        <v>10970</v>
      </c>
      <c r="C8501" s="448">
        <v>56978</v>
      </c>
      <c r="D8501">
        <v>1</v>
      </c>
      <c r="K8501" t="s">
        <v>10971</v>
      </c>
    </row>
    <row r="8502" spans="1:11">
      <c r="A8502" s="33">
        <v>309796</v>
      </c>
      <c r="B8502" s="341" t="s">
        <v>10972</v>
      </c>
      <c r="C8502" s="448">
        <v>56979</v>
      </c>
      <c r="D8502">
        <v>1</v>
      </c>
      <c r="K8502" t="str">
        <f t="shared" ref="K8502:K8550" si="125">C8503&amp;"-"&amp;D8503</f>
        <v>56980-1</v>
      </c>
    </row>
    <row r="8503" spans="1:11">
      <c r="A8503" s="33">
        <v>309797</v>
      </c>
      <c r="B8503" s="341" t="s">
        <v>10973</v>
      </c>
      <c r="C8503" s="448">
        <v>56980</v>
      </c>
      <c r="D8503">
        <v>1</v>
      </c>
      <c r="K8503" t="str">
        <f t="shared" si="125"/>
        <v>57000-1</v>
      </c>
    </row>
    <row r="8504" spans="1:11">
      <c r="A8504" s="33">
        <v>309798</v>
      </c>
      <c r="B8504" s="338" t="s">
        <v>10974</v>
      </c>
      <c r="C8504" s="286">
        <v>57000</v>
      </c>
      <c r="D8504">
        <v>1</v>
      </c>
      <c r="E8504">
        <v>0.15</v>
      </c>
      <c r="K8504" t="str">
        <f t="shared" si="125"/>
        <v>57000-2</v>
      </c>
    </row>
    <row r="8505" spans="1:11">
      <c r="A8505" s="33">
        <v>309799</v>
      </c>
      <c r="B8505" s="338" t="s">
        <v>10974</v>
      </c>
      <c r="C8505" s="286">
        <v>57000</v>
      </c>
      <c r="D8505">
        <v>2</v>
      </c>
      <c r="E8505">
        <v>0.2</v>
      </c>
      <c r="K8505" t="str">
        <f t="shared" si="125"/>
        <v>57000-3</v>
      </c>
    </row>
    <row r="8506" spans="1:11">
      <c r="A8506" s="33">
        <v>309801</v>
      </c>
      <c r="B8506" s="338" t="s">
        <v>10974</v>
      </c>
      <c r="C8506" s="286">
        <v>57000</v>
      </c>
      <c r="D8506">
        <v>3</v>
      </c>
      <c r="E8506">
        <v>0.25</v>
      </c>
      <c r="K8506" t="str">
        <f t="shared" si="125"/>
        <v>57000-4</v>
      </c>
    </row>
    <row r="8507" spans="1:11">
      <c r="A8507" s="33">
        <v>309802</v>
      </c>
      <c r="B8507" s="338" t="s">
        <v>10974</v>
      </c>
      <c r="C8507" s="286">
        <v>57000</v>
      </c>
      <c r="D8507">
        <v>4</v>
      </c>
      <c r="E8507">
        <v>0.3</v>
      </c>
      <c r="K8507" t="str">
        <f t="shared" si="125"/>
        <v>57001-1</v>
      </c>
    </row>
    <row r="8508" spans="1:11">
      <c r="A8508" s="33">
        <v>309803</v>
      </c>
      <c r="B8508" s="338" t="s">
        <v>10975</v>
      </c>
      <c r="C8508" s="286">
        <v>57001</v>
      </c>
      <c r="D8508">
        <v>1</v>
      </c>
      <c r="E8508">
        <v>-1</v>
      </c>
      <c r="K8508" t="str">
        <f t="shared" si="125"/>
        <v>57002-1</v>
      </c>
    </row>
    <row r="8509" spans="1:11">
      <c r="A8509" s="33">
        <v>309804</v>
      </c>
      <c r="B8509" s="338" t="s">
        <v>10976</v>
      </c>
      <c r="C8509" s="286">
        <v>57002</v>
      </c>
      <c r="D8509">
        <v>1</v>
      </c>
      <c r="E8509">
        <v>15</v>
      </c>
      <c r="K8509" t="str">
        <f t="shared" si="125"/>
        <v>57002-2</v>
      </c>
    </row>
    <row r="8510" spans="1:11">
      <c r="A8510" s="33">
        <v>309805</v>
      </c>
      <c r="B8510" s="338" t="s">
        <v>10976</v>
      </c>
      <c r="C8510" s="286">
        <v>57002</v>
      </c>
      <c r="D8510">
        <v>2</v>
      </c>
      <c r="E8510">
        <v>20</v>
      </c>
      <c r="K8510" t="str">
        <f t="shared" si="125"/>
        <v>57002-3</v>
      </c>
    </row>
    <row r="8511" spans="1:11">
      <c r="A8511" s="33">
        <v>309806</v>
      </c>
      <c r="B8511" s="338" t="s">
        <v>10976</v>
      </c>
      <c r="C8511" s="286">
        <v>57002</v>
      </c>
      <c r="D8511">
        <v>3</v>
      </c>
      <c r="E8511">
        <v>25</v>
      </c>
      <c r="K8511" t="str">
        <f t="shared" si="125"/>
        <v>57002-4</v>
      </c>
    </row>
    <row r="8512" spans="1:11">
      <c r="A8512" s="33">
        <v>309807</v>
      </c>
      <c r="B8512" s="338" t="s">
        <v>10976</v>
      </c>
      <c r="C8512" s="286">
        <v>57002</v>
      </c>
      <c r="D8512">
        <v>4</v>
      </c>
      <c r="E8512">
        <v>30</v>
      </c>
      <c r="K8512" t="str">
        <f t="shared" si="125"/>
        <v>57003-1</v>
      </c>
    </row>
    <row r="8513" spans="1:11">
      <c r="A8513" s="33">
        <v>309808</v>
      </c>
      <c r="B8513" s="338" t="s">
        <v>10977</v>
      </c>
      <c r="C8513" s="286">
        <v>57003</v>
      </c>
      <c r="D8513">
        <v>1</v>
      </c>
      <c r="K8513" t="str">
        <f t="shared" si="125"/>
        <v>57004-1</v>
      </c>
    </row>
    <row r="8514" spans="1:11">
      <c r="A8514" s="33">
        <v>309809</v>
      </c>
      <c r="B8514" s="338" t="s">
        <v>10978</v>
      </c>
      <c r="C8514" s="286">
        <v>57004</v>
      </c>
      <c r="D8514">
        <v>1</v>
      </c>
      <c r="E8514">
        <v>0.6</v>
      </c>
      <c r="K8514" t="str">
        <f t="shared" si="125"/>
        <v>57004-2</v>
      </c>
    </row>
    <row r="8515" spans="1:11">
      <c r="A8515" s="33">
        <v>309810</v>
      </c>
      <c r="B8515" s="338" t="s">
        <v>10978</v>
      </c>
      <c r="C8515" s="286">
        <v>57004</v>
      </c>
      <c r="D8515">
        <v>2</v>
      </c>
      <c r="E8515">
        <v>0.8</v>
      </c>
      <c r="K8515" t="str">
        <f t="shared" si="125"/>
        <v>57004-3</v>
      </c>
    </row>
    <row r="8516" spans="1:11">
      <c r="A8516" s="33">
        <v>309811</v>
      </c>
      <c r="B8516" s="338" t="s">
        <v>10978</v>
      </c>
      <c r="C8516" s="286">
        <v>57004</v>
      </c>
      <c r="D8516">
        <v>3</v>
      </c>
      <c r="E8516">
        <v>1</v>
      </c>
      <c r="K8516" t="str">
        <f t="shared" si="125"/>
        <v>57004-4</v>
      </c>
    </row>
    <row r="8517" spans="1:11">
      <c r="A8517" s="33">
        <v>309812</v>
      </c>
      <c r="B8517" s="338" t="s">
        <v>10978</v>
      </c>
      <c r="C8517" s="286">
        <v>57004</v>
      </c>
      <c r="D8517">
        <v>4</v>
      </c>
      <c r="E8517">
        <v>1.2</v>
      </c>
      <c r="K8517" t="str">
        <f t="shared" si="125"/>
        <v>57005-1</v>
      </c>
    </row>
    <row r="8518" spans="1:11">
      <c r="A8518" s="33">
        <v>309813</v>
      </c>
      <c r="B8518" s="338" t="s">
        <v>10979</v>
      </c>
      <c r="C8518" s="286">
        <v>57005</v>
      </c>
      <c r="D8518">
        <v>1</v>
      </c>
      <c r="E8518">
        <v>0.05</v>
      </c>
      <c r="K8518" t="str">
        <f t="shared" si="125"/>
        <v>57005-2</v>
      </c>
    </row>
    <row r="8519" spans="1:11">
      <c r="A8519" s="33">
        <v>309814</v>
      </c>
      <c r="B8519" s="338" t="s">
        <v>10979</v>
      </c>
      <c r="C8519" s="286">
        <v>57005</v>
      </c>
      <c r="D8519">
        <v>2</v>
      </c>
      <c r="E8519">
        <v>0.15</v>
      </c>
      <c r="K8519" t="str">
        <f t="shared" si="125"/>
        <v>57005-3</v>
      </c>
    </row>
    <row r="8520" spans="1:11">
      <c r="A8520" s="33">
        <v>309815</v>
      </c>
      <c r="B8520" s="338" t="s">
        <v>10979</v>
      </c>
      <c r="C8520" s="286">
        <v>57005</v>
      </c>
      <c r="D8520">
        <v>3</v>
      </c>
      <c r="E8520">
        <v>0.25</v>
      </c>
      <c r="K8520" t="str">
        <f t="shared" si="125"/>
        <v>57005-4</v>
      </c>
    </row>
    <row r="8521" spans="1:11">
      <c r="A8521" s="33">
        <v>309816</v>
      </c>
      <c r="B8521" s="338" t="s">
        <v>10979</v>
      </c>
      <c r="C8521" s="286">
        <v>57005</v>
      </c>
      <c r="D8521">
        <v>4</v>
      </c>
      <c r="E8521">
        <v>0.35</v>
      </c>
      <c r="K8521" t="str">
        <f t="shared" si="125"/>
        <v>57006-1</v>
      </c>
    </row>
    <row r="8522" spans="1:11">
      <c r="A8522" s="33">
        <v>309817</v>
      </c>
      <c r="B8522" s="338" t="s">
        <v>10980</v>
      </c>
      <c r="C8522" s="286">
        <v>57006</v>
      </c>
      <c r="D8522">
        <v>1</v>
      </c>
      <c r="E8522">
        <v>0.05</v>
      </c>
      <c r="K8522" t="str">
        <f t="shared" si="125"/>
        <v>57007-1</v>
      </c>
    </row>
    <row r="8523" spans="1:11">
      <c r="A8523" s="33">
        <v>309818</v>
      </c>
      <c r="B8523" s="338" t="s">
        <v>10981</v>
      </c>
      <c r="C8523" s="286">
        <v>57007</v>
      </c>
      <c r="D8523">
        <v>1</v>
      </c>
      <c r="E8523">
        <v>0.08</v>
      </c>
      <c r="K8523" t="str">
        <f t="shared" si="125"/>
        <v>57008-1</v>
      </c>
    </row>
    <row r="8524" spans="1:11">
      <c r="A8524" s="33">
        <v>309819</v>
      </c>
      <c r="B8524" s="338" t="s">
        <v>10982</v>
      </c>
      <c r="C8524" s="286">
        <v>57008</v>
      </c>
      <c r="D8524">
        <v>1</v>
      </c>
      <c r="E8524">
        <v>0.43</v>
      </c>
      <c r="F8524">
        <v>0.03</v>
      </c>
      <c r="G8524">
        <v>0.43</v>
      </c>
      <c r="H8524">
        <v>0.03</v>
      </c>
      <c r="K8524" t="str">
        <f t="shared" si="125"/>
        <v>57009-1</v>
      </c>
    </row>
    <row r="8525" spans="1:11">
      <c r="A8525" s="33">
        <v>309820</v>
      </c>
      <c r="B8525" s="405" t="s">
        <v>10983</v>
      </c>
      <c r="C8525" s="327">
        <v>57009</v>
      </c>
      <c r="D8525">
        <v>1</v>
      </c>
      <c r="E8525">
        <v>1.55</v>
      </c>
      <c r="F8525">
        <v>0.05</v>
      </c>
      <c r="G8525">
        <v>1.55</v>
      </c>
      <c r="H8525">
        <v>0.05</v>
      </c>
      <c r="I8525">
        <v>1.55</v>
      </c>
      <c r="J8525">
        <v>0.05</v>
      </c>
      <c r="K8525" t="str">
        <f t="shared" si="125"/>
        <v>57010-1</v>
      </c>
    </row>
    <row r="8526" spans="1:11">
      <c r="A8526" s="33">
        <v>309821</v>
      </c>
      <c r="B8526" s="341" t="s">
        <v>10984</v>
      </c>
      <c r="C8526" s="448" t="s">
        <v>10985</v>
      </c>
      <c r="D8526">
        <v>1</v>
      </c>
      <c r="K8526" t="str">
        <f t="shared" si="125"/>
        <v>57011-1</v>
      </c>
    </row>
    <row r="8527" spans="1:11">
      <c r="A8527" s="33">
        <v>309822</v>
      </c>
      <c r="B8527" s="405" t="s">
        <v>10986</v>
      </c>
      <c r="C8527" s="327">
        <v>57011</v>
      </c>
      <c r="D8527">
        <v>1</v>
      </c>
      <c r="K8527" t="str">
        <f t="shared" si="125"/>
        <v>57012-1</v>
      </c>
    </row>
    <row r="8528" spans="1:11">
      <c r="A8528" s="33">
        <v>309823</v>
      </c>
      <c r="B8528" s="338" t="s">
        <v>10987</v>
      </c>
      <c r="C8528" s="286">
        <v>57012</v>
      </c>
      <c r="D8528">
        <v>1</v>
      </c>
      <c r="E8528">
        <v>0.22</v>
      </c>
      <c r="F8528">
        <v>0.02</v>
      </c>
      <c r="K8528" t="str">
        <f t="shared" si="125"/>
        <v>57013-1</v>
      </c>
    </row>
    <row r="8529" spans="1:11">
      <c r="A8529" s="33">
        <v>309824</v>
      </c>
      <c r="B8529" s="338" t="s">
        <v>10987</v>
      </c>
      <c r="C8529" s="286">
        <v>57013</v>
      </c>
      <c r="D8529">
        <v>1</v>
      </c>
      <c r="E8529">
        <v>0.22</v>
      </c>
      <c r="F8529">
        <v>0.02</v>
      </c>
      <c r="K8529" t="str">
        <f t="shared" si="125"/>
        <v>57014-1</v>
      </c>
    </row>
    <row r="8530" spans="1:11">
      <c r="A8530" s="33">
        <v>309825</v>
      </c>
      <c r="B8530" s="338" t="s">
        <v>10987</v>
      </c>
      <c r="C8530" s="286">
        <v>57014</v>
      </c>
      <c r="D8530">
        <v>1</v>
      </c>
      <c r="E8530">
        <v>0.22</v>
      </c>
      <c r="F8530">
        <v>0.02</v>
      </c>
      <c r="K8530" t="str">
        <f t="shared" si="125"/>
        <v>57015-1</v>
      </c>
    </row>
    <row r="8531" spans="1:11">
      <c r="A8531" s="33">
        <v>309826</v>
      </c>
      <c r="B8531" s="338" t="s">
        <v>10988</v>
      </c>
      <c r="C8531" s="286">
        <v>57015</v>
      </c>
      <c r="D8531">
        <v>1</v>
      </c>
      <c r="E8531">
        <v>0.22</v>
      </c>
      <c r="F8531">
        <v>0.02</v>
      </c>
      <c r="K8531" t="str">
        <f t="shared" si="125"/>
        <v>57016-1</v>
      </c>
    </row>
    <row r="8532" spans="1:11">
      <c r="A8532" s="33">
        <v>309827</v>
      </c>
      <c r="B8532" s="405" t="s">
        <v>10989</v>
      </c>
      <c r="C8532" s="327">
        <v>57016</v>
      </c>
      <c r="D8532">
        <v>1</v>
      </c>
      <c r="E8532">
        <v>0.43</v>
      </c>
      <c r="F8532">
        <v>0.03</v>
      </c>
      <c r="K8532" t="str">
        <f t="shared" si="125"/>
        <v>57017-1</v>
      </c>
    </row>
    <row r="8533" spans="1:11">
      <c r="A8533" s="33">
        <v>309828</v>
      </c>
      <c r="B8533" s="405" t="s">
        <v>10989</v>
      </c>
      <c r="C8533" s="327">
        <v>57017</v>
      </c>
      <c r="D8533">
        <v>1</v>
      </c>
      <c r="E8533">
        <v>0.43</v>
      </c>
      <c r="F8533">
        <v>0.03</v>
      </c>
      <c r="K8533" t="str">
        <f t="shared" si="125"/>
        <v>57018-1</v>
      </c>
    </row>
    <row r="8534" spans="1:11">
      <c r="A8534" s="33">
        <v>309829</v>
      </c>
      <c r="B8534" s="405" t="s">
        <v>10989</v>
      </c>
      <c r="C8534" s="327">
        <v>57018</v>
      </c>
      <c r="D8534">
        <v>1</v>
      </c>
      <c r="E8534">
        <v>0.43</v>
      </c>
      <c r="F8534">
        <v>0.03</v>
      </c>
      <c r="K8534" t="str">
        <f t="shared" si="125"/>
        <v>57019-1</v>
      </c>
    </row>
    <row r="8535" spans="1:11">
      <c r="A8535" s="33">
        <v>309830</v>
      </c>
      <c r="B8535" s="405" t="s">
        <v>10990</v>
      </c>
      <c r="C8535" s="327">
        <v>57019</v>
      </c>
      <c r="D8535">
        <v>1</v>
      </c>
      <c r="E8535">
        <v>0.43</v>
      </c>
      <c r="F8535">
        <v>0.03</v>
      </c>
      <c r="K8535" t="str">
        <f t="shared" si="125"/>
        <v>57020-1</v>
      </c>
    </row>
    <row r="8536" spans="1:11">
      <c r="A8536" s="33">
        <v>309831</v>
      </c>
      <c r="B8536" s="341" t="s">
        <v>10991</v>
      </c>
      <c r="C8536" s="448" t="s">
        <v>10992</v>
      </c>
      <c r="D8536">
        <v>1</v>
      </c>
      <c r="K8536" t="str">
        <f t="shared" si="125"/>
        <v>57021-1</v>
      </c>
    </row>
    <row r="8537" spans="1:11">
      <c r="A8537" s="33">
        <v>309832</v>
      </c>
      <c r="B8537" s="341" t="s">
        <v>10993</v>
      </c>
      <c r="C8537" s="448">
        <v>57021</v>
      </c>
      <c r="D8537">
        <v>1</v>
      </c>
      <c r="K8537" t="str">
        <f t="shared" si="125"/>
        <v>57022-1</v>
      </c>
    </row>
    <row r="8538" spans="1:11">
      <c r="A8538" s="33">
        <v>309833</v>
      </c>
      <c r="B8538" s="341" t="s">
        <v>10924</v>
      </c>
      <c r="C8538" s="448">
        <v>57022</v>
      </c>
      <c r="D8538">
        <v>1</v>
      </c>
      <c r="K8538" t="str">
        <f t="shared" si="125"/>
        <v>57023-1</v>
      </c>
    </row>
    <row r="8539" spans="1:11">
      <c r="A8539" s="33">
        <v>309834</v>
      </c>
      <c r="B8539" s="341" t="s">
        <v>10926</v>
      </c>
      <c r="C8539" s="448">
        <v>57023</v>
      </c>
      <c r="D8539">
        <v>1</v>
      </c>
      <c r="K8539" t="str">
        <f t="shared" si="125"/>
        <v>57024-1</v>
      </c>
    </row>
    <row r="8540" spans="1:11">
      <c r="A8540" s="33">
        <v>309835</v>
      </c>
      <c r="B8540" s="338" t="s">
        <v>10994</v>
      </c>
      <c r="C8540" s="286">
        <v>57024</v>
      </c>
      <c r="D8540">
        <v>1</v>
      </c>
      <c r="E8540">
        <v>0.12</v>
      </c>
      <c r="K8540" t="str">
        <f t="shared" si="125"/>
        <v>57025-1</v>
      </c>
    </row>
    <row r="8541" spans="1:11">
      <c r="A8541" s="33">
        <v>309836</v>
      </c>
      <c r="B8541" s="338" t="s">
        <v>10995</v>
      </c>
      <c r="C8541" s="286">
        <v>57025</v>
      </c>
      <c r="D8541">
        <v>1</v>
      </c>
      <c r="E8541">
        <v>0.06</v>
      </c>
      <c r="K8541" t="str">
        <f t="shared" si="125"/>
        <v>57026-1</v>
      </c>
    </row>
    <row r="8542" spans="1:11">
      <c r="A8542" s="33">
        <v>309837</v>
      </c>
      <c r="B8542" s="338" t="s">
        <v>10996</v>
      </c>
      <c r="C8542" s="286">
        <v>57026</v>
      </c>
      <c r="D8542">
        <v>1</v>
      </c>
      <c r="K8542" t="str">
        <f t="shared" si="125"/>
        <v>57027-1</v>
      </c>
    </row>
    <row r="8543" spans="1:11">
      <c r="A8543" s="33">
        <v>309838</v>
      </c>
      <c r="B8543" s="338" t="s">
        <v>10997</v>
      </c>
      <c r="C8543" s="286">
        <v>57027</v>
      </c>
      <c r="D8543">
        <v>1</v>
      </c>
      <c r="K8543" t="str">
        <f t="shared" si="125"/>
        <v>57028-1</v>
      </c>
    </row>
    <row r="8544" spans="1:11">
      <c r="A8544" s="33">
        <v>309839</v>
      </c>
      <c r="B8544" s="338" t="s">
        <v>10998</v>
      </c>
      <c r="C8544" s="286">
        <v>57028</v>
      </c>
      <c r="D8544">
        <v>1</v>
      </c>
      <c r="K8544" t="str">
        <f t="shared" si="125"/>
        <v>57029-1</v>
      </c>
    </row>
    <row r="8545" spans="1:11">
      <c r="A8545" s="33">
        <v>309840</v>
      </c>
      <c r="B8545" s="338" t="s">
        <v>10999</v>
      </c>
      <c r="C8545" s="286">
        <v>57029</v>
      </c>
      <c r="D8545">
        <v>1</v>
      </c>
      <c r="E8545">
        <v>100</v>
      </c>
      <c r="K8545" t="str">
        <f t="shared" si="125"/>
        <v>57030-1</v>
      </c>
    </row>
    <row r="8546" spans="1:11">
      <c r="A8546" s="33">
        <v>309841</v>
      </c>
      <c r="B8546" s="150" t="s">
        <v>11000</v>
      </c>
      <c r="C8546" s="399" t="s">
        <v>11001</v>
      </c>
      <c r="D8546">
        <v>1</v>
      </c>
      <c r="K8546" t="str">
        <f t="shared" si="125"/>
        <v>57031-1</v>
      </c>
    </row>
    <row r="8547" spans="1:11">
      <c r="A8547" s="33">
        <v>309842</v>
      </c>
      <c r="B8547" s="150" t="s">
        <v>11002</v>
      </c>
      <c r="C8547" s="448">
        <v>57031</v>
      </c>
      <c r="D8547">
        <v>1</v>
      </c>
      <c r="K8547" t="str">
        <f t="shared" si="125"/>
        <v>57032-1</v>
      </c>
    </row>
    <row r="8548" spans="1:11">
      <c r="A8548" s="33">
        <v>309843</v>
      </c>
      <c r="B8548" s="150" t="s">
        <v>11003</v>
      </c>
      <c r="C8548" s="448">
        <v>57032</v>
      </c>
      <c r="D8548">
        <v>1</v>
      </c>
      <c r="K8548" t="str">
        <f t="shared" si="125"/>
        <v>57033-1</v>
      </c>
    </row>
    <row r="8549" spans="1:11">
      <c r="A8549" s="33">
        <v>309844</v>
      </c>
      <c r="B8549" s="338" t="s">
        <v>11004</v>
      </c>
      <c r="C8549" s="448">
        <v>57033</v>
      </c>
      <c r="D8549">
        <v>1</v>
      </c>
      <c r="E8549">
        <v>4</v>
      </c>
      <c r="G8549">
        <v>4</v>
      </c>
      <c r="I8549">
        <v>0.03</v>
      </c>
      <c r="K8549" t="str">
        <f t="shared" si="125"/>
        <v>57034-1</v>
      </c>
    </row>
    <row r="8550" spans="1:11">
      <c r="A8550" s="33">
        <v>309845</v>
      </c>
      <c r="B8550" s="338" t="s">
        <v>11005</v>
      </c>
      <c r="C8550" s="448">
        <v>57034</v>
      </c>
      <c r="D8550">
        <v>1</v>
      </c>
      <c r="E8550">
        <v>4</v>
      </c>
      <c r="G8550">
        <v>4</v>
      </c>
      <c r="I8550">
        <v>0.05</v>
      </c>
      <c r="K8550" t="str">
        <f t="shared" si="125"/>
        <v>57101-1</v>
      </c>
    </row>
    <row r="8551" spans="1:11">
      <c r="A8551" s="33">
        <v>309846</v>
      </c>
      <c r="B8551" s="461" t="s">
        <v>11006</v>
      </c>
      <c r="C8551" s="462" t="s">
        <v>11007</v>
      </c>
      <c r="D8551">
        <v>1</v>
      </c>
      <c r="E8551">
        <v>0.11</v>
      </c>
      <c r="F8551">
        <v>0.01</v>
      </c>
      <c r="G8551">
        <v>1</v>
      </c>
      <c r="I8551">
        <v>10</v>
      </c>
      <c r="K8551" t="s">
        <v>11008</v>
      </c>
    </row>
    <row r="8552" spans="1:11">
      <c r="A8552" s="33">
        <v>309847</v>
      </c>
      <c r="B8552" s="284" t="s">
        <v>11009</v>
      </c>
      <c r="C8552" s="463" t="s">
        <v>11010</v>
      </c>
      <c r="D8552">
        <v>1</v>
      </c>
      <c r="E8552">
        <v>0.11</v>
      </c>
      <c r="F8552">
        <v>0.01</v>
      </c>
      <c r="G8552">
        <v>1</v>
      </c>
      <c r="I8552">
        <v>10</v>
      </c>
      <c r="K8552" t="s">
        <v>11011</v>
      </c>
    </row>
    <row r="8553" spans="1:11">
      <c r="A8553" s="33">
        <v>309848</v>
      </c>
      <c r="B8553" s="464" t="s">
        <v>11012</v>
      </c>
      <c r="C8553" s="465" t="s">
        <v>11013</v>
      </c>
      <c r="D8553">
        <v>1</v>
      </c>
      <c r="K8553" t="s">
        <v>11014</v>
      </c>
    </row>
    <row r="8554" spans="1:11">
      <c r="A8554" s="33">
        <v>309849</v>
      </c>
      <c r="B8554" s="245" t="s">
        <v>11015</v>
      </c>
      <c r="C8554" s="371" t="s">
        <v>11016</v>
      </c>
      <c r="D8554">
        <v>1</v>
      </c>
      <c r="K8554" t="s">
        <v>11017</v>
      </c>
    </row>
    <row r="8555" spans="1:11">
      <c r="A8555" s="33">
        <v>309850</v>
      </c>
      <c r="B8555" s="464" t="s">
        <v>11018</v>
      </c>
      <c r="C8555" s="465" t="s">
        <v>11019</v>
      </c>
      <c r="D8555">
        <v>1</v>
      </c>
      <c r="K8555" t="s">
        <v>11020</v>
      </c>
    </row>
    <row r="8556" spans="1:11">
      <c r="A8556" s="33">
        <v>309851</v>
      </c>
      <c r="B8556" s="464" t="s">
        <v>11021</v>
      </c>
      <c r="C8556" s="465" t="s">
        <v>11022</v>
      </c>
      <c r="D8556">
        <v>1</v>
      </c>
      <c r="K8556" t="s">
        <v>11023</v>
      </c>
    </row>
    <row r="8557" spans="1:11">
      <c r="A8557" s="33">
        <v>309852</v>
      </c>
      <c r="B8557" s="461" t="s">
        <v>11024</v>
      </c>
      <c r="C8557" s="462" t="s">
        <v>11025</v>
      </c>
      <c r="D8557">
        <v>1</v>
      </c>
      <c r="E8557">
        <v>0.43</v>
      </c>
      <c r="F8557">
        <v>0.03</v>
      </c>
      <c r="K8557" t="s">
        <v>11026</v>
      </c>
    </row>
    <row r="8558" spans="1:11">
      <c r="A8558" s="33">
        <v>309853</v>
      </c>
      <c r="B8558" s="284" t="s">
        <v>11027</v>
      </c>
      <c r="C8558" s="463" t="s">
        <v>11028</v>
      </c>
      <c r="D8558">
        <v>1</v>
      </c>
      <c r="E8558">
        <v>0.55</v>
      </c>
      <c r="F8558">
        <v>0.05</v>
      </c>
      <c r="K8558" t="s">
        <v>11029</v>
      </c>
    </row>
    <row r="8559" spans="1:11">
      <c r="A8559" s="33">
        <v>309854</v>
      </c>
      <c r="B8559" s="461" t="s">
        <v>11030</v>
      </c>
      <c r="C8559" s="462" t="s">
        <v>11031</v>
      </c>
      <c r="D8559">
        <v>1</v>
      </c>
      <c r="K8559" t="s">
        <v>11032</v>
      </c>
    </row>
    <row r="8560" spans="1:11">
      <c r="A8560" s="33">
        <v>309855</v>
      </c>
      <c r="B8560" s="284" t="s">
        <v>11033</v>
      </c>
      <c r="C8560" s="463" t="s">
        <v>11034</v>
      </c>
      <c r="D8560">
        <v>1</v>
      </c>
      <c r="K8560" t="s">
        <v>11035</v>
      </c>
    </row>
    <row r="8561" spans="1:11">
      <c r="A8561" s="33">
        <v>309856</v>
      </c>
      <c r="B8561" s="464" t="s">
        <v>11036</v>
      </c>
      <c r="C8561" s="465" t="s">
        <v>11037</v>
      </c>
      <c r="D8561">
        <v>1</v>
      </c>
      <c r="E8561">
        <v>4</v>
      </c>
      <c r="K8561" t="s">
        <v>11038</v>
      </c>
    </row>
    <row r="8562" spans="1:11">
      <c r="A8562" s="33">
        <v>309857</v>
      </c>
      <c r="B8562" s="284" t="s">
        <v>11039</v>
      </c>
      <c r="C8562" s="463" t="s">
        <v>11040</v>
      </c>
      <c r="D8562">
        <v>1</v>
      </c>
      <c r="K8562" t="s">
        <v>11041</v>
      </c>
    </row>
    <row r="8563" spans="1:11">
      <c r="A8563" s="33">
        <v>309858</v>
      </c>
      <c r="B8563" s="461" t="s">
        <v>11042</v>
      </c>
      <c r="C8563" s="462" t="s">
        <v>11043</v>
      </c>
      <c r="D8563">
        <v>1</v>
      </c>
      <c r="E8563">
        <v>0.39</v>
      </c>
      <c r="F8563">
        <v>-0.01</v>
      </c>
      <c r="K8563" t="s">
        <v>11044</v>
      </c>
    </row>
    <row r="8564" spans="1:11">
      <c r="A8564" s="33">
        <v>309859</v>
      </c>
      <c r="B8564" s="284" t="s">
        <v>11045</v>
      </c>
      <c r="C8564" s="463" t="s">
        <v>11046</v>
      </c>
      <c r="D8564">
        <v>1</v>
      </c>
      <c r="E8564">
        <v>0.39</v>
      </c>
      <c r="F8564">
        <v>-0.01</v>
      </c>
      <c r="K8564" t="s">
        <v>11047</v>
      </c>
    </row>
    <row r="8565" spans="1:11">
      <c r="A8565" s="33">
        <v>309860</v>
      </c>
      <c r="B8565" s="464" t="s">
        <v>11048</v>
      </c>
      <c r="C8565" s="465" t="s">
        <v>11049</v>
      </c>
      <c r="D8565">
        <v>1</v>
      </c>
      <c r="K8565" t="s">
        <v>11050</v>
      </c>
    </row>
    <row r="8566" spans="1:11">
      <c r="A8566" s="33">
        <v>309861</v>
      </c>
      <c r="B8566" s="461" t="s">
        <v>11051</v>
      </c>
      <c r="C8566" s="462" t="s">
        <v>11052</v>
      </c>
      <c r="D8566">
        <v>1</v>
      </c>
      <c r="E8566">
        <v>0.06</v>
      </c>
      <c r="F8566">
        <v>0.01</v>
      </c>
      <c r="K8566" t="s">
        <v>11053</v>
      </c>
    </row>
    <row r="8567" spans="1:11">
      <c r="A8567" s="33">
        <v>309862</v>
      </c>
      <c r="B8567" s="284" t="s">
        <v>11054</v>
      </c>
      <c r="C8567" s="463" t="s">
        <v>11055</v>
      </c>
      <c r="D8567">
        <v>1</v>
      </c>
      <c r="E8567">
        <v>0.21</v>
      </c>
      <c r="F8567">
        <v>0.01</v>
      </c>
      <c r="K8567" t="s">
        <v>11056</v>
      </c>
    </row>
    <row r="8568" spans="1:11">
      <c r="A8568" s="33">
        <v>309863</v>
      </c>
      <c r="B8568" s="461" t="s">
        <v>11057</v>
      </c>
      <c r="C8568" s="462" t="s">
        <v>11058</v>
      </c>
      <c r="D8568">
        <v>1</v>
      </c>
      <c r="E8568">
        <v>0.16</v>
      </c>
      <c r="F8568">
        <v>0.01</v>
      </c>
      <c r="G8568">
        <v>0.16</v>
      </c>
      <c r="H8568">
        <v>0.01</v>
      </c>
      <c r="K8568" t="s">
        <v>11059</v>
      </c>
    </row>
    <row r="8569" spans="1:11">
      <c r="A8569" s="33">
        <v>309864</v>
      </c>
      <c r="B8569" s="284" t="s">
        <v>11060</v>
      </c>
      <c r="C8569" s="463" t="s">
        <v>11061</v>
      </c>
      <c r="D8569">
        <v>1</v>
      </c>
      <c r="E8569">
        <v>0.31</v>
      </c>
      <c r="F8569">
        <v>0.01</v>
      </c>
      <c r="G8569">
        <v>0.31</v>
      </c>
      <c r="H8569">
        <v>0.01</v>
      </c>
      <c r="K8569" t="s">
        <v>11062</v>
      </c>
    </row>
    <row r="8570" spans="1:11">
      <c r="A8570" s="33">
        <v>309865</v>
      </c>
      <c r="B8570" s="461" t="s">
        <v>11063</v>
      </c>
      <c r="C8570" s="462" t="s">
        <v>11064</v>
      </c>
      <c r="D8570">
        <v>1</v>
      </c>
      <c r="E8570">
        <v>-0.11</v>
      </c>
      <c r="F8570">
        <v>-0.01</v>
      </c>
      <c r="G8570">
        <v>-0.11</v>
      </c>
      <c r="H8570">
        <v>-0.01</v>
      </c>
      <c r="K8570" t="s">
        <v>11065</v>
      </c>
    </row>
    <row r="8571" spans="1:11">
      <c r="A8571" s="33">
        <v>309866</v>
      </c>
      <c r="B8571" s="284" t="s">
        <v>11066</v>
      </c>
      <c r="C8571" s="463" t="s">
        <v>11067</v>
      </c>
      <c r="D8571">
        <v>1</v>
      </c>
      <c r="E8571">
        <v>-0.21</v>
      </c>
      <c r="F8571">
        <v>-0.01</v>
      </c>
      <c r="G8571">
        <v>-0.21</v>
      </c>
      <c r="H8571">
        <v>-0.01</v>
      </c>
      <c r="K8571" t="s">
        <v>11068</v>
      </c>
    </row>
    <row r="8572" spans="1:11">
      <c r="A8572" s="33">
        <v>309867</v>
      </c>
      <c r="B8572" s="464" t="s">
        <v>11069</v>
      </c>
      <c r="C8572" s="465" t="s">
        <v>11070</v>
      </c>
      <c r="D8572">
        <v>1</v>
      </c>
      <c r="E8572">
        <v>3</v>
      </c>
      <c r="G8572">
        <v>20</v>
      </c>
      <c r="K8572" t="s">
        <v>11071</v>
      </c>
    </row>
    <row r="8573" spans="1:11">
      <c r="A8573" s="33">
        <v>309868</v>
      </c>
      <c r="B8573" s="461" t="s">
        <v>11072</v>
      </c>
      <c r="C8573" s="462" t="s">
        <v>11073</v>
      </c>
      <c r="D8573">
        <v>1</v>
      </c>
      <c r="E8573">
        <v>0.43</v>
      </c>
      <c r="F8573">
        <v>0.03</v>
      </c>
      <c r="K8573" t="s">
        <v>11074</v>
      </c>
    </row>
    <row r="8574" spans="1:11">
      <c r="A8574" s="33">
        <v>309869</v>
      </c>
      <c r="B8574" s="284" t="s">
        <v>11075</v>
      </c>
      <c r="C8574" s="463" t="s">
        <v>11076</v>
      </c>
      <c r="D8574">
        <v>1</v>
      </c>
      <c r="E8574">
        <v>0.86</v>
      </c>
      <c r="F8574">
        <v>0.06</v>
      </c>
      <c r="K8574" t="s">
        <v>11077</v>
      </c>
    </row>
    <row r="8575" spans="1:11">
      <c r="A8575" s="33">
        <v>309870</v>
      </c>
      <c r="B8575" s="461" t="s">
        <v>11078</v>
      </c>
      <c r="C8575" s="462" t="s">
        <v>11079</v>
      </c>
      <c r="D8575">
        <v>1</v>
      </c>
      <c r="E8575">
        <v>0.21</v>
      </c>
      <c r="F8575">
        <v>0.01</v>
      </c>
      <c r="K8575" t="s">
        <v>11080</v>
      </c>
    </row>
    <row r="8576" spans="1:11">
      <c r="A8576" s="33">
        <v>309871</v>
      </c>
      <c r="B8576" s="284" t="s">
        <v>11081</v>
      </c>
      <c r="C8576" s="463" t="s">
        <v>11082</v>
      </c>
      <c r="D8576">
        <v>1</v>
      </c>
      <c r="E8576">
        <v>0.22</v>
      </c>
      <c r="F8576">
        <v>0.02</v>
      </c>
      <c r="K8576" t="s">
        <v>11083</v>
      </c>
    </row>
    <row r="8577" spans="1:11">
      <c r="A8577" s="33">
        <v>309872</v>
      </c>
      <c r="B8577" s="464" t="s">
        <v>11084</v>
      </c>
      <c r="C8577" s="465" t="s">
        <v>11085</v>
      </c>
      <c r="D8577">
        <v>1</v>
      </c>
      <c r="K8577" t="s">
        <v>11086</v>
      </c>
    </row>
    <row r="8578" spans="1:11">
      <c r="A8578" s="33">
        <v>309873</v>
      </c>
      <c r="B8578" s="464" t="s">
        <v>11087</v>
      </c>
      <c r="C8578" s="465" t="s">
        <v>11088</v>
      </c>
      <c r="D8578">
        <v>1</v>
      </c>
      <c r="K8578" t="s">
        <v>11089</v>
      </c>
    </row>
    <row r="8579" spans="1:11">
      <c r="A8579" s="33">
        <v>309874</v>
      </c>
      <c r="B8579" s="464" t="s">
        <v>11090</v>
      </c>
      <c r="C8579" s="465" t="s">
        <v>11091</v>
      </c>
      <c r="D8579">
        <v>1</v>
      </c>
      <c r="K8579" t="s">
        <v>11092</v>
      </c>
    </row>
    <row r="8580" spans="1:11">
      <c r="A8580" s="33">
        <v>309875</v>
      </c>
      <c r="B8580" s="464" t="s">
        <v>11093</v>
      </c>
      <c r="C8580" s="465" t="s">
        <v>11094</v>
      </c>
      <c r="D8580">
        <v>1</v>
      </c>
      <c r="K8580" t="s">
        <v>11095</v>
      </c>
    </row>
    <row r="8581" spans="1:11">
      <c r="A8581" s="33">
        <v>309876</v>
      </c>
      <c r="B8581" s="461" t="s">
        <v>11096</v>
      </c>
      <c r="C8581" s="462" t="s">
        <v>11097</v>
      </c>
      <c r="D8581">
        <v>1</v>
      </c>
      <c r="E8581">
        <v>0.42</v>
      </c>
      <c r="F8581">
        <v>0.02</v>
      </c>
      <c r="K8581" t="s">
        <v>11098</v>
      </c>
    </row>
    <row r="8582" spans="1:11">
      <c r="A8582" s="33">
        <v>309877</v>
      </c>
      <c r="B8582" s="461" t="s">
        <v>11096</v>
      </c>
      <c r="C8582" s="462" t="s">
        <v>11099</v>
      </c>
      <c r="D8582">
        <v>1</v>
      </c>
      <c r="E8582">
        <v>0.42</v>
      </c>
      <c r="F8582">
        <v>0.02</v>
      </c>
      <c r="K8582" t="s">
        <v>11100</v>
      </c>
    </row>
    <row r="8583" spans="1:11">
      <c r="A8583" s="33">
        <v>309878</v>
      </c>
      <c r="B8583" s="461" t="s">
        <v>11101</v>
      </c>
      <c r="C8583" s="462" t="s">
        <v>11102</v>
      </c>
      <c r="D8583">
        <v>1</v>
      </c>
      <c r="E8583">
        <v>0.42</v>
      </c>
      <c r="F8583">
        <v>0.02</v>
      </c>
      <c r="K8583" t="s">
        <v>11103</v>
      </c>
    </row>
    <row r="8584" spans="1:11">
      <c r="A8584" s="33">
        <v>309879</v>
      </c>
      <c r="B8584" s="461" t="s">
        <v>11101</v>
      </c>
      <c r="C8584" s="462" t="s">
        <v>11104</v>
      </c>
      <c r="D8584">
        <v>1</v>
      </c>
      <c r="E8584">
        <v>0.42</v>
      </c>
      <c r="F8584">
        <v>0.02</v>
      </c>
      <c r="K8584" t="s">
        <v>11105</v>
      </c>
    </row>
    <row r="8585" spans="1:11">
      <c r="A8585" s="33">
        <v>309880</v>
      </c>
      <c r="B8585" s="461" t="s">
        <v>11106</v>
      </c>
      <c r="C8585" s="462" t="s">
        <v>11107</v>
      </c>
      <c r="D8585">
        <v>1</v>
      </c>
      <c r="E8585">
        <v>0.42</v>
      </c>
      <c r="F8585">
        <v>0.02</v>
      </c>
      <c r="K8585" t="s">
        <v>11108</v>
      </c>
    </row>
    <row r="8586" spans="1:11">
      <c r="A8586" s="33">
        <v>309881</v>
      </c>
      <c r="B8586" s="461" t="s">
        <v>11106</v>
      </c>
      <c r="C8586" s="462" t="s">
        <v>11109</v>
      </c>
      <c r="D8586">
        <v>1</v>
      </c>
      <c r="E8586">
        <v>0.42</v>
      </c>
      <c r="F8586">
        <v>0.02</v>
      </c>
      <c r="K8586" t="s">
        <v>11110</v>
      </c>
    </row>
    <row r="8587" spans="1:11">
      <c r="A8587" s="33">
        <v>309882</v>
      </c>
      <c r="B8587" s="461" t="s">
        <v>11106</v>
      </c>
      <c r="C8587" s="462" t="s">
        <v>11111</v>
      </c>
      <c r="D8587">
        <v>1</v>
      </c>
      <c r="E8587">
        <v>0.42</v>
      </c>
      <c r="F8587">
        <v>0.02</v>
      </c>
      <c r="K8587" t="s">
        <v>11112</v>
      </c>
    </row>
    <row r="8588" spans="1:11">
      <c r="A8588" s="33">
        <v>309883</v>
      </c>
      <c r="B8588" s="461" t="s">
        <v>11113</v>
      </c>
      <c r="C8588" s="462" t="s">
        <v>11114</v>
      </c>
      <c r="D8588">
        <v>1</v>
      </c>
      <c r="E8588">
        <v>0.42</v>
      </c>
      <c r="F8588">
        <v>0.02</v>
      </c>
      <c r="K8588" t="s">
        <v>11115</v>
      </c>
    </row>
    <row r="8589" spans="1:11">
      <c r="A8589" s="33">
        <v>309884</v>
      </c>
      <c r="B8589" s="461" t="s">
        <v>11116</v>
      </c>
      <c r="C8589" s="462" t="s">
        <v>11117</v>
      </c>
      <c r="D8589">
        <v>1</v>
      </c>
      <c r="E8589">
        <v>0.22</v>
      </c>
      <c r="F8589">
        <v>0.02</v>
      </c>
      <c r="G8589">
        <v>0.22</v>
      </c>
      <c r="H8589">
        <v>0.02</v>
      </c>
      <c r="I8589">
        <v>0.22</v>
      </c>
      <c r="J8589">
        <v>0.02</v>
      </c>
      <c r="K8589" t="s">
        <v>11118</v>
      </c>
    </row>
    <row r="8590" spans="1:11">
      <c r="A8590" s="33">
        <v>309885</v>
      </c>
      <c r="B8590" s="461" t="s">
        <v>11024</v>
      </c>
      <c r="C8590" s="462" t="s">
        <v>11119</v>
      </c>
      <c r="D8590">
        <v>1</v>
      </c>
      <c r="E8590">
        <v>0.26</v>
      </c>
      <c r="F8590">
        <v>0.01</v>
      </c>
      <c r="G8590">
        <v>0.41</v>
      </c>
      <c r="H8590">
        <v>0.01</v>
      </c>
      <c r="K8590" t="s">
        <v>11120</v>
      </c>
    </row>
    <row r="8591" spans="1:11">
      <c r="A8591" s="33">
        <v>309886</v>
      </c>
      <c r="B8591" s="466" t="s">
        <v>11121</v>
      </c>
      <c r="C8591" s="414" t="s">
        <v>11122</v>
      </c>
      <c r="D8591">
        <v>1</v>
      </c>
      <c r="E8591">
        <v>0.55</v>
      </c>
      <c r="F8591">
        <v>0.05</v>
      </c>
      <c r="K8591" t="s">
        <v>11123</v>
      </c>
    </row>
    <row r="8592" spans="1:11">
      <c r="A8592" s="33">
        <v>309887</v>
      </c>
      <c r="B8592" s="466" t="s">
        <v>11121</v>
      </c>
      <c r="C8592" s="414" t="s">
        <v>11124</v>
      </c>
      <c r="D8592">
        <v>1</v>
      </c>
      <c r="E8592">
        <v>0.55</v>
      </c>
      <c r="F8592">
        <v>0.05</v>
      </c>
      <c r="K8592" t="s">
        <v>11125</v>
      </c>
    </row>
    <row r="8593" spans="1:11">
      <c r="A8593" s="33">
        <v>309888</v>
      </c>
      <c r="B8593" s="466" t="s">
        <v>11126</v>
      </c>
      <c r="C8593" s="414" t="s">
        <v>11127</v>
      </c>
      <c r="D8593">
        <v>1</v>
      </c>
      <c r="E8593">
        <v>0.55</v>
      </c>
      <c r="F8593">
        <v>0.05</v>
      </c>
      <c r="K8593" t="s">
        <v>11128</v>
      </c>
    </row>
    <row r="8594" spans="1:11">
      <c r="A8594" s="33">
        <v>309889</v>
      </c>
      <c r="B8594" s="466" t="s">
        <v>11126</v>
      </c>
      <c r="C8594" s="414" t="s">
        <v>11129</v>
      </c>
      <c r="D8594">
        <v>1</v>
      </c>
      <c r="E8594">
        <v>0.55</v>
      </c>
      <c r="F8594">
        <v>0.05</v>
      </c>
      <c r="K8594" t="str">
        <f t="shared" ref="K8594:K8631" si="126">C8595&amp;"-"&amp;D8595</f>
        <v>57145-1</v>
      </c>
    </row>
    <row r="8595" spans="1:11">
      <c r="A8595" s="33">
        <v>309890</v>
      </c>
      <c r="B8595" s="466" t="s">
        <v>11130</v>
      </c>
      <c r="C8595" s="414" t="s">
        <v>11131</v>
      </c>
      <c r="D8595">
        <v>1</v>
      </c>
      <c r="E8595">
        <v>0.55</v>
      </c>
      <c r="F8595">
        <v>0.05</v>
      </c>
      <c r="K8595" t="str">
        <f t="shared" si="126"/>
        <v>57146-1</v>
      </c>
    </row>
    <row r="8596" spans="1:11">
      <c r="A8596" s="33">
        <v>309891</v>
      </c>
      <c r="B8596" s="466" t="s">
        <v>11130</v>
      </c>
      <c r="C8596" s="414" t="s">
        <v>11132</v>
      </c>
      <c r="D8596">
        <v>1</v>
      </c>
      <c r="E8596">
        <v>0.55</v>
      </c>
      <c r="F8596">
        <v>0.05</v>
      </c>
      <c r="K8596" t="str">
        <f t="shared" si="126"/>
        <v>57147-1</v>
      </c>
    </row>
    <row r="8597" spans="1:11">
      <c r="A8597" s="33">
        <v>309892</v>
      </c>
      <c r="B8597" s="466" t="s">
        <v>11130</v>
      </c>
      <c r="C8597" s="414" t="s">
        <v>11133</v>
      </c>
      <c r="D8597">
        <v>1</v>
      </c>
      <c r="E8597">
        <v>0.55</v>
      </c>
      <c r="F8597">
        <v>0.05</v>
      </c>
      <c r="K8597" t="str">
        <f t="shared" si="126"/>
        <v>57148-1</v>
      </c>
    </row>
    <row r="8598" spans="1:11">
      <c r="A8598" s="33">
        <v>309893</v>
      </c>
      <c r="B8598" s="466" t="s">
        <v>11134</v>
      </c>
      <c r="C8598" s="414" t="s">
        <v>11135</v>
      </c>
      <c r="D8598">
        <v>1</v>
      </c>
      <c r="E8598">
        <v>0.55</v>
      </c>
      <c r="F8598">
        <v>0.05</v>
      </c>
      <c r="K8598" t="str">
        <f t="shared" si="126"/>
        <v>57149-1</v>
      </c>
    </row>
    <row r="8599" spans="1:11">
      <c r="A8599" s="33">
        <v>309894</v>
      </c>
      <c r="B8599" s="466" t="s">
        <v>11136</v>
      </c>
      <c r="C8599" s="414" t="s">
        <v>11137</v>
      </c>
      <c r="D8599">
        <v>1</v>
      </c>
      <c r="E8599">
        <v>0.43</v>
      </c>
      <c r="F8599">
        <v>0.03</v>
      </c>
      <c r="G8599">
        <v>0.43</v>
      </c>
      <c r="H8599">
        <v>0.03</v>
      </c>
      <c r="I8599">
        <v>0.43</v>
      </c>
      <c r="J8599">
        <v>0.03</v>
      </c>
      <c r="K8599" t="str">
        <f t="shared" si="126"/>
        <v>57150-1</v>
      </c>
    </row>
    <row r="8600" spans="1:11">
      <c r="A8600" s="33">
        <v>309895</v>
      </c>
      <c r="B8600" s="466" t="s">
        <v>11027</v>
      </c>
      <c r="C8600" s="414" t="s">
        <v>11138</v>
      </c>
      <c r="D8600">
        <v>1</v>
      </c>
      <c r="E8600">
        <v>0.37</v>
      </c>
      <c r="F8600">
        <v>0.02</v>
      </c>
      <c r="G8600">
        <v>0.82</v>
      </c>
      <c r="H8600">
        <v>0.02</v>
      </c>
      <c r="K8600" t="str">
        <f t="shared" si="126"/>
        <v>57151-1</v>
      </c>
    </row>
    <row r="8601" spans="1:11">
      <c r="A8601" s="33">
        <v>309896</v>
      </c>
      <c r="B8601" s="461" t="s">
        <v>11139</v>
      </c>
      <c r="C8601" s="462" t="s">
        <v>11140</v>
      </c>
      <c r="D8601">
        <v>1</v>
      </c>
      <c r="E8601">
        <v>-0.11</v>
      </c>
      <c r="F8601">
        <v>-0.01</v>
      </c>
      <c r="K8601" t="str">
        <f t="shared" si="126"/>
        <v>57152-1</v>
      </c>
    </row>
    <row r="8602" spans="1:11">
      <c r="A8602" s="33">
        <v>309897</v>
      </c>
      <c r="B8602" s="466" t="s">
        <v>11141</v>
      </c>
      <c r="C8602" s="414" t="s">
        <v>11142</v>
      </c>
      <c r="D8602">
        <v>1</v>
      </c>
      <c r="E8602">
        <v>-0.12</v>
      </c>
      <c r="F8602">
        <v>-0.02</v>
      </c>
      <c r="K8602" t="str">
        <f t="shared" si="126"/>
        <v>57153-1</v>
      </c>
    </row>
    <row r="8603" spans="1:11">
      <c r="A8603" s="33">
        <v>309898</v>
      </c>
      <c r="B8603" s="461" t="s">
        <v>11143</v>
      </c>
      <c r="C8603" s="414" t="s">
        <v>11144</v>
      </c>
      <c r="D8603">
        <v>1</v>
      </c>
      <c r="K8603" t="str">
        <f t="shared" si="126"/>
        <v>57154-1</v>
      </c>
    </row>
    <row r="8604" spans="1:11">
      <c r="A8604" s="33">
        <v>309899</v>
      </c>
      <c r="B8604" s="466" t="s">
        <v>11145</v>
      </c>
      <c r="C8604" s="414" t="s">
        <v>11146</v>
      </c>
      <c r="D8604">
        <v>1</v>
      </c>
      <c r="K8604" t="str">
        <f t="shared" si="126"/>
        <v>57155-1</v>
      </c>
    </row>
    <row r="8605" spans="1:11">
      <c r="A8605" s="33">
        <v>309901</v>
      </c>
      <c r="B8605" s="375" t="s">
        <v>11147</v>
      </c>
      <c r="C8605" s="376" t="s">
        <v>11148</v>
      </c>
      <c r="D8605">
        <v>1</v>
      </c>
      <c r="E8605">
        <v>1</v>
      </c>
      <c r="G8605">
        <v>6</v>
      </c>
      <c r="I8605">
        <v>1</v>
      </c>
      <c r="K8605" t="str">
        <f t="shared" si="126"/>
        <v>57156-1</v>
      </c>
    </row>
    <row r="8606" spans="1:11">
      <c r="A8606" s="33">
        <v>309902</v>
      </c>
      <c r="B8606" s="467" t="s">
        <v>11149</v>
      </c>
      <c r="C8606" s="376" t="s">
        <v>11150</v>
      </c>
      <c r="D8606">
        <v>1</v>
      </c>
      <c r="K8606" t="str">
        <f t="shared" si="126"/>
        <v>57157-1</v>
      </c>
    </row>
    <row r="8607" spans="1:11">
      <c r="A8607" s="33">
        <v>309903</v>
      </c>
      <c r="B8607" s="467" t="s">
        <v>11151</v>
      </c>
      <c r="C8607" s="376" t="s">
        <v>11152</v>
      </c>
      <c r="D8607">
        <v>1</v>
      </c>
      <c r="K8607" t="str">
        <f t="shared" si="126"/>
        <v>57158-1</v>
      </c>
    </row>
    <row r="8608" spans="1:11">
      <c r="A8608" s="33">
        <v>309904</v>
      </c>
      <c r="B8608" s="467" t="s">
        <v>11153</v>
      </c>
      <c r="C8608" s="376" t="s">
        <v>11154</v>
      </c>
      <c r="D8608">
        <v>1</v>
      </c>
      <c r="K8608" t="str">
        <f t="shared" si="126"/>
        <v>57159-1</v>
      </c>
    </row>
    <row r="8609" spans="1:11">
      <c r="A8609" s="33">
        <v>309905</v>
      </c>
      <c r="B8609" s="375" t="s">
        <v>11155</v>
      </c>
      <c r="C8609" s="376" t="s">
        <v>11156</v>
      </c>
      <c r="D8609">
        <v>1</v>
      </c>
      <c r="K8609" t="str">
        <f t="shared" si="126"/>
        <v>57160-1</v>
      </c>
    </row>
    <row r="8610" spans="1:11">
      <c r="A8610" s="33">
        <v>309906</v>
      </c>
      <c r="B8610" s="335" t="s">
        <v>11157</v>
      </c>
      <c r="C8610" s="213">
        <v>57160</v>
      </c>
      <c r="D8610">
        <v>1</v>
      </c>
      <c r="E8610">
        <v>1</v>
      </c>
      <c r="K8610" t="str">
        <f t="shared" si="126"/>
        <v>57161-1</v>
      </c>
    </row>
    <row r="8611" spans="1:11">
      <c r="A8611" s="33">
        <v>309907</v>
      </c>
      <c r="B8611" s="223" t="s">
        <v>11158</v>
      </c>
      <c r="C8611" s="213">
        <v>57161</v>
      </c>
      <c r="D8611">
        <v>1</v>
      </c>
      <c r="K8611" t="str">
        <f t="shared" si="126"/>
        <v>57162-1</v>
      </c>
    </row>
    <row r="8612" spans="1:11">
      <c r="A8612" s="33">
        <v>309908</v>
      </c>
      <c r="B8612" s="225" t="s">
        <v>11159</v>
      </c>
      <c r="C8612" s="336" t="s">
        <v>11160</v>
      </c>
      <c r="D8612">
        <v>1</v>
      </c>
      <c r="K8612" t="str">
        <f t="shared" si="126"/>
        <v>57163-1</v>
      </c>
    </row>
    <row r="8613" spans="1:11">
      <c r="A8613" s="33">
        <v>309909</v>
      </c>
      <c r="B8613" s="225" t="s">
        <v>11161</v>
      </c>
      <c r="C8613" s="336" t="s">
        <v>11162</v>
      </c>
      <c r="D8613">
        <v>1</v>
      </c>
      <c r="K8613" t="str">
        <f t="shared" si="126"/>
        <v>57164-1</v>
      </c>
    </row>
    <row r="8614" spans="1:11">
      <c r="A8614" s="33">
        <v>309910</v>
      </c>
      <c r="B8614" s="225" t="s">
        <v>11163</v>
      </c>
      <c r="C8614" s="336" t="s">
        <v>11164</v>
      </c>
      <c r="D8614">
        <v>1</v>
      </c>
      <c r="E8614">
        <v>0.42</v>
      </c>
      <c r="F8614">
        <v>0.02</v>
      </c>
      <c r="K8614" t="str">
        <f t="shared" si="126"/>
        <v>57165-1</v>
      </c>
    </row>
    <row r="8615" spans="1:11">
      <c r="A8615" s="33">
        <v>309911</v>
      </c>
      <c r="B8615" s="225" t="s">
        <v>11165</v>
      </c>
      <c r="C8615" s="336" t="s">
        <v>11166</v>
      </c>
      <c r="D8615">
        <v>1</v>
      </c>
      <c r="K8615" t="str">
        <f t="shared" si="126"/>
        <v>57166-1</v>
      </c>
    </row>
    <row r="8616" spans="1:11">
      <c r="A8616" s="33">
        <v>309912</v>
      </c>
      <c r="B8616" s="225" t="s">
        <v>11167</v>
      </c>
      <c r="C8616" s="336" t="s">
        <v>11168</v>
      </c>
      <c r="D8616">
        <v>1</v>
      </c>
      <c r="E8616">
        <v>1</v>
      </c>
      <c r="K8616" t="str">
        <f t="shared" si="126"/>
        <v>57168-1</v>
      </c>
    </row>
    <row r="8617" spans="1:11">
      <c r="A8617" s="33">
        <v>309913</v>
      </c>
      <c r="B8617" s="225" t="s">
        <v>11169</v>
      </c>
      <c r="C8617" s="376" t="s">
        <v>11170</v>
      </c>
      <c r="D8617">
        <v>1</v>
      </c>
      <c r="K8617" t="str">
        <f t="shared" si="126"/>
        <v>57169-1</v>
      </c>
    </row>
    <row r="8618" spans="1:11">
      <c r="A8618" s="33">
        <v>309914</v>
      </c>
      <c r="B8618" s="225" t="s">
        <v>11171</v>
      </c>
      <c r="C8618" s="376" t="s">
        <v>11172</v>
      </c>
      <c r="D8618">
        <v>1</v>
      </c>
      <c r="K8618" t="str">
        <f t="shared" si="126"/>
        <v>57170-1</v>
      </c>
    </row>
    <row r="8619" spans="1:11">
      <c r="A8619" s="33">
        <v>309915</v>
      </c>
      <c r="B8619" s="225" t="s">
        <v>11173</v>
      </c>
      <c r="C8619" s="376" t="s">
        <v>11174</v>
      </c>
      <c r="D8619">
        <v>1</v>
      </c>
      <c r="K8619" t="str">
        <f t="shared" si="126"/>
        <v>57171-1</v>
      </c>
    </row>
    <row r="8620" spans="1:11">
      <c r="A8620" s="33">
        <v>309916</v>
      </c>
      <c r="B8620" s="225" t="s">
        <v>11175</v>
      </c>
      <c r="C8620" s="376" t="s">
        <v>11176</v>
      </c>
      <c r="D8620">
        <v>1</v>
      </c>
      <c r="K8620" t="str">
        <f t="shared" si="126"/>
        <v>57172-1</v>
      </c>
    </row>
    <row r="8621" spans="1:11">
      <c r="A8621" s="33">
        <v>309917</v>
      </c>
      <c r="B8621" s="225" t="s">
        <v>11177</v>
      </c>
      <c r="C8621" s="376" t="s">
        <v>11178</v>
      </c>
      <c r="D8621">
        <v>1</v>
      </c>
      <c r="K8621" t="str">
        <f t="shared" si="126"/>
        <v>57173-1</v>
      </c>
    </row>
    <row r="8622" spans="1:11">
      <c r="A8622" s="33">
        <v>309918</v>
      </c>
      <c r="B8622" s="225" t="s">
        <v>11179</v>
      </c>
      <c r="C8622" s="376" t="s">
        <v>11180</v>
      </c>
      <c r="D8622">
        <v>1</v>
      </c>
      <c r="K8622" t="str">
        <f t="shared" si="126"/>
        <v>57174-1</v>
      </c>
    </row>
    <row r="8623" spans="1:11">
      <c r="A8623" s="33">
        <v>309919</v>
      </c>
      <c r="B8623" s="225" t="s">
        <v>11181</v>
      </c>
      <c r="C8623" s="376" t="s">
        <v>11182</v>
      </c>
      <c r="D8623">
        <v>1</v>
      </c>
      <c r="K8623" t="str">
        <f t="shared" si="126"/>
        <v>57175-1</v>
      </c>
    </row>
    <row r="8624" spans="1:11">
      <c r="A8624" s="33">
        <v>309920</v>
      </c>
      <c r="B8624" s="225" t="s">
        <v>11183</v>
      </c>
      <c r="C8624" s="376" t="s">
        <v>11184</v>
      </c>
      <c r="D8624">
        <v>1</v>
      </c>
      <c r="K8624" t="str">
        <f t="shared" si="126"/>
        <v>57176-1</v>
      </c>
    </row>
    <row r="8625" spans="1:11">
      <c r="A8625" s="33">
        <v>309921</v>
      </c>
      <c r="B8625" s="466" t="s">
        <v>11185</v>
      </c>
      <c r="C8625" s="468" t="s">
        <v>11186</v>
      </c>
      <c r="D8625">
        <v>1</v>
      </c>
      <c r="E8625">
        <v>0.08</v>
      </c>
      <c r="G8625">
        <v>0.08</v>
      </c>
      <c r="I8625">
        <v>0.08</v>
      </c>
      <c r="K8625" t="str">
        <f t="shared" si="126"/>
        <v>57177-1</v>
      </c>
    </row>
    <row r="8626" spans="1:11">
      <c r="A8626" s="33">
        <v>309922</v>
      </c>
      <c r="B8626" s="466" t="s">
        <v>11187</v>
      </c>
      <c r="C8626" s="468" t="s">
        <v>11188</v>
      </c>
      <c r="D8626">
        <v>1</v>
      </c>
      <c r="K8626" t="str">
        <f t="shared" si="126"/>
        <v>57178-1</v>
      </c>
    </row>
    <row r="8627" spans="1:11">
      <c r="A8627" s="33">
        <v>309923</v>
      </c>
      <c r="B8627" s="466" t="s">
        <v>11189</v>
      </c>
      <c r="C8627" s="468" t="s">
        <v>11190</v>
      </c>
      <c r="D8627">
        <v>1</v>
      </c>
      <c r="K8627" t="str">
        <f t="shared" si="126"/>
        <v>57179-1</v>
      </c>
    </row>
    <row r="8628" spans="1:11">
      <c r="A8628" s="33">
        <v>309924</v>
      </c>
      <c r="B8628" s="466" t="s">
        <v>11191</v>
      </c>
      <c r="C8628" s="468" t="s">
        <v>11192</v>
      </c>
      <c r="D8628">
        <v>1</v>
      </c>
      <c r="K8628" t="str">
        <f t="shared" si="126"/>
        <v>57180-1</v>
      </c>
    </row>
    <row r="8629" spans="1:11">
      <c r="A8629" s="33">
        <v>309925</v>
      </c>
      <c r="B8629" s="466" t="s">
        <v>11193</v>
      </c>
      <c r="C8629" s="468" t="s">
        <v>11194</v>
      </c>
      <c r="D8629">
        <v>1</v>
      </c>
      <c r="K8629" t="str">
        <f t="shared" si="126"/>
        <v>57181-1</v>
      </c>
    </row>
    <row r="8630" spans="1:11">
      <c r="A8630" s="33">
        <v>309926</v>
      </c>
      <c r="B8630" s="225" t="s">
        <v>11195</v>
      </c>
      <c r="C8630" s="376" t="s">
        <v>11196</v>
      </c>
      <c r="D8630">
        <v>1</v>
      </c>
      <c r="E8630">
        <v>2</v>
      </c>
      <c r="K8630" t="str">
        <f t="shared" si="126"/>
        <v>57182-1</v>
      </c>
    </row>
    <row r="8631" spans="1:11">
      <c r="A8631" s="33">
        <v>309927</v>
      </c>
      <c r="B8631" s="335" t="s">
        <v>11039</v>
      </c>
      <c r="C8631" s="336">
        <v>57182</v>
      </c>
      <c r="D8631">
        <v>1</v>
      </c>
      <c r="K8631" t="str">
        <f t="shared" si="126"/>
        <v>57200-1</v>
      </c>
    </row>
    <row r="8632" spans="1:11">
      <c r="A8632" s="33">
        <v>309928</v>
      </c>
      <c r="B8632" s="433" t="s">
        <v>11197</v>
      </c>
      <c r="C8632" s="469">
        <v>57200</v>
      </c>
      <c r="D8632">
        <v>1</v>
      </c>
      <c r="K8632" t="s">
        <v>11198</v>
      </c>
    </row>
    <row r="8633" spans="1:11">
      <c r="A8633" s="33">
        <v>309929</v>
      </c>
      <c r="B8633" s="433" t="s">
        <v>11199</v>
      </c>
      <c r="C8633" s="469">
        <v>57201</v>
      </c>
      <c r="D8633">
        <v>1</v>
      </c>
      <c r="K8633" t="s">
        <v>11200</v>
      </c>
    </row>
    <row r="8634" spans="1:11">
      <c r="A8634" s="33">
        <v>309930</v>
      </c>
      <c r="B8634" s="433" t="s">
        <v>11201</v>
      </c>
      <c r="C8634" s="469">
        <v>57202</v>
      </c>
      <c r="D8634">
        <v>1</v>
      </c>
      <c r="E8634">
        <v>1.1</v>
      </c>
      <c r="F8634">
        <v>0.1</v>
      </c>
      <c r="K8634" t="s">
        <v>11202</v>
      </c>
    </row>
    <row r="8635" spans="1:11">
      <c r="A8635" s="33">
        <v>309931</v>
      </c>
      <c r="B8635" s="470" t="s">
        <v>11203</v>
      </c>
      <c r="C8635" s="471" t="s">
        <v>11204</v>
      </c>
      <c r="D8635">
        <v>1</v>
      </c>
      <c r="E8635">
        <v>1.1</v>
      </c>
      <c r="F8635">
        <v>0.1</v>
      </c>
      <c r="K8635" t="s">
        <v>11205</v>
      </c>
    </row>
    <row r="8636" spans="1:11">
      <c r="A8636" s="33">
        <v>309932</v>
      </c>
      <c r="B8636" s="472" t="s">
        <v>11206</v>
      </c>
      <c r="C8636" s="473">
        <v>57204</v>
      </c>
      <c r="D8636">
        <v>1</v>
      </c>
      <c r="E8636">
        <v>2</v>
      </c>
      <c r="K8636" t="s">
        <v>11207</v>
      </c>
    </row>
    <row r="8637" spans="1:11">
      <c r="A8637" s="33">
        <v>309933</v>
      </c>
      <c r="B8637" s="472" t="s">
        <v>11208</v>
      </c>
      <c r="C8637" s="473">
        <v>57205</v>
      </c>
      <c r="D8637">
        <v>1</v>
      </c>
      <c r="K8637" t="s">
        <v>11209</v>
      </c>
    </row>
    <row r="8638" spans="1:11">
      <c r="A8638" s="33">
        <v>309934</v>
      </c>
      <c r="B8638" s="472" t="s">
        <v>11210</v>
      </c>
      <c r="C8638" s="473">
        <v>57206</v>
      </c>
      <c r="D8638">
        <v>1</v>
      </c>
      <c r="K8638" t="s">
        <v>11211</v>
      </c>
    </row>
    <row r="8639" spans="1:11">
      <c r="A8639" s="33">
        <v>309935</v>
      </c>
      <c r="B8639" s="472" t="s">
        <v>11212</v>
      </c>
      <c r="C8639" s="473">
        <v>57207</v>
      </c>
      <c r="D8639">
        <v>1</v>
      </c>
      <c r="E8639">
        <v>6</v>
      </c>
      <c r="G8639">
        <v>6</v>
      </c>
      <c r="I8639">
        <v>-0.1</v>
      </c>
      <c r="K8639" t="s">
        <v>11213</v>
      </c>
    </row>
    <row r="8640" spans="1:11">
      <c r="A8640" s="33">
        <v>309936</v>
      </c>
      <c r="B8640" s="472" t="s">
        <v>11214</v>
      </c>
      <c r="C8640" s="473">
        <v>57208</v>
      </c>
      <c r="D8640">
        <v>1</v>
      </c>
      <c r="E8640">
        <v>-0.5</v>
      </c>
      <c r="K8640" t="s">
        <v>11215</v>
      </c>
    </row>
    <row r="8641" spans="1:11">
      <c r="A8641" s="33">
        <v>309937</v>
      </c>
      <c r="B8641" s="472" t="s">
        <v>11216</v>
      </c>
      <c r="C8641" s="473">
        <v>57209</v>
      </c>
      <c r="D8641">
        <v>1</v>
      </c>
      <c r="E8641">
        <v>-0.3</v>
      </c>
      <c r="K8641" t="s">
        <v>11217</v>
      </c>
    </row>
    <row r="8642" spans="1:11">
      <c r="A8642" s="33">
        <v>309938</v>
      </c>
      <c r="B8642" s="433" t="s">
        <v>11218</v>
      </c>
      <c r="C8642" s="469">
        <v>57210</v>
      </c>
      <c r="D8642">
        <v>1</v>
      </c>
      <c r="E8642">
        <v>1</v>
      </c>
      <c r="K8642" t="s">
        <v>11219</v>
      </c>
    </row>
    <row r="8643" spans="1:11">
      <c r="A8643" s="33">
        <v>309939</v>
      </c>
      <c r="B8643" s="335" t="s">
        <v>11220</v>
      </c>
      <c r="C8643" s="469">
        <v>57211</v>
      </c>
      <c r="D8643">
        <v>1</v>
      </c>
      <c r="E8643">
        <v>0.4</v>
      </c>
      <c r="G8643">
        <v>0.2</v>
      </c>
      <c r="K8643" t="s">
        <v>11221</v>
      </c>
    </row>
    <row r="8644" spans="1:11">
      <c r="A8644" s="33">
        <v>309940</v>
      </c>
      <c r="B8644" s="335" t="s">
        <v>11222</v>
      </c>
      <c r="C8644" s="469">
        <v>57212</v>
      </c>
      <c r="D8644">
        <v>1</v>
      </c>
      <c r="K8644" t="s">
        <v>11223</v>
      </c>
    </row>
    <row r="8645" spans="1:11">
      <c r="A8645" s="33">
        <v>309941</v>
      </c>
      <c r="B8645" s="335" t="s">
        <v>11224</v>
      </c>
      <c r="C8645" s="469">
        <v>57213</v>
      </c>
      <c r="D8645">
        <v>1</v>
      </c>
      <c r="E8645">
        <v>0.2</v>
      </c>
      <c r="K8645" t="s">
        <v>11225</v>
      </c>
    </row>
    <row r="8646" spans="1:11">
      <c r="A8646" s="33">
        <v>309942</v>
      </c>
      <c r="B8646" s="472" t="s">
        <v>11226</v>
      </c>
      <c r="C8646" s="473">
        <v>57214</v>
      </c>
      <c r="D8646">
        <v>1</v>
      </c>
      <c r="K8646" t="s">
        <v>11227</v>
      </c>
    </row>
    <row r="8647" spans="1:11">
      <c r="A8647" s="33">
        <v>309943</v>
      </c>
      <c r="B8647" s="472" t="s">
        <v>11228</v>
      </c>
      <c r="C8647" s="473">
        <v>57215</v>
      </c>
      <c r="D8647">
        <v>1</v>
      </c>
      <c r="E8647">
        <v>2</v>
      </c>
      <c r="K8647" t="s">
        <v>11229</v>
      </c>
    </row>
    <row r="8648" spans="1:11">
      <c r="A8648" s="33">
        <v>309944</v>
      </c>
      <c r="B8648" s="472" t="s">
        <v>11230</v>
      </c>
      <c r="C8648" s="473" t="s">
        <v>11231</v>
      </c>
      <c r="D8648">
        <v>1</v>
      </c>
      <c r="K8648" t="s">
        <v>11232</v>
      </c>
    </row>
    <row r="8649" spans="1:11">
      <c r="A8649" s="33">
        <v>309945</v>
      </c>
      <c r="B8649" s="472" t="s">
        <v>11233</v>
      </c>
      <c r="C8649" s="473" t="s">
        <v>11234</v>
      </c>
      <c r="D8649">
        <v>1</v>
      </c>
      <c r="E8649">
        <v>1</v>
      </c>
      <c r="K8649" t="s">
        <v>11235</v>
      </c>
    </row>
    <row r="8650" spans="1:11">
      <c r="A8650" s="33">
        <v>309946</v>
      </c>
      <c r="B8650" s="472" t="s">
        <v>11236</v>
      </c>
      <c r="C8650" s="473" t="s">
        <v>11237</v>
      </c>
      <c r="D8650">
        <v>1</v>
      </c>
      <c r="K8650" t="s">
        <v>11238</v>
      </c>
    </row>
    <row r="8651" spans="1:11">
      <c r="A8651" s="33">
        <v>309947</v>
      </c>
      <c r="B8651" s="472" t="s">
        <v>11239</v>
      </c>
      <c r="C8651" s="473" t="s">
        <v>11240</v>
      </c>
      <c r="D8651">
        <v>1</v>
      </c>
      <c r="E8651">
        <v>5</v>
      </c>
      <c r="K8651" t="s">
        <v>11241</v>
      </c>
    </row>
    <row r="8652" spans="1:11">
      <c r="A8652" s="33">
        <v>309948</v>
      </c>
      <c r="B8652" s="472" t="s">
        <v>11236</v>
      </c>
      <c r="C8652" s="473">
        <v>57220</v>
      </c>
      <c r="D8652">
        <v>1</v>
      </c>
      <c r="E8652">
        <v>0.05</v>
      </c>
      <c r="K8652" t="s">
        <v>11242</v>
      </c>
    </row>
    <row r="8653" spans="1:11">
      <c r="A8653" s="33">
        <v>309949</v>
      </c>
      <c r="B8653" s="472" t="s">
        <v>11243</v>
      </c>
      <c r="C8653" s="473">
        <v>57221</v>
      </c>
      <c r="D8653">
        <v>1</v>
      </c>
      <c r="K8653" t="s">
        <v>11244</v>
      </c>
    </row>
    <row r="8654" spans="1:11">
      <c r="A8654" s="33">
        <v>309950</v>
      </c>
      <c r="B8654" s="472" t="s">
        <v>11245</v>
      </c>
      <c r="C8654" s="473">
        <v>57222</v>
      </c>
      <c r="D8654">
        <v>1</v>
      </c>
      <c r="K8654" t="s">
        <v>11246</v>
      </c>
    </row>
    <row r="8655" spans="1:11">
      <c r="A8655" s="33">
        <v>309951</v>
      </c>
      <c r="B8655" s="472" t="s">
        <v>11247</v>
      </c>
      <c r="C8655" s="473">
        <v>57223</v>
      </c>
      <c r="D8655">
        <v>1</v>
      </c>
      <c r="E8655">
        <v>4</v>
      </c>
      <c r="G8655">
        <v>4</v>
      </c>
      <c r="I8655">
        <v>0.1</v>
      </c>
      <c r="K8655" t="s">
        <v>11248</v>
      </c>
    </row>
    <row r="8656" spans="1:11">
      <c r="A8656" s="33">
        <v>309952</v>
      </c>
      <c r="B8656" s="472" t="s">
        <v>11249</v>
      </c>
      <c r="C8656" s="473">
        <v>57224</v>
      </c>
      <c r="D8656">
        <v>1</v>
      </c>
      <c r="E8656">
        <v>1</v>
      </c>
      <c r="G8656">
        <v>1</v>
      </c>
      <c r="I8656">
        <v>0.1</v>
      </c>
      <c r="K8656" t="s">
        <v>11250</v>
      </c>
    </row>
    <row r="8657" spans="1:11">
      <c r="A8657" s="33">
        <v>309953</v>
      </c>
      <c r="B8657" s="472" t="s">
        <v>11251</v>
      </c>
      <c r="C8657" s="473">
        <v>57225</v>
      </c>
      <c r="D8657">
        <v>1</v>
      </c>
      <c r="E8657">
        <v>3</v>
      </c>
      <c r="G8657">
        <v>3</v>
      </c>
      <c r="I8657">
        <v>0.1</v>
      </c>
      <c r="K8657" t="s">
        <v>11252</v>
      </c>
    </row>
    <row r="8658" spans="1:11">
      <c r="A8658" s="33">
        <v>309954</v>
      </c>
      <c r="B8658" s="472" t="s">
        <v>11253</v>
      </c>
      <c r="C8658" s="473">
        <v>57226</v>
      </c>
      <c r="D8658">
        <v>1</v>
      </c>
      <c r="K8658" t="s">
        <v>11254</v>
      </c>
    </row>
    <row r="8659" spans="1:11">
      <c r="A8659" s="33">
        <v>309955</v>
      </c>
      <c r="B8659" s="472" t="s">
        <v>11255</v>
      </c>
      <c r="C8659" s="473">
        <v>57227</v>
      </c>
      <c r="D8659">
        <v>1</v>
      </c>
      <c r="E8659">
        <v>4</v>
      </c>
      <c r="G8659">
        <v>4</v>
      </c>
      <c r="I8659">
        <v>1</v>
      </c>
      <c r="K8659" t="s">
        <v>11256</v>
      </c>
    </row>
    <row r="8660" spans="1:11">
      <c r="A8660" s="33">
        <v>309956</v>
      </c>
      <c r="B8660" s="472" t="s">
        <v>11257</v>
      </c>
      <c r="C8660" s="473">
        <v>57228</v>
      </c>
      <c r="D8660">
        <v>1</v>
      </c>
      <c r="E8660">
        <v>0.01</v>
      </c>
      <c r="F8660">
        <v>0.01</v>
      </c>
      <c r="G8660">
        <v>0.01</v>
      </c>
      <c r="H8660">
        <v>0.01</v>
      </c>
      <c r="I8660">
        <v>0.01</v>
      </c>
      <c r="J8660">
        <v>0.01</v>
      </c>
      <c r="K8660" t="s">
        <v>11258</v>
      </c>
    </row>
    <row r="8661" spans="1:11">
      <c r="A8661" s="33">
        <v>309957</v>
      </c>
      <c r="B8661" s="472" t="s">
        <v>11259</v>
      </c>
      <c r="C8661" s="473">
        <v>57229</v>
      </c>
      <c r="D8661">
        <v>1</v>
      </c>
      <c r="K8661" t="s">
        <v>11260</v>
      </c>
    </row>
    <row r="8662" spans="1:11">
      <c r="A8662" s="33">
        <v>309958</v>
      </c>
      <c r="B8662" s="472" t="s">
        <v>11261</v>
      </c>
      <c r="C8662" s="473">
        <v>57230</v>
      </c>
      <c r="D8662">
        <v>1</v>
      </c>
      <c r="E8662">
        <v>1</v>
      </c>
      <c r="K8662" t="s">
        <v>11262</v>
      </c>
    </row>
    <row r="8663" spans="1:11">
      <c r="A8663" s="33">
        <v>309959</v>
      </c>
      <c r="B8663" s="472" t="s">
        <v>11263</v>
      </c>
      <c r="C8663" s="473">
        <v>57231</v>
      </c>
      <c r="D8663">
        <v>1</v>
      </c>
      <c r="K8663" t="s">
        <v>11264</v>
      </c>
    </row>
    <row r="8664" spans="1:11">
      <c r="A8664" s="33">
        <v>309960</v>
      </c>
      <c r="B8664" s="472" t="s">
        <v>11265</v>
      </c>
      <c r="C8664" s="473">
        <v>57232</v>
      </c>
      <c r="D8664">
        <v>1</v>
      </c>
      <c r="K8664" t="s">
        <v>11266</v>
      </c>
    </row>
    <row r="8665" spans="1:11">
      <c r="A8665" s="33">
        <v>309961</v>
      </c>
      <c r="B8665" s="472" t="s">
        <v>11230</v>
      </c>
      <c r="C8665" s="473">
        <v>57233</v>
      </c>
      <c r="D8665">
        <v>1</v>
      </c>
      <c r="K8665" t="s">
        <v>11267</v>
      </c>
    </row>
    <row r="8666" spans="1:11">
      <c r="A8666" s="33">
        <v>309962</v>
      </c>
      <c r="B8666" s="472" t="s">
        <v>11268</v>
      </c>
      <c r="C8666" s="473">
        <v>57234</v>
      </c>
      <c r="D8666">
        <v>1</v>
      </c>
      <c r="K8666" t="s">
        <v>11269</v>
      </c>
    </row>
    <row r="8667" spans="1:11">
      <c r="A8667" s="33">
        <v>309963</v>
      </c>
      <c r="B8667" s="472" t="s">
        <v>11270</v>
      </c>
      <c r="C8667" s="473">
        <v>57235</v>
      </c>
      <c r="D8667">
        <v>1</v>
      </c>
      <c r="K8667" t="s">
        <v>11271</v>
      </c>
    </row>
    <row r="8668" spans="1:11">
      <c r="A8668" s="33">
        <v>309964</v>
      </c>
      <c r="B8668" s="472" t="s">
        <v>11272</v>
      </c>
      <c r="C8668" s="473">
        <v>57236</v>
      </c>
      <c r="D8668">
        <v>1</v>
      </c>
      <c r="E8668">
        <v>5</v>
      </c>
      <c r="G8668">
        <v>50</v>
      </c>
      <c r="K8668" t="s">
        <v>11273</v>
      </c>
    </row>
    <row r="8669" spans="1:11">
      <c r="A8669" s="33">
        <v>309965</v>
      </c>
      <c r="B8669" s="472" t="s">
        <v>11274</v>
      </c>
      <c r="C8669" s="473">
        <v>57237</v>
      </c>
      <c r="D8669">
        <v>1</v>
      </c>
      <c r="E8669">
        <v>1.24</v>
      </c>
      <c r="F8669">
        <v>0.04</v>
      </c>
      <c r="K8669" t="s">
        <v>11275</v>
      </c>
    </row>
    <row r="8670" spans="1:11">
      <c r="A8670" s="33">
        <v>309966</v>
      </c>
      <c r="B8670" s="472" t="s">
        <v>11276</v>
      </c>
      <c r="C8670" s="473">
        <v>57238</v>
      </c>
      <c r="D8670">
        <v>1</v>
      </c>
      <c r="E8670">
        <v>1.24</v>
      </c>
      <c r="F8670">
        <v>0.04</v>
      </c>
      <c r="K8670" t="s">
        <v>11277</v>
      </c>
    </row>
    <row r="8671" spans="1:11">
      <c r="A8671" s="33">
        <v>309967</v>
      </c>
      <c r="B8671" s="472" t="s">
        <v>11278</v>
      </c>
      <c r="C8671" s="473">
        <v>57239</v>
      </c>
      <c r="D8671">
        <v>1</v>
      </c>
      <c r="E8671">
        <v>1.24</v>
      </c>
      <c r="F8671">
        <v>0.04</v>
      </c>
      <c r="K8671" t="s">
        <v>11279</v>
      </c>
    </row>
    <row r="8672" spans="1:11">
      <c r="A8672" s="33">
        <v>309968</v>
      </c>
      <c r="B8672" s="433" t="s">
        <v>11280</v>
      </c>
      <c r="C8672" s="469">
        <v>57240</v>
      </c>
      <c r="D8672">
        <v>1</v>
      </c>
      <c r="K8672" t="s">
        <v>11281</v>
      </c>
    </row>
    <row r="8673" spans="1:11">
      <c r="A8673" s="33">
        <v>309969</v>
      </c>
      <c r="B8673" s="472" t="s">
        <v>11282</v>
      </c>
      <c r="C8673" s="469">
        <v>57241</v>
      </c>
      <c r="D8673">
        <v>1</v>
      </c>
      <c r="K8673" t="s">
        <v>11283</v>
      </c>
    </row>
    <row r="8674" spans="1:11">
      <c r="A8674" s="33">
        <v>309970</v>
      </c>
      <c r="B8674" s="433" t="s">
        <v>11274</v>
      </c>
      <c r="C8674" s="469">
        <v>57242</v>
      </c>
      <c r="D8674">
        <v>1</v>
      </c>
      <c r="E8674">
        <v>2</v>
      </c>
      <c r="K8674" t="s">
        <v>11284</v>
      </c>
    </row>
    <row r="8675" spans="1:11">
      <c r="A8675" s="33">
        <v>309971</v>
      </c>
      <c r="B8675" s="472" t="s">
        <v>11285</v>
      </c>
      <c r="C8675" s="469">
        <v>57243</v>
      </c>
      <c r="D8675">
        <v>1</v>
      </c>
      <c r="K8675" t="s">
        <v>11286</v>
      </c>
    </row>
    <row r="8676" spans="1:11">
      <c r="A8676" s="33">
        <v>309972</v>
      </c>
      <c r="B8676" s="335" t="s">
        <v>11287</v>
      </c>
      <c r="C8676" s="469">
        <v>57244</v>
      </c>
      <c r="D8676">
        <v>1</v>
      </c>
      <c r="E8676">
        <v>0.62</v>
      </c>
      <c r="F8676">
        <v>0.02</v>
      </c>
      <c r="K8676" t="s">
        <v>11288</v>
      </c>
    </row>
    <row r="8677" spans="1:11">
      <c r="A8677" s="33">
        <v>309973</v>
      </c>
      <c r="B8677" s="335" t="s">
        <v>11287</v>
      </c>
      <c r="C8677" s="469">
        <v>57245</v>
      </c>
      <c r="D8677">
        <v>1</v>
      </c>
      <c r="E8677">
        <v>0.62</v>
      </c>
      <c r="F8677">
        <v>0.02</v>
      </c>
      <c r="K8677" t="s">
        <v>11289</v>
      </c>
    </row>
    <row r="8678" spans="1:11">
      <c r="A8678" s="33">
        <v>309974</v>
      </c>
      <c r="B8678" s="335" t="s">
        <v>11290</v>
      </c>
      <c r="C8678" s="469">
        <v>57246</v>
      </c>
      <c r="D8678">
        <v>1</v>
      </c>
      <c r="E8678">
        <v>0.62</v>
      </c>
      <c r="F8678">
        <v>0.02</v>
      </c>
      <c r="K8678" t="s">
        <v>11291</v>
      </c>
    </row>
    <row r="8679" spans="1:11">
      <c r="A8679" s="33">
        <v>309975</v>
      </c>
      <c r="B8679" s="335" t="s">
        <v>11290</v>
      </c>
      <c r="C8679" s="469">
        <v>57247</v>
      </c>
      <c r="D8679">
        <v>1</v>
      </c>
      <c r="E8679">
        <v>0.62</v>
      </c>
      <c r="F8679">
        <v>0.02</v>
      </c>
      <c r="K8679" t="s">
        <v>11292</v>
      </c>
    </row>
    <row r="8680" spans="1:11">
      <c r="A8680" s="33">
        <v>309976</v>
      </c>
      <c r="B8680" s="335" t="s">
        <v>11293</v>
      </c>
      <c r="C8680" s="469">
        <v>57248</v>
      </c>
      <c r="D8680">
        <v>1</v>
      </c>
      <c r="E8680">
        <v>0.62</v>
      </c>
      <c r="F8680">
        <v>0.02</v>
      </c>
      <c r="K8680" t="s">
        <v>11294</v>
      </c>
    </row>
    <row r="8681" spans="1:11">
      <c r="A8681" s="33">
        <v>309977</v>
      </c>
      <c r="B8681" s="335" t="s">
        <v>11295</v>
      </c>
      <c r="C8681" s="469">
        <v>57249</v>
      </c>
      <c r="D8681">
        <v>1</v>
      </c>
      <c r="E8681">
        <v>0.21</v>
      </c>
      <c r="F8681">
        <v>0.01</v>
      </c>
      <c r="K8681" t="s">
        <v>11296</v>
      </c>
    </row>
    <row r="8682" spans="1:11">
      <c r="A8682" s="33">
        <v>309978</v>
      </c>
      <c r="B8682" s="335" t="s">
        <v>11295</v>
      </c>
      <c r="C8682" s="469">
        <v>57250</v>
      </c>
      <c r="D8682">
        <v>1</v>
      </c>
      <c r="E8682">
        <v>0.21</v>
      </c>
      <c r="F8682">
        <v>0.01</v>
      </c>
      <c r="K8682" t="s">
        <v>11297</v>
      </c>
    </row>
    <row r="8683" spans="1:11">
      <c r="A8683" s="33">
        <v>309979</v>
      </c>
      <c r="B8683" s="335" t="s">
        <v>11295</v>
      </c>
      <c r="C8683" s="469">
        <v>57251</v>
      </c>
      <c r="D8683">
        <v>1</v>
      </c>
      <c r="E8683">
        <v>0.21</v>
      </c>
      <c r="F8683">
        <v>0.01</v>
      </c>
      <c r="K8683" t="s">
        <v>11298</v>
      </c>
    </row>
    <row r="8684" spans="1:11">
      <c r="A8684" s="33">
        <v>309980</v>
      </c>
      <c r="B8684" s="335" t="s">
        <v>11299</v>
      </c>
      <c r="C8684" s="469">
        <v>57252</v>
      </c>
      <c r="D8684">
        <v>1</v>
      </c>
      <c r="E8684">
        <v>1.24</v>
      </c>
      <c r="F8684">
        <v>0.04</v>
      </c>
      <c r="K8684" t="s">
        <v>11300</v>
      </c>
    </row>
    <row r="8685" spans="1:11">
      <c r="A8685" s="33">
        <v>309981</v>
      </c>
      <c r="B8685" s="335" t="s">
        <v>11299</v>
      </c>
      <c r="C8685" s="469">
        <v>57253</v>
      </c>
      <c r="D8685">
        <v>1</v>
      </c>
      <c r="E8685">
        <v>1.24</v>
      </c>
      <c r="F8685">
        <v>0.04</v>
      </c>
      <c r="K8685" t="s">
        <v>11301</v>
      </c>
    </row>
    <row r="8686" spans="1:11">
      <c r="A8686" s="33">
        <v>309982</v>
      </c>
      <c r="B8686" s="335" t="s">
        <v>11302</v>
      </c>
      <c r="C8686" s="469">
        <v>57254</v>
      </c>
      <c r="D8686">
        <v>1</v>
      </c>
      <c r="E8686">
        <v>1.24</v>
      </c>
      <c r="F8686">
        <v>0.04</v>
      </c>
      <c r="K8686" t="s">
        <v>11303</v>
      </c>
    </row>
    <row r="8687" spans="1:11">
      <c r="A8687" s="33">
        <v>309983</v>
      </c>
      <c r="B8687" s="335" t="s">
        <v>11302</v>
      </c>
      <c r="C8687" s="469">
        <v>57255</v>
      </c>
      <c r="D8687">
        <v>1</v>
      </c>
      <c r="E8687">
        <v>1.24</v>
      </c>
      <c r="F8687">
        <v>0.04</v>
      </c>
      <c r="K8687" t="s">
        <v>11304</v>
      </c>
    </row>
    <row r="8688" spans="1:11">
      <c r="A8688" s="33">
        <v>309984</v>
      </c>
      <c r="B8688" s="335" t="s">
        <v>11305</v>
      </c>
      <c r="C8688" s="469">
        <v>57256</v>
      </c>
      <c r="D8688">
        <v>1</v>
      </c>
      <c r="E8688">
        <v>1.24</v>
      </c>
      <c r="F8688">
        <v>0.04</v>
      </c>
      <c r="K8688" t="s">
        <v>11306</v>
      </c>
    </row>
    <row r="8689" spans="1:11">
      <c r="A8689" s="33">
        <v>309985</v>
      </c>
      <c r="B8689" s="335" t="s">
        <v>11307</v>
      </c>
      <c r="C8689" s="469">
        <v>57257</v>
      </c>
      <c r="D8689">
        <v>1</v>
      </c>
      <c r="E8689">
        <v>0.42</v>
      </c>
      <c r="F8689">
        <v>0.02</v>
      </c>
      <c r="K8689" t="s">
        <v>11308</v>
      </c>
    </row>
    <row r="8690" spans="1:11">
      <c r="A8690" s="33">
        <v>309986</v>
      </c>
      <c r="B8690" s="335" t="s">
        <v>11307</v>
      </c>
      <c r="C8690" s="469">
        <v>57258</v>
      </c>
      <c r="D8690">
        <v>1</v>
      </c>
      <c r="E8690">
        <v>0.42</v>
      </c>
      <c r="F8690">
        <v>0.02</v>
      </c>
      <c r="K8690" t="s">
        <v>11309</v>
      </c>
    </row>
    <row r="8691" spans="1:11">
      <c r="A8691" s="33">
        <v>309987</v>
      </c>
      <c r="B8691" s="335" t="s">
        <v>11307</v>
      </c>
      <c r="C8691" s="469">
        <v>57259</v>
      </c>
      <c r="D8691">
        <v>1</v>
      </c>
      <c r="E8691">
        <v>0.42</v>
      </c>
      <c r="F8691">
        <v>0.02</v>
      </c>
      <c r="K8691" t="s">
        <v>11310</v>
      </c>
    </row>
    <row r="8692" spans="1:11">
      <c r="A8692" s="33">
        <v>309988</v>
      </c>
      <c r="B8692" s="472" t="s">
        <v>11311</v>
      </c>
      <c r="C8692" s="469">
        <v>57260</v>
      </c>
      <c r="D8692">
        <v>1</v>
      </c>
      <c r="K8692" t="s">
        <v>11312</v>
      </c>
    </row>
    <row r="8693" spans="1:11">
      <c r="A8693" s="33">
        <v>309989</v>
      </c>
      <c r="B8693" s="472" t="s">
        <v>11313</v>
      </c>
      <c r="C8693" s="469">
        <v>57261</v>
      </c>
      <c r="D8693">
        <v>1</v>
      </c>
      <c r="K8693" t="s">
        <v>11314</v>
      </c>
    </row>
    <row r="8694" spans="1:11">
      <c r="A8694" s="33">
        <v>309990</v>
      </c>
      <c r="B8694" s="472" t="s">
        <v>11315</v>
      </c>
      <c r="C8694" s="473">
        <v>57262</v>
      </c>
      <c r="D8694">
        <v>1</v>
      </c>
      <c r="K8694" t="s">
        <v>11316</v>
      </c>
    </row>
    <row r="8695" spans="1:11">
      <c r="A8695" s="33">
        <v>309991</v>
      </c>
      <c r="B8695" s="472" t="s">
        <v>11317</v>
      </c>
      <c r="C8695" s="473">
        <v>57263</v>
      </c>
      <c r="D8695">
        <v>1</v>
      </c>
      <c r="K8695" t="s">
        <v>11318</v>
      </c>
    </row>
    <row r="8696" spans="1:11">
      <c r="A8696" s="33">
        <v>309992</v>
      </c>
      <c r="B8696" s="472" t="s">
        <v>11319</v>
      </c>
      <c r="C8696" s="473">
        <v>57264</v>
      </c>
      <c r="D8696">
        <v>1</v>
      </c>
      <c r="K8696" t="s">
        <v>11320</v>
      </c>
    </row>
    <row r="8697" spans="1:11">
      <c r="A8697" s="33">
        <v>309993</v>
      </c>
      <c r="B8697" s="472" t="s">
        <v>11272</v>
      </c>
      <c r="C8697" s="473">
        <v>57265</v>
      </c>
      <c r="D8697">
        <v>1</v>
      </c>
      <c r="E8697">
        <v>5</v>
      </c>
      <c r="G8697">
        <v>50</v>
      </c>
      <c r="K8697" t="s">
        <v>11321</v>
      </c>
    </row>
    <row r="8698" spans="1:11">
      <c r="A8698" s="33">
        <v>309994</v>
      </c>
      <c r="B8698" s="405" t="s">
        <v>11322</v>
      </c>
      <c r="C8698" s="473">
        <v>57266</v>
      </c>
      <c r="D8698">
        <v>1</v>
      </c>
      <c r="E8698">
        <v>1</v>
      </c>
      <c r="G8698">
        <v>1</v>
      </c>
      <c r="I8698">
        <v>0.62</v>
      </c>
      <c r="J8698">
        <v>0.02</v>
      </c>
      <c r="K8698" t="s">
        <v>11323</v>
      </c>
    </row>
    <row r="8699" spans="1:11">
      <c r="A8699" s="33">
        <v>309995</v>
      </c>
      <c r="B8699" s="405" t="s">
        <v>11324</v>
      </c>
      <c r="C8699" s="473">
        <v>57267</v>
      </c>
      <c r="D8699">
        <v>1</v>
      </c>
      <c r="E8699">
        <v>4</v>
      </c>
      <c r="G8699">
        <v>4</v>
      </c>
      <c r="I8699">
        <v>0.62</v>
      </c>
      <c r="J8699">
        <v>0.02</v>
      </c>
      <c r="K8699" t="s">
        <v>11325</v>
      </c>
    </row>
    <row r="8700" spans="1:11">
      <c r="A8700" s="33">
        <v>309996</v>
      </c>
      <c r="B8700" s="405" t="s">
        <v>11326</v>
      </c>
      <c r="C8700" s="473">
        <v>57268</v>
      </c>
      <c r="D8700">
        <v>1</v>
      </c>
      <c r="E8700">
        <v>3</v>
      </c>
      <c r="G8700">
        <v>3</v>
      </c>
      <c r="I8700">
        <v>0.62</v>
      </c>
      <c r="J8700">
        <v>0.02</v>
      </c>
      <c r="K8700" t="s">
        <v>11327</v>
      </c>
    </row>
    <row r="8701" spans="1:11">
      <c r="A8701" s="33">
        <v>309997</v>
      </c>
      <c r="B8701" s="405" t="s">
        <v>11328</v>
      </c>
      <c r="C8701" s="473">
        <v>57269</v>
      </c>
      <c r="D8701">
        <v>1</v>
      </c>
      <c r="E8701">
        <v>8</v>
      </c>
      <c r="G8701">
        <v>8</v>
      </c>
      <c r="I8701">
        <v>0.62</v>
      </c>
      <c r="J8701">
        <v>0.02</v>
      </c>
      <c r="K8701" t="s">
        <v>11329</v>
      </c>
    </row>
    <row r="8702" spans="1:11">
      <c r="A8702" s="33">
        <v>309998</v>
      </c>
      <c r="B8702" s="405" t="s">
        <v>11330</v>
      </c>
      <c r="C8702" s="473">
        <v>57270</v>
      </c>
      <c r="D8702">
        <v>1</v>
      </c>
      <c r="E8702">
        <v>7</v>
      </c>
      <c r="G8702">
        <v>7</v>
      </c>
      <c r="I8702">
        <v>0.62</v>
      </c>
      <c r="J8702">
        <v>0.02</v>
      </c>
      <c r="K8702" t="s">
        <v>11331</v>
      </c>
    </row>
    <row r="8703" spans="1:11">
      <c r="A8703" s="33">
        <v>309999</v>
      </c>
      <c r="B8703" s="405" t="s">
        <v>11332</v>
      </c>
      <c r="C8703" s="473">
        <v>57271</v>
      </c>
      <c r="D8703">
        <v>1</v>
      </c>
      <c r="E8703">
        <v>10</v>
      </c>
      <c r="G8703">
        <v>10</v>
      </c>
      <c r="I8703">
        <v>0.62</v>
      </c>
      <c r="J8703">
        <v>0.02</v>
      </c>
      <c r="K8703" t="s">
        <v>11333</v>
      </c>
    </row>
    <row r="8704" spans="1:11">
      <c r="A8704" s="33">
        <v>310001</v>
      </c>
      <c r="B8704" s="405" t="s">
        <v>11334</v>
      </c>
      <c r="C8704" s="473">
        <v>57272</v>
      </c>
      <c r="D8704">
        <v>1</v>
      </c>
      <c r="E8704">
        <v>11</v>
      </c>
      <c r="G8704">
        <v>11</v>
      </c>
      <c r="I8704">
        <v>0.62</v>
      </c>
      <c r="J8704">
        <v>0.02</v>
      </c>
      <c r="K8704" t="s">
        <v>11335</v>
      </c>
    </row>
    <row r="8705" spans="1:11">
      <c r="A8705" s="33">
        <v>310002</v>
      </c>
      <c r="B8705" s="405" t="s">
        <v>11336</v>
      </c>
      <c r="C8705" s="473">
        <v>57273</v>
      </c>
      <c r="D8705">
        <v>1</v>
      </c>
      <c r="E8705">
        <v>5</v>
      </c>
      <c r="G8705">
        <v>5</v>
      </c>
      <c r="I8705">
        <v>0.62</v>
      </c>
      <c r="J8705">
        <v>0.02</v>
      </c>
      <c r="K8705" t="s">
        <v>11337</v>
      </c>
    </row>
    <row r="8706" spans="1:11">
      <c r="A8706" s="33">
        <v>310003</v>
      </c>
      <c r="B8706" s="405" t="s">
        <v>11338</v>
      </c>
      <c r="C8706" s="473">
        <v>57274</v>
      </c>
      <c r="D8706">
        <v>1</v>
      </c>
      <c r="E8706">
        <v>6</v>
      </c>
      <c r="G8706">
        <v>6</v>
      </c>
      <c r="I8706">
        <v>0.62</v>
      </c>
      <c r="J8706">
        <v>0.02</v>
      </c>
      <c r="K8706" t="s">
        <v>11339</v>
      </c>
    </row>
    <row r="8707" spans="1:11">
      <c r="A8707" s="33">
        <v>310004</v>
      </c>
      <c r="B8707" s="405" t="s">
        <v>11340</v>
      </c>
      <c r="C8707" s="473">
        <v>57275</v>
      </c>
      <c r="D8707">
        <v>1</v>
      </c>
      <c r="E8707">
        <v>9</v>
      </c>
      <c r="G8707">
        <v>9</v>
      </c>
      <c r="I8707">
        <v>0.62</v>
      </c>
      <c r="J8707">
        <v>0.02</v>
      </c>
      <c r="K8707" t="s">
        <v>11341</v>
      </c>
    </row>
    <row r="8708" spans="1:11">
      <c r="A8708" s="33">
        <v>310005</v>
      </c>
      <c r="B8708" s="433" t="s">
        <v>11342</v>
      </c>
      <c r="C8708" s="469">
        <v>57276</v>
      </c>
      <c r="D8708">
        <v>1</v>
      </c>
      <c r="K8708" t="s">
        <v>11343</v>
      </c>
    </row>
    <row r="8709" spans="1:11">
      <c r="A8709" s="33">
        <v>310006</v>
      </c>
      <c r="B8709" s="472" t="s">
        <v>11344</v>
      </c>
      <c r="C8709" s="469">
        <v>57277</v>
      </c>
      <c r="D8709">
        <v>1</v>
      </c>
      <c r="K8709" t="s">
        <v>11345</v>
      </c>
    </row>
    <row r="8710" spans="1:11">
      <c r="A8710" s="33">
        <v>310007</v>
      </c>
      <c r="B8710" s="472" t="s">
        <v>11346</v>
      </c>
      <c r="C8710" s="469">
        <v>57278</v>
      </c>
      <c r="D8710">
        <v>1</v>
      </c>
      <c r="E8710">
        <v>1</v>
      </c>
      <c r="K8710" t="s">
        <v>11347</v>
      </c>
    </row>
    <row r="8711" spans="1:11">
      <c r="A8711" s="33">
        <v>310008</v>
      </c>
      <c r="B8711" s="472" t="s">
        <v>11348</v>
      </c>
      <c r="C8711" s="469">
        <v>57279</v>
      </c>
      <c r="D8711">
        <v>1</v>
      </c>
      <c r="K8711" t="str">
        <f t="shared" ref="K8711:K8725" si="127">C8712&amp;"-"&amp;D8712</f>
        <v>57280-1</v>
      </c>
    </row>
    <row r="8712" spans="1:11">
      <c r="A8712" s="33">
        <v>310009</v>
      </c>
      <c r="B8712" s="472" t="s">
        <v>11317</v>
      </c>
      <c r="C8712" s="469">
        <v>57280</v>
      </c>
      <c r="D8712">
        <v>1</v>
      </c>
      <c r="K8712" t="str">
        <f t="shared" si="127"/>
        <v>57281-1</v>
      </c>
    </row>
    <row r="8713" spans="1:11">
      <c r="A8713" s="33">
        <v>310010</v>
      </c>
      <c r="B8713" s="472" t="s">
        <v>11319</v>
      </c>
      <c r="C8713" s="469">
        <v>57281</v>
      </c>
      <c r="D8713">
        <v>1</v>
      </c>
      <c r="K8713" t="str">
        <f t="shared" si="127"/>
        <v>57282-1</v>
      </c>
    </row>
    <row r="8714" spans="1:11">
      <c r="A8714" s="33">
        <v>310011</v>
      </c>
      <c r="B8714" s="474" t="s">
        <v>11349</v>
      </c>
      <c r="C8714" s="469">
        <v>57282</v>
      </c>
      <c r="D8714">
        <v>1</v>
      </c>
      <c r="K8714" t="str">
        <f t="shared" si="127"/>
        <v>57283-1</v>
      </c>
    </row>
    <row r="8715" spans="1:11">
      <c r="A8715" s="33">
        <v>310012</v>
      </c>
      <c r="B8715" s="474" t="s">
        <v>11350</v>
      </c>
      <c r="C8715" s="469">
        <v>57283</v>
      </c>
      <c r="D8715">
        <v>1</v>
      </c>
      <c r="K8715" t="str">
        <f t="shared" si="127"/>
        <v>57284-1</v>
      </c>
    </row>
    <row r="8716" spans="1:11">
      <c r="A8716" s="33">
        <v>310013</v>
      </c>
      <c r="B8716" s="475" t="s">
        <v>11351</v>
      </c>
      <c r="C8716" s="469">
        <v>57284</v>
      </c>
      <c r="D8716">
        <v>1</v>
      </c>
      <c r="K8716" t="str">
        <f t="shared" si="127"/>
        <v>57285-1</v>
      </c>
    </row>
    <row r="8717" spans="1:11">
      <c r="A8717" s="33">
        <v>310014</v>
      </c>
      <c r="B8717" s="338" t="s">
        <v>11352</v>
      </c>
      <c r="C8717" s="469">
        <v>57285</v>
      </c>
      <c r="D8717">
        <v>1</v>
      </c>
      <c r="K8717" t="str">
        <f t="shared" si="127"/>
        <v>57286-1</v>
      </c>
    </row>
    <row r="8718" spans="1:11">
      <c r="A8718" s="33">
        <v>310015</v>
      </c>
      <c r="B8718" s="475" t="s">
        <v>11353</v>
      </c>
      <c r="C8718" s="469">
        <v>57286</v>
      </c>
      <c r="D8718">
        <v>1</v>
      </c>
      <c r="E8718">
        <v>0</v>
      </c>
      <c r="K8718" t="str">
        <f t="shared" si="127"/>
        <v>57287-1</v>
      </c>
    </row>
    <row r="8719" spans="1:11">
      <c r="A8719" s="33">
        <v>310016</v>
      </c>
      <c r="B8719" s="475" t="s">
        <v>11354</v>
      </c>
      <c r="C8719" s="469">
        <v>57287</v>
      </c>
      <c r="D8719">
        <v>1</v>
      </c>
      <c r="K8719" t="str">
        <f t="shared" si="127"/>
        <v>57288-1</v>
      </c>
    </row>
    <row r="8720" spans="1:11">
      <c r="A8720" s="33">
        <v>310017</v>
      </c>
      <c r="B8720" s="372" t="s">
        <v>11355</v>
      </c>
      <c r="C8720" s="469">
        <v>57288</v>
      </c>
      <c r="D8720">
        <v>1</v>
      </c>
      <c r="E8720">
        <v>-2</v>
      </c>
      <c r="K8720" t="str">
        <f t="shared" si="127"/>
        <v>57289-1</v>
      </c>
    </row>
    <row r="8721" spans="1:11">
      <c r="A8721" s="33">
        <v>310018</v>
      </c>
      <c r="B8721" s="475" t="s">
        <v>11356</v>
      </c>
      <c r="C8721" s="469">
        <v>57289</v>
      </c>
      <c r="D8721">
        <v>1</v>
      </c>
      <c r="E8721">
        <v>10</v>
      </c>
      <c r="G8721">
        <v>100</v>
      </c>
      <c r="K8721" t="str">
        <f t="shared" si="127"/>
        <v>57290-1</v>
      </c>
    </row>
    <row r="8722" spans="1:11">
      <c r="A8722" s="33">
        <v>310019</v>
      </c>
      <c r="B8722" s="475" t="s">
        <v>11357</v>
      </c>
      <c r="C8722" s="469">
        <v>57290</v>
      </c>
      <c r="D8722">
        <v>1</v>
      </c>
      <c r="E8722">
        <v>8</v>
      </c>
      <c r="G8722">
        <v>8</v>
      </c>
      <c r="I8722">
        <v>0.6</v>
      </c>
      <c r="K8722" t="str">
        <f t="shared" si="127"/>
        <v>57291-1</v>
      </c>
    </row>
    <row r="8723" spans="1:11">
      <c r="A8723" s="33">
        <v>310020</v>
      </c>
      <c r="B8723" s="475" t="s">
        <v>11358</v>
      </c>
      <c r="C8723" s="469">
        <v>57291</v>
      </c>
      <c r="D8723">
        <v>1</v>
      </c>
      <c r="E8723">
        <v>7</v>
      </c>
      <c r="G8723">
        <v>7</v>
      </c>
      <c r="I8723">
        <v>1</v>
      </c>
      <c r="K8723" t="str">
        <f t="shared" si="127"/>
        <v>57292-1</v>
      </c>
    </row>
    <row r="8724" spans="1:11">
      <c r="A8724" s="33">
        <v>310021</v>
      </c>
      <c r="B8724" s="475" t="s">
        <v>11359</v>
      </c>
      <c r="C8724" s="469">
        <v>57292</v>
      </c>
      <c r="D8724">
        <v>1</v>
      </c>
      <c r="K8724" t="str">
        <f t="shared" si="127"/>
        <v>57293-1</v>
      </c>
    </row>
    <row r="8725" spans="1:11">
      <c r="A8725" s="33">
        <v>310022</v>
      </c>
      <c r="B8725" s="476" t="s">
        <v>11360</v>
      </c>
      <c r="C8725" s="469">
        <v>57293</v>
      </c>
      <c r="D8725">
        <v>1</v>
      </c>
      <c r="K8725" t="str">
        <f t="shared" si="127"/>
        <v>57301-1</v>
      </c>
    </row>
    <row r="8726" spans="1:11">
      <c r="A8726" s="33">
        <v>310023</v>
      </c>
      <c r="B8726" s="125" t="s">
        <v>11361</v>
      </c>
      <c r="C8726" s="288">
        <v>57301</v>
      </c>
      <c r="D8726">
        <v>1</v>
      </c>
      <c r="K8726" t="s">
        <v>11362</v>
      </c>
    </row>
    <row r="8727" spans="1:11">
      <c r="A8727" s="33">
        <v>310024</v>
      </c>
      <c r="B8727" s="125" t="s">
        <v>11363</v>
      </c>
      <c r="C8727" s="288">
        <v>57302</v>
      </c>
      <c r="D8727">
        <v>1</v>
      </c>
      <c r="E8727">
        <v>0.25</v>
      </c>
      <c r="K8727" t="s">
        <v>11364</v>
      </c>
    </row>
    <row r="8728" spans="1:11">
      <c r="A8728" s="33">
        <v>310025</v>
      </c>
      <c r="B8728" s="125" t="s">
        <v>11363</v>
      </c>
      <c r="C8728" s="288">
        <v>57303</v>
      </c>
      <c r="D8728">
        <v>1</v>
      </c>
      <c r="E8728">
        <v>0.25</v>
      </c>
      <c r="K8728" t="s">
        <v>11365</v>
      </c>
    </row>
    <row r="8729" spans="1:11">
      <c r="A8729" s="33">
        <v>310026</v>
      </c>
      <c r="B8729" s="125" t="s">
        <v>11366</v>
      </c>
      <c r="C8729" s="288">
        <v>57304</v>
      </c>
      <c r="D8729">
        <v>1</v>
      </c>
      <c r="E8729">
        <v>1</v>
      </c>
      <c r="K8729" t="s">
        <v>11367</v>
      </c>
    </row>
    <row r="8730" spans="1:11">
      <c r="A8730" s="33">
        <v>310027</v>
      </c>
      <c r="B8730" s="125" t="s">
        <v>11368</v>
      </c>
      <c r="C8730" s="288">
        <v>57305</v>
      </c>
      <c r="D8730">
        <v>1</v>
      </c>
      <c r="K8730" t="s">
        <v>11369</v>
      </c>
    </row>
    <row r="8731" spans="1:11">
      <c r="A8731" s="33">
        <v>310028</v>
      </c>
      <c r="B8731" s="125" t="s">
        <v>11370</v>
      </c>
      <c r="C8731" s="288">
        <v>57306</v>
      </c>
      <c r="D8731">
        <v>1</v>
      </c>
      <c r="E8731">
        <v>0.3</v>
      </c>
      <c r="K8731" t="s">
        <v>11371</v>
      </c>
    </row>
    <row r="8732" spans="1:11">
      <c r="A8732" s="33">
        <v>310029</v>
      </c>
      <c r="B8732" s="125" t="s">
        <v>11372</v>
      </c>
      <c r="C8732" s="288">
        <v>57307</v>
      </c>
      <c r="D8732">
        <v>1</v>
      </c>
      <c r="E8732">
        <v>1</v>
      </c>
      <c r="K8732" t="s">
        <v>11373</v>
      </c>
    </row>
    <row r="8733" spans="1:11">
      <c r="A8733" s="33">
        <v>310030</v>
      </c>
      <c r="B8733" s="125" t="s">
        <v>11374</v>
      </c>
      <c r="C8733" s="288">
        <v>57308</v>
      </c>
      <c r="D8733">
        <v>1</v>
      </c>
      <c r="K8733" t="s">
        <v>11375</v>
      </c>
    </row>
    <row r="8734" spans="1:11">
      <c r="A8734" s="33">
        <v>310031</v>
      </c>
      <c r="B8734" s="125" t="s">
        <v>11376</v>
      </c>
      <c r="C8734" s="288">
        <v>57309</v>
      </c>
      <c r="D8734">
        <v>1</v>
      </c>
      <c r="E8734">
        <v>0.6</v>
      </c>
      <c r="K8734" t="s">
        <v>11377</v>
      </c>
    </row>
    <row r="8735" spans="1:11">
      <c r="A8735" s="33">
        <v>310032</v>
      </c>
      <c r="B8735" s="125" t="s">
        <v>11378</v>
      </c>
      <c r="C8735" s="288">
        <v>57310</v>
      </c>
      <c r="D8735">
        <v>1</v>
      </c>
      <c r="E8735">
        <v>3</v>
      </c>
      <c r="K8735" t="s">
        <v>11379</v>
      </c>
    </row>
    <row r="8736" spans="1:11">
      <c r="A8736" s="33">
        <v>310033</v>
      </c>
      <c r="B8736" s="125" t="s">
        <v>11380</v>
      </c>
      <c r="C8736" s="288">
        <v>57311</v>
      </c>
      <c r="D8736">
        <v>1</v>
      </c>
      <c r="K8736" t="s">
        <v>11381</v>
      </c>
    </row>
    <row r="8737" spans="1:11">
      <c r="A8737" s="33">
        <v>310034</v>
      </c>
      <c r="B8737" s="125" t="s">
        <v>11382</v>
      </c>
      <c r="C8737" s="288">
        <v>57312</v>
      </c>
      <c r="D8737">
        <v>1</v>
      </c>
      <c r="K8737" t="s">
        <v>11383</v>
      </c>
    </row>
    <row r="8738" spans="1:11">
      <c r="A8738" s="33">
        <v>310035</v>
      </c>
      <c r="B8738" s="125" t="s">
        <v>11384</v>
      </c>
      <c r="C8738" s="288">
        <v>57313</v>
      </c>
      <c r="D8738">
        <v>1</v>
      </c>
      <c r="K8738" t="s">
        <v>11385</v>
      </c>
    </row>
    <row r="8739" spans="1:11">
      <c r="A8739" s="33">
        <v>310036</v>
      </c>
      <c r="B8739" s="125" t="s">
        <v>11386</v>
      </c>
      <c r="C8739" s="288">
        <v>57314</v>
      </c>
      <c r="D8739">
        <v>1</v>
      </c>
      <c r="K8739" t="s">
        <v>11387</v>
      </c>
    </row>
    <row r="8740" spans="1:11">
      <c r="A8740" s="33">
        <v>310037</v>
      </c>
      <c r="B8740" s="125" t="s">
        <v>11388</v>
      </c>
      <c r="C8740" s="288">
        <v>57315</v>
      </c>
      <c r="D8740">
        <v>1</v>
      </c>
      <c r="K8740" t="s">
        <v>11389</v>
      </c>
    </row>
    <row r="8741" spans="1:11">
      <c r="A8741" s="33">
        <v>310038</v>
      </c>
      <c r="B8741" s="125" t="s">
        <v>11390</v>
      </c>
      <c r="C8741" s="288">
        <v>57316</v>
      </c>
      <c r="D8741">
        <v>1</v>
      </c>
      <c r="K8741" t="s">
        <v>11391</v>
      </c>
    </row>
    <row r="8742" spans="1:11">
      <c r="A8742" s="33">
        <v>310039</v>
      </c>
      <c r="B8742" s="125" t="s">
        <v>11392</v>
      </c>
      <c r="C8742" s="288">
        <v>57317</v>
      </c>
      <c r="D8742">
        <v>1</v>
      </c>
      <c r="K8742" t="s">
        <v>11393</v>
      </c>
    </row>
    <row r="8743" spans="1:11">
      <c r="A8743" s="33">
        <v>310040</v>
      </c>
      <c r="B8743" s="125" t="s">
        <v>11394</v>
      </c>
      <c r="C8743" s="288">
        <v>57318</v>
      </c>
      <c r="D8743">
        <v>1</v>
      </c>
      <c r="K8743" t="s">
        <v>11395</v>
      </c>
    </row>
    <row r="8744" spans="1:11">
      <c r="A8744" s="33">
        <v>310041</v>
      </c>
      <c r="B8744" s="125" t="s">
        <v>11396</v>
      </c>
      <c r="C8744" s="288">
        <v>57319</v>
      </c>
      <c r="D8744">
        <v>1</v>
      </c>
      <c r="K8744" t="s">
        <v>11397</v>
      </c>
    </row>
    <row r="8745" spans="1:11">
      <c r="A8745" s="33">
        <v>310042</v>
      </c>
      <c r="B8745" s="125" t="s">
        <v>11398</v>
      </c>
      <c r="C8745" s="288">
        <v>57320</v>
      </c>
      <c r="D8745">
        <v>1</v>
      </c>
      <c r="E8745">
        <v>0.06</v>
      </c>
      <c r="F8745">
        <v>0.01</v>
      </c>
      <c r="K8745" t="s">
        <v>11399</v>
      </c>
    </row>
    <row r="8746" spans="1:11">
      <c r="A8746" s="33">
        <v>310043</v>
      </c>
      <c r="B8746" s="125" t="s">
        <v>11400</v>
      </c>
      <c r="C8746" s="288">
        <v>57321</v>
      </c>
      <c r="D8746">
        <v>1</v>
      </c>
      <c r="K8746" t="s">
        <v>11401</v>
      </c>
    </row>
    <row r="8747" spans="1:11">
      <c r="A8747" s="33">
        <v>310044</v>
      </c>
      <c r="B8747" s="125" t="s">
        <v>11402</v>
      </c>
      <c r="C8747" s="288">
        <v>57322</v>
      </c>
      <c r="D8747">
        <v>1</v>
      </c>
      <c r="K8747" t="s">
        <v>11403</v>
      </c>
    </row>
    <row r="8748" spans="1:11">
      <c r="A8748" s="33">
        <v>310045</v>
      </c>
      <c r="B8748" s="125" t="s">
        <v>11404</v>
      </c>
      <c r="C8748" s="288">
        <v>57323</v>
      </c>
      <c r="D8748">
        <v>1</v>
      </c>
      <c r="K8748" t="s">
        <v>11405</v>
      </c>
    </row>
    <row r="8749" spans="1:11">
      <c r="A8749" s="33">
        <v>310046</v>
      </c>
      <c r="B8749" s="125" t="s">
        <v>11406</v>
      </c>
      <c r="C8749" s="288">
        <v>57324</v>
      </c>
      <c r="D8749">
        <v>1</v>
      </c>
      <c r="K8749" t="s">
        <v>11407</v>
      </c>
    </row>
    <row r="8750" spans="1:11">
      <c r="A8750" s="33">
        <v>310047</v>
      </c>
      <c r="B8750" s="125" t="s">
        <v>11408</v>
      </c>
      <c r="C8750" s="288">
        <v>57325</v>
      </c>
      <c r="D8750">
        <v>1</v>
      </c>
      <c r="K8750" t="s">
        <v>11409</v>
      </c>
    </row>
    <row r="8751" spans="1:11">
      <c r="A8751" s="33">
        <v>310048</v>
      </c>
      <c r="B8751" s="125" t="s">
        <v>11410</v>
      </c>
      <c r="C8751" s="288">
        <v>57326</v>
      </c>
      <c r="D8751">
        <v>1</v>
      </c>
      <c r="E8751">
        <v>-0.12</v>
      </c>
      <c r="F8751">
        <v>-0.02</v>
      </c>
      <c r="K8751" t="s">
        <v>11411</v>
      </c>
    </row>
    <row r="8752" spans="1:11">
      <c r="A8752" s="33">
        <v>310049</v>
      </c>
      <c r="B8752" s="125" t="s">
        <v>11363</v>
      </c>
      <c r="C8752" s="288">
        <v>57327</v>
      </c>
      <c r="D8752">
        <v>1</v>
      </c>
      <c r="E8752">
        <v>-0.24</v>
      </c>
      <c r="F8752">
        <v>-0.04</v>
      </c>
      <c r="K8752" t="s">
        <v>11412</v>
      </c>
    </row>
    <row r="8753" spans="1:11">
      <c r="A8753" s="33">
        <v>310050</v>
      </c>
      <c r="B8753" s="125" t="s">
        <v>11363</v>
      </c>
      <c r="C8753" s="288">
        <v>57328</v>
      </c>
      <c r="D8753">
        <v>1</v>
      </c>
      <c r="E8753">
        <v>-0.24</v>
      </c>
      <c r="F8753">
        <v>-0.04</v>
      </c>
      <c r="K8753" t="s">
        <v>11413</v>
      </c>
    </row>
    <row r="8754" spans="1:11">
      <c r="A8754" s="33">
        <v>310051</v>
      </c>
      <c r="B8754" s="338" t="s">
        <v>11414</v>
      </c>
      <c r="C8754" s="288">
        <v>57329</v>
      </c>
      <c r="D8754">
        <v>1</v>
      </c>
      <c r="E8754">
        <v>1</v>
      </c>
      <c r="G8754">
        <v>1</v>
      </c>
      <c r="I8754">
        <v>-0.06</v>
      </c>
      <c r="J8754">
        <v>-0.01</v>
      </c>
      <c r="K8754" t="s">
        <v>11415</v>
      </c>
    </row>
    <row r="8755" spans="1:11">
      <c r="A8755" s="33">
        <v>310052</v>
      </c>
      <c r="B8755" s="125" t="s">
        <v>11416</v>
      </c>
      <c r="C8755" s="288">
        <v>57330</v>
      </c>
      <c r="D8755">
        <v>1</v>
      </c>
      <c r="K8755" t="s">
        <v>11417</v>
      </c>
    </row>
    <row r="8756" spans="1:11">
      <c r="A8756" s="33">
        <v>310053</v>
      </c>
      <c r="B8756" s="125" t="s">
        <v>11418</v>
      </c>
      <c r="C8756" s="288">
        <v>57331</v>
      </c>
      <c r="D8756">
        <v>1</v>
      </c>
      <c r="E8756">
        <v>0.3</v>
      </c>
      <c r="K8756" t="s">
        <v>11419</v>
      </c>
    </row>
    <row r="8757" spans="1:11">
      <c r="A8757" s="33">
        <v>310054</v>
      </c>
      <c r="B8757" s="125" t="s">
        <v>11420</v>
      </c>
      <c r="C8757" s="288">
        <v>57332</v>
      </c>
      <c r="D8757">
        <v>1</v>
      </c>
      <c r="K8757" t="s">
        <v>11421</v>
      </c>
    </row>
    <row r="8758" spans="1:11">
      <c r="A8758" s="33">
        <v>310055</v>
      </c>
      <c r="B8758" s="194" t="s">
        <v>11422</v>
      </c>
      <c r="C8758" s="288">
        <v>57333</v>
      </c>
      <c r="D8758">
        <v>1</v>
      </c>
      <c r="K8758" t="s">
        <v>11423</v>
      </c>
    </row>
    <row r="8759" spans="1:11">
      <c r="A8759" s="33">
        <v>310056</v>
      </c>
      <c r="B8759" s="194" t="s">
        <v>11424</v>
      </c>
      <c r="C8759" s="288">
        <v>57334</v>
      </c>
      <c r="D8759">
        <v>1</v>
      </c>
      <c r="K8759" t="s">
        <v>11425</v>
      </c>
    </row>
    <row r="8760" spans="1:11">
      <c r="A8760" s="33">
        <v>310057</v>
      </c>
      <c r="B8760" s="125" t="s">
        <v>11426</v>
      </c>
      <c r="C8760" s="288">
        <v>57335</v>
      </c>
      <c r="D8760">
        <v>1</v>
      </c>
      <c r="E8760">
        <v>0.004</v>
      </c>
      <c r="F8760">
        <v>0.004</v>
      </c>
      <c r="K8760" t="s">
        <v>11427</v>
      </c>
    </row>
    <row r="8761" spans="1:11">
      <c r="A8761" s="33">
        <v>310058</v>
      </c>
      <c r="B8761" s="125" t="s">
        <v>11428</v>
      </c>
      <c r="C8761" s="288">
        <v>57336</v>
      </c>
      <c r="D8761">
        <v>1</v>
      </c>
      <c r="K8761" t="s">
        <v>11429</v>
      </c>
    </row>
    <row r="8762" spans="1:11">
      <c r="A8762" s="33">
        <v>310059</v>
      </c>
      <c r="B8762" s="125" t="s">
        <v>11430</v>
      </c>
      <c r="C8762" s="288">
        <v>57337</v>
      </c>
      <c r="D8762">
        <v>1</v>
      </c>
      <c r="E8762">
        <v>0.11</v>
      </c>
      <c r="F8762">
        <v>0.01</v>
      </c>
      <c r="K8762" t="s">
        <v>11431</v>
      </c>
    </row>
    <row r="8763" spans="1:11">
      <c r="A8763" s="33">
        <v>310060</v>
      </c>
      <c r="B8763" s="125" t="s">
        <v>11432</v>
      </c>
      <c r="C8763" s="288">
        <v>57338</v>
      </c>
      <c r="D8763">
        <v>1</v>
      </c>
      <c r="K8763" t="s">
        <v>11433</v>
      </c>
    </row>
    <row r="8764" spans="1:11">
      <c r="A8764" s="33">
        <v>310061</v>
      </c>
      <c r="B8764" s="125" t="s">
        <v>11434</v>
      </c>
      <c r="C8764" s="288">
        <v>57339</v>
      </c>
      <c r="D8764">
        <v>1</v>
      </c>
      <c r="K8764" t="s">
        <v>11435</v>
      </c>
    </row>
    <row r="8765" spans="1:11">
      <c r="A8765" s="33">
        <v>310062</v>
      </c>
      <c r="B8765" s="125" t="s">
        <v>11436</v>
      </c>
      <c r="C8765" s="288">
        <v>57340</v>
      </c>
      <c r="D8765">
        <v>1</v>
      </c>
      <c r="K8765" t="s">
        <v>11437</v>
      </c>
    </row>
    <row r="8766" spans="1:11">
      <c r="A8766" s="33">
        <v>310063</v>
      </c>
      <c r="B8766" s="125" t="s">
        <v>11438</v>
      </c>
      <c r="C8766" s="288">
        <v>57341</v>
      </c>
      <c r="D8766">
        <v>1</v>
      </c>
      <c r="K8766" t="s">
        <v>11439</v>
      </c>
    </row>
    <row r="8767" spans="1:11">
      <c r="A8767" s="33">
        <v>310064</v>
      </c>
      <c r="B8767" s="125" t="s">
        <v>11440</v>
      </c>
      <c r="C8767" s="288">
        <v>57342</v>
      </c>
      <c r="D8767">
        <v>1</v>
      </c>
      <c r="K8767" t="s">
        <v>11441</v>
      </c>
    </row>
    <row r="8768" spans="1:11">
      <c r="A8768" s="33">
        <v>310065</v>
      </c>
      <c r="B8768" s="125" t="s">
        <v>11442</v>
      </c>
      <c r="C8768" s="288">
        <v>57343</v>
      </c>
      <c r="D8768">
        <v>1</v>
      </c>
      <c r="K8768" t="s">
        <v>11443</v>
      </c>
    </row>
    <row r="8769" spans="1:11">
      <c r="A8769" s="33">
        <v>310066</v>
      </c>
      <c r="B8769" s="108" t="s">
        <v>11444</v>
      </c>
      <c r="C8769" s="288">
        <v>57344</v>
      </c>
      <c r="D8769">
        <v>1</v>
      </c>
      <c r="K8769" t="s">
        <v>11445</v>
      </c>
    </row>
    <row r="8770" spans="1:11">
      <c r="A8770" s="33">
        <v>310067</v>
      </c>
      <c r="B8770" s="108" t="s">
        <v>11446</v>
      </c>
      <c r="C8770" s="288">
        <v>57345</v>
      </c>
      <c r="D8770">
        <v>1</v>
      </c>
      <c r="K8770" t="s">
        <v>11447</v>
      </c>
    </row>
    <row r="8771" spans="1:11">
      <c r="A8771" s="33">
        <v>310068</v>
      </c>
      <c r="B8771" s="125" t="s">
        <v>11448</v>
      </c>
      <c r="C8771" s="288">
        <v>57346</v>
      </c>
      <c r="D8771">
        <v>1</v>
      </c>
      <c r="K8771" t="s">
        <v>11449</v>
      </c>
    </row>
    <row r="8772" spans="1:11">
      <c r="A8772" s="33">
        <v>310069</v>
      </c>
      <c r="B8772" s="125" t="s">
        <v>11450</v>
      </c>
      <c r="C8772" s="288">
        <v>57347</v>
      </c>
      <c r="D8772">
        <v>1</v>
      </c>
      <c r="K8772" t="s">
        <v>11451</v>
      </c>
    </row>
    <row r="8773" spans="1:11">
      <c r="A8773" s="33">
        <v>310070</v>
      </c>
      <c r="B8773" s="125" t="s">
        <v>11452</v>
      </c>
      <c r="C8773" s="288">
        <v>57348</v>
      </c>
      <c r="D8773">
        <v>1</v>
      </c>
      <c r="K8773" t="s">
        <v>11453</v>
      </c>
    </row>
    <row r="8774" spans="1:11">
      <c r="A8774" s="33">
        <v>310071</v>
      </c>
      <c r="B8774" s="108" t="s">
        <v>11454</v>
      </c>
      <c r="C8774" s="288">
        <v>57349</v>
      </c>
      <c r="D8774">
        <v>1</v>
      </c>
      <c r="K8774" t="s">
        <v>11455</v>
      </c>
    </row>
    <row r="8775" spans="1:11">
      <c r="A8775" s="33">
        <v>310072</v>
      </c>
      <c r="B8775" s="125" t="s">
        <v>11456</v>
      </c>
      <c r="C8775" s="288">
        <v>57350</v>
      </c>
      <c r="D8775">
        <v>1</v>
      </c>
      <c r="K8775" t="s">
        <v>11457</v>
      </c>
    </row>
    <row r="8776" spans="1:11">
      <c r="A8776" s="33">
        <v>310073</v>
      </c>
      <c r="B8776" s="125" t="s">
        <v>11458</v>
      </c>
      <c r="C8776" s="288">
        <v>57351</v>
      </c>
      <c r="D8776">
        <v>1</v>
      </c>
      <c r="K8776" t="s">
        <v>11459</v>
      </c>
    </row>
    <row r="8777" spans="1:11">
      <c r="A8777" s="33">
        <v>310074</v>
      </c>
      <c r="B8777" s="125" t="s">
        <v>11460</v>
      </c>
      <c r="C8777" s="288">
        <v>57352</v>
      </c>
      <c r="D8777">
        <v>1</v>
      </c>
      <c r="K8777" t="s">
        <v>11461</v>
      </c>
    </row>
    <row r="8778" spans="1:11">
      <c r="A8778" s="33">
        <v>310075</v>
      </c>
      <c r="B8778" s="125" t="s">
        <v>11462</v>
      </c>
      <c r="C8778" s="288">
        <v>57353</v>
      </c>
      <c r="D8778">
        <v>1</v>
      </c>
      <c r="E8778">
        <v>5</v>
      </c>
      <c r="K8778" t="s">
        <v>11463</v>
      </c>
    </row>
    <row r="8779" spans="1:11">
      <c r="A8779" s="33">
        <v>310076</v>
      </c>
      <c r="B8779" s="125" t="s">
        <v>11464</v>
      </c>
      <c r="C8779" s="288">
        <v>57354</v>
      </c>
      <c r="D8779">
        <v>1</v>
      </c>
      <c r="E8779">
        <v>50</v>
      </c>
      <c r="K8779" t="s">
        <v>11465</v>
      </c>
    </row>
    <row r="8780" spans="1:11">
      <c r="A8780" s="33">
        <v>310077</v>
      </c>
      <c r="B8780" s="125" t="s">
        <v>11466</v>
      </c>
      <c r="C8780" s="288">
        <v>57355</v>
      </c>
      <c r="D8780">
        <v>1</v>
      </c>
      <c r="E8780">
        <v>3</v>
      </c>
      <c r="G8780">
        <v>1</v>
      </c>
      <c r="I8780">
        <v>10</v>
      </c>
      <c r="K8780" t="s">
        <v>11467</v>
      </c>
    </row>
    <row r="8781" spans="1:11">
      <c r="A8781" s="33">
        <v>310078</v>
      </c>
      <c r="B8781" s="125" t="s">
        <v>11363</v>
      </c>
      <c r="C8781" s="288">
        <v>57356</v>
      </c>
      <c r="D8781">
        <v>1</v>
      </c>
      <c r="E8781">
        <v>0.42</v>
      </c>
      <c r="F8781">
        <v>0.02</v>
      </c>
      <c r="K8781" t="s">
        <v>11468</v>
      </c>
    </row>
    <row r="8782" spans="1:11">
      <c r="A8782" s="33">
        <v>310079</v>
      </c>
      <c r="B8782" s="125" t="s">
        <v>11363</v>
      </c>
      <c r="C8782" s="288">
        <v>57357</v>
      </c>
      <c r="D8782">
        <v>1</v>
      </c>
      <c r="E8782">
        <v>0.42</v>
      </c>
      <c r="F8782">
        <v>0.02</v>
      </c>
      <c r="K8782" t="s">
        <v>11469</v>
      </c>
    </row>
    <row r="8783" spans="1:11">
      <c r="A8783" s="33">
        <v>310080</v>
      </c>
      <c r="B8783" s="125" t="s">
        <v>11470</v>
      </c>
      <c r="C8783" s="288">
        <v>57358</v>
      </c>
      <c r="D8783">
        <v>1</v>
      </c>
      <c r="E8783">
        <v>0.42</v>
      </c>
      <c r="F8783">
        <v>0.02</v>
      </c>
      <c r="K8783" t="s">
        <v>11471</v>
      </c>
    </row>
    <row r="8784" spans="1:11">
      <c r="A8784" s="33">
        <v>310081</v>
      </c>
      <c r="B8784" s="125" t="s">
        <v>11470</v>
      </c>
      <c r="C8784" s="288">
        <v>57359</v>
      </c>
      <c r="D8784">
        <v>1</v>
      </c>
      <c r="E8784">
        <v>0.42</v>
      </c>
      <c r="F8784">
        <v>0.02</v>
      </c>
      <c r="K8784" t="s">
        <v>11472</v>
      </c>
    </row>
    <row r="8785" spans="1:11">
      <c r="A8785" s="33">
        <v>310082</v>
      </c>
      <c r="B8785" s="125" t="s">
        <v>11473</v>
      </c>
      <c r="C8785" s="288">
        <v>57360</v>
      </c>
      <c r="D8785">
        <v>1</v>
      </c>
      <c r="E8785">
        <v>0.42</v>
      </c>
      <c r="F8785">
        <v>0.02</v>
      </c>
      <c r="K8785" t="s">
        <v>11474</v>
      </c>
    </row>
    <row r="8786" spans="1:11">
      <c r="A8786" s="33">
        <v>310083</v>
      </c>
      <c r="B8786" s="125" t="s">
        <v>11473</v>
      </c>
      <c r="C8786" s="288">
        <v>57361</v>
      </c>
      <c r="D8786">
        <v>1</v>
      </c>
      <c r="E8786">
        <v>0.42</v>
      </c>
      <c r="F8786">
        <v>0.02</v>
      </c>
      <c r="K8786" t="s">
        <v>11475</v>
      </c>
    </row>
    <row r="8787" spans="1:11">
      <c r="A8787" s="33">
        <v>310084</v>
      </c>
      <c r="B8787" s="125" t="s">
        <v>11473</v>
      </c>
      <c r="C8787" s="288">
        <v>57362</v>
      </c>
      <c r="D8787">
        <v>1</v>
      </c>
      <c r="E8787">
        <v>0.42</v>
      </c>
      <c r="F8787">
        <v>0.02</v>
      </c>
      <c r="K8787" t="s">
        <v>11476</v>
      </c>
    </row>
    <row r="8788" spans="1:11">
      <c r="A8788" s="33">
        <v>310085</v>
      </c>
      <c r="B8788" s="461" t="s">
        <v>11477</v>
      </c>
      <c r="C8788" s="288">
        <v>57363</v>
      </c>
      <c r="D8788">
        <v>1</v>
      </c>
      <c r="E8788">
        <v>0.22</v>
      </c>
      <c r="F8788">
        <v>0.02</v>
      </c>
      <c r="G8788">
        <v>0.22</v>
      </c>
      <c r="H8788">
        <v>0.02</v>
      </c>
      <c r="I8788">
        <v>0.22</v>
      </c>
      <c r="J8788">
        <v>0.02</v>
      </c>
      <c r="K8788" t="s">
        <v>11478</v>
      </c>
    </row>
    <row r="8789" spans="1:11">
      <c r="A8789" s="33">
        <v>310086</v>
      </c>
      <c r="B8789" s="461" t="s">
        <v>11479</v>
      </c>
      <c r="C8789" s="288">
        <v>57364</v>
      </c>
      <c r="D8789">
        <v>1</v>
      </c>
      <c r="E8789">
        <v>0.22</v>
      </c>
      <c r="F8789">
        <v>0.02</v>
      </c>
      <c r="G8789">
        <v>0.22</v>
      </c>
      <c r="H8789">
        <v>0.02</v>
      </c>
      <c r="K8789" t="s">
        <v>11480</v>
      </c>
    </row>
    <row r="8790" spans="1:11">
      <c r="A8790" s="33">
        <v>310087</v>
      </c>
      <c r="B8790" s="461" t="s">
        <v>11481</v>
      </c>
      <c r="C8790" s="288">
        <v>57365</v>
      </c>
      <c r="D8790">
        <v>1</v>
      </c>
      <c r="E8790">
        <v>0.16</v>
      </c>
      <c r="F8790">
        <v>0.01</v>
      </c>
      <c r="G8790">
        <v>0.16</v>
      </c>
      <c r="H8790">
        <v>0.01</v>
      </c>
      <c r="K8790" t="s">
        <v>11482</v>
      </c>
    </row>
    <row r="8791" spans="1:11">
      <c r="A8791" s="33">
        <v>310088</v>
      </c>
      <c r="B8791" s="125" t="s">
        <v>11483</v>
      </c>
      <c r="C8791" s="288">
        <v>57366</v>
      </c>
      <c r="D8791">
        <v>1</v>
      </c>
      <c r="K8791" t="s">
        <v>11484</v>
      </c>
    </row>
    <row r="8792" spans="1:11">
      <c r="A8792" s="33">
        <v>310089</v>
      </c>
      <c r="B8792" s="125" t="s">
        <v>11485</v>
      </c>
      <c r="C8792" s="288">
        <v>57367</v>
      </c>
      <c r="D8792">
        <v>1</v>
      </c>
      <c r="K8792" t="str">
        <f t="shared" ref="K8792:K8855" si="128">C8793&amp;"-"&amp;D8793</f>
        <v>57368-1</v>
      </c>
    </row>
    <row r="8793" spans="1:11">
      <c r="A8793" s="33">
        <v>310090</v>
      </c>
      <c r="B8793" s="461" t="s">
        <v>11486</v>
      </c>
      <c r="C8793" s="288">
        <v>57368</v>
      </c>
      <c r="D8793">
        <v>1</v>
      </c>
      <c r="E8793">
        <v>0.55</v>
      </c>
      <c r="F8793">
        <v>0.05</v>
      </c>
      <c r="K8793" t="str">
        <f t="shared" si="128"/>
        <v>57369-1</v>
      </c>
    </row>
    <row r="8794" spans="1:11">
      <c r="A8794" s="33">
        <v>310091</v>
      </c>
      <c r="B8794" s="461" t="s">
        <v>11487</v>
      </c>
      <c r="C8794" s="288">
        <v>57369</v>
      </c>
      <c r="D8794">
        <v>1</v>
      </c>
      <c r="E8794">
        <v>4</v>
      </c>
      <c r="G8794">
        <v>4</v>
      </c>
      <c r="I8794">
        <v>0.42</v>
      </c>
      <c r="J8794">
        <v>0.02</v>
      </c>
      <c r="K8794" t="str">
        <f t="shared" si="128"/>
        <v>57370-1</v>
      </c>
    </row>
    <row r="8795" spans="1:11">
      <c r="A8795" s="33">
        <v>310092</v>
      </c>
      <c r="B8795" s="477" t="s">
        <v>11488</v>
      </c>
      <c r="C8795" s="279">
        <v>57370</v>
      </c>
      <c r="D8795">
        <v>1</v>
      </c>
      <c r="E8795">
        <v>0.15</v>
      </c>
      <c r="K8795" t="str">
        <f t="shared" si="128"/>
        <v>57371-1</v>
      </c>
    </row>
    <row r="8796" spans="1:11">
      <c r="A8796" s="33">
        <v>310093</v>
      </c>
      <c r="B8796" s="477" t="s">
        <v>11489</v>
      </c>
      <c r="C8796" s="279">
        <v>57371</v>
      </c>
      <c r="D8796">
        <v>1</v>
      </c>
      <c r="E8796">
        <v>0.08</v>
      </c>
      <c r="K8796" t="str">
        <f t="shared" si="128"/>
        <v>57372-1</v>
      </c>
    </row>
    <row r="8797" spans="1:11">
      <c r="A8797" s="33">
        <v>310094</v>
      </c>
      <c r="B8797" s="477" t="s">
        <v>11490</v>
      </c>
      <c r="C8797" s="279">
        <v>57372</v>
      </c>
      <c r="D8797">
        <v>1</v>
      </c>
      <c r="E8797">
        <v>0.3</v>
      </c>
      <c r="K8797" t="str">
        <f t="shared" si="128"/>
        <v>57373-1</v>
      </c>
    </row>
    <row r="8798" spans="1:11">
      <c r="A8798" s="33">
        <v>310095</v>
      </c>
      <c r="B8798" s="477" t="s">
        <v>11491</v>
      </c>
      <c r="C8798" s="279">
        <v>57373</v>
      </c>
      <c r="D8798">
        <v>1</v>
      </c>
      <c r="K8798" t="str">
        <f t="shared" si="128"/>
        <v>57374-1</v>
      </c>
    </row>
    <row r="8799" spans="1:11">
      <c r="A8799" s="33">
        <v>310096</v>
      </c>
      <c r="B8799" s="477" t="s">
        <v>11492</v>
      </c>
      <c r="C8799" s="279">
        <v>57374</v>
      </c>
      <c r="D8799">
        <v>1</v>
      </c>
      <c r="K8799" t="str">
        <f t="shared" si="128"/>
        <v>57375-1</v>
      </c>
    </row>
    <row r="8800" spans="1:11">
      <c r="A8800" s="33">
        <v>310097</v>
      </c>
      <c r="B8800" s="125" t="s">
        <v>11493</v>
      </c>
      <c r="C8800" s="279">
        <v>57375</v>
      </c>
      <c r="D8800">
        <v>1</v>
      </c>
      <c r="K8800" t="str">
        <f t="shared" si="128"/>
        <v>57376-1</v>
      </c>
    </row>
    <row r="8801" spans="1:11">
      <c r="A8801" s="33">
        <v>310098</v>
      </c>
      <c r="B8801" s="125" t="s">
        <v>11494</v>
      </c>
      <c r="C8801" s="279">
        <v>57376</v>
      </c>
      <c r="D8801">
        <v>1</v>
      </c>
      <c r="K8801" t="str">
        <f t="shared" si="128"/>
        <v>57377-1</v>
      </c>
    </row>
    <row r="8802" spans="1:11">
      <c r="A8802" s="33">
        <v>310099</v>
      </c>
      <c r="B8802" s="125" t="s">
        <v>11495</v>
      </c>
      <c r="C8802" s="279">
        <v>57377</v>
      </c>
      <c r="D8802">
        <v>1</v>
      </c>
      <c r="K8802" t="str">
        <f t="shared" si="128"/>
        <v>57378-1</v>
      </c>
    </row>
    <row r="8803" spans="1:11">
      <c r="A8803" s="33">
        <v>310101</v>
      </c>
      <c r="B8803" s="461" t="s">
        <v>11496</v>
      </c>
      <c r="C8803" s="288">
        <v>57378</v>
      </c>
      <c r="D8803">
        <v>1</v>
      </c>
      <c r="E8803">
        <v>-0.24</v>
      </c>
      <c r="F8803">
        <v>-0.04</v>
      </c>
      <c r="G8803">
        <v>-0.24</v>
      </c>
      <c r="H8803">
        <v>-0.04</v>
      </c>
      <c r="K8803" t="str">
        <f t="shared" si="128"/>
        <v>57379-1</v>
      </c>
    </row>
    <row r="8804" spans="1:11">
      <c r="A8804" s="33">
        <v>310102</v>
      </c>
      <c r="B8804" s="51" t="s">
        <v>11497</v>
      </c>
      <c r="C8804" s="288">
        <v>57379</v>
      </c>
      <c r="D8804">
        <v>1</v>
      </c>
      <c r="K8804" t="str">
        <f t="shared" si="128"/>
        <v>57380-1</v>
      </c>
    </row>
    <row r="8805" spans="1:11">
      <c r="A8805" s="33">
        <v>310103</v>
      </c>
      <c r="B8805" s="155" t="s">
        <v>11498</v>
      </c>
      <c r="C8805" s="288">
        <v>57380</v>
      </c>
      <c r="D8805">
        <v>1</v>
      </c>
      <c r="K8805" t="str">
        <f t="shared" si="128"/>
        <v>57381-1</v>
      </c>
    </row>
    <row r="8806" spans="1:11">
      <c r="A8806" s="33">
        <v>310104</v>
      </c>
      <c r="B8806" s="155" t="s">
        <v>11499</v>
      </c>
      <c r="C8806" s="288">
        <v>57381</v>
      </c>
      <c r="D8806">
        <v>1</v>
      </c>
      <c r="E8806">
        <v>0.62</v>
      </c>
      <c r="F8806">
        <v>0.02</v>
      </c>
      <c r="K8806" t="str">
        <f t="shared" si="128"/>
        <v>57382-1</v>
      </c>
    </row>
    <row r="8807" spans="1:11">
      <c r="A8807" s="33">
        <v>310105</v>
      </c>
      <c r="B8807" s="51" t="s">
        <v>11500</v>
      </c>
      <c r="C8807" s="288">
        <v>57382</v>
      </c>
      <c r="D8807">
        <v>1</v>
      </c>
      <c r="E8807">
        <v>0.3</v>
      </c>
      <c r="K8807" t="str">
        <f t="shared" si="128"/>
        <v>57383-1</v>
      </c>
    </row>
    <row r="8808" spans="1:11">
      <c r="A8808" s="33">
        <v>310106</v>
      </c>
      <c r="B8808" s="206" t="s">
        <v>11501</v>
      </c>
      <c r="C8808" s="288">
        <v>57383</v>
      </c>
      <c r="D8808">
        <v>1</v>
      </c>
      <c r="K8808" t="str">
        <f t="shared" si="128"/>
        <v>57384-1</v>
      </c>
    </row>
    <row r="8809" spans="1:11">
      <c r="A8809" s="33">
        <v>310107</v>
      </c>
      <c r="B8809" s="206" t="s">
        <v>11502</v>
      </c>
      <c r="C8809" s="288">
        <v>57384</v>
      </c>
      <c r="D8809">
        <v>1</v>
      </c>
      <c r="K8809" t="str">
        <f t="shared" si="128"/>
        <v>57385-1</v>
      </c>
    </row>
    <row r="8810" spans="1:11">
      <c r="A8810" s="33">
        <v>310108</v>
      </c>
      <c r="B8810" s="125" t="s">
        <v>11503</v>
      </c>
      <c r="C8810" s="288">
        <v>57385</v>
      </c>
      <c r="D8810">
        <v>1</v>
      </c>
      <c r="K8810" t="str">
        <f t="shared" si="128"/>
        <v>57386-1</v>
      </c>
    </row>
    <row r="8811" spans="1:11">
      <c r="A8811" s="33">
        <v>310109</v>
      </c>
      <c r="B8811" s="125" t="s">
        <v>11504</v>
      </c>
      <c r="C8811" s="288">
        <v>57386</v>
      </c>
      <c r="D8811">
        <v>1</v>
      </c>
      <c r="K8811" t="str">
        <f t="shared" si="128"/>
        <v>57387-1</v>
      </c>
    </row>
    <row r="8812" spans="1:11">
      <c r="A8812" s="33">
        <v>310110</v>
      </c>
      <c r="B8812" s="125" t="s">
        <v>11505</v>
      </c>
      <c r="C8812" s="288">
        <v>57387</v>
      </c>
      <c r="D8812">
        <v>1</v>
      </c>
      <c r="K8812" t="str">
        <f t="shared" si="128"/>
        <v>57388-1</v>
      </c>
    </row>
    <row r="8813" spans="1:11">
      <c r="A8813" s="33">
        <v>310111</v>
      </c>
      <c r="B8813" s="125" t="s">
        <v>11506</v>
      </c>
      <c r="C8813" s="288">
        <v>57388</v>
      </c>
      <c r="D8813">
        <v>1</v>
      </c>
      <c r="K8813" t="str">
        <f t="shared" si="128"/>
        <v>57389-1</v>
      </c>
    </row>
    <row r="8814" spans="1:11">
      <c r="A8814" s="33">
        <v>310112</v>
      </c>
      <c r="B8814" s="125" t="s">
        <v>11507</v>
      </c>
      <c r="C8814" s="288">
        <v>57389</v>
      </c>
      <c r="D8814">
        <v>1</v>
      </c>
      <c r="K8814" t="str">
        <f t="shared" si="128"/>
        <v>57390-1</v>
      </c>
    </row>
    <row r="8815" spans="1:11">
      <c r="A8815" s="33">
        <v>310113</v>
      </c>
      <c r="B8815" s="478" t="s">
        <v>11408</v>
      </c>
      <c r="C8815" s="288">
        <v>57390</v>
      </c>
      <c r="D8815">
        <v>1</v>
      </c>
      <c r="K8815" t="str">
        <f t="shared" si="128"/>
        <v>57391-1</v>
      </c>
    </row>
    <row r="8816" spans="1:11">
      <c r="A8816" s="33">
        <v>310114</v>
      </c>
      <c r="B8816" s="125" t="s">
        <v>11508</v>
      </c>
      <c r="C8816" s="288">
        <v>57391</v>
      </c>
      <c r="D8816">
        <v>1</v>
      </c>
      <c r="K8816" t="str">
        <f t="shared" si="128"/>
        <v>57392-1</v>
      </c>
    </row>
    <row r="8817" spans="1:11">
      <c r="A8817" s="33">
        <v>310115</v>
      </c>
      <c r="B8817" s="461" t="s">
        <v>11486</v>
      </c>
      <c r="C8817" s="288">
        <v>57392</v>
      </c>
      <c r="D8817">
        <v>1</v>
      </c>
      <c r="E8817">
        <v>0.62</v>
      </c>
      <c r="F8817">
        <v>0.02</v>
      </c>
      <c r="K8817" t="str">
        <f t="shared" si="128"/>
        <v>57394-1</v>
      </c>
    </row>
    <row r="8818" ht="16.5" spans="1:11">
      <c r="A8818" s="33">
        <v>310116</v>
      </c>
      <c r="B8818" s="479" t="s">
        <v>11509</v>
      </c>
      <c r="C8818" s="480">
        <v>57394</v>
      </c>
      <c r="D8818">
        <v>1</v>
      </c>
      <c r="K8818" t="str">
        <f t="shared" si="128"/>
        <v>57395-1</v>
      </c>
    </row>
    <row r="8819" ht="15" customHeight="1" spans="1:11">
      <c r="A8819" s="33">
        <v>310117</v>
      </c>
      <c r="B8819" s="479" t="s">
        <v>11510</v>
      </c>
      <c r="C8819" s="480">
        <v>57395</v>
      </c>
      <c r="D8819">
        <v>1</v>
      </c>
      <c r="E8819">
        <v>7</v>
      </c>
      <c r="G8819">
        <v>7</v>
      </c>
      <c r="I8819">
        <v>0.6</v>
      </c>
      <c r="K8819" t="str">
        <f t="shared" si="128"/>
        <v>57395-2</v>
      </c>
    </row>
    <row r="8820" ht="15" customHeight="1" spans="1:11">
      <c r="A8820" s="33">
        <v>310118</v>
      </c>
      <c r="B8820" s="479" t="s">
        <v>11511</v>
      </c>
      <c r="C8820" s="480">
        <v>57395</v>
      </c>
      <c r="D8820">
        <v>2</v>
      </c>
      <c r="E8820">
        <v>7</v>
      </c>
      <c r="G8820">
        <v>7</v>
      </c>
      <c r="I8820">
        <v>1.2</v>
      </c>
      <c r="K8820" t="str">
        <f t="shared" si="128"/>
        <v>57474-1</v>
      </c>
    </row>
    <row r="8821" ht="15" customHeight="1" spans="1:11">
      <c r="A8821" s="33">
        <v>310119</v>
      </c>
      <c r="B8821" s="481" t="s">
        <v>11512</v>
      </c>
      <c r="C8821" s="480">
        <v>57474</v>
      </c>
      <c r="D8821">
        <v>1</v>
      </c>
      <c r="E8821">
        <v>8</v>
      </c>
      <c r="G8821">
        <v>8</v>
      </c>
      <c r="I8821">
        <v>0.6</v>
      </c>
      <c r="K8821" t="str">
        <f t="shared" si="128"/>
        <v>57474-2</v>
      </c>
    </row>
    <row r="8822" spans="1:11">
      <c r="A8822" s="33">
        <v>310120</v>
      </c>
      <c r="B8822" s="481" t="s">
        <v>11513</v>
      </c>
      <c r="C8822" s="480">
        <v>57474</v>
      </c>
      <c r="D8822">
        <v>2</v>
      </c>
      <c r="E8822">
        <v>8</v>
      </c>
      <c r="G8822">
        <v>8</v>
      </c>
      <c r="I8822">
        <v>1.2</v>
      </c>
      <c r="K8822" t="str">
        <f t="shared" si="128"/>
        <v>57396-1</v>
      </c>
    </row>
    <row r="8823" ht="16.5" spans="1:11">
      <c r="A8823" s="33">
        <v>310121</v>
      </c>
      <c r="B8823" s="479" t="s">
        <v>11514</v>
      </c>
      <c r="C8823" s="480">
        <v>57396</v>
      </c>
      <c r="D8823">
        <v>1</v>
      </c>
      <c r="E8823">
        <v>7</v>
      </c>
      <c r="G8823">
        <v>7</v>
      </c>
      <c r="I8823">
        <v>0.4</v>
      </c>
      <c r="K8823" t="str">
        <f t="shared" si="128"/>
        <v>57396-2</v>
      </c>
    </row>
    <row r="8824" ht="15" customHeight="1" spans="1:11">
      <c r="A8824" s="33">
        <v>310122</v>
      </c>
      <c r="B8824" s="479" t="s">
        <v>11515</v>
      </c>
      <c r="C8824" s="480">
        <v>57396</v>
      </c>
      <c r="D8824">
        <v>2</v>
      </c>
      <c r="E8824">
        <v>7</v>
      </c>
      <c r="G8824">
        <v>7</v>
      </c>
      <c r="I8824">
        <v>0.8</v>
      </c>
      <c r="K8824" t="str">
        <f t="shared" si="128"/>
        <v>57475-1</v>
      </c>
    </row>
    <row r="8825" ht="15" customHeight="1" spans="1:11">
      <c r="A8825" s="33">
        <v>310123</v>
      </c>
      <c r="B8825" s="481" t="s">
        <v>11516</v>
      </c>
      <c r="C8825" s="480">
        <v>57475</v>
      </c>
      <c r="D8825">
        <v>1</v>
      </c>
      <c r="E8825">
        <v>8</v>
      </c>
      <c r="G8825">
        <v>8</v>
      </c>
      <c r="I8825">
        <v>0.4</v>
      </c>
      <c r="K8825" t="str">
        <f t="shared" si="128"/>
        <v>57475-2</v>
      </c>
    </row>
    <row r="8826" spans="1:11">
      <c r="A8826" s="33">
        <v>310124</v>
      </c>
      <c r="B8826" s="481" t="s">
        <v>11517</v>
      </c>
      <c r="C8826" s="480">
        <v>57475</v>
      </c>
      <c r="D8826">
        <v>2</v>
      </c>
      <c r="E8826">
        <v>8</v>
      </c>
      <c r="G8826">
        <v>8</v>
      </c>
      <c r="I8826">
        <v>0.8</v>
      </c>
      <c r="K8826" t="str">
        <f t="shared" si="128"/>
        <v>57397-1</v>
      </c>
    </row>
    <row r="8827" ht="16.5" spans="1:11">
      <c r="A8827" s="33">
        <v>310125</v>
      </c>
      <c r="B8827" s="479" t="s">
        <v>11518</v>
      </c>
      <c r="C8827" s="480">
        <v>57397</v>
      </c>
      <c r="D8827">
        <v>1</v>
      </c>
      <c r="K8827" t="str">
        <f t="shared" si="128"/>
        <v>57398-1</v>
      </c>
    </row>
    <row r="8828" ht="15" customHeight="1" spans="1:11">
      <c r="A8828" s="33">
        <v>310126</v>
      </c>
      <c r="B8828" s="479" t="s">
        <v>11519</v>
      </c>
      <c r="C8828" s="480">
        <v>57398</v>
      </c>
      <c r="D8828">
        <v>1</v>
      </c>
      <c r="K8828" t="str">
        <f t="shared" si="128"/>
        <v>57399-1</v>
      </c>
    </row>
    <row r="8829" ht="15" customHeight="1" spans="1:11">
      <c r="A8829" s="33">
        <v>310127</v>
      </c>
      <c r="B8829" s="479" t="s">
        <v>11520</v>
      </c>
      <c r="C8829" s="480">
        <v>57399</v>
      </c>
      <c r="D8829">
        <v>1</v>
      </c>
      <c r="E8829">
        <v>-0.01</v>
      </c>
      <c r="F8829">
        <v>-0.01</v>
      </c>
      <c r="K8829" t="str">
        <f t="shared" si="128"/>
        <v>57400-1</v>
      </c>
    </row>
    <row r="8830" ht="15" customHeight="1" spans="1:11">
      <c r="A8830" s="33">
        <v>310128</v>
      </c>
      <c r="B8830" s="479" t="s">
        <v>11521</v>
      </c>
      <c r="C8830" s="480">
        <v>57400</v>
      </c>
      <c r="D8830">
        <v>1</v>
      </c>
      <c r="E8830">
        <f>1+F8831</f>
        <v>1.1</v>
      </c>
      <c r="F8830">
        <f>1/10</f>
        <v>0.1</v>
      </c>
      <c r="K8830" t="str">
        <f t="shared" si="128"/>
        <v>57401-1</v>
      </c>
    </row>
    <row r="8831" ht="15" customHeight="1" spans="1:11">
      <c r="A8831" s="33">
        <v>310129</v>
      </c>
      <c r="B8831" s="479" t="s">
        <v>11522</v>
      </c>
      <c r="C8831" s="480">
        <v>57401</v>
      </c>
      <c r="D8831">
        <v>1</v>
      </c>
      <c r="E8831">
        <f>1+F8832</f>
        <v>1</v>
      </c>
      <c r="F8831">
        <f>1/10</f>
        <v>0.1</v>
      </c>
      <c r="K8831" t="str">
        <f t="shared" si="128"/>
        <v>57402-1</v>
      </c>
    </row>
    <row r="8832" ht="15" customHeight="1" spans="1:11">
      <c r="A8832" s="33">
        <v>310130</v>
      </c>
      <c r="B8832" s="479" t="s">
        <v>11523</v>
      </c>
      <c r="C8832" s="480">
        <v>57402</v>
      </c>
      <c r="D8832">
        <v>1</v>
      </c>
      <c r="E8832">
        <v>0.5</v>
      </c>
      <c r="K8832" t="str">
        <f t="shared" si="128"/>
        <v>57403-1</v>
      </c>
    </row>
    <row r="8833" ht="15" customHeight="1" spans="1:11">
      <c r="A8833" s="33">
        <v>310131</v>
      </c>
      <c r="B8833" s="479" t="s">
        <v>11524</v>
      </c>
      <c r="C8833" s="480">
        <v>57403</v>
      </c>
      <c r="D8833">
        <v>1</v>
      </c>
      <c r="E8833">
        <v>0.5</v>
      </c>
      <c r="K8833" t="str">
        <f t="shared" si="128"/>
        <v>57404-1</v>
      </c>
    </row>
    <row r="8834" ht="15" customHeight="1" spans="1:11">
      <c r="A8834" s="33">
        <v>310132</v>
      </c>
      <c r="B8834" s="479" t="s">
        <v>11525</v>
      </c>
      <c r="C8834" s="480">
        <v>57404</v>
      </c>
      <c r="D8834">
        <v>1</v>
      </c>
      <c r="K8834" t="str">
        <f t="shared" si="128"/>
        <v>57405-1</v>
      </c>
    </row>
    <row r="8835" ht="15" customHeight="1" spans="1:11">
      <c r="A8835" s="33">
        <v>310133</v>
      </c>
      <c r="B8835" s="479" t="s">
        <v>11526</v>
      </c>
      <c r="C8835" s="480">
        <v>57405</v>
      </c>
      <c r="D8835">
        <v>1</v>
      </c>
      <c r="K8835" t="str">
        <f t="shared" si="128"/>
        <v>57406-1</v>
      </c>
    </row>
    <row r="8836" ht="15" customHeight="1" spans="1:11">
      <c r="A8836" s="33">
        <v>310134</v>
      </c>
      <c r="B8836" s="479" t="s">
        <v>11527</v>
      </c>
      <c r="C8836" s="480">
        <v>57406</v>
      </c>
      <c r="D8836">
        <v>1</v>
      </c>
      <c r="K8836" t="str">
        <f t="shared" si="128"/>
        <v>57407-1</v>
      </c>
    </row>
    <row r="8837" ht="15" customHeight="1" spans="1:11">
      <c r="A8837" s="33">
        <v>310135</v>
      </c>
      <c r="B8837" s="479" t="s">
        <v>11528</v>
      </c>
      <c r="C8837" s="480">
        <v>57407</v>
      </c>
      <c r="D8837">
        <v>1</v>
      </c>
      <c r="E8837">
        <v>0</v>
      </c>
      <c r="G8837">
        <v>-0.55</v>
      </c>
      <c r="H8837">
        <v>-0.05</v>
      </c>
      <c r="K8837" t="str">
        <f t="shared" si="128"/>
        <v>57408-1</v>
      </c>
    </row>
    <row r="8838" ht="15" customHeight="1" spans="1:11">
      <c r="A8838" s="33">
        <v>310136</v>
      </c>
      <c r="B8838" s="479" t="s">
        <v>11529</v>
      </c>
      <c r="C8838" s="480">
        <v>57408</v>
      </c>
      <c r="D8838">
        <v>1</v>
      </c>
      <c r="K8838" t="str">
        <f t="shared" si="128"/>
        <v>57409-1</v>
      </c>
    </row>
    <row r="8839" ht="15" customHeight="1" spans="1:11">
      <c r="A8839" s="33">
        <v>310137</v>
      </c>
      <c r="B8839" s="479" t="s">
        <v>11530</v>
      </c>
      <c r="C8839" s="480">
        <v>57409</v>
      </c>
      <c r="D8839">
        <v>1</v>
      </c>
      <c r="K8839" t="str">
        <f t="shared" si="128"/>
        <v>57410-1</v>
      </c>
    </row>
    <row r="8840" ht="15" customHeight="1" spans="1:11">
      <c r="A8840" s="33">
        <v>310138</v>
      </c>
      <c r="B8840" s="479" t="s">
        <v>11531</v>
      </c>
      <c r="C8840" s="480">
        <v>57410</v>
      </c>
      <c r="D8840">
        <v>1</v>
      </c>
      <c r="K8840" t="str">
        <f t="shared" si="128"/>
        <v>57411-1</v>
      </c>
    </row>
    <row r="8841" ht="15" customHeight="1" spans="1:11">
      <c r="A8841" s="33">
        <v>310139</v>
      </c>
      <c r="B8841" s="479" t="s">
        <v>11532</v>
      </c>
      <c r="C8841" s="480">
        <v>57411</v>
      </c>
      <c r="D8841">
        <v>1</v>
      </c>
      <c r="E8841">
        <v>0.5</v>
      </c>
      <c r="G8841">
        <v>0.5</v>
      </c>
      <c r="I8841">
        <v>0.5</v>
      </c>
      <c r="K8841" t="str">
        <f t="shared" si="128"/>
        <v>57412-1</v>
      </c>
    </row>
    <row r="8842" ht="15" customHeight="1" spans="1:11">
      <c r="A8842" s="33">
        <v>310140</v>
      </c>
      <c r="B8842" s="479" t="s">
        <v>11533</v>
      </c>
      <c r="C8842" s="480">
        <v>57412</v>
      </c>
      <c r="D8842">
        <v>1</v>
      </c>
      <c r="E8842">
        <f>0.3+F8843</f>
        <v>0.3</v>
      </c>
      <c r="F8842">
        <f>0.7/20</f>
        <v>0.035</v>
      </c>
      <c r="K8842" t="str">
        <f t="shared" si="128"/>
        <v>57413-1</v>
      </c>
    </row>
    <row r="8843" ht="15" customHeight="1" spans="1:11">
      <c r="A8843" s="33">
        <v>310141</v>
      </c>
      <c r="B8843" s="479" t="s">
        <v>11534</v>
      </c>
      <c r="C8843" s="480">
        <v>57413</v>
      </c>
      <c r="D8843">
        <v>1</v>
      </c>
      <c r="K8843" t="str">
        <f t="shared" si="128"/>
        <v>57414-1</v>
      </c>
    </row>
    <row r="8844" ht="15" customHeight="1" spans="1:11">
      <c r="A8844" s="33">
        <v>310142</v>
      </c>
      <c r="B8844" s="479" t="s">
        <v>11535</v>
      </c>
      <c r="C8844" s="480">
        <v>57414</v>
      </c>
      <c r="D8844">
        <v>1</v>
      </c>
      <c r="K8844" t="str">
        <f t="shared" si="128"/>
        <v>57415-1</v>
      </c>
    </row>
    <row r="8845" ht="15" customHeight="1" spans="1:11">
      <c r="A8845" s="33">
        <v>310143</v>
      </c>
      <c r="B8845" s="479" t="s">
        <v>11536</v>
      </c>
      <c r="C8845" s="480">
        <v>57415</v>
      </c>
      <c r="D8845">
        <v>1</v>
      </c>
      <c r="K8845" t="str">
        <f t="shared" si="128"/>
        <v>57416-1</v>
      </c>
    </row>
    <row r="8846" ht="15" customHeight="1" spans="1:11">
      <c r="A8846" s="33">
        <v>310144</v>
      </c>
      <c r="B8846" s="479" t="s">
        <v>11537</v>
      </c>
      <c r="C8846" s="480">
        <v>57416</v>
      </c>
      <c r="D8846">
        <v>1</v>
      </c>
      <c r="K8846" t="str">
        <f t="shared" si="128"/>
        <v>57417-1</v>
      </c>
    </row>
    <row r="8847" ht="15" customHeight="1" spans="1:11">
      <c r="A8847" s="33">
        <v>310145</v>
      </c>
      <c r="B8847" s="479" t="s">
        <v>11538</v>
      </c>
      <c r="C8847" s="480">
        <v>57417</v>
      </c>
      <c r="D8847">
        <v>1</v>
      </c>
      <c r="K8847" t="str">
        <f t="shared" si="128"/>
        <v>57418-1</v>
      </c>
    </row>
    <row r="8848" ht="15" customHeight="1" spans="1:11">
      <c r="A8848" s="33">
        <v>310146</v>
      </c>
      <c r="B8848" s="479" t="s">
        <v>11539</v>
      </c>
      <c r="C8848" s="480">
        <v>57418</v>
      </c>
      <c r="D8848">
        <v>1</v>
      </c>
      <c r="K8848" t="str">
        <f t="shared" si="128"/>
        <v>57419-1</v>
      </c>
    </row>
    <row r="8849" ht="15" customHeight="1" spans="1:11">
      <c r="A8849" s="33">
        <v>310147</v>
      </c>
      <c r="B8849" s="479" t="s">
        <v>11540</v>
      </c>
      <c r="C8849" s="480">
        <v>57419</v>
      </c>
      <c r="D8849">
        <v>1</v>
      </c>
      <c r="E8849">
        <v>1</v>
      </c>
      <c r="K8849" t="str">
        <f t="shared" si="128"/>
        <v>57420-1</v>
      </c>
    </row>
    <row r="8850" ht="15" customHeight="1" spans="1:11">
      <c r="A8850" s="33">
        <v>310148</v>
      </c>
      <c r="B8850" s="479" t="s">
        <v>11541</v>
      </c>
      <c r="C8850" s="480">
        <v>57420</v>
      </c>
      <c r="D8850">
        <v>1</v>
      </c>
      <c r="K8850" t="str">
        <f t="shared" si="128"/>
        <v>57421-1</v>
      </c>
    </row>
    <row r="8851" ht="15" customHeight="1" spans="1:11">
      <c r="A8851" s="33">
        <v>310149</v>
      </c>
      <c r="B8851" s="479" t="s">
        <v>11542</v>
      </c>
      <c r="C8851" s="480">
        <v>57421</v>
      </c>
      <c r="D8851">
        <v>1</v>
      </c>
      <c r="K8851" t="str">
        <f t="shared" si="128"/>
        <v>57422-1</v>
      </c>
    </row>
    <row r="8852" ht="15" customHeight="1" spans="1:11">
      <c r="A8852" s="33">
        <v>310150</v>
      </c>
      <c r="B8852" s="479" t="s">
        <v>11543</v>
      </c>
      <c r="C8852" s="480">
        <v>57422</v>
      </c>
      <c r="D8852">
        <v>1</v>
      </c>
      <c r="K8852" t="str">
        <f t="shared" si="128"/>
        <v>57423-1</v>
      </c>
    </row>
    <row r="8853" ht="15" customHeight="1" spans="1:11">
      <c r="A8853" s="33">
        <v>310151</v>
      </c>
      <c r="B8853" s="479" t="s">
        <v>11544</v>
      </c>
      <c r="C8853" s="480">
        <v>57423</v>
      </c>
      <c r="D8853">
        <v>1</v>
      </c>
      <c r="K8853" t="str">
        <f t="shared" si="128"/>
        <v>57424-1</v>
      </c>
    </row>
    <row r="8854" ht="15" customHeight="1" spans="1:11">
      <c r="A8854" s="33">
        <v>310152</v>
      </c>
      <c r="B8854" s="479" t="s">
        <v>11545</v>
      </c>
      <c r="C8854" s="480">
        <v>57424</v>
      </c>
      <c r="D8854">
        <v>1</v>
      </c>
      <c r="K8854" t="str">
        <f t="shared" si="128"/>
        <v>57425-1</v>
      </c>
    </row>
    <row r="8855" ht="15" customHeight="1" spans="1:11">
      <c r="A8855" s="33">
        <v>310153</v>
      </c>
      <c r="B8855" s="479" t="s">
        <v>11546</v>
      </c>
      <c r="C8855" s="480">
        <v>57425</v>
      </c>
      <c r="D8855">
        <v>1</v>
      </c>
      <c r="K8855" t="str">
        <f t="shared" si="128"/>
        <v>57426-1</v>
      </c>
    </row>
    <row r="8856" ht="15" customHeight="1" spans="1:11">
      <c r="A8856" s="33">
        <v>310154</v>
      </c>
      <c r="B8856" s="479" t="s">
        <v>11547</v>
      </c>
      <c r="C8856" s="480">
        <v>57426</v>
      </c>
      <c r="D8856">
        <v>1</v>
      </c>
      <c r="K8856" t="str">
        <f t="shared" ref="K8856:K8919" si="129">C8857&amp;"-"&amp;D8857</f>
        <v>57427-1</v>
      </c>
    </row>
    <row r="8857" ht="15" customHeight="1" spans="1:11">
      <c r="A8857" s="33">
        <v>310155</v>
      </c>
      <c r="B8857" s="479" t="s">
        <v>11548</v>
      </c>
      <c r="C8857" s="480">
        <v>57427</v>
      </c>
      <c r="D8857">
        <v>1</v>
      </c>
      <c r="E8857">
        <v>3</v>
      </c>
      <c r="K8857" t="str">
        <f t="shared" si="129"/>
        <v>57428-1</v>
      </c>
    </row>
    <row r="8858" ht="15" customHeight="1" spans="1:11">
      <c r="A8858" s="33">
        <v>310156</v>
      </c>
      <c r="B8858" s="479" t="s">
        <v>11549</v>
      </c>
      <c r="C8858" s="480">
        <v>57428</v>
      </c>
      <c r="D8858">
        <v>1</v>
      </c>
      <c r="E8858">
        <v>1.2</v>
      </c>
      <c r="K8858" t="str">
        <f t="shared" si="129"/>
        <v>57429-1</v>
      </c>
    </row>
    <row r="8859" ht="15" customHeight="1" spans="1:11">
      <c r="A8859" s="33">
        <v>310157</v>
      </c>
      <c r="B8859" s="479" t="s">
        <v>11550</v>
      </c>
      <c r="C8859" s="480">
        <v>57429</v>
      </c>
      <c r="D8859">
        <v>1</v>
      </c>
      <c r="K8859" t="str">
        <f t="shared" si="129"/>
        <v>57430-1</v>
      </c>
    </row>
    <row r="8860" ht="15" customHeight="1" spans="1:11">
      <c r="A8860" s="33">
        <v>310158</v>
      </c>
      <c r="B8860" s="479" t="s">
        <v>11551</v>
      </c>
      <c r="C8860" s="480">
        <v>57430</v>
      </c>
      <c r="D8860">
        <v>1</v>
      </c>
      <c r="K8860" t="str">
        <f t="shared" si="129"/>
        <v>57431-1</v>
      </c>
    </row>
    <row r="8861" ht="15" customHeight="1" spans="1:11">
      <c r="A8861" s="33">
        <v>310159</v>
      </c>
      <c r="B8861" s="479" t="s">
        <v>11552</v>
      </c>
      <c r="C8861" s="480">
        <v>57431</v>
      </c>
      <c r="D8861">
        <v>1</v>
      </c>
      <c r="K8861" t="str">
        <f t="shared" si="129"/>
        <v>57432-1</v>
      </c>
    </row>
    <row r="8862" ht="15" customHeight="1" spans="1:11">
      <c r="A8862" s="33">
        <v>310160</v>
      </c>
      <c r="B8862" s="479" t="s">
        <v>11553</v>
      </c>
      <c r="C8862" s="480">
        <v>57432</v>
      </c>
      <c r="D8862">
        <v>1</v>
      </c>
      <c r="E8862">
        <f>0.4+F8863</f>
        <v>0.4</v>
      </c>
      <c r="F8862">
        <f>0.4/20</f>
        <v>0.02</v>
      </c>
      <c r="G8862">
        <f>0.4+H8863</f>
        <v>0.4</v>
      </c>
      <c r="H8862">
        <f>0.4/20</f>
        <v>0.02</v>
      </c>
      <c r="K8862" t="str">
        <f t="shared" si="129"/>
        <v>57433-1</v>
      </c>
    </row>
    <row r="8863" ht="15" customHeight="1" spans="1:11">
      <c r="A8863" s="33">
        <v>310161</v>
      </c>
      <c r="B8863" s="479" t="s">
        <v>11554</v>
      </c>
      <c r="C8863" s="480">
        <v>57433</v>
      </c>
      <c r="D8863">
        <v>1</v>
      </c>
      <c r="E8863">
        <v>0.5</v>
      </c>
      <c r="K8863" t="str">
        <f t="shared" si="129"/>
        <v>57434-1</v>
      </c>
    </row>
    <row r="8864" ht="15" customHeight="1" spans="1:11">
      <c r="A8864" s="33">
        <v>310162</v>
      </c>
      <c r="B8864" s="479" t="s">
        <v>11555</v>
      </c>
      <c r="C8864" s="480">
        <v>57434</v>
      </c>
      <c r="D8864">
        <v>1</v>
      </c>
      <c r="E8864">
        <v>0.5</v>
      </c>
      <c r="K8864" t="str">
        <f t="shared" si="129"/>
        <v>57435-1</v>
      </c>
    </row>
    <row r="8865" ht="15" customHeight="1" spans="1:11">
      <c r="A8865" s="33">
        <v>310163</v>
      </c>
      <c r="B8865" s="479" t="s">
        <v>11556</v>
      </c>
      <c r="C8865" s="480">
        <v>57435</v>
      </c>
      <c r="D8865">
        <v>1</v>
      </c>
      <c r="E8865">
        <v>0.5</v>
      </c>
      <c r="K8865" t="str">
        <f t="shared" si="129"/>
        <v>57436-1</v>
      </c>
    </row>
    <row r="8866" ht="15" customHeight="1" spans="1:11">
      <c r="A8866" s="33">
        <v>310164</v>
      </c>
      <c r="B8866" s="479" t="s">
        <v>11557</v>
      </c>
      <c r="C8866" s="480">
        <v>57436</v>
      </c>
      <c r="D8866">
        <v>1</v>
      </c>
      <c r="E8866">
        <f>1/2+F8867</f>
        <v>0.525</v>
      </c>
      <c r="F8866">
        <f>0.5/20</f>
        <v>0.025</v>
      </c>
      <c r="K8866" t="str">
        <f t="shared" si="129"/>
        <v>57437-1</v>
      </c>
    </row>
    <row r="8867" ht="15" customHeight="1" spans="1:11">
      <c r="A8867" s="33">
        <v>310165</v>
      </c>
      <c r="B8867" s="479" t="s">
        <v>11558</v>
      </c>
      <c r="C8867" s="480">
        <v>57437</v>
      </c>
      <c r="D8867">
        <v>1</v>
      </c>
      <c r="E8867">
        <f>1/2+F8868</f>
        <v>0.5125</v>
      </c>
      <c r="F8867">
        <f>0.5/20</f>
        <v>0.025</v>
      </c>
      <c r="K8867" t="str">
        <f t="shared" si="129"/>
        <v>57438-1</v>
      </c>
    </row>
    <row r="8868" ht="15" customHeight="1" spans="1:11">
      <c r="A8868" s="33">
        <v>310166</v>
      </c>
      <c r="B8868" s="482" t="s">
        <v>11559</v>
      </c>
      <c r="C8868" s="483">
        <v>57438</v>
      </c>
      <c r="D8868">
        <v>1</v>
      </c>
      <c r="E8868" s="484">
        <f>0.5/2+F8869</f>
        <v>0.2625</v>
      </c>
      <c r="F8868" s="484">
        <f>0.25/20</f>
        <v>0.0125</v>
      </c>
      <c r="K8868" t="str">
        <f t="shared" si="129"/>
        <v>57439-1</v>
      </c>
    </row>
    <row r="8869" ht="15" customHeight="1" spans="1:11">
      <c r="A8869" s="33">
        <v>310167</v>
      </c>
      <c r="B8869" s="482" t="s">
        <v>11560</v>
      </c>
      <c r="C8869" s="483">
        <v>57439</v>
      </c>
      <c r="D8869">
        <v>1</v>
      </c>
      <c r="E8869" s="484">
        <f>0.5/2+F8870</f>
        <v>0.2625</v>
      </c>
      <c r="F8869" s="484">
        <f>0.25/20</f>
        <v>0.0125</v>
      </c>
      <c r="K8869" t="str">
        <f t="shared" si="129"/>
        <v>57440-1</v>
      </c>
    </row>
    <row r="8870" ht="15" customHeight="1" spans="1:11">
      <c r="A8870" s="33">
        <v>310168</v>
      </c>
      <c r="B8870" s="482" t="s">
        <v>11561</v>
      </c>
      <c r="C8870" s="483">
        <v>57440</v>
      </c>
      <c r="D8870">
        <v>1</v>
      </c>
      <c r="E8870" s="484">
        <f>0.5/2+F8871</f>
        <v>0.275</v>
      </c>
      <c r="F8870" s="484">
        <f>0.25/20</f>
        <v>0.0125</v>
      </c>
      <c r="K8870" t="str">
        <f t="shared" si="129"/>
        <v>57441-1</v>
      </c>
    </row>
    <row r="8871" ht="15" customHeight="1" spans="1:11">
      <c r="A8871" s="33">
        <v>310169</v>
      </c>
      <c r="B8871" s="479" t="s">
        <v>11562</v>
      </c>
      <c r="C8871" s="485">
        <v>57441</v>
      </c>
      <c r="D8871">
        <v>1</v>
      </c>
      <c r="E8871">
        <f>0.5+F8872</f>
        <v>0.525</v>
      </c>
      <c r="F8871">
        <f>0.5/20</f>
        <v>0.025</v>
      </c>
      <c r="K8871" t="str">
        <f t="shared" si="129"/>
        <v>57442-1</v>
      </c>
    </row>
    <row r="8872" ht="15" customHeight="1" spans="1:11">
      <c r="A8872" s="33">
        <v>310170</v>
      </c>
      <c r="B8872" s="479" t="s">
        <v>11563</v>
      </c>
      <c r="C8872" s="485">
        <v>57442</v>
      </c>
      <c r="D8872">
        <v>1</v>
      </c>
      <c r="E8872">
        <f>0.5+F8873</f>
        <v>0.525</v>
      </c>
      <c r="F8872">
        <f>0.5/20</f>
        <v>0.025</v>
      </c>
      <c r="K8872" t="str">
        <f t="shared" si="129"/>
        <v>57443-1</v>
      </c>
    </row>
    <row r="8873" ht="15" customHeight="1" spans="1:11">
      <c r="A8873" s="33">
        <v>310171</v>
      </c>
      <c r="B8873" s="479" t="s">
        <v>11564</v>
      </c>
      <c r="C8873" s="485">
        <v>57443</v>
      </c>
      <c r="D8873">
        <v>1</v>
      </c>
      <c r="E8873">
        <f>0.5+F8874</f>
        <v>0.525</v>
      </c>
      <c r="F8873">
        <f>0.5/20</f>
        <v>0.025</v>
      </c>
      <c r="K8873" t="str">
        <f t="shared" si="129"/>
        <v>57444-1</v>
      </c>
    </row>
    <row r="8874" ht="15" customHeight="1" spans="1:11">
      <c r="A8874" s="33">
        <v>310172</v>
      </c>
      <c r="B8874" s="479" t="s">
        <v>11565</v>
      </c>
      <c r="C8874" s="485">
        <v>57444</v>
      </c>
      <c r="D8874">
        <v>1</v>
      </c>
      <c r="E8874">
        <f>0.5+F8875</f>
        <v>0.525</v>
      </c>
      <c r="F8874">
        <f>0.5/20</f>
        <v>0.025</v>
      </c>
      <c r="K8874" t="str">
        <f t="shared" si="129"/>
        <v>57445-1</v>
      </c>
    </row>
    <row r="8875" ht="15" customHeight="1" spans="1:11">
      <c r="A8875" s="33">
        <v>310173</v>
      </c>
      <c r="B8875" s="479" t="s">
        <v>11566</v>
      </c>
      <c r="C8875" s="485">
        <v>57445</v>
      </c>
      <c r="D8875">
        <v>1</v>
      </c>
      <c r="E8875">
        <f>0.5+F8876</f>
        <v>0.515</v>
      </c>
      <c r="F8875">
        <f>0.5/20</f>
        <v>0.025</v>
      </c>
      <c r="K8875" t="str">
        <f t="shared" si="129"/>
        <v>57446-1</v>
      </c>
    </row>
    <row r="8876" ht="15" customHeight="1" spans="1:11">
      <c r="A8876" s="33">
        <v>310174</v>
      </c>
      <c r="B8876" s="479" t="s">
        <v>11567</v>
      </c>
      <c r="C8876" s="485">
        <v>57446</v>
      </c>
      <c r="D8876">
        <v>1</v>
      </c>
      <c r="E8876">
        <f>0.3+F8877</f>
        <v>0.315</v>
      </c>
      <c r="F8876">
        <f>0.3/20</f>
        <v>0.015</v>
      </c>
      <c r="G8876">
        <f>0.3+H8877</f>
        <v>0.3</v>
      </c>
      <c r="H8876">
        <f>0.3/20</f>
        <v>0.015</v>
      </c>
      <c r="I8876">
        <f>0.3+J8877</f>
        <v>0.3</v>
      </c>
      <c r="J8876">
        <f>0.3/20</f>
        <v>0.015</v>
      </c>
      <c r="K8876" t="str">
        <f t="shared" si="129"/>
        <v>57447-1</v>
      </c>
    </row>
    <row r="8877" ht="15" customHeight="1" spans="1:11">
      <c r="A8877" s="33">
        <v>310175</v>
      </c>
      <c r="B8877" s="479" t="s">
        <v>11568</v>
      </c>
      <c r="C8877" s="485">
        <v>57447</v>
      </c>
      <c r="D8877">
        <v>1</v>
      </c>
      <c r="E8877">
        <f>0.3+F8878</f>
        <v>0.315</v>
      </c>
      <c r="F8877">
        <f>0.3/20</f>
        <v>0.015</v>
      </c>
      <c r="K8877" t="str">
        <f t="shared" si="129"/>
        <v>57448-1</v>
      </c>
    </row>
    <row r="8878" ht="15" customHeight="1" spans="1:11">
      <c r="A8878" s="33">
        <v>310176</v>
      </c>
      <c r="B8878" s="479" t="s">
        <v>11569</v>
      </c>
      <c r="C8878" s="485">
        <v>57448</v>
      </c>
      <c r="D8878">
        <v>1</v>
      </c>
      <c r="E8878">
        <f>0.3+F8879</f>
        <v>0.3</v>
      </c>
      <c r="F8878">
        <f>0.3/20</f>
        <v>0.015</v>
      </c>
      <c r="K8878" t="str">
        <f t="shared" si="129"/>
        <v>57449-1</v>
      </c>
    </row>
    <row r="8879" ht="15" customHeight="1" spans="1:11">
      <c r="A8879" s="33">
        <v>310177</v>
      </c>
      <c r="B8879" s="479" t="s">
        <v>11570</v>
      </c>
      <c r="C8879" s="480">
        <v>57449</v>
      </c>
      <c r="D8879">
        <v>1</v>
      </c>
      <c r="E8879">
        <v>2</v>
      </c>
      <c r="K8879" t="str">
        <f t="shared" si="129"/>
        <v>57450-1</v>
      </c>
    </row>
    <row r="8880" ht="15" customHeight="1" spans="1:11">
      <c r="A8880" s="33">
        <v>310178</v>
      </c>
      <c r="B8880" s="479" t="s">
        <v>11571</v>
      </c>
      <c r="C8880" s="480">
        <v>57450</v>
      </c>
      <c r="D8880">
        <v>1</v>
      </c>
      <c r="K8880" t="str">
        <f t="shared" si="129"/>
        <v>57451-1</v>
      </c>
    </row>
    <row r="8881" ht="15" customHeight="1" spans="1:11">
      <c r="A8881" s="33">
        <v>310179</v>
      </c>
      <c r="B8881" s="479" t="s">
        <v>11572</v>
      </c>
      <c r="C8881" s="480">
        <v>57451</v>
      </c>
      <c r="D8881">
        <v>1</v>
      </c>
      <c r="K8881" t="str">
        <f t="shared" si="129"/>
        <v>57452-1</v>
      </c>
    </row>
    <row r="8882" ht="15" customHeight="1" spans="1:11">
      <c r="A8882" s="33">
        <v>310180</v>
      </c>
      <c r="B8882" s="479" t="s">
        <v>11573</v>
      </c>
      <c r="C8882" s="480">
        <v>57452</v>
      </c>
      <c r="D8882">
        <v>1</v>
      </c>
      <c r="K8882" t="str">
        <f t="shared" si="129"/>
        <v>57453-1</v>
      </c>
    </row>
    <row r="8883" ht="15" customHeight="1" spans="1:11">
      <c r="A8883" s="33">
        <v>310181</v>
      </c>
      <c r="B8883" s="479" t="s">
        <v>11574</v>
      </c>
      <c r="C8883" s="480">
        <v>57453</v>
      </c>
      <c r="D8883">
        <v>1</v>
      </c>
      <c r="K8883" t="str">
        <f t="shared" si="129"/>
        <v>57454-1</v>
      </c>
    </row>
    <row r="8884" ht="15" customHeight="1" spans="1:11">
      <c r="A8884" s="33">
        <v>310182</v>
      </c>
      <c r="B8884" s="479" t="s">
        <v>11575</v>
      </c>
      <c r="C8884" s="480">
        <v>57454</v>
      </c>
      <c r="D8884">
        <v>1</v>
      </c>
      <c r="K8884" t="str">
        <f t="shared" si="129"/>
        <v>57455-1</v>
      </c>
    </row>
    <row r="8885" ht="15" customHeight="1" spans="1:11">
      <c r="A8885" s="33">
        <v>310183</v>
      </c>
      <c r="B8885" s="479" t="s">
        <v>11576</v>
      </c>
      <c r="C8885" s="480">
        <v>57455</v>
      </c>
      <c r="D8885">
        <v>1</v>
      </c>
      <c r="E8885">
        <v>1</v>
      </c>
      <c r="G8885">
        <v>100</v>
      </c>
      <c r="I8885">
        <v>-1</v>
      </c>
      <c r="K8885" t="str">
        <f t="shared" si="129"/>
        <v>57456-1</v>
      </c>
    </row>
    <row r="8886" ht="15" customHeight="1" spans="1:11">
      <c r="A8886" s="33">
        <v>310184</v>
      </c>
      <c r="B8886" s="479" t="s">
        <v>11577</v>
      </c>
      <c r="C8886" s="480">
        <v>57456</v>
      </c>
      <c r="D8886">
        <v>1</v>
      </c>
      <c r="E8886">
        <v>7</v>
      </c>
      <c r="G8886">
        <v>7</v>
      </c>
      <c r="I8886">
        <v>0.35</v>
      </c>
      <c r="K8886" t="str">
        <f t="shared" si="129"/>
        <v>57476-1</v>
      </c>
    </row>
    <row r="8887" ht="15" customHeight="1" spans="1:11">
      <c r="A8887" s="33">
        <v>310185</v>
      </c>
      <c r="B8887" s="481" t="s">
        <v>11578</v>
      </c>
      <c r="C8887" s="480">
        <v>57476</v>
      </c>
      <c r="D8887">
        <v>1</v>
      </c>
      <c r="E8887">
        <v>8</v>
      </c>
      <c r="G8887">
        <v>8</v>
      </c>
      <c r="I8887">
        <v>0.35</v>
      </c>
      <c r="K8887" t="str">
        <f t="shared" si="129"/>
        <v>57457-1</v>
      </c>
    </row>
    <row r="8888" ht="16.5" spans="1:11">
      <c r="A8888" s="33">
        <v>310186</v>
      </c>
      <c r="B8888" s="479" t="s">
        <v>11579</v>
      </c>
      <c r="C8888" s="480">
        <v>57457</v>
      </c>
      <c r="D8888">
        <v>1</v>
      </c>
      <c r="K8888" t="str">
        <f t="shared" si="129"/>
        <v>57458-1</v>
      </c>
    </row>
    <row r="8889" ht="15" customHeight="1" spans="1:11">
      <c r="A8889" s="33">
        <v>310187</v>
      </c>
      <c r="B8889" s="479" t="s">
        <v>11580</v>
      </c>
      <c r="C8889" s="480">
        <v>57458</v>
      </c>
      <c r="D8889">
        <v>1</v>
      </c>
      <c r="E8889">
        <v>0.1</v>
      </c>
      <c r="K8889" t="str">
        <f t="shared" si="129"/>
        <v>57459-1</v>
      </c>
    </row>
    <row r="8890" ht="15" customHeight="1" spans="1:11">
      <c r="A8890" s="33">
        <v>310188</v>
      </c>
      <c r="B8890" s="479" t="s">
        <v>11581</v>
      </c>
      <c r="C8890" s="480">
        <v>57459</v>
      </c>
      <c r="D8890">
        <v>1</v>
      </c>
      <c r="K8890" t="str">
        <f t="shared" si="129"/>
        <v>57460-1</v>
      </c>
    </row>
    <row r="8891" ht="15" customHeight="1" spans="1:11">
      <c r="A8891" s="33">
        <v>310189</v>
      </c>
      <c r="B8891" s="479" t="s">
        <v>11582</v>
      </c>
      <c r="C8891" s="480">
        <v>57460</v>
      </c>
      <c r="D8891">
        <v>1</v>
      </c>
      <c r="K8891" t="str">
        <f t="shared" si="129"/>
        <v>57461-1</v>
      </c>
    </row>
    <row r="8892" ht="15" customHeight="1" spans="1:11">
      <c r="A8892" s="33">
        <v>310190</v>
      </c>
      <c r="B8892" s="479" t="s">
        <v>11583</v>
      </c>
      <c r="C8892" s="480">
        <v>57461</v>
      </c>
      <c r="D8892">
        <v>1</v>
      </c>
      <c r="K8892" t="str">
        <f t="shared" si="129"/>
        <v>57462-1</v>
      </c>
    </row>
    <row r="8893" ht="15" customHeight="1" spans="1:11">
      <c r="A8893" s="33">
        <v>310191</v>
      </c>
      <c r="B8893" s="479" t="s">
        <v>11584</v>
      </c>
      <c r="C8893" s="480">
        <v>57462</v>
      </c>
      <c r="D8893">
        <v>1</v>
      </c>
      <c r="K8893" t="str">
        <f t="shared" si="129"/>
        <v>57463-1</v>
      </c>
    </row>
    <row r="8894" ht="15" customHeight="1" spans="1:11">
      <c r="A8894" s="33">
        <v>310192</v>
      </c>
      <c r="B8894" s="479" t="s">
        <v>11585</v>
      </c>
      <c r="C8894" s="480">
        <v>57463</v>
      </c>
      <c r="D8894">
        <v>1</v>
      </c>
      <c r="E8894">
        <v>0.9</v>
      </c>
      <c r="K8894" t="str">
        <f t="shared" si="129"/>
        <v>57464-1</v>
      </c>
    </row>
    <row r="8895" ht="15" customHeight="1" spans="1:11">
      <c r="A8895" s="33">
        <v>310193</v>
      </c>
      <c r="B8895" s="479" t="s">
        <v>11586</v>
      </c>
      <c r="C8895" s="480">
        <v>57464</v>
      </c>
      <c r="D8895">
        <v>1</v>
      </c>
      <c r="K8895" t="str">
        <f t="shared" si="129"/>
        <v>57465-1</v>
      </c>
    </row>
    <row r="8896" ht="15" customHeight="1" spans="1:11">
      <c r="A8896" s="33">
        <v>310194</v>
      </c>
      <c r="B8896" s="479" t="s">
        <v>11587</v>
      </c>
      <c r="C8896" s="480">
        <v>57465</v>
      </c>
      <c r="D8896">
        <v>1</v>
      </c>
      <c r="K8896" t="str">
        <f t="shared" si="129"/>
        <v>57466-1</v>
      </c>
    </row>
    <row r="8897" ht="15" customHeight="1" spans="1:11">
      <c r="A8897" s="33">
        <v>310195</v>
      </c>
      <c r="B8897" s="479" t="s">
        <v>11588</v>
      </c>
      <c r="C8897" s="480">
        <v>57466</v>
      </c>
      <c r="D8897">
        <v>1</v>
      </c>
      <c r="K8897" t="str">
        <f t="shared" si="129"/>
        <v>57477-1</v>
      </c>
    </row>
    <row r="8898" ht="15" customHeight="1" spans="1:11">
      <c r="A8898" s="33">
        <v>310196</v>
      </c>
      <c r="B8898" s="479" t="s">
        <v>11589</v>
      </c>
      <c r="C8898" s="480">
        <v>57477</v>
      </c>
      <c r="D8898">
        <v>1</v>
      </c>
      <c r="K8898" t="str">
        <f t="shared" si="129"/>
        <v>57478-1</v>
      </c>
    </row>
    <row r="8899" ht="15" customHeight="1" spans="1:11">
      <c r="A8899" s="33">
        <v>310197</v>
      </c>
      <c r="B8899" s="479" t="s">
        <v>11590</v>
      </c>
      <c r="C8899" s="480">
        <v>57478</v>
      </c>
      <c r="D8899">
        <v>1</v>
      </c>
      <c r="K8899" t="str">
        <f t="shared" si="129"/>
        <v>57467-1</v>
      </c>
    </row>
    <row r="8900" ht="15" customHeight="1" spans="1:11">
      <c r="A8900" s="33">
        <v>310198</v>
      </c>
      <c r="B8900" s="479" t="s">
        <v>11591</v>
      </c>
      <c r="C8900" s="480">
        <v>57467</v>
      </c>
      <c r="D8900">
        <v>1</v>
      </c>
      <c r="K8900" t="str">
        <f t="shared" si="129"/>
        <v>57468-1</v>
      </c>
    </row>
    <row r="8901" ht="15" customHeight="1" spans="1:11">
      <c r="A8901" s="33">
        <v>310199</v>
      </c>
      <c r="B8901" s="479" t="s">
        <v>11592</v>
      </c>
      <c r="C8901" s="480">
        <v>57468</v>
      </c>
      <c r="D8901">
        <v>1</v>
      </c>
      <c r="E8901">
        <f>0.15+F8902</f>
        <v>0.15</v>
      </c>
      <c r="F8901">
        <f>0.15/20</f>
        <v>0.0075</v>
      </c>
      <c r="K8901" t="str">
        <f t="shared" si="129"/>
        <v>57470-1</v>
      </c>
    </row>
    <row r="8902" ht="15" customHeight="1" spans="1:11">
      <c r="A8902" s="33">
        <v>310201</v>
      </c>
      <c r="B8902" s="479" t="s">
        <v>11593</v>
      </c>
      <c r="C8902" s="480">
        <v>57470</v>
      </c>
      <c r="D8902">
        <v>1</v>
      </c>
      <c r="K8902" t="str">
        <f t="shared" si="129"/>
        <v>57471-1</v>
      </c>
    </row>
    <row r="8903" ht="15" customHeight="1" spans="1:11">
      <c r="A8903" s="33">
        <v>310202</v>
      </c>
      <c r="B8903" s="479" t="s">
        <v>11594</v>
      </c>
      <c r="C8903" s="480">
        <v>57471</v>
      </c>
      <c r="D8903">
        <v>1</v>
      </c>
      <c r="K8903" t="str">
        <f t="shared" si="129"/>
        <v>57472-1</v>
      </c>
    </row>
    <row r="8904" ht="15" customHeight="1" spans="1:11">
      <c r="A8904" s="33">
        <v>310203</v>
      </c>
      <c r="B8904" s="479" t="s">
        <v>11595</v>
      </c>
      <c r="C8904" s="480">
        <v>57472</v>
      </c>
      <c r="D8904">
        <v>1</v>
      </c>
      <c r="K8904" t="str">
        <f t="shared" si="129"/>
        <v>57473-1</v>
      </c>
    </row>
    <row r="8905" ht="15" customHeight="1" spans="1:11">
      <c r="A8905" s="33">
        <v>310204</v>
      </c>
      <c r="B8905" s="479" t="s">
        <v>11596</v>
      </c>
      <c r="C8905" s="480">
        <v>57473</v>
      </c>
      <c r="D8905">
        <v>1</v>
      </c>
      <c r="K8905" t="str">
        <f t="shared" si="129"/>
        <v>57469-1</v>
      </c>
    </row>
    <row r="8906" ht="15" customHeight="1" spans="1:11">
      <c r="A8906" s="33">
        <v>310205</v>
      </c>
      <c r="B8906" s="479" t="s">
        <v>11597</v>
      </c>
      <c r="C8906" s="480">
        <v>57469</v>
      </c>
      <c r="D8906">
        <v>1</v>
      </c>
      <c r="K8906" t="str">
        <f t="shared" si="129"/>
        <v>57479-1</v>
      </c>
    </row>
    <row r="8907" ht="15" customHeight="1" spans="1:11">
      <c r="A8907" s="33">
        <v>310206</v>
      </c>
      <c r="B8907" s="481" t="s">
        <v>11598</v>
      </c>
      <c r="C8907" s="486">
        <v>57479</v>
      </c>
      <c r="D8907">
        <v>1</v>
      </c>
      <c r="K8907" t="str">
        <f t="shared" si="129"/>
        <v>57480-1</v>
      </c>
    </row>
    <row r="8908" spans="1:11">
      <c r="A8908" s="33">
        <v>310207</v>
      </c>
      <c r="B8908" s="487" t="s">
        <v>11599</v>
      </c>
      <c r="C8908" s="486">
        <v>57480</v>
      </c>
      <c r="D8908">
        <v>1</v>
      </c>
      <c r="K8908" t="str">
        <f t="shared" si="129"/>
        <v>57481-1</v>
      </c>
    </row>
    <row r="8909" spans="1:11">
      <c r="A8909" s="33">
        <v>310208</v>
      </c>
      <c r="B8909" s="481" t="s">
        <v>11600</v>
      </c>
      <c r="C8909" s="486">
        <v>57481</v>
      </c>
      <c r="D8909">
        <v>1</v>
      </c>
      <c r="K8909" t="str">
        <f t="shared" si="129"/>
        <v>57482-1</v>
      </c>
    </row>
    <row r="8910" spans="1:11">
      <c r="A8910" s="33">
        <v>310209</v>
      </c>
      <c r="B8910" s="481" t="s">
        <v>11601</v>
      </c>
      <c r="C8910" s="486">
        <v>57482</v>
      </c>
      <c r="D8910">
        <v>1</v>
      </c>
      <c r="K8910" t="str">
        <f t="shared" si="129"/>
        <v>57483-1</v>
      </c>
    </row>
    <row r="8911" spans="1:11">
      <c r="A8911" s="33">
        <v>310210</v>
      </c>
      <c r="B8911" s="488" t="s">
        <v>11602</v>
      </c>
      <c r="C8911" s="486">
        <v>57483</v>
      </c>
      <c r="D8911">
        <v>1</v>
      </c>
      <c r="E8911">
        <v>7</v>
      </c>
      <c r="G8911">
        <v>7</v>
      </c>
      <c r="I8911">
        <v>1.2</v>
      </c>
      <c r="K8911" t="str">
        <f t="shared" si="129"/>
        <v>57484-1</v>
      </c>
    </row>
    <row r="8912" spans="1:11">
      <c r="A8912" s="33">
        <v>310211</v>
      </c>
      <c r="B8912" s="488" t="s">
        <v>11603</v>
      </c>
      <c r="C8912" s="486">
        <v>57484</v>
      </c>
      <c r="D8912">
        <v>1</v>
      </c>
      <c r="E8912">
        <v>7</v>
      </c>
      <c r="G8912">
        <v>7</v>
      </c>
      <c r="I8912">
        <v>0.8</v>
      </c>
      <c r="K8912" t="str">
        <f t="shared" si="129"/>
        <v>57485-1</v>
      </c>
    </row>
    <row r="8913" spans="1:11">
      <c r="A8913" s="33">
        <v>310212</v>
      </c>
      <c r="B8913" s="489" t="s">
        <v>11604</v>
      </c>
      <c r="C8913" s="480">
        <v>57485</v>
      </c>
      <c r="D8913">
        <v>1</v>
      </c>
      <c r="E8913">
        <f>1/2+F8914</f>
        <v>0.5</v>
      </c>
      <c r="F8913">
        <f>0.5/20</f>
        <v>0.025</v>
      </c>
      <c r="K8913" t="str">
        <f t="shared" si="129"/>
        <v>57486-1</v>
      </c>
    </row>
    <row r="8914" spans="1:11">
      <c r="A8914" s="33">
        <v>310213</v>
      </c>
      <c r="B8914" s="487" t="s">
        <v>11550</v>
      </c>
      <c r="C8914" s="486">
        <v>57486</v>
      </c>
      <c r="D8914">
        <v>1</v>
      </c>
      <c r="K8914" t="str">
        <f t="shared" si="129"/>
        <v>57487-1</v>
      </c>
    </row>
    <row r="8915" spans="1:11">
      <c r="A8915" s="33">
        <v>310214</v>
      </c>
      <c r="B8915" s="487" t="s">
        <v>11538</v>
      </c>
      <c r="C8915" s="486">
        <v>57487</v>
      </c>
      <c r="D8915">
        <v>1</v>
      </c>
      <c r="K8915" t="str">
        <f t="shared" si="129"/>
        <v>57488-1</v>
      </c>
    </row>
    <row r="8916" spans="1:11">
      <c r="A8916" s="33">
        <v>310215</v>
      </c>
      <c r="B8916" s="490" t="s">
        <v>11605</v>
      </c>
      <c r="C8916" s="491">
        <v>57488</v>
      </c>
      <c r="D8916">
        <v>1</v>
      </c>
      <c r="E8916">
        <v>4</v>
      </c>
      <c r="G8916">
        <v>4</v>
      </c>
      <c r="I8916">
        <v>0.3</v>
      </c>
      <c r="K8916" t="str">
        <f t="shared" si="129"/>
        <v>57489-1</v>
      </c>
    </row>
    <row r="8917" spans="1:11">
      <c r="A8917" s="33">
        <v>310216</v>
      </c>
      <c r="B8917" s="481" t="s">
        <v>11606</v>
      </c>
      <c r="C8917">
        <v>57489</v>
      </c>
      <c r="D8917">
        <v>1</v>
      </c>
      <c r="K8917" t="str">
        <f t="shared" si="129"/>
        <v>57490-1</v>
      </c>
    </row>
    <row r="8918" spans="1:11">
      <c r="A8918" s="33">
        <v>310217</v>
      </c>
      <c r="B8918" s="481" t="s">
        <v>11607</v>
      </c>
      <c r="C8918">
        <v>57490</v>
      </c>
      <c r="D8918">
        <v>1</v>
      </c>
      <c r="K8918" t="str">
        <f t="shared" si="129"/>
        <v>57491-1</v>
      </c>
    </row>
    <row r="8919" spans="1:11">
      <c r="A8919" s="33">
        <v>310218</v>
      </c>
      <c r="B8919" s="481" t="s">
        <v>11608</v>
      </c>
      <c r="C8919">
        <v>57491</v>
      </c>
      <c r="D8919">
        <v>1</v>
      </c>
      <c r="E8919">
        <v>0.62</v>
      </c>
      <c r="F8919">
        <v>0.02</v>
      </c>
      <c r="K8919" t="str">
        <f t="shared" si="129"/>
        <v>57492-1</v>
      </c>
    </row>
    <row r="8920" spans="1:11">
      <c r="A8920" s="33">
        <v>310219</v>
      </c>
      <c r="B8920" s="481" t="s">
        <v>11609</v>
      </c>
      <c r="C8920">
        <v>57492</v>
      </c>
      <c r="D8920">
        <v>1</v>
      </c>
      <c r="K8920" t="str">
        <f t="shared" ref="K8920:K8983" si="130">C8921&amp;"-"&amp;D8921</f>
        <v>57493-1</v>
      </c>
    </row>
    <row r="8921" spans="1:11">
      <c r="A8921" s="33">
        <v>310220</v>
      </c>
      <c r="B8921" s="481" t="s">
        <v>11610</v>
      </c>
      <c r="C8921" s="486">
        <v>57493</v>
      </c>
      <c r="D8921">
        <v>1</v>
      </c>
      <c r="K8921" t="str">
        <f t="shared" si="130"/>
        <v>57494-1</v>
      </c>
    </row>
    <row r="8922" spans="1:11">
      <c r="A8922" s="33">
        <v>310221</v>
      </c>
      <c r="B8922" s="481" t="s">
        <v>11611</v>
      </c>
      <c r="C8922" s="486">
        <v>57494</v>
      </c>
      <c r="D8922">
        <v>1</v>
      </c>
      <c r="K8922" t="str">
        <f t="shared" si="130"/>
        <v>57495-1</v>
      </c>
    </row>
    <row r="8923" spans="1:11">
      <c r="A8923" s="33">
        <v>310222</v>
      </c>
      <c r="B8923" s="490" t="s">
        <v>11612</v>
      </c>
      <c r="C8923" s="486">
        <v>57495</v>
      </c>
      <c r="D8923">
        <v>1</v>
      </c>
      <c r="K8923" t="str">
        <f t="shared" si="130"/>
        <v>57496-1</v>
      </c>
    </row>
    <row r="8924" spans="1:11">
      <c r="A8924" s="33">
        <v>310223</v>
      </c>
      <c r="B8924" s="481" t="s">
        <v>11613</v>
      </c>
      <c r="C8924" s="486">
        <v>57496</v>
      </c>
      <c r="D8924">
        <v>1</v>
      </c>
      <c r="E8924">
        <v>1</v>
      </c>
      <c r="G8924">
        <v>1</v>
      </c>
      <c r="I8924">
        <v>0.8</v>
      </c>
      <c r="K8924" t="str">
        <f t="shared" si="130"/>
        <v>57497-1</v>
      </c>
    </row>
    <row r="8925" spans="1:11">
      <c r="A8925" s="33">
        <v>310224</v>
      </c>
      <c r="B8925" s="481" t="s">
        <v>11614</v>
      </c>
      <c r="C8925" s="486">
        <v>57497</v>
      </c>
      <c r="D8925">
        <v>1</v>
      </c>
      <c r="K8925" t="str">
        <f t="shared" si="130"/>
        <v>57498-1</v>
      </c>
    </row>
    <row r="8926" spans="1:11">
      <c r="A8926" s="33">
        <v>310225</v>
      </c>
      <c r="B8926" s="490" t="s">
        <v>11615</v>
      </c>
      <c r="C8926" s="486">
        <v>57498</v>
      </c>
      <c r="D8926">
        <v>1</v>
      </c>
      <c r="K8926" t="str">
        <f t="shared" si="130"/>
        <v>57499-1</v>
      </c>
    </row>
    <row r="8927" spans="1:11">
      <c r="A8927" s="33">
        <v>310226</v>
      </c>
      <c r="B8927" s="481" t="s">
        <v>11616</v>
      </c>
      <c r="C8927" s="486">
        <v>57499</v>
      </c>
      <c r="D8927">
        <v>1</v>
      </c>
      <c r="E8927">
        <v>1</v>
      </c>
      <c r="G8927">
        <v>1</v>
      </c>
      <c r="I8927">
        <v>0.3</v>
      </c>
      <c r="K8927" t="str">
        <f t="shared" si="130"/>
        <v>57500-1</v>
      </c>
    </row>
    <row r="8928" spans="1:11">
      <c r="A8928" s="33">
        <v>310227</v>
      </c>
      <c r="B8928" s="492" t="s">
        <v>11617</v>
      </c>
      <c r="C8928" s="486">
        <v>57500</v>
      </c>
      <c r="D8928">
        <v>1</v>
      </c>
      <c r="E8928">
        <v>1.6</v>
      </c>
      <c r="K8928" t="str">
        <f t="shared" si="130"/>
        <v>57501-1</v>
      </c>
    </row>
    <row r="8929" spans="1:11">
      <c r="A8929" s="33">
        <v>310228</v>
      </c>
      <c r="B8929" s="492" t="s">
        <v>11618</v>
      </c>
      <c r="C8929" s="486">
        <v>57501</v>
      </c>
      <c r="D8929">
        <v>1</v>
      </c>
      <c r="E8929">
        <v>1.6</v>
      </c>
      <c r="K8929" t="str">
        <f t="shared" si="130"/>
        <v>57502-1</v>
      </c>
    </row>
    <row r="8930" spans="1:11">
      <c r="A8930" s="33">
        <v>310229</v>
      </c>
      <c r="B8930" s="493" t="s">
        <v>11619</v>
      </c>
      <c r="C8930" s="486">
        <v>57502</v>
      </c>
      <c r="D8930">
        <v>1</v>
      </c>
      <c r="K8930" t="str">
        <f t="shared" si="130"/>
        <v>57503-1</v>
      </c>
    </row>
    <row r="8931" spans="1:11">
      <c r="A8931" s="33">
        <v>310230</v>
      </c>
      <c r="B8931" s="481" t="s">
        <v>11620</v>
      </c>
      <c r="C8931">
        <v>57503</v>
      </c>
      <c r="D8931">
        <v>1</v>
      </c>
      <c r="K8931" t="str">
        <f t="shared" si="130"/>
        <v>57504-1</v>
      </c>
    </row>
    <row r="8932" spans="1:11">
      <c r="A8932" s="33">
        <v>310231</v>
      </c>
      <c r="B8932" s="481" t="s">
        <v>11621</v>
      </c>
      <c r="C8932">
        <v>57504</v>
      </c>
      <c r="D8932">
        <v>1</v>
      </c>
      <c r="K8932" t="str">
        <f t="shared" si="130"/>
        <v>57505-1</v>
      </c>
    </row>
    <row r="8933" spans="1:11">
      <c r="A8933" s="33">
        <v>310232</v>
      </c>
      <c r="B8933" s="481" t="s">
        <v>11622</v>
      </c>
      <c r="C8933">
        <v>57505</v>
      </c>
      <c r="D8933">
        <v>1</v>
      </c>
      <c r="K8933" t="str">
        <f t="shared" si="130"/>
        <v>57506-1</v>
      </c>
    </row>
    <row r="8934" spans="1:11">
      <c r="A8934" s="33">
        <v>310233</v>
      </c>
      <c r="B8934" s="494" t="s">
        <v>11623</v>
      </c>
      <c r="C8934">
        <v>57506</v>
      </c>
      <c r="D8934">
        <v>1</v>
      </c>
      <c r="E8934">
        <v>1</v>
      </c>
      <c r="K8934" t="str">
        <f t="shared" si="130"/>
        <v>57507-1</v>
      </c>
    </row>
    <row r="8935" spans="1:11">
      <c r="A8935" s="33">
        <v>310234</v>
      </c>
      <c r="B8935" s="481" t="s">
        <v>11624</v>
      </c>
      <c r="C8935" s="486">
        <v>57507</v>
      </c>
      <c r="D8935">
        <v>1</v>
      </c>
      <c r="E8935">
        <v>1</v>
      </c>
      <c r="G8935">
        <v>1</v>
      </c>
      <c r="I8935">
        <v>1</v>
      </c>
      <c r="K8935" t="str">
        <f t="shared" si="130"/>
        <v>57508-1</v>
      </c>
    </row>
    <row r="8936" spans="1:11">
      <c r="A8936" s="33">
        <v>310235</v>
      </c>
      <c r="B8936" s="481" t="s">
        <v>11625</v>
      </c>
      <c r="C8936" s="486">
        <v>57508</v>
      </c>
      <c r="D8936">
        <v>1</v>
      </c>
      <c r="E8936">
        <v>8</v>
      </c>
      <c r="G8936">
        <v>8</v>
      </c>
      <c r="I8936">
        <v>1</v>
      </c>
      <c r="K8936" t="str">
        <f t="shared" si="130"/>
        <v>57509-1</v>
      </c>
    </row>
    <row r="8937" spans="1:11">
      <c r="A8937" s="33">
        <v>310236</v>
      </c>
      <c r="B8937" s="481" t="s">
        <v>11626</v>
      </c>
      <c r="C8937" s="480">
        <v>57509</v>
      </c>
      <c r="D8937">
        <v>1</v>
      </c>
      <c r="E8937">
        <v>4</v>
      </c>
      <c r="G8937">
        <v>4</v>
      </c>
      <c r="I8937">
        <v>0.5</v>
      </c>
      <c r="K8937" t="str">
        <f t="shared" si="130"/>
        <v>57510-1</v>
      </c>
    </row>
    <row r="8938" spans="1:11">
      <c r="A8938" s="33">
        <v>310237</v>
      </c>
      <c r="B8938" s="481" t="s">
        <v>11627</v>
      </c>
      <c r="C8938" s="480">
        <v>57510</v>
      </c>
      <c r="D8938">
        <v>1</v>
      </c>
      <c r="E8938">
        <v>1</v>
      </c>
      <c r="K8938" t="str">
        <f t="shared" si="130"/>
        <v>57511-1</v>
      </c>
    </row>
    <row r="8939" spans="1:11">
      <c r="A8939" s="33">
        <v>310238</v>
      </c>
      <c r="B8939" s="481" t="s">
        <v>11628</v>
      </c>
      <c r="C8939" s="480">
        <v>57511</v>
      </c>
      <c r="D8939">
        <v>1</v>
      </c>
      <c r="K8939" t="str">
        <f t="shared" si="130"/>
        <v>57512-1</v>
      </c>
    </row>
    <row r="8940" spans="1:11">
      <c r="A8940" s="33">
        <v>310239</v>
      </c>
      <c r="B8940" s="481" t="s">
        <v>11629</v>
      </c>
      <c r="C8940" s="480">
        <v>57512</v>
      </c>
      <c r="D8940">
        <v>1</v>
      </c>
      <c r="K8940" t="str">
        <f t="shared" si="130"/>
        <v>57513-1</v>
      </c>
    </row>
    <row r="8941" spans="1:11">
      <c r="A8941" s="33">
        <v>310240</v>
      </c>
      <c r="B8941" s="150" t="s">
        <v>11630</v>
      </c>
      <c r="C8941" s="486">
        <v>57513</v>
      </c>
      <c r="D8941">
        <v>1</v>
      </c>
      <c r="K8941" t="str">
        <f t="shared" si="130"/>
        <v>57514-1</v>
      </c>
    </row>
    <row r="8942" spans="1:11">
      <c r="A8942" s="33">
        <v>310241</v>
      </c>
      <c r="B8942" s="481" t="s">
        <v>11631</v>
      </c>
      <c r="C8942">
        <v>57514</v>
      </c>
      <c r="D8942">
        <v>1</v>
      </c>
      <c r="E8942">
        <v>7</v>
      </c>
      <c r="G8942">
        <v>7</v>
      </c>
      <c r="I8942">
        <v>0.5</v>
      </c>
      <c r="K8942" t="str">
        <f t="shared" si="130"/>
        <v>57515-1</v>
      </c>
    </row>
    <row r="8943" spans="1:11">
      <c r="A8943" s="33">
        <v>310242</v>
      </c>
      <c r="B8943" s="481" t="s">
        <v>11632</v>
      </c>
      <c r="C8943">
        <v>57515</v>
      </c>
      <c r="D8943">
        <v>1</v>
      </c>
      <c r="K8943" t="str">
        <f t="shared" si="130"/>
        <v>57516-1</v>
      </c>
    </row>
    <row r="8944" spans="1:11">
      <c r="A8944" s="33">
        <v>310243</v>
      </c>
      <c r="B8944" s="481" t="s">
        <v>11633</v>
      </c>
      <c r="C8944">
        <v>57516</v>
      </c>
      <c r="D8944">
        <v>1</v>
      </c>
      <c r="K8944" t="str">
        <f t="shared" si="130"/>
        <v>57517-1</v>
      </c>
    </row>
    <row r="8945" spans="1:11">
      <c r="A8945" s="33">
        <v>310244</v>
      </c>
      <c r="B8945" s="490" t="s">
        <v>11634</v>
      </c>
      <c r="C8945">
        <v>57517</v>
      </c>
      <c r="D8945">
        <v>1</v>
      </c>
      <c r="K8945" t="str">
        <f t="shared" si="130"/>
        <v>57518-1</v>
      </c>
    </row>
    <row r="8946" spans="1:11">
      <c r="A8946" s="33">
        <v>310245</v>
      </c>
      <c r="B8946" s="492" t="s">
        <v>11635</v>
      </c>
      <c r="C8946" s="486">
        <v>57518</v>
      </c>
      <c r="D8946">
        <v>1</v>
      </c>
      <c r="K8946" t="str">
        <f t="shared" si="130"/>
        <v>57550-1</v>
      </c>
    </row>
    <row r="8947" spans="1:11">
      <c r="A8947" s="33">
        <v>310246</v>
      </c>
      <c r="B8947" s="495" t="s">
        <v>11636</v>
      </c>
      <c r="C8947" s="496">
        <v>57550</v>
      </c>
      <c r="D8947">
        <v>1</v>
      </c>
      <c r="E8947">
        <v>1</v>
      </c>
      <c r="G8947">
        <v>10</v>
      </c>
      <c r="I8947">
        <v>1</v>
      </c>
      <c r="K8947" t="str">
        <f t="shared" si="130"/>
        <v>57551-1</v>
      </c>
    </row>
    <row r="8948" spans="1:11">
      <c r="A8948" s="33">
        <v>310247</v>
      </c>
      <c r="B8948" s="82" t="s">
        <v>11637</v>
      </c>
      <c r="C8948" s="496">
        <v>57551</v>
      </c>
      <c r="D8948">
        <v>1</v>
      </c>
      <c r="K8948" t="str">
        <f t="shared" si="130"/>
        <v>57552-1</v>
      </c>
    </row>
    <row r="8949" spans="1:11">
      <c r="A8949" s="33">
        <v>310248</v>
      </c>
      <c r="B8949" s="79" t="s">
        <v>11638</v>
      </c>
      <c r="C8949" s="496">
        <v>57552</v>
      </c>
      <c r="D8949">
        <v>1</v>
      </c>
      <c r="E8949">
        <v>-30</v>
      </c>
      <c r="K8949" t="str">
        <f t="shared" si="130"/>
        <v>57553-1</v>
      </c>
    </row>
    <row r="8950" spans="1:11">
      <c r="A8950" s="33">
        <v>310249</v>
      </c>
      <c r="B8950" s="331" t="s">
        <v>11639</v>
      </c>
      <c r="C8950" s="496">
        <v>57553</v>
      </c>
      <c r="D8950">
        <v>1</v>
      </c>
      <c r="E8950">
        <v>2</v>
      </c>
      <c r="G8950">
        <v>2</v>
      </c>
      <c r="I8950">
        <v>0.3</v>
      </c>
      <c r="K8950" t="str">
        <f t="shared" si="130"/>
        <v>57554-1</v>
      </c>
    </row>
    <row r="8951" spans="1:11">
      <c r="A8951" s="33">
        <v>310250</v>
      </c>
      <c r="B8951" s="82" t="s">
        <v>11640</v>
      </c>
      <c r="C8951" s="496">
        <v>57554</v>
      </c>
      <c r="D8951">
        <v>1</v>
      </c>
      <c r="E8951">
        <v>2</v>
      </c>
      <c r="G8951">
        <v>3</v>
      </c>
      <c r="I8951">
        <v>1</v>
      </c>
      <c r="K8951" t="str">
        <f t="shared" si="130"/>
        <v>57555-1</v>
      </c>
    </row>
    <row r="8952" spans="1:11">
      <c r="A8952" s="33">
        <v>310251</v>
      </c>
      <c r="B8952" s="75" t="s">
        <v>11641</v>
      </c>
      <c r="C8952" s="496">
        <v>57555</v>
      </c>
      <c r="D8952">
        <v>1</v>
      </c>
      <c r="E8952">
        <v>2</v>
      </c>
      <c r="G8952">
        <v>100</v>
      </c>
      <c r="I8952">
        <v>-0.5</v>
      </c>
      <c r="K8952" t="str">
        <f t="shared" si="130"/>
        <v>57556-1</v>
      </c>
    </row>
    <row r="8953" spans="1:11">
      <c r="A8953" s="33">
        <v>310252</v>
      </c>
      <c r="B8953" s="75" t="s">
        <v>11642</v>
      </c>
      <c r="C8953" s="496">
        <v>57556</v>
      </c>
      <c r="D8953">
        <v>1</v>
      </c>
      <c r="K8953" t="str">
        <f t="shared" si="130"/>
        <v>57557-1</v>
      </c>
    </row>
    <row r="8954" spans="1:11">
      <c r="A8954" s="33">
        <v>310253</v>
      </c>
      <c r="B8954" s="497" t="s">
        <v>11643</v>
      </c>
      <c r="C8954" s="496">
        <v>57557</v>
      </c>
      <c r="D8954">
        <v>1</v>
      </c>
      <c r="K8954" t="str">
        <f t="shared" si="130"/>
        <v>57558-1</v>
      </c>
    </row>
    <row r="8955" spans="1:11">
      <c r="A8955" s="33">
        <v>310254</v>
      </c>
      <c r="B8955" s="80" t="s">
        <v>11644</v>
      </c>
      <c r="C8955" s="496">
        <v>57558</v>
      </c>
      <c r="D8955">
        <v>1</v>
      </c>
      <c r="K8955" t="str">
        <f t="shared" si="130"/>
        <v>57559-1</v>
      </c>
    </row>
    <row r="8956" spans="1:11">
      <c r="A8956" s="33">
        <v>310255</v>
      </c>
      <c r="B8956" s="331" t="s">
        <v>11645</v>
      </c>
      <c r="C8956" s="496">
        <v>57559</v>
      </c>
      <c r="D8956">
        <v>1</v>
      </c>
      <c r="K8956" t="str">
        <f t="shared" si="130"/>
        <v>57560-1</v>
      </c>
    </row>
    <row r="8957" spans="1:11">
      <c r="A8957" s="33">
        <v>310256</v>
      </c>
      <c r="B8957" s="497" t="s">
        <v>11646</v>
      </c>
      <c r="C8957" s="496">
        <v>57560</v>
      </c>
      <c r="D8957">
        <v>1</v>
      </c>
      <c r="K8957" t="str">
        <f t="shared" si="130"/>
        <v>57561-1</v>
      </c>
    </row>
    <row r="8958" spans="1:11">
      <c r="A8958" s="33">
        <v>310257</v>
      </c>
      <c r="B8958" s="82" t="s">
        <v>11647</v>
      </c>
      <c r="C8958" s="496">
        <v>57561</v>
      </c>
      <c r="D8958">
        <v>1</v>
      </c>
      <c r="K8958" t="str">
        <f t="shared" si="130"/>
        <v>57562-1</v>
      </c>
    </row>
    <row r="8959" spans="1:11">
      <c r="A8959" s="33">
        <v>310258</v>
      </c>
      <c r="B8959" s="82" t="s">
        <v>11648</v>
      </c>
      <c r="C8959" s="496">
        <v>57562</v>
      </c>
      <c r="D8959">
        <v>1</v>
      </c>
      <c r="K8959" t="str">
        <f t="shared" si="130"/>
        <v>57563-1</v>
      </c>
    </row>
    <row r="8960" spans="1:11">
      <c r="A8960" s="33">
        <v>310259</v>
      </c>
      <c r="B8960" s="82" t="s">
        <v>11649</v>
      </c>
      <c r="C8960" s="496">
        <v>57563</v>
      </c>
      <c r="D8960">
        <v>1</v>
      </c>
      <c r="K8960" t="str">
        <f t="shared" si="130"/>
        <v>57564-1</v>
      </c>
    </row>
    <row r="8961" spans="1:11">
      <c r="A8961" s="33">
        <v>310260</v>
      </c>
      <c r="B8961" s="331" t="s">
        <v>11650</v>
      </c>
      <c r="C8961" s="496">
        <v>57564</v>
      </c>
      <c r="D8961">
        <v>1</v>
      </c>
      <c r="E8961">
        <v>0.55</v>
      </c>
      <c r="F8961">
        <v>0.05</v>
      </c>
      <c r="K8961" t="str">
        <f t="shared" si="130"/>
        <v>57565-1</v>
      </c>
    </row>
    <row r="8962" spans="1:11">
      <c r="A8962" s="33">
        <v>310261</v>
      </c>
      <c r="B8962" s="331" t="s">
        <v>11651</v>
      </c>
      <c r="C8962" s="496">
        <v>57565</v>
      </c>
      <c r="D8962">
        <v>1</v>
      </c>
      <c r="E8962">
        <v>2</v>
      </c>
      <c r="G8962">
        <v>3</v>
      </c>
      <c r="I8962">
        <v>1</v>
      </c>
      <c r="K8962" t="str">
        <f t="shared" si="130"/>
        <v>57566-1</v>
      </c>
    </row>
    <row r="8963" spans="1:11">
      <c r="A8963" s="33">
        <v>310262</v>
      </c>
      <c r="B8963" s="77" t="s">
        <v>11652</v>
      </c>
      <c r="C8963" s="496">
        <v>57566</v>
      </c>
      <c r="D8963">
        <v>1</v>
      </c>
      <c r="K8963" t="str">
        <f t="shared" si="130"/>
        <v>57567-1</v>
      </c>
    </row>
    <row r="8964" spans="1:11">
      <c r="A8964" s="33">
        <v>310263</v>
      </c>
      <c r="B8964" s="75" t="s">
        <v>11653</v>
      </c>
      <c r="C8964" s="496">
        <v>57567</v>
      </c>
      <c r="D8964">
        <v>1</v>
      </c>
      <c r="K8964" t="str">
        <f t="shared" si="130"/>
        <v>57568-1</v>
      </c>
    </row>
    <row r="8965" spans="1:11">
      <c r="A8965" s="33">
        <v>310264</v>
      </c>
      <c r="B8965" s="82" t="s">
        <v>11654</v>
      </c>
      <c r="C8965" s="496">
        <v>57568</v>
      </c>
      <c r="D8965">
        <v>1</v>
      </c>
      <c r="K8965" t="str">
        <f t="shared" si="130"/>
        <v>57569-1</v>
      </c>
    </row>
    <row r="8966" ht="13.9" customHeight="1" spans="1:11">
      <c r="A8966" s="33">
        <v>310265</v>
      </c>
      <c r="B8966" s="498" t="s">
        <v>11655</v>
      </c>
      <c r="C8966" s="496">
        <v>57569</v>
      </c>
      <c r="D8966">
        <v>1</v>
      </c>
      <c r="E8966">
        <v>1</v>
      </c>
      <c r="K8966" t="str">
        <f t="shared" si="130"/>
        <v>57570-1</v>
      </c>
    </row>
    <row r="8967" spans="1:11">
      <c r="A8967" s="33">
        <v>310266</v>
      </c>
      <c r="B8967" s="75" t="s">
        <v>11656</v>
      </c>
      <c r="C8967" s="496">
        <v>57570</v>
      </c>
      <c r="D8967">
        <v>1</v>
      </c>
      <c r="E8967">
        <v>1</v>
      </c>
      <c r="K8967" t="str">
        <f t="shared" si="130"/>
        <v>57571-1</v>
      </c>
    </row>
    <row r="8968" spans="1:11">
      <c r="A8968" s="33">
        <v>310267</v>
      </c>
      <c r="B8968" s="75" t="s">
        <v>11657</v>
      </c>
      <c r="C8968" s="496">
        <v>57571</v>
      </c>
      <c r="D8968">
        <v>1</v>
      </c>
      <c r="E8968">
        <v>1</v>
      </c>
      <c r="K8968" t="str">
        <f t="shared" si="130"/>
        <v>57572-1</v>
      </c>
    </row>
    <row r="8969" spans="1:11">
      <c r="A8969" s="33">
        <v>310268</v>
      </c>
      <c r="B8969" s="497" t="s">
        <v>11658</v>
      </c>
      <c r="C8969" s="496">
        <v>57572</v>
      </c>
      <c r="D8969">
        <v>1</v>
      </c>
      <c r="E8969">
        <v>1</v>
      </c>
      <c r="K8969" t="str">
        <f t="shared" si="130"/>
        <v>57573-1</v>
      </c>
    </row>
    <row r="8970" spans="1:11">
      <c r="A8970" s="33">
        <v>310269</v>
      </c>
      <c r="B8970" s="331" t="s">
        <v>11659</v>
      </c>
      <c r="C8970" s="496">
        <v>57573</v>
      </c>
      <c r="D8970">
        <v>1</v>
      </c>
      <c r="K8970" t="str">
        <f t="shared" si="130"/>
        <v>57574-1</v>
      </c>
    </row>
    <row r="8971" spans="1:11">
      <c r="A8971" s="33">
        <v>310270</v>
      </c>
      <c r="B8971" s="499" t="s">
        <v>11660</v>
      </c>
      <c r="C8971" s="496">
        <v>57574</v>
      </c>
      <c r="D8971">
        <v>1</v>
      </c>
      <c r="K8971" t="str">
        <f t="shared" si="130"/>
        <v>57575-1</v>
      </c>
    </row>
    <row r="8972" spans="1:11">
      <c r="A8972" s="33">
        <v>310271</v>
      </c>
      <c r="B8972" s="500" t="s">
        <v>11661</v>
      </c>
      <c r="C8972" s="501">
        <v>57575</v>
      </c>
      <c r="D8972">
        <v>1</v>
      </c>
      <c r="K8972" t="str">
        <f t="shared" si="130"/>
        <v>57576-1</v>
      </c>
    </row>
    <row r="8973" ht="13.9" customHeight="1" spans="1:11">
      <c r="A8973" s="33">
        <v>310272</v>
      </c>
      <c r="B8973" s="502" t="s">
        <v>11662</v>
      </c>
      <c r="C8973" s="501">
        <v>57576</v>
      </c>
      <c r="D8973">
        <v>1</v>
      </c>
      <c r="K8973" t="str">
        <f t="shared" si="130"/>
        <v>57577-1</v>
      </c>
    </row>
    <row r="8974" ht="13.9" customHeight="1" spans="1:11">
      <c r="A8974" s="33">
        <v>310273</v>
      </c>
      <c r="B8974" s="503" t="s">
        <v>11663</v>
      </c>
      <c r="C8974" s="501">
        <v>57577</v>
      </c>
      <c r="D8974">
        <v>1</v>
      </c>
      <c r="K8974" t="str">
        <f t="shared" si="130"/>
        <v>57578-1</v>
      </c>
    </row>
    <row r="8975" ht="13.9" customHeight="1" spans="1:11">
      <c r="A8975" s="33">
        <v>310274</v>
      </c>
      <c r="B8975" s="504" t="s">
        <v>11664</v>
      </c>
      <c r="C8975" s="496">
        <v>57578</v>
      </c>
      <c r="D8975">
        <v>1</v>
      </c>
      <c r="K8975" t="str">
        <f t="shared" si="130"/>
        <v>57579-1</v>
      </c>
    </row>
    <row r="8976" spans="1:11">
      <c r="A8976" s="33">
        <v>310275</v>
      </c>
      <c r="B8976" s="331" t="s">
        <v>11665</v>
      </c>
      <c r="C8976" s="496">
        <v>57579</v>
      </c>
      <c r="D8976">
        <v>1</v>
      </c>
      <c r="K8976" t="str">
        <f t="shared" si="130"/>
        <v>57580-1</v>
      </c>
    </row>
    <row r="8977" spans="1:11">
      <c r="A8977" s="33">
        <v>310276</v>
      </c>
      <c r="B8977" s="75" t="s">
        <v>11666</v>
      </c>
      <c r="C8977" s="496">
        <v>57580</v>
      </c>
      <c r="D8977">
        <v>1</v>
      </c>
      <c r="E8977">
        <v>0.25</v>
      </c>
      <c r="K8977" t="str">
        <f t="shared" si="130"/>
        <v>57581-1</v>
      </c>
    </row>
    <row r="8978" spans="1:11">
      <c r="A8978" s="33">
        <v>310277</v>
      </c>
      <c r="B8978" s="331" t="s">
        <v>11667</v>
      </c>
      <c r="C8978" s="496">
        <v>57581</v>
      </c>
      <c r="D8978">
        <v>1</v>
      </c>
      <c r="K8978" t="str">
        <f t="shared" si="130"/>
        <v>57582-1</v>
      </c>
    </row>
    <row r="8979" spans="1:11">
      <c r="A8979" s="33">
        <v>310278</v>
      </c>
      <c r="B8979" s="331" t="s">
        <v>11668</v>
      </c>
      <c r="C8979" s="496">
        <v>57582</v>
      </c>
      <c r="D8979">
        <v>1</v>
      </c>
      <c r="K8979" t="str">
        <f t="shared" si="130"/>
        <v>57583-1</v>
      </c>
    </row>
    <row r="8980" spans="1:11">
      <c r="A8980" s="33">
        <v>310279</v>
      </c>
      <c r="B8980" s="505" t="s">
        <v>11669</v>
      </c>
      <c r="C8980" s="496">
        <v>57583</v>
      </c>
      <c r="D8980">
        <v>1</v>
      </c>
      <c r="K8980" t="str">
        <f t="shared" si="130"/>
        <v>57584-1</v>
      </c>
    </row>
    <row r="8981" spans="1:11">
      <c r="A8981" s="33">
        <v>310280</v>
      </c>
      <c r="B8981" s="505" t="s">
        <v>11670</v>
      </c>
      <c r="C8981" s="496">
        <v>57584</v>
      </c>
      <c r="D8981">
        <v>1</v>
      </c>
      <c r="K8981" t="str">
        <f t="shared" si="130"/>
        <v>57585-1</v>
      </c>
    </row>
    <row r="8982" spans="1:11">
      <c r="A8982" s="33">
        <v>310281</v>
      </c>
      <c r="B8982" s="505" t="s">
        <v>11671</v>
      </c>
      <c r="C8982" s="496">
        <v>57585</v>
      </c>
      <c r="D8982">
        <v>1</v>
      </c>
      <c r="K8982" t="str">
        <f t="shared" si="130"/>
        <v>57586-1</v>
      </c>
    </row>
    <row r="8983" spans="1:11">
      <c r="A8983" s="33">
        <v>310282</v>
      </c>
      <c r="B8983" s="75" t="s">
        <v>11672</v>
      </c>
      <c r="C8983" s="496">
        <v>57586</v>
      </c>
      <c r="D8983">
        <v>1</v>
      </c>
      <c r="K8983" t="str">
        <f t="shared" si="130"/>
        <v>57587-1</v>
      </c>
    </row>
    <row r="8984" spans="1:11">
      <c r="A8984" s="33">
        <v>310283</v>
      </c>
      <c r="B8984" s="331" t="s">
        <v>11673</v>
      </c>
      <c r="C8984" s="496">
        <v>57587</v>
      </c>
      <c r="D8984">
        <v>1</v>
      </c>
      <c r="E8984">
        <v>7</v>
      </c>
      <c r="G8984">
        <v>7</v>
      </c>
      <c r="I8984">
        <v>-0.3</v>
      </c>
      <c r="K8984" t="str">
        <f t="shared" ref="K8984:K9047" si="131">C8985&amp;"-"&amp;D8985</f>
        <v>57588-1</v>
      </c>
    </row>
    <row r="8985" spans="1:11">
      <c r="A8985" s="33">
        <v>310284</v>
      </c>
      <c r="B8985" s="497" t="s">
        <v>11674</v>
      </c>
      <c r="C8985" s="496">
        <v>57588</v>
      </c>
      <c r="D8985">
        <v>1</v>
      </c>
      <c r="E8985">
        <v>-0.41</v>
      </c>
      <c r="F8985">
        <v>-0.01</v>
      </c>
      <c r="K8985" t="str">
        <f t="shared" si="131"/>
        <v>57589-1</v>
      </c>
    </row>
    <row r="8986" spans="1:11">
      <c r="A8986" s="33">
        <v>310285</v>
      </c>
      <c r="B8986" s="331" t="s">
        <v>11675</v>
      </c>
      <c r="C8986" s="496">
        <v>57589</v>
      </c>
      <c r="D8986">
        <v>1</v>
      </c>
      <c r="E8986">
        <v>-1</v>
      </c>
      <c r="K8986" t="str">
        <f t="shared" si="131"/>
        <v>57590-1</v>
      </c>
    </row>
    <row r="8987" spans="1:11">
      <c r="A8987" s="33">
        <v>310286</v>
      </c>
      <c r="B8987" s="495" t="s">
        <v>11676</v>
      </c>
      <c r="C8987" s="496">
        <v>57590</v>
      </c>
      <c r="D8987">
        <v>1</v>
      </c>
      <c r="E8987">
        <v>1</v>
      </c>
      <c r="G8987">
        <v>9</v>
      </c>
      <c r="I8987">
        <v>1</v>
      </c>
      <c r="K8987" t="str">
        <f t="shared" si="131"/>
        <v>57591-1</v>
      </c>
    </row>
    <row r="8988" spans="1:11">
      <c r="A8988" s="33">
        <v>310287</v>
      </c>
      <c r="B8988" s="82" t="s">
        <v>11677</v>
      </c>
      <c r="C8988" s="496">
        <v>57591</v>
      </c>
      <c r="D8988">
        <v>1</v>
      </c>
      <c r="K8988" t="str">
        <f t="shared" si="131"/>
        <v>57592-1</v>
      </c>
    </row>
    <row r="8989" spans="1:11">
      <c r="A8989" s="33">
        <v>310288</v>
      </c>
      <c r="B8989" s="82" t="s">
        <v>11678</v>
      </c>
      <c r="C8989" s="496">
        <v>57592</v>
      </c>
      <c r="D8989">
        <v>1</v>
      </c>
      <c r="K8989" t="str">
        <f t="shared" si="131"/>
        <v>57593-1</v>
      </c>
    </row>
    <row r="8990" spans="1:11">
      <c r="A8990" s="33">
        <v>310289</v>
      </c>
      <c r="B8990" s="79" t="s">
        <v>11679</v>
      </c>
      <c r="C8990" s="496">
        <v>57593</v>
      </c>
      <c r="D8990">
        <v>1</v>
      </c>
      <c r="E8990">
        <v>-1</v>
      </c>
      <c r="K8990" t="str">
        <f t="shared" si="131"/>
        <v>57594-1</v>
      </c>
    </row>
    <row r="8991" spans="1:11">
      <c r="A8991" s="33">
        <v>310290</v>
      </c>
      <c r="B8991" s="331" t="s">
        <v>11680</v>
      </c>
      <c r="C8991" s="496">
        <v>57594</v>
      </c>
      <c r="D8991">
        <v>1</v>
      </c>
      <c r="E8991">
        <v>0.055</v>
      </c>
      <c r="F8991">
        <v>0.005</v>
      </c>
      <c r="K8991" t="str">
        <f t="shared" si="131"/>
        <v>57595-1</v>
      </c>
    </row>
    <row r="8992" spans="1:11">
      <c r="A8992" s="33">
        <v>310291</v>
      </c>
      <c r="B8992" s="75" t="s">
        <v>11681</v>
      </c>
      <c r="C8992" s="496">
        <v>57595</v>
      </c>
      <c r="D8992">
        <v>1</v>
      </c>
      <c r="K8992" t="str">
        <f t="shared" si="131"/>
        <v>57596-1</v>
      </c>
    </row>
    <row r="8993" spans="1:11">
      <c r="A8993" s="33">
        <v>310292</v>
      </c>
      <c r="B8993" s="331" t="s">
        <v>11682</v>
      </c>
      <c r="C8993" s="496">
        <v>57596</v>
      </c>
      <c r="D8993">
        <v>1</v>
      </c>
      <c r="K8993" t="str">
        <f t="shared" si="131"/>
        <v>57597-1</v>
      </c>
    </row>
    <row r="8994" spans="1:11">
      <c r="A8994" s="33">
        <v>310293</v>
      </c>
      <c r="B8994" s="80" t="s">
        <v>11683</v>
      </c>
      <c r="C8994" s="496">
        <v>57597</v>
      </c>
      <c r="D8994">
        <v>1</v>
      </c>
      <c r="E8994">
        <v>0.31</v>
      </c>
      <c r="F8994">
        <v>0.01</v>
      </c>
      <c r="K8994" t="str">
        <f t="shared" si="131"/>
        <v>57598-1</v>
      </c>
    </row>
    <row r="8995" spans="1:11">
      <c r="A8995" s="33">
        <v>310294</v>
      </c>
      <c r="B8995" s="331" t="s">
        <v>11684</v>
      </c>
      <c r="C8995" s="496">
        <v>57598</v>
      </c>
      <c r="D8995">
        <v>1</v>
      </c>
      <c r="K8995" t="str">
        <f t="shared" si="131"/>
        <v>57599-1</v>
      </c>
    </row>
    <row r="8996" spans="1:11">
      <c r="A8996" s="33">
        <v>310295</v>
      </c>
      <c r="B8996" s="331" t="s">
        <v>11685</v>
      </c>
      <c r="C8996" s="496">
        <v>57599</v>
      </c>
      <c r="D8996">
        <v>1</v>
      </c>
      <c r="E8996">
        <v>2</v>
      </c>
      <c r="G8996">
        <v>2</v>
      </c>
      <c r="I8996">
        <v>0.2</v>
      </c>
      <c r="K8996" t="str">
        <f t="shared" si="131"/>
        <v>57600-1</v>
      </c>
    </row>
    <row r="8997" spans="1:11">
      <c r="A8997" s="33">
        <v>310296</v>
      </c>
      <c r="B8997" s="82" t="s">
        <v>11686</v>
      </c>
      <c r="C8997" s="496">
        <v>57600</v>
      </c>
      <c r="D8997">
        <v>1</v>
      </c>
      <c r="K8997" t="str">
        <f t="shared" si="131"/>
        <v>57601-1</v>
      </c>
    </row>
    <row r="8998" spans="1:11">
      <c r="A8998" s="33">
        <v>310297</v>
      </c>
      <c r="B8998" s="82" t="s">
        <v>11687</v>
      </c>
      <c r="C8998" s="496">
        <v>57601</v>
      </c>
      <c r="D8998">
        <v>1</v>
      </c>
      <c r="K8998" t="str">
        <f t="shared" si="131"/>
        <v>57602-1</v>
      </c>
    </row>
    <row r="8999" spans="1:11">
      <c r="A8999" s="33">
        <v>310298</v>
      </c>
      <c r="B8999" s="331" t="s">
        <v>11688</v>
      </c>
      <c r="C8999" s="496">
        <v>57602</v>
      </c>
      <c r="D8999">
        <v>1</v>
      </c>
      <c r="E8999">
        <v>4</v>
      </c>
      <c r="G8999">
        <v>4</v>
      </c>
      <c r="I8999">
        <v>0.8</v>
      </c>
      <c r="K8999" t="str">
        <f t="shared" si="131"/>
        <v>57603-1</v>
      </c>
    </row>
    <row r="9000" spans="1:11">
      <c r="A9000" s="33">
        <v>310299</v>
      </c>
      <c r="B9000" s="505" t="s">
        <v>11689</v>
      </c>
      <c r="C9000" s="496">
        <v>57603</v>
      </c>
      <c r="D9000">
        <v>1</v>
      </c>
      <c r="K9000" t="str">
        <f t="shared" si="131"/>
        <v>57604-1</v>
      </c>
    </row>
    <row r="9001" spans="1:11">
      <c r="A9001" s="33">
        <v>310301</v>
      </c>
      <c r="B9001" s="331" t="s">
        <v>11690</v>
      </c>
      <c r="C9001" s="496">
        <v>57604</v>
      </c>
      <c r="D9001">
        <v>1</v>
      </c>
      <c r="E9001">
        <v>2</v>
      </c>
      <c r="G9001">
        <v>1</v>
      </c>
      <c r="I9001">
        <v>1</v>
      </c>
      <c r="K9001" t="str">
        <f t="shared" si="131"/>
        <v>57605-1</v>
      </c>
    </row>
    <row r="9002" spans="1:11">
      <c r="A9002" s="33">
        <v>310302</v>
      </c>
      <c r="B9002" s="331" t="s">
        <v>11691</v>
      </c>
      <c r="C9002" s="496">
        <v>57605</v>
      </c>
      <c r="D9002">
        <v>1</v>
      </c>
      <c r="E9002">
        <v>500000</v>
      </c>
      <c r="K9002" t="str">
        <f t="shared" si="131"/>
        <v>57606-1</v>
      </c>
    </row>
    <row r="9003" spans="1:11">
      <c r="A9003" s="33">
        <v>310303</v>
      </c>
      <c r="B9003" s="82" t="s">
        <v>11692</v>
      </c>
      <c r="C9003" s="496">
        <v>57606</v>
      </c>
      <c r="D9003">
        <v>1</v>
      </c>
      <c r="K9003" t="str">
        <f t="shared" si="131"/>
        <v>57607-1</v>
      </c>
    </row>
    <row r="9004" spans="1:11">
      <c r="A9004" s="33">
        <v>310304</v>
      </c>
      <c r="B9004" s="82" t="s">
        <v>11693</v>
      </c>
      <c r="C9004" s="496">
        <v>57607</v>
      </c>
      <c r="D9004">
        <v>1</v>
      </c>
      <c r="E9004">
        <v>0.1</v>
      </c>
      <c r="K9004" t="str">
        <f t="shared" si="131"/>
        <v>57608-1</v>
      </c>
    </row>
    <row r="9005" spans="1:11">
      <c r="A9005" s="33">
        <v>310305</v>
      </c>
      <c r="B9005" s="331" t="s">
        <v>11694</v>
      </c>
      <c r="C9005" s="496">
        <v>57608</v>
      </c>
      <c r="D9005">
        <v>1</v>
      </c>
      <c r="K9005" t="str">
        <f t="shared" si="131"/>
        <v>57609-1</v>
      </c>
    </row>
    <row r="9006" spans="1:11">
      <c r="A9006" s="33">
        <v>310306</v>
      </c>
      <c r="B9006" s="79" t="s">
        <v>11695</v>
      </c>
      <c r="C9006" s="496">
        <v>57609</v>
      </c>
      <c r="D9006">
        <v>1</v>
      </c>
      <c r="K9006" t="str">
        <f t="shared" si="131"/>
        <v>57610-1</v>
      </c>
    </row>
    <row r="9007" spans="1:11">
      <c r="A9007" s="33">
        <v>310307</v>
      </c>
      <c r="B9007" s="75" t="s">
        <v>11696</v>
      </c>
      <c r="C9007" s="496">
        <v>57610</v>
      </c>
      <c r="D9007">
        <v>1</v>
      </c>
      <c r="K9007" t="str">
        <f t="shared" si="131"/>
        <v>57611-1</v>
      </c>
    </row>
    <row r="9008" spans="1:11">
      <c r="A9008" s="33">
        <v>310308</v>
      </c>
      <c r="B9008" s="75" t="s">
        <v>11697</v>
      </c>
      <c r="C9008" s="496">
        <v>57611</v>
      </c>
      <c r="D9008">
        <v>1</v>
      </c>
      <c r="E9008">
        <v>0.62</v>
      </c>
      <c r="F9008">
        <v>0.02</v>
      </c>
      <c r="K9008" t="str">
        <f t="shared" si="131"/>
        <v>57612-1</v>
      </c>
    </row>
    <row r="9009" spans="1:11">
      <c r="A9009" s="33">
        <v>310309</v>
      </c>
      <c r="B9009" s="75" t="s">
        <v>11698</v>
      </c>
      <c r="C9009" s="496">
        <v>57612</v>
      </c>
      <c r="D9009">
        <v>1</v>
      </c>
      <c r="E9009">
        <v>1.24</v>
      </c>
      <c r="F9009">
        <v>0.04</v>
      </c>
      <c r="K9009" t="str">
        <f t="shared" si="131"/>
        <v>57613-1</v>
      </c>
    </row>
    <row r="9010" spans="1:11">
      <c r="A9010" s="33">
        <v>310310</v>
      </c>
      <c r="B9010" s="75" t="s">
        <v>11699</v>
      </c>
      <c r="C9010" s="496">
        <v>57613</v>
      </c>
      <c r="D9010">
        <v>1</v>
      </c>
      <c r="E9010">
        <v>1.86</v>
      </c>
      <c r="F9010">
        <v>0.06</v>
      </c>
      <c r="K9010" t="str">
        <f t="shared" si="131"/>
        <v>57614-1</v>
      </c>
    </row>
    <row r="9011" spans="1:11">
      <c r="A9011" s="33">
        <v>310311</v>
      </c>
      <c r="B9011" s="75" t="s">
        <v>11700</v>
      </c>
      <c r="C9011" s="496">
        <v>57614</v>
      </c>
      <c r="D9011">
        <v>1</v>
      </c>
      <c r="E9011">
        <v>0.62</v>
      </c>
      <c r="F9011">
        <v>0.02</v>
      </c>
      <c r="K9011" t="str">
        <f t="shared" si="131"/>
        <v>57614-2</v>
      </c>
    </row>
    <row r="9012" spans="1:11">
      <c r="A9012" s="33">
        <v>310312</v>
      </c>
      <c r="B9012" s="75" t="s">
        <v>11700</v>
      </c>
      <c r="C9012" s="496">
        <v>57614</v>
      </c>
      <c r="D9012">
        <v>2</v>
      </c>
      <c r="E9012">
        <v>1.24</v>
      </c>
      <c r="F9012">
        <v>0.04</v>
      </c>
      <c r="K9012" t="str">
        <f t="shared" si="131"/>
        <v>57614-3</v>
      </c>
    </row>
    <row r="9013" spans="1:11">
      <c r="A9013" s="33">
        <v>310313</v>
      </c>
      <c r="B9013" s="75" t="s">
        <v>11700</v>
      </c>
      <c r="C9013" s="496">
        <v>57614</v>
      </c>
      <c r="D9013">
        <v>3</v>
      </c>
      <c r="E9013">
        <v>1.86</v>
      </c>
      <c r="F9013">
        <v>0.06</v>
      </c>
      <c r="K9013" t="str">
        <f t="shared" si="131"/>
        <v>57615-1</v>
      </c>
    </row>
    <row r="9014" spans="1:11">
      <c r="A9014" s="33">
        <v>310314</v>
      </c>
      <c r="B9014" s="82" t="s">
        <v>11701</v>
      </c>
      <c r="C9014" s="496">
        <v>57615</v>
      </c>
      <c r="D9014">
        <v>1</v>
      </c>
      <c r="E9014">
        <v>-0.41</v>
      </c>
      <c r="F9014">
        <v>-0.01</v>
      </c>
      <c r="K9014" t="str">
        <f t="shared" si="131"/>
        <v>57616-1</v>
      </c>
    </row>
    <row r="9015" spans="1:11">
      <c r="A9015" s="33">
        <v>310315</v>
      </c>
      <c r="B9015" s="506" t="s">
        <v>11702</v>
      </c>
      <c r="C9015" s="507">
        <v>57616</v>
      </c>
      <c r="D9015">
        <v>1</v>
      </c>
      <c r="K9015" t="str">
        <f t="shared" si="131"/>
        <v>57617-1</v>
      </c>
    </row>
    <row r="9016" ht="13.9" customHeight="1" spans="1:11">
      <c r="A9016" s="33">
        <v>310316</v>
      </c>
      <c r="B9016" s="75" t="s">
        <v>11703</v>
      </c>
      <c r="C9016" s="507">
        <v>57617</v>
      </c>
      <c r="D9016">
        <v>1</v>
      </c>
      <c r="E9016">
        <v>0.62</v>
      </c>
      <c r="F9016">
        <v>0.02</v>
      </c>
      <c r="G9016">
        <v>0.62</v>
      </c>
      <c r="H9016">
        <v>0.02</v>
      </c>
      <c r="I9016">
        <v>0.62</v>
      </c>
      <c r="J9016">
        <v>0.02</v>
      </c>
      <c r="K9016" t="str">
        <f t="shared" si="131"/>
        <v>57618-1</v>
      </c>
    </row>
    <row r="9017" spans="1:11">
      <c r="A9017" s="33">
        <v>310317</v>
      </c>
      <c r="B9017" s="75" t="s">
        <v>11704</v>
      </c>
      <c r="C9017" s="507">
        <v>57618</v>
      </c>
      <c r="D9017">
        <v>1</v>
      </c>
      <c r="E9017">
        <v>0.42</v>
      </c>
      <c r="F9017">
        <v>0.02</v>
      </c>
      <c r="G9017">
        <v>0.42</v>
      </c>
      <c r="H9017">
        <v>0.02</v>
      </c>
      <c r="K9017" t="str">
        <f t="shared" si="131"/>
        <v>57619-1</v>
      </c>
    </row>
    <row r="9018" spans="1:11">
      <c r="A9018" s="33">
        <v>310318</v>
      </c>
      <c r="B9018" s="75" t="s">
        <v>11705</v>
      </c>
      <c r="C9018" s="507">
        <v>57619</v>
      </c>
      <c r="D9018">
        <v>1</v>
      </c>
      <c r="E9018">
        <v>1.05</v>
      </c>
      <c r="F9018">
        <v>0.05</v>
      </c>
      <c r="K9018" t="str">
        <f t="shared" si="131"/>
        <v>57620-1</v>
      </c>
    </row>
    <row r="9019" spans="1:11">
      <c r="A9019" s="33">
        <v>310319</v>
      </c>
      <c r="B9019" s="75" t="s">
        <v>11706</v>
      </c>
      <c r="C9019" s="507">
        <v>57620</v>
      </c>
      <c r="D9019">
        <v>1</v>
      </c>
      <c r="E9019">
        <v>1.05</v>
      </c>
      <c r="F9019">
        <v>0.05</v>
      </c>
      <c r="K9019" t="str">
        <f t="shared" si="131"/>
        <v>57621-1</v>
      </c>
    </row>
    <row r="9020" spans="1:11">
      <c r="A9020" s="33">
        <v>310320</v>
      </c>
      <c r="B9020" s="78" t="s">
        <v>11707</v>
      </c>
      <c r="C9020" s="507">
        <v>57621</v>
      </c>
      <c r="D9020">
        <v>1</v>
      </c>
      <c r="E9020">
        <v>1.05</v>
      </c>
      <c r="F9020">
        <v>0.05</v>
      </c>
      <c r="K9020" t="str">
        <f t="shared" si="131"/>
        <v>57622-1</v>
      </c>
    </row>
    <row r="9021" spans="1:11">
      <c r="A9021" s="33">
        <v>310321</v>
      </c>
      <c r="B9021" s="78" t="s">
        <v>11708</v>
      </c>
      <c r="C9021" s="507">
        <v>57622</v>
      </c>
      <c r="D9021">
        <v>1</v>
      </c>
      <c r="E9021">
        <v>1.05</v>
      </c>
      <c r="F9021">
        <v>0.05</v>
      </c>
      <c r="K9021" t="str">
        <f t="shared" si="131"/>
        <v>57623-1</v>
      </c>
    </row>
    <row r="9022" spans="1:11">
      <c r="A9022" s="33">
        <v>310322</v>
      </c>
      <c r="B9022" s="75" t="s">
        <v>11709</v>
      </c>
      <c r="C9022" s="507">
        <v>57623</v>
      </c>
      <c r="D9022">
        <v>1</v>
      </c>
      <c r="E9022">
        <v>50</v>
      </c>
      <c r="G9022">
        <v>5</v>
      </c>
      <c r="K9022" t="str">
        <f t="shared" si="131"/>
        <v>57624-1</v>
      </c>
    </row>
    <row r="9023" spans="1:11">
      <c r="A9023" s="33">
        <v>310323</v>
      </c>
      <c r="B9023" s="331" t="s">
        <v>11710</v>
      </c>
      <c r="C9023" s="496">
        <v>57624</v>
      </c>
      <c r="D9023">
        <v>1</v>
      </c>
      <c r="K9023" t="str">
        <f t="shared" si="131"/>
        <v>57625-1</v>
      </c>
    </row>
    <row r="9024" spans="1:11">
      <c r="A9024" s="33">
        <v>310324</v>
      </c>
      <c r="B9024" s="508" t="s">
        <v>11711</v>
      </c>
      <c r="C9024" s="496">
        <v>57625</v>
      </c>
      <c r="D9024">
        <v>1</v>
      </c>
      <c r="E9024">
        <v>0.9</v>
      </c>
      <c r="K9024" t="str">
        <f t="shared" si="131"/>
        <v>57625-2</v>
      </c>
    </row>
    <row r="9025" spans="1:11">
      <c r="A9025" s="33">
        <v>310325</v>
      </c>
      <c r="B9025" s="508" t="s">
        <v>11712</v>
      </c>
      <c r="C9025" s="496">
        <v>57625</v>
      </c>
      <c r="D9025">
        <v>2</v>
      </c>
      <c r="E9025">
        <v>0.8</v>
      </c>
      <c r="K9025" t="str">
        <f t="shared" si="131"/>
        <v>57625-3</v>
      </c>
    </row>
    <row r="9026" spans="1:11">
      <c r="A9026" s="33">
        <v>310326</v>
      </c>
      <c r="B9026" s="508" t="s">
        <v>11713</v>
      </c>
      <c r="C9026" s="496">
        <v>57625</v>
      </c>
      <c r="D9026">
        <v>3</v>
      </c>
      <c r="E9026">
        <v>0.7</v>
      </c>
      <c r="K9026" t="str">
        <f t="shared" si="131"/>
        <v>57625-4</v>
      </c>
    </row>
    <row r="9027" spans="1:11">
      <c r="A9027" s="33">
        <v>310327</v>
      </c>
      <c r="B9027" s="508" t="s">
        <v>11714</v>
      </c>
      <c r="C9027" s="496">
        <v>57625</v>
      </c>
      <c r="D9027">
        <v>4</v>
      </c>
      <c r="E9027">
        <v>0.6</v>
      </c>
      <c r="K9027" t="str">
        <f t="shared" si="131"/>
        <v>57625-5</v>
      </c>
    </row>
    <row r="9028" spans="1:11">
      <c r="A9028" s="33">
        <v>310328</v>
      </c>
      <c r="B9028" s="508" t="s">
        <v>11715</v>
      </c>
      <c r="C9028" s="496">
        <v>57625</v>
      </c>
      <c r="D9028">
        <v>5</v>
      </c>
      <c r="E9028">
        <v>0.5</v>
      </c>
      <c r="K9028" t="str">
        <f t="shared" si="131"/>
        <v>57625-6</v>
      </c>
    </row>
    <row r="9029" spans="1:11">
      <c r="A9029" s="33">
        <v>310329</v>
      </c>
      <c r="B9029" s="508" t="s">
        <v>11716</v>
      </c>
      <c r="C9029" s="496">
        <v>57625</v>
      </c>
      <c r="D9029">
        <v>6</v>
      </c>
      <c r="E9029">
        <v>0.4</v>
      </c>
      <c r="K9029" t="str">
        <f t="shared" si="131"/>
        <v>57625-7</v>
      </c>
    </row>
    <row r="9030" spans="1:11">
      <c r="A9030" s="33">
        <v>310330</v>
      </c>
      <c r="B9030" s="508" t="s">
        <v>11717</v>
      </c>
      <c r="C9030" s="496">
        <v>57625</v>
      </c>
      <c r="D9030">
        <v>7</v>
      </c>
      <c r="E9030">
        <v>0.3</v>
      </c>
      <c r="K9030" t="str">
        <f t="shared" si="131"/>
        <v>57625-8</v>
      </c>
    </row>
    <row r="9031" spans="1:11">
      <c r="A9031" s="33">
        <v>310331</v>
      </c>
      <c r="B9031" s="508" t="s">
        <v>11718</v>
      </c>
      <c r="C9031" s="496">
        <v>57625</v>
      </c>
      <c r="D9031">
        <v>8</v>
      </c>
      <c r="E9031">
        <v>0.2</v>
      </c>
      <c r="K9031" t="str">
        <f t="shared" si="131"/>
        <v>57626-1</v>
      </c>
    </row>
    <row r="9032" spans="1:11">
      <c r="A9032" s="33">
        <v>310332</v>
      </c>
      <c r="B9032" s="508" t="s">
        <v>11719</v>
      </c>
      <c r="C9032" s="496">
        <v>57626</v>
      </c>
      <c r="D9032">
        <v>1</v>
      </c>
      <c r="E9032">
        <v>1</v>
      </c>
      <c r="G9032" s="30">
        <v>0.1</v>
      </c>
      <c r="H9032" s="30"/>
      <c r="K9032" t="str">
        <f t="shared" si="131"/>
        <v>57627-1</v>
      </c>
    </row>
    <row r="9033" spans="1:11">
      <c r="A9033" s="33">
        <v>310333</v>
      </c>
      <c r="B9033" s="508" t="s">
        <v>11720</v>
      </c>
      <c r="C9033" s="496">
        <v>57627</v>
      </c>
      <c r="D9033">
        <v>1</v>
      </c>
      <c r="E9033">
        <v>4</v>
      </c>
      <c r="G9033" s="30">
        <v>-0.1</v>
      </c>
      <c r="H9033" s="30"/>
      <c r="K9033" t="str">
        <f t="shared" si="131"/>
        <v>57628-1</v>
      </c>
    </row>
    <row r="9034" spans="1:11">
      <c r="A9034" s="33">
        <v>310334</v>
      </c>
      <c r="B9034" s="508" t="s">
        <v>11721</v>
      </c>
      <c r="C9034" s="496">
        <v>57628</v>
      </c>
      <c r="D9034">
        <v>1</v>
      </c>
      <c r="E9034">
        <v>3</v>
      </c>
      <c r="G9034" s="30">
        <v>-0.1</v>
      </c>
      <c r="H9034" s="30"/>
      <c r="K9034" t="str">
        <f t="shared" si="131"/>
        <v>57629-1</v>
      </c>
    </row>
    <row r="9035" ht="16.5" spans="1:11">
      <c r="A9035" s="33">
        <v>310335</v>
      </c>
      <c r="B9035" s="509" t="s">
        <v>11722</v>
      </c>
      <c r="C9035" s="496">
        <v>57629</v>
      </c>
      <c r="D9035">
        <v>1</v>
      </c>
      <c r="K9035" t="str">
        <f t="shared" si="131"/>
        <v>57630-1</v>
      </c>
    </row>
    <row r="9036" ht="15" customHeight="1" spans="1:11">
      <c r="A9036" s="33">
        <v>310336</v>
      </c>
      <c r="B9036" s="509" t="s">
        <v>11723</v>
      </c>
      <c r="C9036" s="496">
        <v>57630</v>
      </c>
      <c r="D9036">
        <v>1</v>
      </c>
      <c r="K9036" t="str">
        <f t="shared" si="131"/>
        <v>57631-1</v>
      </c>
    </row>
    <row r="9037" ht="15" customHeight="1" spans="1:11">
      <c r="A9037" s="33">
        <v>310337</v>
      </c>
      <c r="B9037" s="505" t="s">
        <v>11724</v>
      </c>
      <c r="C9037" s="496">
        <v>57631</v>
      </c>
      <c r="D9037">
        <v>1</v>
      </c>
      <c r="K9037" t="str">
        <f t="shared" si="131"/>
        <v>57632-1</v>
      </c>
    </row>
    <row r="9038" ht="16.5" spans="1:11">
      <c r="A9038" s="33">
        <v>310338</v>
      </c>
      <c r="B9038" s="510" t="s">
        <v>11725</v>
      </c>
      <c r="C9038" s="496">
        <v>57632</v>
      </c>
      <c r="D9038">
        <v>1</v>
      </c>
      <c r="K9038" t="str">
        <f t="shared" si="131"/>
        <v>57633-1</v>
      </c>
    </row>
    <row r="9039" ht="15" customHeight="1" spans="1:11">
      <c r="A9039" s="33">
        <v>310339</v>
      </c>
      <c r="B9039" s="505" t="s">
        <v>11726</v>
      </c>
      <c r="C9039" s="496">
        <v>57633</v>
      </c>
      <c r="D9039">
        <v>1</v>
      </c>
      <c r="K9039" t="str">
        <f t="shared" si="131"/>
        <v>57634-1</v>
      </c>
    </row>
    <row r="9040" spans="1:11">
      <c r="A9040" s="33">
        <v>310340</v>
      </c>
      <c r="B9040" s="331" t="s">
        <v>11727</v>
      </c>
      <c r="C9040" s="496">
        <v>57634</v>
      </c>
      <c r="D9040">
        <v>1</v>
      </c>
      <c r="E9040">
        <v>-0.3</v>
      </c>
      <c r="K9040" t="str">
        <f t="shared" si="131"/>
        <v>57635-1</v>
      </c>
    </row>
    <row r="9041" spans="1:11">
      <c r="A9041" s="33">
        <v>310341</v>
      </c>
      <c r="B9041" s="4" t="s">
        <v>11728</v>
      </c>
      <c r="C9041" s="496">
        <v>57635</v>
      </c>
      <c r="D9041">
        <v>1</v>
      </c>
      <c r="K9041" t="str">
        <f t="shared" si="131"/>
        <v>57636-1</v>
      </c>
    </row>
    <row r="9042" spans="1:11">
      <c r="A9042" s="33">
        <v>310342</v>
      </c>
      <c r="B9042" s="80" t="s">
        <v>11729</v>
      </c>
      <c r="C9042" s="4">
        <v>57636</v>
      </c>
      <c r="D9042">
        <v>1</v>
      </c>
      <c r="E9042">
        <v>0.62</v>
      </c>
      <c r="F9042">
        <v>0.02</v>
      </c>
      <c r="K9042" t="str">
        <f t="shared" si="131"/>
        <v>57637-1</v>
      </c>
    </row>
    <row r="9043" ht="16.5" spans="1:11">
      <c r="A9043" s="33">
        <v>310343</v>
      </c>
      <c r="B9043" s="511" t="s">
        <v>11730</v>
      </c>
      <c r="C9043" s="512">
        <v>57637</v>
      </c>
      <c r="D9043">
        <v>1</v>
      </c>
      <c r="K9043" t="str">
        <f t="shared" si="131"/>
        <v>57638-1</v>
      </c>
    </row>
    <row r="9044" ht="15" customHeight="1" spans="1:11">
      <c r="A9044" s="33">
        <v>310344</v>
      </c>
      <c r="B9044" s="508" t="s">
        <v>11731</v>
      </c>
      <c r="C9044" s="496">
        <v>57638</v>
      </c>
      <c r="D9044">
        <v>1</v>
      </c>
      <c r="K9044" t="str">
        <f t="shared" si="131"/>
        <v>57639-1</v>
      </c>
    </row>
    <row r="9045" spans="1:11">
      <c r="A9045" s="33">
        <v>310345</v>
      </c>
      <c r="B9045" s="508" t="s">
        <v>11732</v>
      </c>
      <c r="C9045" s="496">
        <v>57639</v>
      </c>
      <c r="D9045">
        <v>1</v>
      </c>
      <c r="K9045" t="str">
        <f t="shared" si="131"/>
        <v>57640-1</v>
      </c>
    </row>
    <row r="9046" spans="1:11">
      <c r="A9046" s="33">
        <v>310346</v>
      </c>
      <c r="B9046" s="508" t="s">
        <v>11733</v>
      </c>
      <c r="C9046" s="496">
        <v>57640</v>
      </c>
      <c r="D9046">
        <v>1</v>
      </c>
      <c r="K9046" t="str">
        <f t="shared" si="131"/>
        <v>57641-1</v>
      </c>
    </row>
    <row r="9047" spans="1:11">
      <c r="A9047" s="33">
        <v>310347</v>
      </c>
      <c r="B9047" s="508" t="s">
        <v>11734</v>
      </c>
      <c r="C9047" s="496">
        <v>57641</v>
      </c>
      <c r="D9047">
        <v>1</v>
      </c>
      <c r="K9047" t="str">
        <f t="shared" si="131"/>
        <v>57642-1</v>
      </c>
    </row>
    <row r="9048" spans="1:11">
      <c r="A9048" s="33">
        <v>310348</v>
      </c>
      <c r="B9048" s="508" t="s">
        <v>11735</v>
      </c>
      <c r="C9048" s="496">
        <v>57642</v>
      </c>
      <c r="D9048">
        <v>1</v>
      </c>
      <c r="K9048" t="str">
        <f t="shared" ref="K9048:K9111" si="132">C9049&amp;"-"&amp;D9049</f>
        <v>57643-1</v>
      </c>
    </row>
    <row r="9049" spans="1:11">
      <c r="A9049" s="33">
        <v>310349</v>
      </c>
      <c r="B9049" s="508" t="s">
        <v>11736</v>
      </c>
      <c r="C9049" s="496">
        <v>57643</v>
      </c>
      <c r="D9049">
        <v>1</v>
      </c>
      <c r="K9049" t="str">
        <f t="shared" si="132"/>
        <v>57644-1</v>
      </c>
    </row>
    <row r="9050" spans="1:11">
      <c r="A9050" s="33">
        <v>310350</v>
      </c>
      <c r="B9050" s="508" t="s">
        <v>11737</v>
      </c>
      <c r="C9050" s="496">
        <v>57644</v>
      </c>
      <c r="D9050">
        <v>1</v>
      </c>
      <c r="K9050" t="str">
        <f t="shared" si="132"/>
        <v>57645-1</v>
      </c>
    </row>
    <row r="9051" spans="1:11">
      <c r="A9051" s="33">
        <v>310351</v>
      </c>
      <c r="B9051" s="508" t="s">
        <v>11738</v>
      </c>
      <c r="C9051" s="496">
        <v>57645</v>
      </c>
      <c r="D9051">
        <v>1</v>
      </c>
      <c r="K9051" t="str">
        <f t="shared" si="132"/>
        <v>57646-1</v>
      </c>
    </row>
    <row r="9052" spans="1:11">
      <c r="A9052" s="33">
        <v>310352</v>
      </c>
      <c r="B9052" s="4" t="s">
        <v>11739</v>
      </c>
      <c r="C9052" s="4">
        <v>57646</v>
      </c>
      <c r="D9052">
        <v>1</v>
      </c>
      <c r="E9052">
        <v>0.1</v>
      </c>
      <c r="G9052">
        <v>0.1</v>
      </c>
      <c r="K9052" t="str">
        <f t="shared" si="132"/>
        <v>57647-1</v>
      </c>
    </row>
    <row r="9053" spans="1:11">
      <c r="A9053" s="33">
        <v>310353</v>
      </c>
      <c r="B9053" s="331" t="s">
        <v>11740</v>
      </c>
      <c r="C9053" s="4">
        <v>57647</v>
      </c>
      <c r="D9053">
        <v>1</v>
      </c>
      <c r="E9053">
        <v>2</v>
      </c>
      <c r="G9053">
        <v>3</v>
      </c>
      <c r="I9053">
        <v>2</v>
      </c>
      <c r="K9053" t="str">
        <f t="shared" si="132"/>
        <v>57648-1</v>
      </c>
    </row>
    <row r="9054" spans="1:11">
      <c r="A9054" s="33">
        <v>310354</v>
      </c>
      <c r="B9054" s="75" t="s">
        <v>11705</v>
      </c>
      <c r="C9054" s="496">
        <v>57648</v>
      </c>
      <c r="D9054">
        <v>1</v>
      </c>
      <c r="E9054">
        <v>2</v>
      </c>
      <c r="K9054" t="str">
        <f t="shared" si="132"/>
        <v>57649-1</v>
      </c>
    </row>
    <row r="9055" spans="1:11">
      <c r="A9055" s="33">
        <v>310355</v>
      </c>
      <c r="B9055" s="75" t="s">
        <v>11706</v>
      </c>
      <c r="C9055" s="496">
        <v>57649</v>
      </c>
      <c r="D9055">
        <v>1</v>
      </c>
      <c r="E9055">
        <v>2</v>
      </c>
      <c r="K9055" t="str">
        <f t="shared" si="132"/>
        <v>57650-1</v>
      </c>
    </row>
    <row r="9056" ht="16.5" spans="1:11">
      <c r="A9056" s="33">
        <v>310356</v>
      </c>
      <c r="B9056" s="513" t="s">
        <v>11741</v>
      </c>
      <c r="C9056" s="496">
        <v>57650</v>
      </c>
      <c r="D9056">
        <v>1</v>
      </c>
      <c r="K9056" t="str">
        <f t="shared" si="132"/>
        <v>57651-1</v>
      </c>
    </row>
    <row r="9057" ht="15" customHeight="1" spans="1:11">
      <c r="A9057" s="33">
        <v>310357</v>
      </c>
      <c r="B9057" s="514" t="s">
        <v>11742</v>
      </c>
      <c r="C9057" s="496">
        <v>57651</v>
      </c>
      <c r="D9057">
        <v>1</v>
      </c>
      <c r="K9057" t="str">
        <f t="shared" si="132"/>
        <v>57652-1</v>
      </c>
    </row>
    <row r="9058" spans="1:11">
      <c r="A9058" s="33">
        <v>310358</v>
      </c>
      <c r="B9058" s="4" t="s">
        <v>11743</v>
      </c>
      <c r="C9058" s="512">
        <v>57652</v>
      </c>
      <c r="D9058">
        <v>1</v>
      </c>
      <c r="K9058" t="str">
        <f t="shared" si="132"/>
        <v>57653-1</v>
      </c>
    </row>
    <row r="9059" spans="1:11">
      <c r="A9059" s="33">
        <v>310359</v>
      </c>
      <c r="B9059" s="331" t="s">
        <v>11744</v>
      </c>
      <c r="C9059">
        <v>57653</v>
      </c>
      <c r="D9059">
        <v>1</v>
      </c>
      <c r="K9059" t="str">
        <f t="shared" si="132"/>
        <v>57654-1</v>
      </c>
    </row>
    <row r="9060" spans="1:11">
      <c r="A9060" s="33">
        <v>310360</v>
      </c>
      <c r="B9060" s="82" t="s">
        <v>11745</v>
      </c>
      <c r="C9060" s="496">
        <v>57654</v>
      </c>
      <c r="D9060">
        <v>1</v>
      </c>
      <c r="E9060">
        <v>0.5</v>
      </c>
      <c r="K9060" t="str">
        <f t="shared" si="132"/>
        <v>57655-1</v>
      </c>
    </row>
    <row r="9061" spans="1:11">
      <c r="A9061" s="33">
        <v>310361</v>
      </c>
      <c r="B9061" s="82" t="s">
        <v>11746</v>
      </c>
      <c r="C9061" s="496">
        <v>57655</v>
      </c>
      <c r="D9061">
        <v>1</v>
      </c>
      <c r="K9061" t="str">
        <f t="shared" si="132"/>
        <v>57656-1</v>
      </c>
    </row>
    <row r="9062" spans="1:11">
      <c r="A9062" s="33">
        <v>310362</v>
      </c>
      <c r="B9062" s="155" t="s">
        <v>11637</v>
      </c>
      <c r="C9062" s="496">
        <v>57656</v>
      </c>
      <c r="D9062">
        <v>1</v>
      </c>
      <c r="K9062" t="str">
        <f t="shared" si="132"/>
        <v>57657-1</v>
      </c>
    </row>
    <row r="9063" spans="1:11">
      <c r="A9063" s="33">
        <v>310363</v>
      </c>
      <c r="B9063" s="155" t="s">
        <v>11747</v>
      </c>
      <c r="C9063" s="496">
        <v>57657</v>
      </c>
      <c r="D9063">
        <v>1</v>
      </c>
      <c r="K9063" t="str">
        <f t="shared" si="132"/>
        <v>57658-1</v>
      </c>
    </row>
    <row r="9064" spans="1:11">
      <c r="A9064" s="33">
        <v>310364</v>
      </c>
      <c r="B9064" s="80" t="s">
        <v>11748</v>
      </c>
      <c r="C9064" s="496">
        <v>57658</v>
      </c>
      <c r="D9064">
        <v>1</v>
      </c>
      <c r="E9064">
        <v>1</v>
      </c>
      <c r="K9064" t="str">
        <f t="shared" si="132"/>
        <v>57659-1</v>
      </c>
    </row>
    <row r="9065" spans="1:11">
      <c r="A9065" s="33">
        <v>310365</v>
      </c>
      <c r="B9065" s="75" t="s">
        <v>11749</v>
      </c>
      <c r="C9065" s="496">
        <v>57659</v>
      </c>
      <c r="D9065">
        <v>1</v>
      </c>
      <c r="K9065" t="str">
        <f t="shared" si="132"/>
        <v>57660-1</v>
      </c>
    </row>
    <row r="9066" spans="1:11">
      <c r="A9066" s="33">
        <v>310366</v>
      </c>
      <c r="B9066" s="82" t="s">
        <v>11750</v>
      </c>
      <c r="C9066" s="496">
        <v>57660</v>
      </c>
      <c r="D9066">
        <v>1</v>
      </c>
      <c r="E9066">
        <v>0.1</v>
      </c>
      <c r="K9066" t="str">
        <f t="shared" si="132"/>
        <v>57661-1</v>
      </c>
    </row>
    <row r="9067" spans="1:11">
      <c r="A9067" s="33">
        <v>310367</v>
      </c>
      <c r="B9067" s="82" t="s">
        <v>11751</v>
      </c>
      <c r="C9067" s="496">
        <v>57661</v>
      </c>
      <c r="D9067">
        <v>1</v>
      </c>
      <c r="E9067">
        <v>-0.1</v>
      </c>
      <c r="K9067" t="str">
        <f t="shared" si="132"/>
        <v>57662-1</v>
      </c>
    </row>
    <row r="9068" spans="1:11">
      <c r="A9068" s="33">
        <v>310368</v>
      </c>
      <c r="B9068" s="75" t="s">
        <v>11752</v>
      </c>
      <c r="C9068" s="496">
        <v>57662</v>
      </c>
      <c r="D9068">
        <v>1</v>
      </c>
      <c r="K9068" t="str">
        <f t="shared" si="132"/>
        <v>57663-1</v>
      </c>
    </row>
    <row r="9069" spans="1:11">
      <c r="A9069" s="33">
        <v>310369</v>
      </c>
      <c r="B9069" s="75" t="s">
        <v>11753</v>
      </c>
      <c r="C9069" s="496">
        <v>57663</v>
      </c>
      <c r="D9069">
        <v>1</v>
      </c>
      <c r="K9069" t="str">
        <f t="shared" si="132"/>
        <v>57664-1</v>
      </c>
    </row>
    <row r="9070" spans="1:11">
      <c r="A9070" s="33">
        <v>310370</v>
      </c>
      <c r="B9070" s="332" t="s">
        <v>11754</v>
      </c>
      <c r="C9070" s="496">
        <v>57664</v>
      </c>
      <c r="D9070">
        <v>1</v>
      </c>
      <c r="K9070" t="str">
        <f t="shared" si="132"/>
        <v>57665-1</v>
      </c>
    </row>
    <row r="9071" spans="1:11">
      <c r="A9071" s="33">
        <v>310371</v>
      </c>
      <c r="B9071" s="514" t="s">
        <v>11755</v>
      </c>
      <c r="C9071" s="496">
        <v>57665</v>
      </c>
      <c r="D9071">
        <v>1</v>
      </c>
      <c r="K9071" t="str">
        <f t="shared" si="132"/>
        <v>57666-1</v>
      </c>
    </row>
    <row r="9072" ht="16.5" spans="1:11">
      <c r="A9072" s="33">
        <v>310372</v>
      </c>
      <c r="B9072" s="513" t="s">
        <v>11756</v>
      </c>
      <c r="C9072" s="496">
        <v>57666</v>
      </c>
      <c r="D9072">
        <v>1</v>
      </c>
      <c r="K9072" t="str">
        <f t="shared" si="132"/>
        <v>57667-1</v>
      </c>
    </row>
    <row r="9073" ht="15" customHeight="1" spans="1:11">
      <c r="A9073" s="33">
        <v>310373</v>
      </c>
      <c r="B9073" s="331" t="s">
        <v>11757</v>
      </c>
      <c r="C9073" s="496">
        <v>57667</v>
      </c>
      <c r="D9073">
        <v>1</v>
      </c>
      <c r="K9073" t="str">
        <f t="shared" si="132"/>
        <v>57668-1</v>
      </c>
    </row>
    <row r="9074" spans="1:11">
      <c r="A9074" s="33">
        <v>310374</v>
      </c>
      <c r="B9074" s="331" t="s">
        <v>11758</v>
      </c>
      <c r="C9074" s="496">
        <v>57668</v>
      </c>
      <c r="D9074">
        <v>1</v>
      </c>
      <c r="K9074" t="str">
        <f t="shared" si="132"/>
        <v>57697-1</v>
      </c>
    </row>
    <row r="9075" spans="1:11">
      <c r="A9075" s="33">
        <v>310375</v>
      </c>
      <c r="B9075" s="515" t="s">
        <v>11759</v>
      </c>
      <c r="C9075" s="516" t="s">
        <v>11760</v>
      </c>
      <c r="D9075">
        <v>1</v>
      </c>
      <c r="E9075">
        <v>0.22</v>
      </c>
      <c r="F9075">
        <v>0.02</v>
      </c>
      <c r="K9075" t="str">
        <f t="shared" si="132"/>
        <v>57697-2</v>
      </c>
    </row>
    <row r="9076" spans="1:11">
      <c r="A9076" s="33">
        <v>310376</v>
      </c>
      <c r="B9076" s="515" t="s">
        <v>11759</v>
      </c>
      <c r="C9076" s="516" t="s">
        <v>11760</v>
      </c>
      <c r="D9076">
        <v>2</v>
      </c>
      <c r="E9076">
        <f ca="1">E9076+0.22</f>
        <v>0</v>
      </c>
      <c r="F9076">
        <f ca="1">F9076+0.02</f>
        <v>0</v>
      </c>
      <c r="K9076" t="str">
        <f t="shared" si="132"/>
        <v>57697-3</v>
      </c>
    </row>
    <row r="9077" spans="1:11">
      <c r="A9077" s="33">
        <v>310377</v>
      </c>
      <c r="B9077" s="515" t="s">
        <v>11759</v>
      </c>
      <c r="C9077" s="516" t="s">
        <v>11760</v>
      </c>
      <c r="D9077">
        <v>3</v>
      </c>
      <c r="E9077">
        <f ca="1">E9077+0.22</f>
        <v>0</v>
      </c>
      <c r="F9077">
        <f ca="1">F9077+0.02</f>
        <v>0</v>
      </c>
      <c r="K9077" t="str">
        <f t="shared" si="132"/>
        <v>57697-4</v>
      </c>
    </row>
    <row r="9078" spans="1:11">
      <c r="A9078" s="33">
        <v>310378</v>
      </c>
      <c r="B9078" s="515" t="s">
        <v>11759</v>
      </c>
      <c r="C9078" s="516" t="s">
        <v>11760</v>
      </c>
      <c r="D9078">
        <v>4</v>
      </c>
      <c r="E9078">
        <f ca="1">E9078+0.22</f>
        <v>0</v>
      </c>
      <c r="F9078">
        <f ca="1">F9078+0.02</f>
        <v>0</v>
      </c>
      <c r="K9078" t="str">
        <f t="shared" si="132"/>
        <v>57697-5</v>
      </c>
    </row>
    <row r="9079" spans="1:11">
      <c r="A9079" s="33">
        <v>310379</v>
      </c>
      <c r="B9079" s="515" t="s">
        <v>11759</v>
      </c>
      <c r="C9079" s="516" t="s">
        <v>11760</v>
      </c>
      <c r="D9079">
        <v>5</v>
      </c>
      <c r="E9079">
        <f ca="1">E9079+0.22</f>
        <v>0</v>
      </c>
      <c r="F9079">
        <f ca="1">F9079+0.02</f>
        <v>0</v>
      </c>
      <c r="K9079" t="str">
        <f t="shared" si="132"/>
        <v>57698-1</v>
      </c>
    </row>
    <row r="9080" spans="1:11">
      <c r="A9080" s="33">
        <v>310380</v>
      </c>
      <c r="B9080" s="515" t="s">
        <v>11761</v>
      </c>
      <c r="C9080" s="516" t="s">
        <v>11762</v>
      </c>
      <c r="D9080">
        <v>1</v>
      </c>
      <c r="K9080" t="str">
        <f t="shared" si="132"/>
        <v>57699-1</v>
      </c>
    </row>
    <row r="9081" spans="1:11">
      <c r="A9081" s="33">
        <v>310381</v>
      </c>
      <c r="B9081" s="515" t="s">
        <v>11763</v>
      </c>
      <c r="C9081" s="516" t="s">
        <v>11764</v>
      </c>
      <c r="D9081">
        <v>1</v>
      </c>
      <c r="K9081" t="str">
        <f t="shared" si="132"/>
        <v>57700-1</v>
      </c>
    </row>
    <row r="9082" spans="1:11">
      <c r="A9082" s="33">
        <v>310382</v>
      </c>
      <c r="B9082" s="517" t="s">
        <v>11765</v>
      </c>
      <c r="C9082" s="516" t="s">
        <v>11766</v>
      </c>
      <c r="D9082">
        <v>1</v>
      </c>
      <c r="K9082" t="str">
        <f t="shared" si="132"/>
        <v>57701-1</v>
      </c>
    </row>
    <row r="9083" spans="1:11">
      <c r="A9083" s="33">
        <v>310383</v>
      </c>
      <c r="B9083" s="518" t="s">
        <v>11767</v>
      </c>
      <c r="C9083" s="516" t="s">
        <v>11768</v>
      </c>
      <c r="D9083">
        <v>1</v>
      </c>
      <c r="K9083" t="str">
        <f t="shared" si="132"/>
        <v>57702-1</v>
      </c>
    </row>
    <row r="9084" spans="1:11">
      <c r="A9084" s="33">
        <v>310384</v>
      </c>
      <c r="B9084" s="519" t="s">
        <v>11769</v>
      </c>
      <c r="C9084" s="516" t="s">
        <v>11770</v>
      </c>
      <c r="D9084">
        <v>1</v>
      </c>
      <c r="E9084">
        <v>1.05</v>
      </c>
      <c r="F9084">
        <v>0.05</v>
      </c>
      <c r="K9084" t="str">
        <f t="shared" si="132"/>
        <v>57703-1</v>
      </c>
    </row>
    <row r="9085" spans="1:11">
      <c r="A9085" s="33">
        <v>310385</v>
      </c>
      <c r="B9085" s="520" t="s">
        <v>11771</v>
      </c>
      <c r="C9085" s="516" t="s">
        <v>11772</v>
      </c>
      <c r="D9085">
        <v>1</v>
      </c>
      <c r="E9085">
        <v>2</v>
      </c>
      <c r="K9085" t="str">
        <f t="shared" si="132"/>
        <v>57704-1</v>
      </c>
    </row>
    <row r="9086" ht="16.5" spans="1:11">
      <c r="A9086" s="33">
        <v>310386</v>
      </c>
      <c r="B9086" s="521" t="s">
        <v>11773</v>
      </c>
      <c r="C9086" s="516" t="s">
        <v>11774</v>
      </c>
      <c r="D9086">
        <v>1</v>
      </c>
      <c r="K9086" t="str">
        <f t="shared" si="132"/>
        <v>57705-1</v>
      </c>
    </row>
    <row r="9087" ht="15" customHeight="1" spans="1:11">
      <c r="A9087" s="33">
        <v>310387</v>
      </c>
      <c r="B9087" s="519" t="s">
        <v>11775</v>
      </c>
      <c r="C9087" s="516" t="s">
        <v>11776</v>
      </c>
      <c r="D9087">
        <v>1</v>
      </c>
      <c r="E9087">
        <v>0.11</v>
      </c>
      <c r="F9087">
        <v>0.01</v>
      </c>
      <c r="K9087" t="str">
        <f t="shared" si="132"/>
        <v>57706-1</v>
      </c>
    </row>
    <row r="9088" spans="1:11">
      <c r="A9088" s="33">
        <v>310388</v>
      </c>
      <c r="B9088" s="519" t="s">
        <v>11777</v>
      </c>
      <c r="C9088" s="516" t="s">
        <v>11778</v>
      </c>
      <c r="D9088">
        <v>1</v>
      </c>
      <c r="E9088">
        <v>0.11</v>
      </c>
      <c r="F9088">
        <v>0.01</v>
      </c>
      <c r="K9088" t="str">
        <f t="shared" si="132"/>
        <v>57707-1</v>
      </c>
    </row>
    <row r="9089" ht="16.5" spans="1:11">
      <c r="A9089" s="33">
        <v>310389</v>
      </c>
      <c r="B9089" s="522" t="s">
        <v>11779</v>
      </c>
      <c r="C9089" s="516" t="s">
        <v>11780</v>
      </c>
      <c r="D9089">
        <v>1</v>
      </c>
      <c r="K9089" t="str">
        <f t="shared" si="132"/>
        <v>57708-1</v>
      </c>
    </row>
    <row r="9090" ht="15" customHeight="1" spans="1:11">
      <c r="A9090" s="33">
        <v>310390</v>
      </c>
      <c r="B9090" s="515" t="s">
        <v>11781</v>
      </c>
      <c r="C9090" s="516" t="s">
        <v>11782</v>
      </c>
      <c r="D9090">
        <v>1</v>
      </c>
      <c r="E9090">
        <v>0.62</v>
      </c>
      <c r="F9090">
        <v>0.02</v>
      </c>
      <c r="K9090" t="str">
        <f t="shared" si="132"/>
        <v>57708-2</v>
      </c>
    </row>
    <row r="9091" spans="1:11">
      <c r="A9091" s="33">
        <v>310391</v>
      </c>
      <c r="B9091" s="515" t="s">
        <v>11781</v>
      </c>
      <c r="C9091" s="516" t="s">
        <v>11782</v>
      </c>
      <c r="D9091">
        <v>2</v>
      </c>
      <c r="E9091">
        <v>1.24</v>
      </c>
      <c r="F9091">
        <v>0.04</v>
      </c>
      <c r="K9091" t="str">
        <f t="shared" si="132"/>
        <v>57708-3</v>
      </c>
    </row>
    <row r="9092" spans="1:11">
      <c r="A9092" s="33">
        <v>310392</v>
      </c>
      <c r="B9092" s="515" t="s">
        <v>11781</v>
      </c>
      <c r="C9092" s="516" t="s">
        <v>11782</v>
      </c>
      <c r="D9092">
        <v>3</v>
      </c>
      <c r="E9092">
        <v>1.86</v>
      </c>
      <c r="F9092">
        <v>0.06</v>
      </c>
      <c r="K9092" t="str">
        <f t="shared" si="132"/>
        <v>57708-4</v>
      </c>
    </row>
    <row r="9093" spans="1:11">
      <c r="A9093" s="33">
        <v>310393</v>
      </c>
      <c r="B9093" s="515" t="s">
        <v>11781</v>
      </c>
      <c r="C9093" s="516" t="s">
        <v>11782</v>
      </c>
      <c r="D9093">
        <v>4</v>
      </c>
      <c r="E9093">
        <v>2.48</v>
      </c>
      <c r="F9093">
        <v>0.08</v>
      </c>
      <c r="K9093" t="str">
        <f t="shared" si="132"/>
        <v>57708-5</v>
      </c>
    </row>
    <row r="9094" spans="1:11">
      <c r="A9094" s="33">
        <v>310394</v>
      </c>
      <c r="B9094" s="515" t="s">
        <v>11781</v>
      </c>
      <c r="C9094" s="516" t="s">
        <v>11782</v>
      </c>
      <c r="D9094">
        <v>5</v>
      </c>
      <c r="E9094">
        <v>3.1</v>
      </c>
      <c r="F9094">
        <v>0.1</v>
      </c>
      <c r="K9094" t="str">
        <f t="shared" si="132"/>
        <v>57709-1</v>
      </c>
    </row>
    <row r="9095" spans="1:11">
      <c r="A9095" s="33">
        <v>310395</v>
      </c>
      <c r="B9095" s="523" t="s">
        <v>11783</v>
      </c>
      <c r="C9095" s="516" t="s">
        <v>11784</v>
      </c>
      <c r="D9095">
        <v>1</v>
      </c>
      <c r="E9095">
        <v>0.99</v>
      </c>
      <c r="K9095" t="str">
        <f t="shared" si="132"/>
        <v>57710-1</v>
      </c>
    </row>
    <row r="9096" ht="16.5" spans="1:11">
      <c r="A9096" s="33">
        <v>310396</v>
      </c>
      <c r="B9096" s="522" t="s">
        <v>11785</v>
      </c>
      <c r="C9096" s="516" t="s">
        <v>11786</v>
      </c>
      <c r="D9096">
        <v>1</v>
      </c>
      <c r="K9096" t="str">
        <f t="shared" si="132"/>
        <v>57711-1</v>
      </c>
    </row>
    <row r="9097" ht="15" customHeight="1" spans="1:11">
      <c r="A9097" s="33">
        <v>310397</v>
      </c>
      <c r="B9097" s="515" t="s">
        <v>11787</v>
      </c>
      <c r="C9097" s="516" t="s">
        <v>11788</v>
      </c>
      <c r="D9097">
        <v>1</v>
      </c>
      <c r="E9097">
        <v>1</v>
      </c>
      <c r="K9097" t="str">
        <f t="shared" si="132"/>
        <v>57712-1</v>
      </c>
    </row>
    <row r="9098" ht="16.5" spans="1:11">
      <c r="A9098" s="33">
        <v>310398</v>
      </c>
      <c r="B9098" s="521" t="s">
        <v>11789</v>
      </c>
      <c r="C9098" s="516" t="s">
        <v>11790</v>
      </c>
      <c r="D9098">
        <v>1</v>
      </c>
      <c r="K9098" t="str">
        <f t="shared" si="132"/>
        <v>57713-1</v>
      </c>
    </row>
    <row r="9099" ht="15" customHeight="1" spans="1:11">
      <c r="A9099" s="33">
        <v>310399</v>
      </c>
      <c r="B9099" s="519" t="s">
        <v>11791</v>
      </c>
      <c r="C9099" s="516" t="s">
        <v>11792</v>
      </c>
      <c r="D9099">
        <v>1</v>
      </c>
      <c r="E9099">
        <v>-0.81</v>
      </c>
      <c r="F9099">
        <v>-0.01</v>
      </c>
      <c r="K9099" t="str">
        <f t="shared" si="132"/>
        <v>57714-1</v>
      </c>
    </row>
    <row r="9100" spans="1:11">
      <c r="A9100" s="33">
        <v>310469</v>
      </c>
      <c r="B9100" s="519" t="s">
        <v>11793</v>
      </c>
      <c r="C9100" s="516" t="s">
        <v>11794</v>
      </c>
      <c r="D9100">
        <v>1</v>
      </c>
      <c r="E9100">
        <v>-0.81</v>
      </c>
      <c r="F9100">
        <v>-0.01</v>
      </c>
      <c r="K9100" t="str">
        <f t="shared" si="132"/>
        <v>57715-1</v>
      </c>
    </row>
    <row r="9101" ht="16.5" spans="1:11">
      <c r="A9101" s="33">
        <v>310401</v>
      </c>
      <c r="B9101" s="524" t="s">
        <v>11795</v>
      </c>
      <c r="C9101" s="516" t="s">
        <v>11796</v>
      </c>
      <c r="D9101">
        <v>1</v>
      </c>
      <c r="E9101">
        <v>-0.5</v>
      </c>
      <c r="K9101" t="str">
        <f t="shared" si="132"/>
        <v>57716-1</v>
      </c>
    </row>
    <row r="9102" ht="15" customHeight="1" spans="1:11">
      <c r="A9102" s="33">
        <v>310402</v>
      </c>
      <c r="B9102" s="525" t="s">
        <v>11797</v>
      </c>
      <c r="C9102" s="516" t="s">
        <v>11798</v>
      </c>
      <c r="D9102">
        <v>1</v>
      </c>
      <c r="E9102">
        <v>-0.81</v>
      </c>
      <c r="F9102">
        <v>-0.01</v>
      </c>
      <c r="K9102" t="str">
        <f t="shared" si="132"/>
        <v>57717-1</v>
      </c>
    </row>
    <row r="9103" spans="1:11">
      <c r="A9103" s="33">
        <v>310403</v>
      </c>
      <c r="B9103" s="525" t="s">
        <v>11797</v>
      </c>
      <c r="C9103" s="516" t="s">
        <v>11799</v>
      </c>
      <c r="D9103">
        <v>1</v>
      </c>
      <c r="E9103">
        <v>-0.81</v>
      </c>
      <c r="F9103">
        <v>-0.01</v>
      </c>
      <c r="K9103" t="str">
        <f t="shared" si="132"/>
        <v>57718-1</v>
      </c>
    </row>
    <row r="9104" ht="16.5" spans="1:11">
      <c r="A9104" s="33">
        <v>310404</v>
      </c>
      <c r="B9104" s="526" t="s">
        <v>11800</v>
      </c>
      <c r="C9104" s="516" t="s">
        <v>11801</v>
      </c>
      <c r="D9104">
        <v>1</v>
      </c>
      <c r="K9104" t="str">
        <f t="shared" si="132"/>
        <v>57719-1</v>
      </c>
    </row>
    <row r="9105" ht="15" customHeight="1" spans="1:11">
      <c r="A9105" s="33">
        <v>310405</v>
      </c>
      <c r="B9105" s="527" t="s">
        <v>11802</v>
      </c>
      <c r="C9105" s="516" t="s">
        <v>11803</v>
      </c>
      <c r="D9105">
        <v>1</v>
      </c>
      <c r="K9105" t="str">
        <f t="shared" si="132"/>
        <v>57720-1</v>
      </c>
    </row>
    <row r="9106" ht="16.5" spans="1:11">
      <c r="A9106" s="33">
        <v>310406</v>
      </c>
      <c r="B9106" s="526" t="s">
        <v>11804</v>
      </c>
      <c r="C9106" s="516" t="s">
        <v>11805</v>
      </c>
      <c r="D9106">
        <v>1</v>
      </c>
      <c r="E9106">
        <v>2</v>
      </c>
      <c r="F9106">
        <v>2</v>
      </c>
      <c r="K9106" t="str">
        <f t="shared" si="132"/>
        <v>57721-1</v>
      </c>
    </row>
    <row r="9107" ht="15" customHeight="1" spans="1:11">
      <c r="A9107" s="33">
        <v>310407</v>
      </c>
      <c r="B9107" s="528" t="s">
        <v>11806</v>
      </c>
      <c r="C9107" s="516" t="s">
        <v>11807</v>
      </c>
      <c r="D9107">
        <v>1</v>
      </c>
      <c r="E9107">
        <v>0.3</v>
      </c>
      <c r="G9107">
        <v>1</v>
      </c>
      <c r="I9107">
        <v>100</v>
      </c>
      <c r="K9107" t="str">
        <f t="shared" si="132"/>
        <v>57722-1</v>
      </c>
    </row>
    <row r="9108" spans="1:11">
      <c r="A9108" s="33">
        <v>310408</v>
      </c>
      <c r="B9108" s="529" t="s">
        <v>11808</v>
      </c>
      <c r="C9108" s="516" t="s">
        <v>11809</v>
      </c>
      <c r="D9108">
        <v>1</v>
      </c>
      <c r="K9108" t="str">
        <f t="shared" si="132"/>
        <v>57723-1</v>
      </c>
    </row>
    <row r="9109" spans="1:11">
      <c r="A9109" s="33">
        <v>310409</v>
      </c>
      <c r="B9109" s="515" t="s">
        <v>11810</v>
      </c>
      <c r="C9109" s="516" t="s">
        <v>11811</v>
      </c>
      <c r="D9109">
        <v>1</v>
      </c>
      <c r="K9109" t="str">
        <f t="shared" si="132"/>
        <v>57724-1</v>
      </c>
    </row>
    <row r="9110" ht="16.5" spans="1:11">
      <c r="A9110" s="33">
        <v>310410</v>
      </c>
      <c r="B9110" s="526" t="s">
        <v>11812</v>
      </c>
      <c r="C9110" s="516" t="s">
        <v>11813</v>
      </c>
      <c r="D9110">
        <v>1</v>
      </c>
      <c r="K9110" t="str">
        <f t="shared" si="132"/>
        <v>57725-1</v>
      </c>
    </row>
    <row r="9111" ht="15" customHeight="1" spans="1:11">
      <c r="A9111" s="33">
        <v>310411</v>
      </c>
      <c r="B9111" s="530" t="s">
        <v>11814</v>
      </c>
      <c r="C9111" s="516" t="s">
        <v>11815</v>
      </c>
      <c r="D9111">
        <v>1</v>
      </c>
      <c r="K9111" t="str">
        <f t="shared" si="132"/>
        <v>57726-1</v>
      </c>
    </row>
    <row r="9112" ht="16.5" spans="1:11">
      <c r="A9112" s="33">
        <v>310412</v>
      </c>
      <c r="B9112" s="531" t="s">
        <v>11816</v>
      </c>
      <c r="C9112" s="516" t="s">
        <v>11817</v>
      </c>
      <c r="D9112">
        <v>1</v>
      </c>
      <c r="K9112" t="str">
        <f t="shared" ref="K9112:K9175" si="133">C9113&amp;"-"&amp;D9113</f>
        <v>57727-1</v>
      </c>
    </row>
    <row r="9113" ht="15" customHeight="1" spans="1:11">
      <c r="A9113" s="33">
        <v>310413</v>
      </c>
      <c r="B9113" s="517" t="s">
        <v>11818</v>
      </c>
      <c r="C9113" s="516" t="s">
        <v>11819</v>
      </c>
      <c r="D9113">
        <v>1</v>
      </c>
      <c r="E9113">
        <v>10</v>
      </c>
      <c r="G9113">
        <v>8</v>
      </c>
      <c r="I9113">
        <v>1.5</v>
      </c>
      <c r="K9113" t="str">
        <f t="shared" si="133"/>
        <v>57728-1</v>
      </c>
    </row>
    <row r="9114" spans="1:11">
      <c r="A9114" s="33">
        <v>310414</v>
      </c>
      <c r="B9114" s="517" t="s">
        <v>11820</v>
      </c>
      <c r="C9114" s="516" t="s">
        <v>11821</v>
      </c>
      <c r="D9114">
        <v>1</v>
      </c>
      <c r="E9114">
        <v>10</v>
      </c>
      <c r="G9114">
        <v>9</v>
      </c>
      <c r="I9114">
        <v>3.5</v>
      </c>
      <c r="K9114" t="str">
        <f t="shared" si="133"/>
        <v>57729-1</v>
      </c>
    </row>
    <row r="9115" spans="1:11">
      <c r="A9115" s="33">
        <v>310415</v>
      </c>
      <c r="B9115" s="517" t="s">
        <v>11822</v>
      </c>
      <c r="C9115" s="516" t="s">
        <v>11823</v>
      </c>
      <c r="D9115">
        <v>1</v>
      </c>
      <c r="E9115">
        <v>8</v>
      </c>
      <c r="G9115">
        <v>10</v>
      </c>
      <c r="I9115">
        <v>0.5</v>
      </c>
      <c r="K9115" t="str">
        <f t="shared" si="133"/>
        <v>57730-1</v>
      </c>
    </row>
    <row r="9116" spans="1:11">
      <c r="A9116" s="33">
        <v>310416</v>
      </c>
      <c r="B9116" s="532" t="s">
        <v>11824</v>
      </c>
      <c r="C9116" s="516" t="s">
        <v>11825</v>
      </c>
      <c r="D9116">
        <v>1</v>
      </c>
      <c r="K9116" t="str">
        <f t="shared" si="133"/>
        <v>57731-1</v>
      </c>
    </row>
    <row r="9117" spans="1:11">
      <c r="A9117" s="33">
        <v>310417</v>
      </c>
      <c r="B9117" s="527" t="s">
        <v>11826</v>
      </c>
      <c r="C9117" s="516" t="s">
        <v>11827</v>
      </c>
      <c r="D9117">
        <v>1</v>
      </c>
      <c r="K9117" t="str">
        <f t="shared" si="133"/>
        <v>57732-1</v>
      </c>
    </row>
    <row r="9118" spans="1:11">
      <c r="A9118" s="33">
        <v>310418</v>
      </c>
      <c r="B9118" s="530" t="s">
        <v>11828</v>
      </c>
      <c r="C9118" s="516" t="s">
        <v>11829</v>
      </c>
      <c r="D9118">
        <v>1</v>
      </c>
      <c r="K9118" t="str">
        <f t="shared" si="133"/>
        <v>57733-1</v>
      </c>
    </row>
    <row r="9119" spans="1:11">
      <c r="A9119" s="33">
        <v>310419</v>
      </c>
      <c r="B9119" s="530" t="s">
        <v>11830</v>
      </c>
      <c r="C9119" s="516" t="s">
        <v>11831</v>
      </c>
      <c r="D9119">
        <v>1</v>
      </c>
      <c r="K9119" t="str">
        <f t="shared" si="133"/>
        <v>57734-1</v>
      </c>
    </row>
    <row r="9120" spans="1:11">
      <c r="A9120" s="33">
        <v>310420</v>
      </c>
      <c r="B9120" s="515" t="s">
        <v>11832</v>
      </c>
      <c r="C9120" s="516" t="s">
        <v>11833</v>
      </c>
      <c r="D9120">
        <v>1</v>
      </c>
      <c r="K9120" t="str">
        <f t="shared" si="133"/>
        <v>57735-1</v>
      </c>
    </row>
    <row r="9121" ht="16.5" spans="1:11">
      <c r="A9121" s="33">
        <v>310421</v>
      </c>
      <c r="B9121" s="522" t="s">
        <v>11834</v>
      </c>
      <c r="C9121" s="516" t="s">
        <v>11835</v>
      </c>
      <c r="D9121">
        <v>1</v>
      </c>
      <c r="K9121" t="str">
        <f t="shared" si="133"/>
        <v>57736-1</v>
      </c>
    </row>
    <row r="9122" ht="15" customHeight="1" spans="1:11">
      <c r="A9122" s="33">
        <v>310422</v>
      </c>
      <c r="B9122" s="517" t="s">
        <v>11836</v>
      </c>
      <c r="C9122" s="516" t="s">
        <v>11837</v>
      </c>
      <c r="D9122">
        <v>1</v>
      </c>
      <c r="K9122" t="str">
        <f t="shared" si="133"/>
        <v>57737-1</v>
      </c>
    </row>
    <row r="9123" ht="16.5" spans="1:11">
      <c r="A9123" s="33">
        <v>310423</v>
      </c>
      <c r="B9123" s="524" t="s">
        <v>11838</v>
      </c>
      <c r="C9123" s="516" t="s">
        <v>11839</v>
      </c>
      <c r="D9123">
        <v>1</v>
      </c>
      <c r="E9123">
        <v>1</v>
      </c>
      <c r="K9123" t="str">
        <f t="shared" si="133"/>
        <v>57738-1</v>
      </c>
    </row>
    <row r="9124" ht="15" customHeight="1" spans="1:11">
      <c r="A9124" s="33">
        <v>310424</v>
      </c>
      <c r="B9124" s="532" t="s">
        <v>11840</v>
      </c>
      <c r="C9124" s="516" t="s">
        <v>11841</v>
      </c>
      <c r="D9124">
        <v>1</v>
      </c>
      <c r="K9124" t="str">
        <f t="shared" si="133"/>
        <v>57739-1</v>
      </c>
    </row>
    <row r="9125" spans="1:11">
      <c r="A9125" s="33">
        <v>310425</v>
      </c>
      <c r="B9125" s="303" t="s">
        <v>11842</v>
      </c>
      <c r="C9125" s="516" t="s">
        <v>11843</v>
      </c>
      <c r="D9125">
        <v>1</v>
      </c>
      <c r="K9125" t="str">
        <f t="shared" si="133"/>
        <v>57740-1</v>
      </c>
    </row>
    <row r="9126" ht="16.5" spans="1:11">
      <c r="A9126" s="33">
        <v>310426</v>
      </c>
      <c r="B9126" s="522" t="s">
        <v>11844</v>
      </c>
      <c r="C9126" s="516" t="s">
        <v>11845</v>
      </c>
      <c r="D9126">
        <v>1</v>
      </c>
      <c r="K9126" t="str">
        <f t="shared" si="133"/>
        <v>57741-1</v>
      </c>
    </row>
    <row r="9127" ht="15" customHeight="1" spans="1:11">
      <c r="A9127" s="33">
        <v>310427</v>
      </c>
      <c r="B9127" s="517" t="s">
        <v>11846</v>
      </c>
      <c r="C9127" s="516" t="s">
        <v>11847</v>
      </c>
      <c r="D9127">
        <v>1</v>
      </c>
      <c r="E9127">
        <v>4</v>
      </c>
      <c r="G9127">
        <v>4</v>
      </c>
      <c r="I9127">
        <v>0.75</v>
      </c>
      <c r="K9127" t="str">
        <f t="shared" si="133"/>
        <v>57742-1</v>
      </c>
    </row>
    <row r="9128" spans="1:11">
      <c r="A9128" s="33">
        <v>310428</v>
      </c>
      <c r="B9128" s="515" t="s">
        <v>11848</v>
      </c>
      <c r="C9128" s="516" t="s">
        <v>11849</v>
      </c>
      <c r="D9128">
        <v>1</v>
      </c>
      <c r="K9128" t="str">
        <f t="shared" si="133"/>
        <v>57743-1</v>
      </c>
    </row>
    <row r="9129" spans="1:11">
      <c r="A9129" s="33">
        <v>310429</v>
      </c>
      <c r="B9129" s="517" t="s">
        <v>11850</v>
      </c>
      <c r="C9129" s="516" t="s">
        <v>11851</v>
      </c>
      <c r="D9129">
        <v>1</v>
      </c>
      <c r="E9129">
        <v>1</v>
      </c>
      <c r="G9129">
        <v>1</v>
      </c>
      <c r="I9129">
        <v>0.8</v>
      </c>
      <c r="K9129" t="str">
        <f t="shared" si="133"/>
        <v>57744-1</v>
      </c>
    </row>
    <row r="9130" spans="1:11">
      <c r="A9130" s="33">
        <v>310430</v>
      </c>
      <c r="B9130" s="517" t="s">
        <v>11852</v>
      </c>
      <c r="C9130" s="516" t="s">
        <v>11853</v>
      </c>
      <c r="D9130">
        <v>1</v>
      </c>
      <c r="E9130">
        <v>8</v>
      </c>
      <c r="G9130">
        <v>8</v>
      </c>
      <c r="I9130">
        <v>0.8</v>
      </c>
      <c r="K9130" t="str">
        <f t="shared" si="133"/>
        <v>57745-1</v>
      </c>
    </row>
    <row r="9131" spans="1:11">
      <c r="A9131" s="33">
        <v>310431</v>
      </c>
      <c r="B9131" s="530" t="s">
        <v>11854</v>
      </c>
      <c r="C9131" s="516" t="s">
        <v>11855</v>
      </c>
      <c r="D9131">
        <v>1</v>
      </c>
      <c r="K9131" t="str">
        <f t="shared" si="133"/>
        <v>57746-1</v>
      </c>
    </row>
    <row r="9132" ht="16.5" spans="1:11">
      <c r="A9132" s="33">
        <v>310432</v>
      </c>
      <c r="B9132" s="524" t="s">
        <v>11856</v>
      </c>
      <c r="C9132" s="516" t="s">
        <v>11857</v>
      </c>
      <c r="D9132">
        <v>1</v>
      </c>
      <c r="K9132" t="str">
        <f t="shared" si="133"/>
        <v>57747-1</v>
      </c>
    </row>
    <row r="9133" ht="15" customHeight="1" spans="1:11">
      <c r="A9133" s="33">
        <v>310433</v>
      </c>
      <c r="B9133" s="130" t="s">
        <v>11858</v>
      </c>
      <c r="C9133" s="516" t="s">
        <v>11859</v>
      </c>
      <c r="D9133">
        <v>1</v>
      </c>
      <c r="K9133" t="str">
        <f t="shared" si="133"/>
        <v>57748-1</v>
      </c>
    </row>
    <row r="9134" spans="1:11">
      <c r="A9134" s="33">
        <v>310434</v>
      </c>
      <c r="B9134" s="519" t="s">
        <v>11860</v>
      </c>
      <c r="C9134" s="516" t="s">
        <v>11861</v>
      </c>
      <c r="D9134">
        <v>1</v>
      </c>
      <c r="E9134">
        <v>0.11</v>
      </c>
      <c r="F9134">
        <v>0.01</v>
      </c>
      <c r="K9134" t="str">
        <f t="shared" si="133"/>
        <v>57749-1</v>
      </c>
    </row>
    <row r="9135" spans="1:11">
      <c r="A9135" s="33">
        <v>310435</v>
      </c>
      <c r="B9135" s="519" t="s">
        <v>11862</v>
      </c>
      <c r="C9135" s="516" t="s">
        <v>11863</v>
      </c>
      <c r="D9135">
        <v>1</v>
      </c>
      <c r="E9135">
        <v>0.11</v>
      </c>
      <c r="F9135">
        <v>0.01</v>
      </c>
      <c r="K9135" t="str">
        <f t="shared" si="133"/>
        <v>57750-1</v>
      </c>
    </row>
    <row r="9136" ht="16.5" spans="1:11">
      <c r="A9136" s="33">
        <v>310436</v>
      </c>
      <c r="B9136" s="524" t="s">
        <v>11864</v>
      </c>
      <c r="C9136" s="516" t="s">
        <v>11865</v>
      </c>
      <c r="D9136">
        <v>1</v>
      </c>
      <c r="E9136">
        <v>-0.07</v>
      </c>
      <c r="K9136" t="str">
        <f t="shared" si="133"/>
        <v>57751-1</v>
      </c>
    </row>
    <row r="9137" ht="15" customHeight="1" spans="1:11">
      <c r="A9137" s="33">
        <v>310437</v>
      </c>
      <c r="B9137" s="150" t="s">
        <v>11866</v>
      </c>
      <c r="C9137" s="516" t="s">
        <v>11867</v>
      </c>
      <c r="D9137">
        <v>1</v>
      </c>
      <c r="K9137" t="str">
        <f t="shared" si="133"/>
        <v>57752-1</v>
      </c>
    </row>
    <row r="9138" spans="1:11">
      <c r="A9138" s="33">
        <v>310438</v>
      </c>
      <c r="B9138" s="82" t="s">
        <v>11868</v>
      </c>
      <c r="C9138" s="516" t="s">
        <v>11869</v>
      </c>
      <c r="D9138">
        <v>1</v>
      </c>
      <c r="K9138" t="str">
        <f t="shared" si="133"/>
        <v>57753-1</v>
      </c>
    </row>
    <row r="9139" spans="1:11">
      <c r="A9139" s="33">
        <v>310439</v>
      </c>
      <c r="B9139" s="527" t="s">
        <v>11870</v>
      </c>
      <c r="C9139" s="516" t="s">
        <v>11871</v>
      </c>
      <c r="D9139">
        <v>1</v>
      </c>
      <c r="K9139" t="str">
        <f t="shared" si="133"/>
        <v>57754-1</v>
      </c>
    </row>
    <row r="9140" spans="1:11">
      <c r="A9140" s="33">
        <v>310440</v>
      </c>
      <c r="B9140" s="82" t="s">
        <v>11872</v>
      </c>
      <c r="C9140" s="516" t="s">
        <v>11873</v>
      </c>
      <c r="D9140">
        <v>1</v>
      </c>
      <c r="E9140">
        <v>0.01</v>
      </c>
      <c r="K9140" t="str">
        <f t="shared" si="133"/>
        <v>57755-1</v>
      </c>
    </row>
    <row r="9141" spans="1:11">
      <c r="A9141" s="33">
        <v>310441</v>
      </c>
      <c r="B9141" s="155" t="s">
        <v>11874</v>
      </c>
      <c r="C9141" s="516" t="s">
        <v>11875</v>
      </c>
      <c r="D9141">
        <v>1</v>
      </c>
      <c r="K9141" t="str">
        <f t="shared" si="133"/>
        <v>57756-1</v>
      </c>
    </row>
    <row r="9142" ht="13.9" customHeight="1" spans="1:11">
      <c r="A9142" s="33">
        <v>310442</v>
      </c>
      <c r="B9142" s="524" t="s">
        <v>11876</v>
      </c>
      <c r="C9142" s="516" t="s">
        <v>11877</v>
      </c>
      <c r="D9142">
        <v>1</v>
      </c>
      <c r="K9142" t="str">
        <f t="shared" si="133"/>
        <v>57757-1</v>
      </c>
    </row>
    <row r="9143" ht="15" customHeight="1" spans="1:11">
      <c r="A9143" s="33">
        <v>310443</v>
      </c>
      <c r="B9143" s="530" t="s">
        <v>11878</v>
      </c>
      <c r="C9143" s="516" t="s">
        <v>11879</v>
      </c>
      <c r="D9143">
        <v>1</v>
      </c>
      <c r="K9143" t="str">
        <f t="shared" si="133"/>
        <v>57758-1</v>
      </c>
    </row>
    <row r="9144" spans="1:11">
      <c r="A9144" s="33">
        <v>310444</v>
      </c>
      <c r="B9144" s="150" t="s">
        <v>11880</v>
      </c>
      <c r="C9144" s="516" t="s">
        <v>11881</v>
      </c>
      <c r="D9144">
        <v>1</v>
      </c>
      <c r="K9144" t="str">
        <f t="shared" si="133"/>
        <v>57759-1</v>
      </c>
    </row>
    <row r="9145" spans="1:11">
      <c r="A9145" s="33">
        <v>310445</v>
      </c>
      <c r="B9145" s="530" t="s">
        <v>11882</v>
      </c>
      <c r="C9145" s="516" t="s">
        <v>11883</v>
      </c>
      <c r="D9145">
        <v>1</v>
      </c>
      <c r="K9145" t="str">
        <f t="shared" si="133"/>
        <v>57760-1</v>
      </c>
    </row>
    <row r="9146" ht="16.5" spans="1:11">
      <c r="A9146" s="33">
        <v>310446</v>
      </c>
      <c r="B9146" s="522" t="s">
        <v>11884</v>
      </c>
      <c r="C9146" s="516" t="s">
        <v>11885</v>
      </c>
      <c r="D9146">
        <v>1</v>
      </c>
      <c r="K9146" t="str">
        <f t="shared" si="133"/>
        <v>57761-1</v>
      </c>
    </row>
    <row r="9147" ht="15" customHeight="1" spans="1:11">
      <c r="A9147" s="33">
        <v>310447</v>
      </c>
      <c r="B9147" s="155" t="s">
        <v>11886</v>
      </c>
      <c r="C9147" s="516" t="s">
        <v>11887</v>
      </c>
      <c r="D9147">
        <v>1</v>
      </c>
      <c r="K9147" t="str">
        <f t="shared" si="133"/>
        <v>57762-1</v>
      </c>
    </row>
    <row r="9148" ht="16.5" spans="1:11">
      <c r="A9148" s="33">
        <v>310448</v>
      </c>
      <c r="B9148" s="524" t="s">
        <v>11888</v>
      </c>
      <c r="C9148" s="516" t="s">
        <v>11889</v>
      </c>
      <c r="D9148">
        <v>1</v>
      </c>
      <c r="E9148">
        <v>1</v>
      </c>
      <c r="K9148" t="str">
        <f t="shared" si="133"/>
        <v>57763-1</v>
      </c>
    </row>
    <row r="9149" ht="15" customHeight="1" spans="1:11">
      <c r="A9149" s="33">
        <v>310449</v>
      </c>
      <c r="B9149" s="182" t="s">
        <v>11890</v>
      </c>
      <c r="C9149" s="516" t="s">
        <v>11891</v>
      </c>
      <c r="D9149">
        <v>1</v>
      </c>
      <c r="K9149" t="str">
        <f t="shared" si="133"/>
        <v>57764-1</v>
      </c>
    </row>
    <row r="9150" ht="16.5" spans="1:11">
      <c r="A9150" s="33">
        <v>310450</v>
      </c>
      <c r="B9150" s="524" t="s">
        <v>11892</v>
      </c>
      <c r="C9150" s="516" t="s">
        <v>11893</v>
      </c>
      <c r="D9150">
        <v>1</v>
      </c>
      <c r="K9150" t="str">
        <f t="shared" si="133"/>
        <v>57765-1</v>
      </c>
    </row>
    <row r="9151" ht="15" customHeight="1" spans="1:11">
      <c r="A9151" s="33">
        <v>310451</v>
      </c>
      <c r="B9151" s="475" t="s">
        <v>11894</v>
      </c>
      <c r="C9151" s="516" t="s">
        <v>11895</v>
      </c>
      <c r="D9151">
        <v>1</v>
      </c>
      <c r="K9151" t="str">
        <f t="shared" si="133"/>
        <v>57766-1</v>
      </c>
    </row>
    <row r="9152" spans="1:11">
      <c r="A9152" s="33">
        <v>310452</v>
      </c>
      <c r="B9152" s="515" t="s">
        <v>11896</v>
      </c>
      <c r="C9152" s="516" t="s">
        <v>11897</v>
      </c>
      <c r="D9152">
        <v>1</v>
      </c>
      <c r="E9152">
        <v>1.81</v>
      </c>
      <c r="F9152">
        <v>0.01</v>
      </c>
      <c r="K9152" t="str">
        <f t="shared" si="133"/>
        <v>57767-1</v>
      </c>
    </row>
    <row r="9153" ht="16.5" spans="1:11">
      <c r="A9153" s="33">
        <v>310453</v>
      </c>
      <c r="B9153" s="524" t="s">
        <v>11898</v>
      </c>
      <c r="C9153" s="516" t="s">
        <v>11899</v>
      </c>
      <c r="D9153">
        <v>1</v>
      </c>
      <c r="E9153">
        <v>0.81</v>
      </c>
      <c r="F9153">
        <v>0.01</v>
      </c>
      <c r="G9153">
        <v>0.81</v>
      </c>
      <c r="H9153">
        <v>0.01</v>
      </c>
      <c r="K9153" t="str">
        <f t="shared" si="133"/>
        <v>57768-1</v>
      </c>
    </row>
    <row r="9154" ht="15" customHeight="1" spans="1:11">
      <c r="A9154" s="33">
        <v>310454</v>
      </c>
      <c r="B9154" s="524" t="s">
        <v>11900</v>
      </c>
      <c r="C9154" s="516" t="s">
        <v>11901</v>
      </c>
      <c r="D9154">
        <v>1</v>
      </c>
      <c r="E9154">
        <v>0.81</v>
      </c>
      <c r="F9154">
        <v>0.01</v>
      </c>
      <c r="K9154" t="str">
        <f t="shared" si="133"/>
        <v>57769-1</v>
      </c>
    </row>
    <row r="9155" ht="15" customHeight="1" spans="1:11">
      <c r="A9155" s="33">
        <v>310455</v>
      </c>
      <c r="B9155" s="524" t="s">
        <v>11902</v>
      </c>
      <c r="C9155" s="516" t="s">
        <v>11903</v>
      </c>
      <c r="D9155">
        <v>1</v>
      </c>
      <c r="E9155">
        <v>0.81</v>
      </c>
      <c r="F9155">
        <v>0.01</v>
      </c>
      <c r="G9155">
        <v>0.81</v>
      </c>
      <c r="H9155">
        <v>0.01</v>
      </c>
      <c r="K9155" t="str">
        <f t="shared" si="133"/>
        <v>57770-1</v>
      </c>
    </row>
    <row r="9156" ht="15" customHeight="1" spans="1:11">
      <c r="A9156" s="33">
        <v>310456</v>
      </c>
      <c r="B9156" s="525" t="s">
        <v>11904</v>
      </c>
      <c r="C9156" s="516" t="s">
        <v>11905</v>
      </c>
      <c r="D9156">
        <v>1</v>
      </c>
      <c r="E9156">
        <v>2.81</v>
      </c>
      <c r="F9156">
        <v>0.01</v>
      </c>
      <c r="K9156" t="str">
        <f t="shared" si="133"/>
        <v>57771-1</v>
      </c>
    </row>
    <row r="9157" spans="1:11">
      <c r="A9157" s="33">
        <v>310457</v>
      </c>
      <c r="B9157" s="525" t="s">
        <v>11904</v>
      </c>
      <c r="C9157" s="516" t="s">
        <v>11906</v>
      </c>
      <c r="D9157">
        <v>1</v>
      </c>
      <c r="E9157">
        <v>2.81</v>
      </c>
      <c r="F9157">
        <v>0.01</v>
      </c>
      <c r="K9157" t="str">
        <f t="shared" si="133"/>
        <v>57772-1</v>
      </c>
    </row>
    <row r="9158" spans="1:11">
      <c r="A9158" s="33">
        <v>310458</v>
      </c>
      <c r="B9158" s="519" t="s">
        <v>11907</v>
      </c>
      <c r="C9158" s="516" t="s">
        <v>11908</v>
      </c>
      <c r="D9158">
        <v>1</v>
      </c>
      <c r="E9158">
        <v>2.81</v>
      </c>
      <c r="F9158">
        <v>0.01</v>
      </c>
      <c r="K9158" t="str">
        <f t="shared" si="133"/>
        <v>57773-1</v>
      </c>
    </row>
    <row r="9159" spans="1:11">
      <c r="A9159" s="33">
        <v>310459</v>
      </c>
      <c r="B9159" s="519" t="s">
        <v>11907</v>
      </c>
      <c r="C9159" s="516" t="s">
        <v>11909</v>
      </c>
      <c r="D9159">
        <v>1</v>
      </c>
      <c r="E9159">
        <v>2.81</v>
      </c>
      <c r="F9159">
        <v>0.01</v>
      </c>
      <c r="K9159" t="str">
        <f t="shared" si="133"/>
        <v>57774-1</v>
      </c>
    </row>
    <row r="9160" ht="16.5" spans="1:11">
      <c r="A9160" s="33">
        <v>310460</v>
      </c>
      <c r="B9160" s="524" t="s">
        <v>11910</v>
      </c>
      <c r="C9160" s="516" t="s">
        <v>11911</v>
      </c>
      <c r="D9160">
        <v>1</v>
      </c>
      <c r="E9160">
        <v>5</v>
      </c>
      <c r="K9160" t="str">
        <f t="shared" si="133"/>
        <v>57775-1</v>
      </c>
    </row>
    <row r="9161" ht="15" customHeight="1" spans="1:11">
      <c r="A9161" s="33">
        <v>310461</v>
      </c>
      <c r="B9161" s="372" t="s">
        <v>11912</v>
      </c>
      <c r="C9161" s="516" t="s">
        <v>11913</v>
      </c>
      <c r="D9161">
        <v>1</v>
      </c>
      <c r="E9161">
        <v>-1</v>
      </c>
      <c r="K9161" t="str">
        <f t="shared" si="133"/>
        <v>57776-1</v>
      </c>
    </row>
    <row r="9162" ht="16.5" spans="1:11">
      <c r="A9162" s="33">
        <v>310462</v>
      </c>
      <c r="B9162" s="524" t="s">
        <v>11914</v>
      </c>
      <c r="C9162" s="516" t="s">
        <v>11915</v>
      </c>
      <c r="D9162">
        <v>1</v>
      </c>
      <c r="E9162">
        <v>0.81</v>
      </c>
      <c r="F9162">
        <v>0.01</v>
      </c>
      <c r="K9162" t="str">
        <f t="shared" si="133"/>
        <v>57777-1</v>
      </c>
    </row>
    <row r="9163" ht="15" customHeight="1" spans="1:11">
      <c r="A9163" s="33">
        <v>310463</v>
      </c>
      <c r="B9163" s="524" t="s">
        <v>11916</v>
      </c>
      <c r="C9163" s="516" t="s">
        <v>11917</v>
      </c>
      <c r="D9163">
        <v>1</v>
      </c>
      <c r="E9163">
        <v>1</v>
      </c>
      <c r="K9163" t="str">
        <f t="shared" si="133"/>
        <v>57778-1</v>
      </c>
    </row>
    <row r="9164" ht="15" customHeight="1" spans="1:11">
      <c r="A9164" s="33">
        <v>310464</v>
      </c>
      <c r="B9164" s="524" t="s">
        <v>11918</v>
      </c>
      <c r="C9164" s="516" t="s">
        <v>11919</v>
      </c>
      <c r="D9164">
        <v>1</v>
      </c>
      <c r="K9164" t="str">
        <f t="shared" si="133"/>
        <v>57779-1</v>
      </c>
    </row>
    <row r="9165" ht="15" customHeight="1" spans="1:11">
      <c r="A9165" s="33">
        <v>310465</v>
      </c>
      <c r="B9165" s="530" t="s">
        <v>11920</v>
      </c>
      <c r="C9165" s="516" t="s">
        <v>11921</v>
      </c>
      <c r="D9165">
        <v>1</v>
      </c>
      <c r="K9165" t="str">
        <f t="shared" si="133"/>
        <v>57780-1</v>
      </c>
    </row>
    <row r="9166" ht="16.5" spans="1:11">
      <c r="A9166" s="33">
        <v>310466</v>
      </c>
      <c r="B9166" s="524" t="s">
        <v>11922</v>
      </c>
      <c r="C9166" s="516" t="s">
        <v>11923</v>
      </c>
      <c r="D9166">
        <v>1</v>
      </c>
      <c r="K9166" t="str">
        <f t="shared" si="133"/>
        <v>57781-1</v>
      </c>
    </row>
    <row r="9167" ht="15" customHeight="1" spans="1:11">
      <c r="A9167" s="33">
        <v>310467</v>
      </c>
      <c r="B9167" s="533" t="s">
        <v>11924</v>
      </c>
      <c r="C9167" s="534" t="s">
        <v>11925</v>
      </c>
      <c r="D9167">
        <v>1</v>
      </c>
      <c r="K9167" t="str">
        <f t="shared" si="133"/>
        <v>57782-1</v>
      </c>
    </row>
    <row r="9168" ht="15" customHeight="1" spans="1:11">
      <c r="A9168" s="33">
        <v>310468</v>
      </c>
      <c r="B9168" s="535" t="s">
        <v>11926</v>
      </c>
      <c r="C9168" s="534" t="s">
        <v>11927</v>
      </c>
      <c r="D9168">
        <v>1</v>
      </c>
      <c r="K9168" t="str">
        <f t="shared" si="133"/>
        <v>57783-1</v>
      </c>
    </row>
    <row r="9169" spans="1:11">
      <c r="A9169" s="33">
        <v>310470</v>
      </c>
      <c r="B9169" s="535" t="s">
        <v>11928</v>
      </c>
      <c r="C9169" s="534" t="s">
        <v>11929</v>
      </c>
      <c r="D9169">
        <v>1</v>
      </c>
      <c r="K9169" t="str">
        <f t="shared" si="133"/>
        <v>57784-1</v>
      </c>
    </row>
    <row r="9170" spans="1:11">
      <c r="A9170" s="33">
        <v>310471</v>
      </c>
      <c r="B9170" s="536" t="s">
        <v>11930</v>
      </c>
      <c r="C9170" s="534" t="s">
        <v>11931</v>
      </c>
      <c r="D9170">
        <v>1</v>
      </c>
      <c r="K9170" t="str">
        <f t="shared" si="133"/>
        <v>57785-1</v>
      </c>
    </row>
    <row r="9171" spans="1:11">
      <c r="A9171" s="33">
        <v>310472</v>
      </c>
      <c r="B9171" s="537" t="s">
        <v>11932</v>
      </c>
      <c r="C9171" s="538">
        <v>57785</v>
      </c>
      <c r="D9171">
        <v>1</v>
      </c>
      <c r="E9171">
        <v>1</v>
      </c>
      <c r="K9171" t="str">
        <f t="shared" si="133"/>
        <v>57786-1</v>
      </c>
    </row>
    <row r="9172" spans="1:11">
      <c r="A9172" s="33">
        <v>310473</v>
      </c>
      <c r="B9172" s="537" t="s">
        <v>11933</v>
      </c>
      <c r="C9172" s="534" t="s">
        <v>11934</v>
      </c>
      <c r="D9172">
        <v>1</v>
      </c>
      <c r="E9172">
        <v>0.15</v>
      </c>
      <c r="K9172" t="str">
        <f t="shared" si="133"/>
        <v>57787-1</v>
      </c>
    </row>
    <row r="9173" spans="1:11">
      <c r="A9173" s="33">
        <v>310474</v>
      </c>
      <c r="B9173" s="537" t="s">
        <v>11935</v>
      </c>
      <c r="C9173" s="534" t="s">
        <v>11936</v>
      </c>
      <c r="D9173">
        <v>1</v>
      </c>
      <c r="E9173">
        <v>0.12</v>
      </c>
      <c r="G9173">
        <v>0.15</v>
      </c>
      <c r="K9173" t="str">
        <f t="shared" si="133"/>
        <v>57788-1</v>
      </c>
    </row>
    <row r="9174" spans="1:11">
      <c r="A9174" s="33">
        <v>310475</v>
      </c>
      <c r="B9174" s="537" t="s">
        <v>11937</v>
      </c>
      <c r="C9174" s="534" t="s">
        <v>11938</v>
      </c>
      <c r="D9174">
        <v>1</v>
      </c>
      <c r="E9174">
        <v>-0.2</v>
      </c>
      <c r="K9174" t="str">
        <f t="shared" si="133"/>
        <v>57789-1</v>
      </c>
    </row>
    <row r="9175" ht="16.5" spans="1:11">
      <c r="A9175" s="33">
        <v>310476</v>
      </c>
      <c r="B9175" s="539" t="s">
        <v>11939</v>
      </c>
      <c r="C9175" s="534" t="s">
        <v>11940</v>
      </c>
      <c r="D9175">
        <v>1</v>
      </c>
      <c r="E9175">
        <v>0.2</v>
      </c>
      <c r="K9175" t="str">
        <f t="shared" si="133"/>
        <v>57790-1</v>
      </c>
    </row>
    <row r="9176" ht="15" customHeight="1" spans="1:11">
      <c r="A9176" s="33">
        <v>310477</v>
      </c>
      <c r="B9176" s="539" t="s">
        <v>11941</v>
      </c>
      <c r="C9176" s="534" t="s">
        <v>11942</v>
      </c>
      <c r="D9176">
        <v>1</v>
      </c>
      <c r="E9176">
        <v>-0.1</v>
      </c>
      <c r="K9176" t="str">
        <f t="shared" ref="K9176:K9239" si="134">C9177&amp;"-"&amp;D9177</f>
        <v>57791-1</v>
      </c>
    </row>
    <row r="9177" ht="15" customHeight="1" spans="1:11">
      <c r="A9177" s="33">
        <v>310478</v>
      </c>
      <c r="B9177" s="539" t="s">
        <v>11943</v>
      </c>
      <c r="C9177" s="534" t="s">
        <v>11944</v>
      </c>
      <c r="D9177">
        <v>1</v>
      </c>
      <c r="K9177" t="str">
        <f t="shared" si="134"/>
        <v>57792-1</v>
      </c>
    </row>
    <row r="9178" ht="15" customHeight="1" spans="1:11">
      <c r="A9178" s="33">
        <v>310479</v>
      </c>
      <c r="B9178" s="539" t="s">
        <v>11945</v>
      </c>
      <c r="C9178" s="534" t="s">
        <v>11946</v>
      </c>
      <c r="D9178">
        <v>1</v>
      </c>
      <c r="E9178">
        <v>0.01</v>
      </c>
      <c r="K9178" t="str">
        <f t="shared" si="134"/>
        <v>57793-1</v>
      </c>
    </row>
    <row r="9179" ht="15" customHeight="1" spans="1:11">
      <c r="A9179" s="33">
        <v>310480</v>
      </c>
      <c r="B9179" s="536" t="s">
        <v>11947</v>
      </c>
      <c r="C9179" s="534" t="s">
        <v>11948</v>
      </c>
      <c r="D9179">
        <v>1</v>
      </c>
      <c r="K9179" t="str">
        <f t="shared" si="134"/>
        <v>57794-1</v>
      </c>
    </row>
    <row r="9180" spans="1:11">
      <c r="A9180" s="33">
        <v>310481</v>
      </c>
      <c r="B9180" s="536" t="s">
        <v>11949</v>
      </c>
      <c r="C9180" s="534" t="s">
        <v>11950</v>
      </c>
      <c r="D9180">
        <v>1</v>
      </c>
      <c r="E9180">
        <v>100</v>
      </c>
      <c r="K9180" t="str">
        <f t="shared" si="134"/>
        <v>57795-1</v>
      </c>
    </row>
    <row r="9181" spans="1:11">
      <c r="A9181" s="33">
        <v>310482</v>
      </c>
      <c r="B9181" s="536" t="s">
        <v>11951</v>
      </c>
      <c r="C9181" s="534" t="s">
        <v>11952</v>
      </c>
      <c r="D9181">
        <v>1</v>
      </c>
      <c r="E9181">
        <v>100</v>
      </c>
      <c r="K9181" t="str">
        <f t="shared" si="134"/>
        <v>57796-1</v>
      </c>
    </row>
    <row r="9182" spans="1:11">
      <c r="A9182" s="33">
        <v>310483</v>
      </c>
      <c r="B9182" s="540" t="s">
        <v>11953</v>
      </c>
      <c r="C9182" s="534" t="s">
        <v>11954</v>
      </c>
      <c r="D9182">
        <v>1</v>
      </c>
      <c r="K9182" t="str">
        <f t="shared" si="134"/>
        <v>57797-1</v>
      </c>
    </row>
    <row r="9183" spans="1:11">
      <c r="A9183" s="33">
        <v>310484</v>
      </c>
      <c r="B9183" s="536" t="s">
        <v>11955</v>
      </c>
      <c r="C9183" s="534" t="s">
        <v>11956</v>
      </c>
      <c r="D9183">
        <v>1</v>
      </c>
      <c r="K9183" t="str">
        <f t="shared" si="134"/>
        <v>57798-1</v>
      </c>
    </row>
    <row r="9184" spans="1:11">
      <c r="A9184" s="33">
        <v>310485</v>
      </c>
      <c r="B9184" s="540" t="s">
        <v>11957</v>
      </c>
      <c r="C9184" s="534" t="s">
        <v>11958</v>
      </c>
      <c r="D9184">
        <v>1</v>
      </c>
      <c r="K9184" t="str">
        <f t="shared" si="134"/>
        <v>57799-1</v>
      </c>
    </row>
    <row r="9185" spans="1:11">
      <c r="A9185" s="33">
        <v>310486</v>
      </c>
      <c r="B9185" s="541" t="s">
        <v>11959</v>
      </c>
      <c r="C9185" s="534" t="s">
        <v>11960</v>
      </c>
      <c r="D9185">
        <v>1</v>
      </c>
      <c r="E9185">
        <v>0.02</v>
      </c>
      <c r="K9185" t="str">
        <f t="shared" si="134"/>
        <v>57800-1</v>
      </c>
    </row>
    <row r="9186" ht="16.5" spans="1:11">
      <c r="A9186" s="33">
        <v>310487</v>
      </c>
      <c r="B9186" s="539" t="s">
        <v>11961</v>
      </c>
      <c r="C9186" s="534" t="s">
        <v>11962</v>
      </c>
      <c r="D9186">
        <v>1</v>
      </c>
      <c r="E9186">
        <v>0.6</v>
      </c>
      <c r="K9186" t="str">
        <f t="shared" si="134"/>
        <v>57801-1</v>
      </c>
    </row>
    <row r="9187" ht="15" customHeight="1" spans="1:11">
      <c r="A9187" s="33">
        <v>310488</v>
      </c>
      <c r="B9187" s="542" t="s">
        <v>11963</v>
      </c>
      <c r="C9187" s="534" t="s">
        <v>11964</v>
      </c>
      <c r="D9187">
        <v>1</v>
      </c>
      <c r="E9187">
        <v>1</v>
      </c>
      <c r="K9187" t="str">
        <f t="shared" si="134"/>
        <v>57802-1</v>
      </c>
    </row>
    <row r="9188" ht="16.5" spans="1:11">
      <c r="A9188" s="33">
        <v>310489</v>
      </c>
      <c r="B9188" s="539" t="s">
        <v>11945</v>
      </c>
      <c r="C9188" s="534" t="s">
        <v>11965</v>
      </c>
      <c r="D9188">
        <v>1</v>
      </c>
      <c r="E9188">
        <v>0.2</v>
      </c>
      <c r="K9188" t="str">
        <f t="shared" si="134"/>
        <v>57803-1</v>
      </c>
    </row>
    <row r="9189" ht="15" customHeight="1" spans="1:11">
      <c r="A9189" s="33">
        <v>310490</v>
      </c>
      <c r="B9189" s="535" t="s">
        <v>11966</v>
      </c>
      <c r="C9189" s="534" t="s">
        <v>11967</v>
      </c>
      <c r="D9189">
        <v>1</v>
      </c>
      <c r="K9189" t="str">
        <f t="shared" si="134"/>
        <v>57804-1</v>
      </c>
    </row>
    <row r="9190" spans="1:11">
      <c r="A9190" s="33">
        <v>310491</v>
      </c>
      <c r="B9190" s="536" t="s">
        <v>11968</v>
      </c>
      <c r="C9190" s="534" t="s">
        <v>11969</v>
      </c>
      <c r="D9190">
        <v>1</v>
      </c>
      <c r="K9190" t="str">
        <f t="shared" si="134"/>
        <v>57805-1</v>
      </c>
    </row>
    <row r="9191" spans="1:11">
      <c r="A9191" s="33">
        <v>310492</v>
      </c>
      <c r="B9191" s="535" t="s">
        <v>11970</v>
      </c>
      <c r="C9191" s="534" t="s">
        <v>11971</v>
      </c>
      <c r="D9191">
        <v>1</v>
      </c>
      <c r="K9191" t="str">
        <f t="shared" si="134"/>
        <v>57806-1</v>
      </c>
    </row>
    <row r="9192" spans="1:11">
      <c r="A9192" s="33">
        <v>310493</v>
      </c>
      <c r="B9192" s="536" t="s">
        <v>11972</v>
      </c>
      <c r="C9192" s="534" t="s">
        <v>11973</v>
      </c>
      <c r="D9192">
        <v>1</v>
      </c>
      <c r="K9192" t="str">
        <f t="shared" si="134"/>
        <v>57807-1</v>
      </c>
    </row>
    <row r="9193" spans="1:11">
      <c r="A9193" s="33">
        <v>310494</v>
      </c>
      <c r="B9193" s="535" t="s">
        <v>11974</v>
      </c>
      <c r="C9193" s="538">
        <v>57807</v>
      </c>
      <c r="D9193">
        <v>1</v>
      </c>
      <c r="E9193">
        <v>2</v>
      </c>
      <c r="G9193">
        <v>2</v>
      </c>
      <c r="I9193">
        <v>2.8</v>
      </c>
      <c r="K9193" t="str">
        <f t="shared" si="134"/>
        <v>57808-1</v>
      </c>
    </row>
    <row r="9194" spans="1:11">
      <c r="A9194" s="33">
        <v>310495</v>
      </c>
      <c r="B9194" s="536" t="s">
        <v>11975</v>
      </c>
      <c r="C9194" s="538">
        <v>57808</v>
      </c>
      <c r="D9194">
        <v>1</v>
      </c>
      <c r="K9194" t="str">
        <f t="shared" si="134"/>
        <v>57809-1</v>
      </c>
    </row>
    <row r="9195" spans="1:11">
      <c r="A9195" s="33">
        <v>310496</v>
      </c>
      <c r="B9195" s="543" t="s">
        <v>11976</v>
      </c>
      <c r="C9195" s="538">
        <v>57809</v>
      </c>
      <c r="D9195">
        <v>1</v>
      </c>
      <c r="E9195">
        <v>2</v>
      </c>
      <c r="K9195" t="str">
        <f t="shared" si="134"/>
        <v>57810-1</v>
      </c>
    </row>
    <row r="9196" spans="1:11">
      <c r="A9196" s="33">
        <v>310497</v>
      </c>
      <c r="B9196" s="543" t="s">
        <v>11976</v>
      </c>
      <c r="C9196" s="538">
        <v>57810</v>
      </c>
      <c r="D9196">
        <v>1</v>
      </c>
      <c r="E9196">
        <v>2</v>
      </c>
      <c r="K9196" t="str">
        <f t="shared" si="134"/>
        <v>57811-1</v>
      </c>
    </row>
    <row r="9197" spans="1:11">
      <c r="A9197" s="33">
        <v>310498</v>
      </c>
      <c r="B9197" s="536" t="s">
        <v>11977</v>
      </c>
      <c r="C9197" s="534" t="s">
        <v>11978</v>
      </c>
      <c r="D9197">
        <v>1</v>
      </c>
      <c r="K9197" t="str">
        <f t="shared" si="134"/>
        <v>57812-1</v>
      </c>
    </row>
    <row r="9198" spans="1:11">
      <c r="A9198" s="33">
        <v>310499</v>
      </c>
      <c r="B9198" s="536" t="s">
        <v>11979</v>
      </c>
      <c r="C9198" s="534" t="s">
        <v>11980</v>
      </c>
      <c r="D9198">
        <v>1</v>
      </c>
      <c r="K9198" t="str">
        <f t="shared" si="134"/>
        <v>57813-1</v>
      </c>
    </row>
    <row r="9199" ht="16.5" spans="1:11">
      <c r="A9199" s="33">
        <v>310501</v>
      </c>
      <c r="B9199" s="539" t="s">
        <v>11981</v>
      </c>
      <c r="C9199" s="538">
        <v>57813</v>
      </c>
      <c r="D9199">
        <v>1</v>
      </c>
      <c r="E9199">
        <v>0.8</v>
      </c>
      <c r="K9199" t="str">
        <f t="shared" si="134"/>
        <v>57814-1</v>
      </c>
    </row>
    <row r="9200" ht="15" customHeight="1" spans="1:11">
      <c r="A9200" s="33">
        <v>310502</v>
      </c>
      <c r="B9200" s="536" t="s">
        <v>11982</v>
      </c>
      <c r="C9200" s="534" t="s">
        <v>11983</v>
      </c>
      <c r="D9200">
        <v>1</v>
      </c>
      <c r="K9200" t="str">
        <f t="shared" si="134"/>
        <v>57815-1</v>
      </c>
    </row>
    <row r="9201" spans="1:11">
      <c r="A9201" s="33">
        <v>310503</v>
      </c>
      <c r="B9201" s="535" t="s">
        <v>11984</v>
      </c>
      <c r="C9201" s="534" t="s">
        <v>11985</v>
      </c>
      <c r="D9201">
        <v>1</v>
      </c>
      <c r="K9201" t="str">
        <f t="shared" si="134"/>
        <v>57816-1</v>
      </c>
    </row>
    <row r="9202" spans="1:11">
      <c r="A9202" s="33">
        <v>310504</v>
      </c>
      <c r="B9202" s="536" t="s">
        <v>11986</v>
      </c>
      <c r="C9202" s="534" t="s">
        <v>11987</v>
      </c>
      <c r="D9202">
        <v>1</v>
      </c>
      <c r="K9202" t="str">
        <f t="shared" si="134"/>
        <v>57817-1</v>
      </c>
    </row>
    <row r="9203" spans="1:11">
      <c r="A9203" s="33">
        <v>310505</v>
      </c>
      <c r="B9203" s="540" t="s">
        <v>11988</v>
      </c>
      <c r="C9203" s="534" t="s">
        <v>11989</v>
      </c>
      <c r="D9203">
        <v>1</v>
      </c>
      <c r="K9203" t="str">
        <f t="shared" si="134"/>
        <v>57818-1</v>
      </c>
    </row>
    <row r="9204" spans="1:11">
      <c r="A9204" s="33">
        <v>310506</v>
      </c>
      <c r="B9204" s="536" t="s">
        <v>11990</v>
      </c>
      <c r="C9204" s="534" t="s">
        <v>11991</v>
      </c>
      <c r="D9204">
        <v>1</v>
      </c>
      <c r="K9204" t="str">
        <f t="shared" si="134"/>
        <v>57819-1</v>
      </c>
    </row>
    <row r="9205" spans="1:11">
      <c r="A9205" s="33">
        <v>310507</v>
      </c>
      <c r="B9205" s="544" t="s">
        <v>11992</v>
      </c>
      <c r="C9205" s="543">
        <v>57819</v>
      </c>
      <c r="D9205">
        <v>1</v>
      </c>
      <c r="K9205" t="str">
        <f t="shared" si="134"/>
        <v>57820-1</v>
      </c>
    </row>
    <row r="9206" spans="1:11">
      <c r="A9206" s="33">
        <v>310508</v>
      </c>
      <c r="B9206" s="545" t="s">
        <v>11993</v>
      </c>
      <c r="C9206" s="538">
        <v>57820</v>
      </c>
      <c r="D9206">
        <v>1</v>
      </c>
      <c r="K9206" t="str">
        <f t="shared" si="134"/>
        <v>57821-1</v>
      </c>
    </row>
    <row r="9207" ht="16.5" spans="1:11">
      <c r="A9207" s="33">
        <v>310509</v>
      </c>
      <c r="B9207" s="539" t="s">
        <v>11994</v>
      </c>
      <c r="C9207" s="538">
        <v>57821</v>
      </c>
      <c r="D9207">
        <v>1</v>
      </c>
      <c r="E9207">
        <v>0.05</v>
      </c>
      <c r="K9207" t="str">
        <f t="shared" si="134"/>
        <v>57822-1</v>
      </c>
    </row>
    <row r="9208" ht="15" customHeight="1" spans="1:11">
      <c r="A9208" s="33">
        <v>310510</v>
      </c>
      <c r="B9208" s="347" t="s">
        <v>11995</v>
      </c>
      <c r="C9208" s="393" t="s">
        <v>11996</v>
      </c>
      <c r="D9208">
        <v>1</v>
      </c>
      <c r="E9208">
        <v>4</v>
      </c>
      <c r="G9208">
        <v>4</v>
      </c>
      <c r="I9208">
        <v>0.3</v>
      </c>
      <c r="K9208" t="str">
        <f t="shared" si="134"/>
        <v>57823-1</v>
      </c>
    </row>
    <row r="9209" spans="1:11">
      <c r="A9209" s="33">
        <v>310511</v>
      </c>
      <c r="B9209" s="345" t="s">
        <v>11997</v>
      </c>
      <c r="C9209" s="393" t="s">
        <v>11998</v>
      </c>
      <c r="D9209">
        <v>1</v>
      </c>
      <c r="K9209" t="str">
        <f t="shared" si="134"/>
        <v>57824-1</v>
      </c>
    </row>
    <row r="9210" spans="1:11">
      <c r="A9210" s="33">
        <v>310512</v>
      </c>
      <c r="B9210" s="546" t="s">
        <v>11999</v>
      </c>
      <c r="C9210" s="393" t="s">
        <v>12000</v>
      </c>
      <c r="D9210">
        <v>1</v>
      </c>
      <c r="K9210" t="str">
        <f t="shared" si="134"/>
        <v>57825-1</v>
      </c>
    </row>
    <row r="9211" spans="1:11">
      <c r="A9211" s="33">
        <v>310513</v>
      </c>
      <c r="B9211" s="547" t="s">
        <v>12001</v>
      </c>
      <c r="C9211" s="393" t="s">
        <v>12002</v>
      </c>
      <c r="D9211">
        <v>1</v>
      </c>
      <c r="K9211" t="str">
        <f t="shared" si="134"/>
        <v>57826-1</v>
      </c>
    </row>
    <row r="9212" spans="1:11">
      <c r="A9212" s="33">
        <v>310514</v>
      </c>
      <c r="B9212" s="548" t="s">
        <v>12003</v>
      </c>
      <c r="C9212" s="393" t="s">
        <v>12004</v>
      </c>
      <c r="D9212">
        <v>1</v>
      </c>
      <c r="K9212" t="str">
        <f t="shared" si="134"/>
        <v>57900-1</v>
      </c>
    </row>
    <row r="9213" spans="1:11">
      <c r="A9213" s="33">
        <v>310515</v>
      </c>
      <c r="B9213" s="549" t="s">
        <v>12005</v>
      </c>
      <c r="C9213" s="550">
        <v>57900</v>
      </c>
      <c r="D9213">
        <v>1</v>
      </c>
      <c r="K9213" t="str">
        <f t="shared" si="134"/>
        <v>57901-1</v>
      </c>
    </row>
    <row r="9214" spans="1:11">
      <c r="A9214" s="33">
        <v>310516</v>
      </c>
      <c r="B9214" s="549" t="s">
        <v>12006</v>
      </c>
      <c r="C9214" s="550">
        <v>57901</v>
      </c>
      <c r="D9214">
        <v>1</v>
      </c>
      <c r="K9214" t="str">
        <f t="shared" si="134"/>
        <v>57902-1</v>
      </c>
    </row>
    <row r="9215" spans="1:11">
      <c r="A9215" s="33">
        <v>310517</v>
      </c>
      <c r="B9215" s="549" t="s">
        <v>12007</v>
      </c>
      <c r="C9215" s="550">
        <v>57902</v>
      </c>
      <c r="D9215">
        <v>1</v>
      </c>
      <c r="E9215">
        <v>-0.11</v>
      </c>
      <c r="F9215">
        <v>-0.01</v>
      </c>
      <c r="K9215" t="str">
        <f t="shared" si="134"/>
        <v>57903-1</v>
      </c>
    </row>
    <row r="9216" spans="1:11">
      <c r="A9216" s="33">
        <v>310518</v>
      </c>
      <c r="B9216" s="549" t="s">
        <v>12008</v>
      </c>
      <c r="C9216" s="550">
        <v>57903</v>
      </c>
      <c r="D9216">
        <v>1</v>
      </c>
      <c r="E9216">
        <v>0.44</v>
      </c>
      <c r="F9216">
        <v>0.04</v>
      </c>
      <c r="K9216" t="str">
        <f t="shared" si="134"/>
        <v>57904-1</v>
      </c>
    </row>
    <row r="9217" spans="1:11">
      <c r="A9217" s="33">
        <v>310519</v>
      </c>
      <c r="B9217" s="549" t="s">
        <v>12009</v>
      </c>
      <c r="C9217" s="550">
        <v>57904</v>
      </c>
      <c r="D9217">
        <v>1</v>
      </c>
      <c r="E9217">
        <v>-0.01</v>
      </c>
      <c r="F9217">
        <v>-0.01</v>
      </c>
      <c r="K9217" t="str">
        <f t="shared" si="134"/>
        <v>57905-1</v>
      </c>
    </row>
    <row r="9218" spans="1:11">
      <c r="A9218" s="33">
        <v>310520</v>
      </c>
      <c r="B9218" s="549" t="s">
        <v>12010</v>
      </c>
      <c r="C9218" s="550">
        <v>57905</v>
      </c>
      <c r="D9218">
        <v>1</v>
      </c>
      <c r="E9218">
        <v>0.12</v>
      </c>
      <c r="F9218">
        <v>0.02</v>
      </c>
      <c r="K9218" t="str">
        <f t="shared" si="134"/>
        <v>57906-1</v>
      </c>
    </row>
    <row r="9219" spans="1:11">
      <c r="A9219" s="33">
        <v>310521</v>
      </c>
      <c r="B9219" s="549" t="s">
        <v>12011</v>
      </c>
      <c r="C9219" s="550">
        <v>57906</v>
      </c>
      <c r="D9219">
        <v>1</v>
      </c>
      <c r="E9219">
        <v>1</v>
      </c>
      <c r="G9219">
        <v>-0.62</v>
      </c>
      <c r="H9219">
        <v>-0.02</v>
      </c>
      <c r="K9219" t="str">
        <f t="shared" si="134"/>
        <v>57907-1</v>
      </c>
    </row>
    <row r="9220" spans="1:11">
      <c r="A9220" s="33">
        <v>310522</v>
      </c>
      <c r="B9220" s="549" t="s">
        <v>12012</v>
      </c>
      <c r="C9220" s="550">
        <v>57907</v>
      </c>
      <c r="D9220">
        <v>1</v>
      </c>
      <c r="E9220">
        <v>1</v>
      </c>
      <c r="G9220">
        <v>-0.11</v>
      </c>
      <c r="H9220">
        <v>-0.01</v>
      </c>
      <c r="K9220" t="str">
        <f t="shared" si="134"/>
        <v>57908-1</v>
      </c>
    </row>
    <row r="9221" spans="1:11">
      <c r="A9221" s="33">
        <v>310523</v>
      </c>
      <c r="B9221" s="551" t="s">
        <v>12013</v>
      </c>
      <c r="C9221" s="550">
        <v>57908</v>
      </c>
      <c r="D9221">
        <v>1</v>
      </c>
      <c r="E9221">
        <v>1</v>
      </c>
      <c r="G9221">
        <v>9</v>
      </c>
      <c r="I9221">
        <v>1</v>
      </c>
      <c r="K9221" t="str">
        <f t="shared" si="134"/>
        <v>57909-1</v>
      </c>
    </row>
    <row r="9222" spans="1:11">
      <c r="A9222" s="33">
        <v>310524</v>
      </c>
      <c r="B9222" s="551" t="s">
        <v>12014</v>
      </c>
      <c r="C9222" s="550">
        <v>57909</v>
      </c>
      <c r="D9222">
        <v>1</v>
      </c>
      <c r="E9222">
        <v>1</v>
      </c>
      <c r="G9222">
        <v>9</v>
      </c>
      <c r="I9222">
        <v>1</v>
      </c>
      <c r="K9222" t="str">
        <f t="shared" si="134"/>
        <v>57910-1</v>
      </c>
    </row>
    <row r="9223" spans="1:11">
      <c r="A9223" s="33">
        <v>310525</v>
      </c>
      <c r="B9223" s="549" t="s">
        <v>12015</v>
      </c>
      <c r="C9223" s="550">
        <v>57910</v>
      </c>
      <c r="D9223">
        <v>1</v>
      </c>
      <c r="E9223">
        <v>1</v>
      </c>
      <c r="K9223" t="str">
        <f t="shared" si="134"/>
        <v>57911-1</v>
      </c>
    </row>
    <row r="9224" spans="1:11">
      <c r="A9224" s="33">
        <v>310526</v>
      </c>
      <c r="B9224" s="549" t="s">
        <v>12016</v>
      </c>
      <c r="C9224" s="550">
        <v>57911</v>
      </c>
      <c r="D9224">
        <v>1</v>
      </c>
      <c r="E9224">
        <v>0.11</v>
      </c>
      <c r="F9224">
        <v>0.01</v>
      </c>
      <c r="K9224" t="str">
        <f t="shared" si="134"/>
        <v>57912-1</v>
      </c>
    </row>
    <row r="9225" spans="1:11">
      <c r="A9225" s="33">
        <v>310527</v>
      </c>
      <c r="B9225" s="549" t="s">
        <v>12017</v>
      </c>
      <c r="C9225" s="550">
        <v>57912</v>
      </c>
      <c r="D9225">
        <v>1</v>
      </c>
      <c r="E9225">
        <v>0.11</v>
      </c>
      <c r="F9225">
        <v>0.01</v>
      </c>
      <c r="K9225" t="str">
        <f t="shared" si="134"/>
        <v>57913-1</v>
      </c>
    </row>
    <row r="9226" spans="1:11">
      <c r="A9226" s="33">
        <v>310528</v>
      </c>
      <c r="B9226" s="549" t="s">
        <v>12018</v>
      </c>
      <c r="C9226" s="550">
        <v>57913</v>
      </c>
      <c r="D9226">
        <v>1</v>
      </c>
      <c r="E9226">
        <v>1</v>
      </c>
      <c r="G9226">
        <v>2</v>
      </c>
      <c r="I9226">
        <v>2</v>
      </c>
      <c r="K9226" t="str">
        <f t="shared" si="134"/>
        <v>57914-1</v>
      </c>
    </row>
    <row r="9227" spans="1:11">
      <c r="A9227" s="33">
        <v>310529</v>
      </c>
      <c r="B9227" s="549" t="s">
        <v>12019</v>
      </c>
      <c r="C9227" s="550">
        <v>57914</v>
      </c>
      <c r="D9227">
        <v>1</v>
      </c>
      <c r="E9227">
        <v>0.55</v>
      </c>
      <c r="F9227">
        <v>0.05</v>
      </c>
      <c r="G9227">
        <v>0.55</v>
      </c>
      <c r="H9227">
        <v>0.05</v>
      </c>
      <c r="K9227" t="str">
        <f t="shared" si="134"/>
        <v>57915-1</v>
      </c>
    </row>
    <row r="9228" spans="1:11">
      <c r="A9228" s="33">
        <v>310530</v>
      </c>
      <c r="B9228" s="549" t="s">
        <v>12020</v>
      </c>
      <c r="C9228" s="550">
        <v>57915</v>
      </c>
      <c r="D9228">
        <v>1</v>
      </c>
      <c r="E9228">
        <v>0.32</v>
      </c>
      <c r="F9228">
        <v>0.02</v>
      </c>
      <c r="G9228">
        <v>0.32</v>
      </c>
      <c r="H9228">
        <v>0.02</v>
      </c>
      <c r="K9228" t="str">
        <f t="shared" si="134"/>
        <v>57916-1</v>
      </c>
    </row>
    <row r="9229" spans="1:11">
      <c r="A9229" s="33">
        <v>310531</v>
      </c>
      <c r="B9229" s="551" t="s">
        <v>12021</v>
      </c>
      <c r="C9229" s="550">
        <v>57916</v>
      </c>
      <c r="D9229">
        <v>1</v>
      </c>
      <c r="E9229">
        <v>1</v>
      </c>
      <c r="G9229">
        <v>10</v>
      </c>
      <c r="I9229">
        <v>1</v>
      </c>
      <c r="K9229" t="str">
        <f t="shared" si="134"/>
        <v>57917-1</v>
      </c>
    </row>
    <row r="9230" spans="1:11">
      <c r="A9230" s="33">
        <v>310532</v>
      </c>
      <c r="B9230" s="549" t="s">
        <v>12022</v>
      </c>
      <c r="C9230" s="550">
        <v>57917</v>
      </c>
      <c r="D9230">
        <v>1</v>
      </c>
      <c r="E9230">
        <v>1.025</v>
      </c>
      <c r="F9230">
        <v>0.025</v>
      </c>
      <c r="G9230">
        <v>0.21</v>
      </c>
      <c r="H9230">
        <v>0.01</v>
      </c>
      <c r="I9230">
        <v>0.62</v>
      </c>
      <c r="J9230">
        <v>0.02</v>
      </c>
      <c r="K9230" t="str">
        <f t="shared" si="134"/>
        <v>57918-1</v>
      </c>
    </row>
    <row r="9231" spans="1:11">
      <c r="A9231" s="33">
        <v>310533</v>
      </c>
      <c r="B9231" s="549" t="s">
        <v>12023</v>
      </c>
      <c r="C9231" s="550">
        <v>57918</v>
      </c>
      <c r="D9231">
        <v>1</v>
      </c>
      <c r="E9231">
        <v>0.21</v>
      </c>
      <c r="F9231">
        <v>0.01</v>
      </c>
      <c r="G9231">
        <v>0.21</v>
      </c>
      <c r="H9231">
        <v>0.01</v>
      </c>
      <c r="K9231" t="str">
        <f t="shared" si="134"/>
        <v>57919-1</v>
      </c>
    </row>
    <row r="9232" spans="1:11">
      <c r="A9232" s="33">
        <v>310534</v>
      </c>
      <c r="B9232" s="549" t="s">
        <v>12024</v>
      </c>
      <c r="C9232" s="550">
        <v>57919</v>
      </c>
      <c r="D9232">
        <v>1</v>
      </c>
      <c r="E9232">
        <v>0.62</v>
      </c>
      <c r="F9232">
        <v>0.02</v>
      </c>
      <c r="K9232" t="str">
        <f t="shared" si="134"/>
        <v>57920-1</v>
      </c>
    </row>
    <row r="9233" spans="1:11">
      <c r="A9233" s="33">
        <v>310535</v>
      </c>
      <c r="B9233" s="549" t="s">
        <v>12025</v>
      </c>
      <c r="C9233" s="550">
        <v>57920</v>
      </c>
      <c r="D9233">
        <v>1</v>
      </c>
      <c r="K9233" t="str">
        <f t="shared" si="134"/>
        <v>57921-1</v>
      </c>
    </row>
    <row r="9234" spans="1:11">
      <c r="A9234" s="33">
        <v>310536</v>
      </c>
      <c r="B9234" s="549" t="s">
        <v>12026</v>
      </c>
      <c r="C9234" s="550">
        <v>57921</v>
      </c>
      <c r="D9234">
        <v>1</v>
      </c>
      <c r="K9234" t="str">
        <f t="shared" si="134"/>
        <v>57922-1</v>
      </c>
    </row>
    <row r="9235" spans="1:11">
      <c r="A9235" s="33">
        <v>310537</v>
      </c>
      <c r="B9235" s="549" t="s">
        <v>12027</v>
      </c>
      <c r="C9235" s="550">
        <v>57922</v>
      </c>
      <c r="D9235">
        <v>1</v>
      </c>
      <c r="K9235" t="str">
        <f t="shared" si="134"/>
        <v>57923-1</v>
      </c>
    </row>
    <row r="9236" spans="1:11">
      <c r="A9236" s="33">
        <v>310538</v>
      </c>
      <c r="B9236" s="549" t="s">
        <v>12028</v>
      </c>
      <c r="C9236" s="550">
        <v>57923</v>
      </c>
      <c r="D9236">
        <v>1</v>
      </c>
      <c r="E9236">
        <v>-2</v>
      </c>
      <c r="K9236" t="str">
        <f t="shared" si="134"/>
        <v>57924-1</v>
      </c>
    </row>
    <row r="9237" spans="1:11">
      <c r="A9237" s="33">
        <v>310539</v>
      </c>
      <c r="B9237" s="549" t="s">
        <v>12029</v>
      </c>
      <c r="C9237" s="550">
        <v>57924</v>
      </c>
      <c r="D9237">
        <v>1</v>
      </c>
      <c r="K9237" t="str">
        <f t="shared" si="134"/>
        <v>57925-1</v>
      </c>
    </row>
    <row r="9238" spans="1:11">
      <c r="A9238" s="33">
        <v>310540</v>
      </c>
      <c r="B9238" s="549" t="s">
        <v>12030</v>
      </c>
      <c r="C9238" s="550">
        <v>57925</v>
      </c>
      <c r="D9238">
        <v>1</v>
      </c>
      <c r="E9238">
        <v>0.31</v>
      </c>
      <c r="F9238">
        <v>0.01</v>
      </c>
      <c r="K9238" t="str">
        <f t="shared" si="134"/>
        <v>57926-1</v>
      </c>
    </row>
    <row r="9239" spans="1:11">
      <c r="A9239" s="33">
        <v>310541</v>
      </c>
      <c r="B9239" s="549" t="s">
        <v>12031</v>
      </c>
      <c r="C9239" s="550">
        <v>57926</v>
      </c>
      <c r="D9239">
        <v>1</v>
      </c>
      <c r="E9239">
        <v>0.11</v>
      </c>
      <c r="F9239">
        <v>0.01</v>
      </c>
      <c r="K9239" t="str">
        <f t="shared" si="134"/>
        <v>57927-1</v>
      </c>
    </row>
    <row r="9240" spans="1:11">
      <c r="A9240" s="33">
        <v>310542</v>
      </c>
      <c r="B9240" s="549" t="s">
        <v>12032</v>
      </c>
      <c r="C9240" s="550">
        <v>57927</v>
      </c>
      <c r="D9240">
        <v>1</v>
      </c>
      <c r="K9240" t="str">
        <f t="shared" ref="K9240:K9303" si="135">C9241&amp;"-"&amp;D9241</f>
        <v>57928-1</v>
      </c>
    </row>
    <row r="9241" spans="1:11">
      <c r="A9241" s="33">
        <v>310543</v>
      </c>
      <c r="B9241" s="549" t="s">
        <v>12033</v>
      </c>
      <c r="C9241" s="550">
        <v>57928</v>
      </c>
      <c r="D9241">
        <v>1</v>
      </c>
      <c r="K9241" t="str">
        <f t="shared" si="135"/>
        <v>57929-1</v>
      </c>
    </row>
    <row r="9242" spans="1:11">
      <c r="A9242" s="33">
        <v>310544</v>
      </c>
      <c r="B9242" s="549" t="s">
        <v>12034</v>
      </c>
      <c r="C9242" s="550">
        <v>57929</v>
      </c>
      <c r="D9242">
        <v>1</v>
      </c>
      <c r="K9242" t="str">
        <f t="shared" si="135"/>
        <v>57930-1</v>
      </c>
    </row>
    <row r="9243" spans="1:11">
      <c r="A9243" s="33">
        <v>310545</v>
      </c>
      <c r="B9243" s="549" t="s">
        <v>12035</v>
      </c>
      <c r="C9243" s="550">
        <v>57930</v>
      </c>
      <c r="D9243">
        <v>1</v>
      </c>
      <c r="K9243" t="str">
        <f t="shared" si="135"/>
        <v>57931-1</v>
      </c>
    </row>
    <row r="9244" spans="1:11">
      <c r="A9244" s="33">
        <v>310546</v>
      </c>
      <c r="B9244" s="551" t="s">
        <v>12036</v>
      </c>
      <c r="C9244" s="550">
        <v>57931</v>
      </c>
      <c r="D9244">
        <v>1</v>
      </c>
      <c r="E9244">
        <v>1</v>
      </c>
      <c r="G9244">
        <v>9</v>
      </c>
      <c r="I9244">
        <v>1</v>
      </c>
      <c r="K9244" t="str">
        <f t="shared" si="135"/>
        <v>57932-1</v>
      </c>
    </row>
    <row r="9245" spans="1:11">
      <c r="A9245" s="33">
        <v>310547</v>
      </c>
      <c r="B9245" s="549" t="s">
        <v>12015</v>
      </c>
      <c r="C9245" s="550">
        <v>57932</v>
      </c>
      <c r="D9245">
        <v>1</v>
      </c>
      <c r="K9245" t="str">
        <f t="shared" si="135"/>
        <v>57933-1</v>
      </c>
    </row>
    <row r="9246" spans="1:11">
      <c r="A9246" s="33">
        <v>310548</v>
      </c>
      <c r="B9246" s="549" t="s">
        <v>12037</v>
      </c>
      <c r="C9246" s="550">
        <v>57933</v>
      </c>
      <c r="D9246">
        <v>1</v>
      </c>
      <c r="K9246" t="str">
        <f t="shared" si="135"/>
        <v>57934-1</v>
      </c>
    </row>
    <row r="9247" spans="1:11">
      <c r="A9247" s="33">
        <v>310549</v>
      </c>
      <c r="B9247" s="549" t="s">
        <v>12038</v>
      </c>
      <c r="C9247" s="550">
        <v>57934</v>
      </c>
      <c r="D9247">
        <v>1</v>
      </c>
      <c r="K9247" t="str">
        <f t="shared" si="135"/>
        <v>57935-1</v>
      </c>
    </row>
    <row r="9248" spans="1:11">
      <c r="A9248" s="33">
        <v>310550</v>
      </c>
      <c r="B9248" s="549" t="s">
        <v>12039</v>
      </c>
      <c r="C9248" s="550">
        <v>57935</v>
      </c>
      <c r="D9248">
        <v>1</v>
      </c>
      <c r="K9248" t="str">
        <f t="shared" si="135"/>
        <v>57936-1</v>
      </c>
    </row>
    <row r="9249" spans="1:11">
      <c r="A9249" s="33">
        <v>310551</v>
      </c>
      <c r="B9249" s="549" t="s">
        <v>12040</v>
      </c>
      <c r="C9249" s="550">
        <v>57936</v>
      </c>
      <c r="D9249">
        <v>1</v>
      </c>
      <c r="K9249" t="str">
        <f t="shared" si="135"/>
        <v>57937-1</v>
      </c>
    </row>
    <row r="9250" spans="1:11">
      <c r="A9250" s="33">
        <v>310552</v>
      </c>
      <c r="B9250" s="549" t="s">
        <v>12041</v>
      </c>
      <c r="C9250" s="550">
        <v>57937</v>
      </c>
      <c r="D9250">
        <v>1</v>
      </c>
      <c r="K9250" t="str">
        <f t="shared" si="135"/>
        <v>57938-1</v>
      </c>
    </row>
    <row r="9251" spans="1:11">
      <c r="A9251" s="33">
        <v>310553</v>
      </c>
      <c r="B9251" s="549" t="s">
        <v>12042</v>
      </c>
      <c r="C9251" s="550">
        <v>57938</v>
      </c>
      <c r="D9251">
        <v>1</v>
      </c>
      <c r="E9251">
        <v>1</v>
      </c>
      <c r="K9251" t="str">
        <f t="shared" si="135"/>
        <v>57939-1</v>
      </c>
    </row>
    <row r="9252" spans="1:11">
      <c r="A9252" s="33">
        <v>310554</v>
      </c>
      <c r="B9252" s="549" t="s">
        <v>12043</v>
      </c>
      <c r="C9252" s="550">
        <v>57939</v>
      </c>
      <c r="D9252">
        <v>1</v>
      </c>
      <c r="K9252" t="str">
        <f t="shared" si="135"/>
        <v>57940-1</v>
      </c>
    </row>
    <row r="9253" spans="1:11">
      <c r="A9253" s="33">
        <v>310555</v>
      </c>
      <c r="B9253" s="549" t="s">
        <v>12044</v>
      </c>
      <c r="C9253" s="550">
        <v>57940</v>
      </c>
      <c r="D9253">
        <v>1</v>
      </c>
      <c r="E9253">
        <v>0.21</v>
      </c>
      <c r="F9253">
        <v>0.01</v>
      </c>
      <c r="K9253" t="str">
        <f t="shared" si="135"/>
        <v>57941-1</v>
      </c>
    </row>
    <row r="9254" spans="1:11">
      <c r="A9254" s="33">
        <v>310556</v>
      </c>
      <c r="B9254" s="549" t="s">
        <v>12044</v>
      </c>
      <c r="C9254" s="550">
        <v>57941</v>
      </c>
      <c r="D9254">
        <v>1</v>
      </c>
      <c r="E9254">
        <v>0.21</v>
      </c>
      <c r="F9254">
        <v>0.01</v>
      </c>
      <c r="K9254" t="str">
        <f t="shared" si="135"/>
        <v>57942-1</v>
      </c>
    </row>
    <row r="9255" spans="1:11">
      <c r="A9255" s="33">
        <v>310557</v>
      </c>
      <c r="B9255" s="549" t="s">
        <v>12045</v>
      </c>
      <c r="C9255" s="550">
        <v>57942</v>
      </c>
      <c r="D9255">
        <v>1</v>
      </c>
      <c r="K9255" t="str">
        <f t="shared" si="135"/>
        <v>57943-1</v>
      </c>
    </row>
    <row r="9256" spans="1:11">
      <c r="A9256" s="33">
        <v>310558</v>
      </c>
      <c r="B9256" s="549" t="s">
        <v>12046</v>
      </c>
      <c r="C9256" s="550">
        <v>57943</v>
      </c>
      <c r="D9256">
        <v>1</v>
      </c>
      <c r="E9256">
        <v>1</v>
      </c>
      <c r="K9256" t="str">
        <f t="shared" si="135"/>
        <v>57944-1</v>
      </c>
    </row>
    <row r="9257" spans="1:11">
      <c r="A9257" s="33">
        <v>310559</v>
      </c>
      <c r="B9257" s="549" t="s">
        <v>12047</v>
      </c>
      <c r="C9257" s="550">
        <v>57944</v>
      </c>
      <c r="D9257">
        <v>1</v>
      </c>
      <c r="E9257">
        <v>0.32</v>
      </c>
      <c r="F9257">
        <v>0.02</v>
      </c>
      <c r="K9257" t="str">
        <f t="shared" si="135"/>
        <v>57945-1</v>
      </c>
    </row>
    <row r="9258" spans="1:11">
      <c r="A9258" s="33">
        <v>310560</v>
      </c>
      <c r="B9258" s="549" t="s">
        <v>12048</v>
      </c>
      <c r="C9258" s="550">
        <v>57945</v>
      </c>
      <c r="D9258">
        <v>1</v>
      </c>
      <c r="E9258">
        <v>0.21</v>
      </c>
      <c r="F9258">
        <v>0.01</v>
      </c>
      <c r="K9258" t="str">
        <f t="shared" si="135"/>
        <v>57946-1</v>
      </c>
    </row>
    <row r="9259" spans="1:11">
      <c r="A9259" s="33">
        <v>310561</v>
      </c>
      <c r="B9259" s="549" t="s">
        <v>12049</v>
      </c>
      <c r="C9259" s="550">
        <v>57946</v>
      </c>
      <c r="D9259">
        <v>1</v>
      </c>
      <c r="K9259" t="str">
        <f t="shared" si="135"/>
        <v>57947-1</v>
      </c>
    </row>
    <row r="9260" spans="1:11">
      <c r="A9260" s="33">
        <v>310562</v>
      </c>
      <c r="B9260" s="549" t="s">
        <v>12050</v>
      </c>
      <c r="C9260" s="550">
        <v>57947</v>
      </c>
      <c r="D9260">
        <v>1</v>
      </c>
      <c r="K9260" t="str">
        <f t="shared" si="135"/>
        <v>57948-1</v>
      </c>
    </row>
    <row r="9261" spans="1:11">
      <c r="A9261" s="33">
        <v>310563</v>
      </c>
      <c r="B9261" s="549" t="s">
        <v>12051</v>
      </c>
      <c r="C9261" s="550">
        <v>57948</v>
      </c>
      <c r="D9261">
        <v>1</v>
      </c>
      <c r="K9261" t="str">
        <f t="shared" si="135"/>
        <v>57949-1</v>
      </c>
    </row>
    <row r="9262" spans="1:11">
      <c r="A9262" s="33">
        <v>310564</v>
      </c>
      <c r="B9262" s="549" t="s">
        <v>12052</v>
      </c>
      <c r="C9262" s="550">
        <v>57949</v>
      </c>
      <c r="D9262">
        <v>1</v>
      </c>
      <c r="K9262" t="str">
        <f t="shared" si="135"/>
        <v>57950-1</v>
      </c>
    </row>
    <row r="9263" spans="1:11">
      <c r="A9263" s="33">
        <v>310565</v>
      </c>
      <c r="B9263" s="549" t="s">
        <v>12053</v>
      </c>
      <c r="C9263" s="550">
        <v>57950</v>
      </c>
      <c r="D9263">
        <v>1</v>
      </c>
      <c r="K9263" t="str">
        <f t="shared" si="135"/>
        <v>57951-1</v>
      </c>
    </row>
    <row r="9264" spans="1:11">
      <c r="A9264" s="33">
        <v>310566</v>
      </c>
      <c r="B9264" s="549" t="s">
        <v>12054</v>
      </c>
      <c r="C9264" s="550">
        <v>57951</v>
      </c>
      <c r="D9264">
        <v>1</v>
      </c>
      <c r="K9264" t="str">
        <f t="shared" si="135"/>
        <v>57952-1</v>
      </c>
    </row>
    <row r="9265" spans="1:11">
      <c r="A9265" s="33">
        <v>310567</v>
      </c>
      <c r="B9265" s="549" t="s">
        <v>12055</v>
      </c>
      <c r="C9265" s="550">
        <v>57952</v>
      </c>
      <c r="D9265">
        <v>1</v>
      </c>
      <c r="K9265" t="str">
        <f t="shared" si="135"/>
        <v>57953-1</v>
      </c>
    </row>
    <row r="9266" spans="1:11">
      <c r="A9266" s="33">
        <v>310568</v>
      </c>
      <c r="B9266" s="549" t="s">
        <v>12056</v>
      </c>
      <c r="C9266" s="550">
        <v>57953</v>
      </c>
      <c r="D9266">
        <v>1</v>
      </c>
      <c r="E9266">
        <v>1.62</v>
      </c>
      <c r="F9266">
        <v>0.02</v>
      </c>
      <c r="G9266">
        <v>3</v>
      </c>
      <c r="K9266" t="str">
        <f t="shared" si="135"/>
        <v>57954-1</v>
      </c>
    </row>
    <row r="9267" spans="1:11">
      <c r="A9267" s="33">
        <v>310569</v>
      </c>
      <c r="B9267" s="549" t="s">
        <v>12057</v>
      </c>
      <c r="C9267" s="550">
        <v>57954</v>
      </c>
      <c r="D9267">
        <v>1</v>
      </c>
      <c r="E9267">
        <v>1.62</v>
      </c>
      <c r="F9267">
        <v>0.02</v>
      </c>
      <c r="G9267">
        <v>3</v>
      </c>
      <c r="K9267" t="str">
        <f t="shared" si="135"/>
        <v>57955-1</v>
      </c>
    </row>
    <row r="9268" spans="1:11">
      <c r="A9268" s="33">
        <v>310570</v>
      </c>
      <c r="B9268" s="549" t="s">
        <v>12056</v>
      </c>
      <c r="C9268" s="550">
        <v>57955</v>
      </c>
      <c r="D9268">
        <v>1</v>
      </c>
      <c r="E9268">
        <v>0.62</v>
      </c>
      <c r="F9268">
        <v>0.02</v>
      </c>
      <c r="G9268">
        <v>1</v>
      </c>
      <c r="K9268" t="str">
        <f t="shared" si="135"/>
        <v>57956-1</v>
      </c>
    </row>
    <row r="9269" spans="1:11">
      <c r="A9269" s="33">
        <v>310571</v>
      </c>
      <c r="B9269" s="549" t="s">
        <v>12057</v>
      </c>
      <c r="C9269" s="550">
        <v>57956</v>
      </c>
      <c r="D9269">
        <v>1</v>
      </c>
      <c r="E9269">
        <v>0.62</v>
      </c>
      <c r="F9269">
        <v>0.02</v>
      </c>
      <c r="G9269">
        <v>1</v>
      </c>
      <c r="K9269" t="str">
        <f t="shared" si="135"/>
        <v>57957-1</v>
      </c>
    </row>
    <row r="9270" spans="1:11">
      <c r="A9270" s="33">
        <v>310572</v>
      </c>
      <c r="B9270" s="549" t="s">
        <v>12058</v>
      </c>
      <c r="C9270" s="550">
        <v>57957</v>
      </c>
      <c r="D9270">
        <v>1</v>
      </c>
      <c r="E9270">
        <v>0.12</v>
      </c>
      <c r="K9270" t="str">
        <f t="shared" si="135"/>
        <v>57958-1</v>
      </c>
    </row>
    <row r="9271" spans="1:11">
      <c r="A9271" s="33">
        <v>310573</v>
      </c>
      <c r="B9271" s="549" t="s">
        <v>12059</v>
      </c>
      <c r="C9271" s="550">
        <v>57958</v>
      </c>
      <c r="D9271">
        <v>1</v>
      </c>
      <c r="E9271">
        <v>0.13</v>
      </c>
      <c r="K9271" t="str">
        <f t="shared" si="135"/>
        <v>57959-1</v>
      </c>
    </row>
    <row r="9272" spans="1:11">
      <c r="A9272" s="33">
        <v>310574</v>
      </c>
      <c r="B9272" s="549" t="s">
        <v>12060</v>
      </c>
      <c r="C9272" s="550">
        <v>57959</v>
      </c>
      <c r="D9272">
        <v>1</v>
      </c>
      <c r="E9272">
        <v>1</v>
      </c>
      <c r="G9272">
        <v>2</v>
      </c>
      <c r="I9272">
        <v>1</v>
      </c>
      <c r="K9272" t="str">
        <f t="shared" si="135"/>
        <v>57960-1</v>
      </c>
    </row>
    <row r="9273" spans="1:11">
      <c r="A9273" s="33">
        <v>310575</v>
      </c>
      <c r="B9273" s="549" t="s">
        <v>12061</v>
      </c>
      <c r="C9273" s="550">
        <v>57960</v>
      </c>
      <c r="D9273">
        <v>1</v>
      </c>
      <c r="K9273" t="str">
        <f t="shared" si="135"/>
        <v>57961-1</v>
      </c>
    </row>
    <row r="9274" spans="1:11">
      <c r="A9274" s="33">
        <v>310576</v>
      </c>
      <c r="B9274" s="549" t="s">
        <v>12062</v>
      </c>
      <c r="C9274" s="550">
        <v>57961</v>
      </c>
      <c r="D9274">
        <v>1</v>
      </c>
      <c r="K9274" t="str">
        <f t="shared" si="135"/>
        <v>57962-1</v>
      </c>
    </row>
    <row r="9275" spans="1:11">
      <c r="A9275" s="33">
        <v>310577</v>
      </c>
      <c r="B9275" s="549" t="s">
        <v>12063</v>
      </c>
      <c r="C9275" s="550">
        <v>57962</v>
      </c>
      <c r="D9275">
        <v>1</v>
      </c>
      <c r="K9275" t="str">
        <f t="shared" si="135"/>
        <v>57963-1</v>
      </c>
    </row>
    <row r="9276" spans="1:11">
      <c r="A9276" s="33">
        <v>310578</v>
      </c>
      <c r="B9276" s="549" t="s">
        <v>12064</v>
      </c>
      <c r="C9276" s="550">
        <v>57963</v>
      </c>
      <c r="D9276">
        <v>1</v>
      </c>
      <c r="K9276" t="str">
        <f t="shared" si="135"/>
        <v>57964-1</v>
      </c>
    </row>
    <row r="9277" spans="1:11">
      <c r="A9277" s="33">
        <v>310579</v>
      </c>
      <c r="B9277" s="549" t="s">
        <v>12065</v>
      </c>
      <c r="C9277" s="550">
        <v>57964</v>
      </c>
      <c r="D9277">
        <v>1</v>
      </c>
      <c r="E9277">
        <v>0.6</v>
      </c>
      <c r="K9277" t="str">
        <f t="shared" si="135"/>
        <v>57965-1</v>
      </c>
    </row>
    <row r="9278" spans="1:11">
      <c r="A9278" s="33">
        <v>310580</v>
      </c>
      <c r="B9278" s="549" t="s">
        <v>12066</v>
      </c>
      <c r="C9278" s="550">
        <v>57965</v>
      </c>
      <c r="D9278">
        <v>1</v>
      </c>
      <c r="E9278">
        <v>0.6</v>
      </c>
      <c r="K9278" t="str">
        <f t="shared" si="135"/>
        <v>57966-1</v>
      </c>
    </row>
    <row r="9279" spans="1:11">
      <c r="A9279" s="33">
        <v>310581</v>
      </c>
      <c r="B9279" s="549" t="s">
        <v>12067</v>
      </c>
      <c r="C9279" s="550">
        <v>57966</v>
      </c>
      <c r="D9279">
        <v>1</v>
      </c>
      <c r="E9279">
        <v>0.6</v>
      </c>
      <c r="K9279" t="str">
        <f t="shared" si="135"/>
        <v>57967-1</v>
      </c>
    </row>
    <row r="9280" spans="1:11">
      <c r="A9280" s="33">
        <v>310582</v>
      </c>
      <c r="B9280" s="549" t="s">
        <v>12068</v>
      </c>
      <c r="C9280" s="550">
        <v>57967</v>
      </c>
      <c r="D9280">
        <v>1</v>
      </c>
      <c r="E9280">
        <v>-0.62</v>
      </c>
      <c r="F9280">
        <v>-0.02</v>
      </c>
      <c r="K9280" t="str">
        <f t="shared" si="135"/>
        <v>57968-1</v>
      </c>
    </row>
    <row r="9281" spans="1:11">
      <c r="A9281" s="33">
        <v>310583</v>
      </c>
      <c r="B9281" s="549" t="s">
        <v>12069</v>
      </c>
      <c r="C9281" s="550">
        <v>57968</v>
      </c>
      <c r="D9281">
        <v>1</v>
      </c>
      <c r="K9281" t="str">
        <f t="shared" si="135"/>
        <v>57969-1</v>
      </c>
    </row>
    <row r="9282" spans="1:11">
      <c r="A9282" s="33">
        <v>310584</v>
      </c>
      <c r="B9282" s="549" t="s">
        <v>12070</v>
      </c>
      <c r="C9282" s="550">
        <v>57969</v>
      </c>
      <c r="D9282">
        <v>1</v>
      </c>
      <c r="E9282">
        <v>10</v>
      </c>
      <c r="K9282" t="str">
        <f t="shared" si="135"/>
        <v>57970-1</v>
      </c>
    </row>
    <row r="9283" spans="1:11">
      <c r="A9283" s="33">
        <v>310585</v>
      </c>
      <c r="B9283" s="549" t="s">
        <v>12071</v>
      </c>
      <c r="C9283" s="550">
        <v>57970</v>
      </c>
      <c r="D9283">
        <v>1</v>
      </c>
      <c r="E9283">
        <v>0.11</v>
      </c>
      <c r="F9283">
        <v>0.01</v>
      </c>
      <c r="G9283">
        <v>0.31</v>
      </c>
      <c r="H9283">
        <v>0.01</v>
      </c>
      <c r="I9283">
        <v>0.31</v>
      </c>
      <c r="J9283">
        <v>0.01</v>
      </c>
      <c r="K9283" t="str">
        <f t="shared" si="135"/>
        <v>57971-1</v>
      </c>
    </row>
    <row r="9284" spans="1:11">
      <c r="A9284" s="33">
        <v>310586</v>
      </c>
      <c r="B9284" s="552" t="s">
        <v>12072</v>
      </c>
      <c r="C9284" s="550">
        <v>57971</v>
      </c>
      <c r="D9284">
        <v>1</v>
      </c>
      <c r="E9284">
        <v>1.05</v>
      </c>
      <c r="F9284">
        <v>0.05</v>
      </c>
      <c r="K9284" t="str">
        <f t="shared" si="135"/>
        <v>57972-1</v>
      </c>
    </row>
    <row r="9285" spans="1:11">
      <c r="A9285" s="33">
        <v>310587</v>
      </c>
      <c r="B9285" s="552" t="s">
        <v>12073</v>
      </c>
      <c r="C9285" s="550">
        <v>57972</v>
      </c>
      <c r="D9285">
        <v>1</v>
      </c>
      <c r="E9285">
        <v>0.81</v>
      </c>
      <c r="F9285">
        <v>0.01</v>
      </c>
      <c r="K9285" t="str">
        <f t="shared" si="135"/>
        <v>57973-1</v>
      </c>
    </row>
    <row r="9286" spans="1:11">
      <c r="A9286" s="33">
        <v>310588</v>
      </c>
      <c r="B9286" s="552" t="s">
        <v>12074</v>
      </c>
      <c r="C9286" s="550">
        <v>57973</v>
      </c>
      <c r="D9286">
        <v>1</v>
      </c>
      <c r="E9286">
        <v>-0.11</v>
      </c>
      <c r="F9286">
        <v>-0.01</v>
      </c>
      <c r="K9286" t="str">
        <f t="shared" si="135"/>
        <v>57973-2</v>
      </c>
    </row>
    <row r="9287" spans="1:11">
      <c r="A9287" s="33">
        <v>310589</v>
      </c>
      <c r="B9287" s="552" t="s">
        <v>12074</v>
      </c>
      <c r="C9287" s="550">
        <v>57973</v>
      </c>
      <c r="D9287">
        <v>2</v>
      </c>
      <c r="E9287">
        <v>-0.1</v>
      </c>
      <c r="K9287" t="str">
        <f t="shared" si="135"/>
        <v>57974-1</v>
      </c>
    </row>
    <row r="9288" spans="1:11">
      <c r="A9288" s="33">
        <v>310590</v>
      </c>
      <c r="B9288" s="553" t="s">
        <v>12075</v>
      </c>
      <c r="C9288" s="550">
        <v>57974</v>
      </c>
      <c r="D9288">
        <v>1</v>
      </c>
      <c r="K9288" t="str">
        <f t="shared" si="135"/>
        <v>57975-1</v>
      </c>
    </row>
    <row r="9289" spans="1:11">
      <c r="A9289" s="33">
        <v>310591</v>
      </c>
      <c r="B9289" s="549" t="s">
        <v>12076</v>
      </c>
      <c r="C9289" s="550">
        <v>57975</v>
      </c>
      <c r="D9289">
        <v>1</v>
      </c>
      <c r="E9289">
        <v>1</v>
      </c>
      <c r="G9289">
        <v>0</v>
      </c>
      <c r="I9289">
        <v>1</v>
      </c>
      <c r="K9289" t="str">
        <f t="shared" si="135"/>
        <v>57976-1</v>
      </c>
    </row>
    <row r="9290" spans="1:11">
      <c r="A9290" s="33">
        <v>310592</v>
      </c>
      <c r="B9290" s="549" t="s">
        <v>12077</v>
      </c>
      <c r="C9290" s="550">
        <v>57976</v>
      </c>
      <c r="D9290">
        <v>1</v>
      </c>
      <c r="E9290">
        <v>1</v>
      </c>
      <c r="G9290">
        <v>10</v>
      </c>
      <c r="I9290">
        <v>1</v>
      </c>
      <c r="K9290" t="str">
        <f t="shared" si="135"/>
        <v>57977-1</v>
      </c>
    </row>
    <row r="9291" spans="1:11">
      <c r="A9291" s="33">
        <v>310593</v>
      </c>
      <c r="B9291" s="552" t="s">
        <v>12078</v>
      </c>
      <c r="C9291" s="550">
        <v>57977</v>
      </c>
      <c r="D9291">
        <v>1</v>
      </c>
      <c r="E9291">
        <v>0.31</v>
      </c>
      <c r="F9291">
        <v>0.01</v>
      </c>
      <c r="K9291" t="str">
        <f t="shared" si="135"/>
        <v>57978-1</v>
      </c>
    </row>
    <row r="9292" spans="1:11">
      <c r="A9292" s="33">
        <v>310594</v>
      </c>
      <c r="B9292" s="552" t="s">
        <v>12079</v>
      </c>
      <c r="C9292" s="550">
        <v>57978</v>
      </c>
      <c r="D9292">
        <v>1</v>
      </c>
      <c r="E9292">
        <v>0.05</v>
      </c>
      <c r="K9292" t="str">
        <f t="shared" si="135"/>
        <v>57979-1</v>
      </c>
    </row>
    <row r="9293" ht="13.9" customHeight="1" spans="1:11">
      <c r="A9293" s="33">
        <v>310595</v>
      </c>
      <c r="B9293" s="552" t="s">
        <v>12080</v>
      </c>
      <c r="C9293" s="550">
        <v>57979</v>
      </c>
      <c r="D9293">
        <v>1</v>
      </c>
      <c r="E9293">
        <v>0</v>
      </c>
      <c r="G9293">
        <v>1</v>
      </c>
      <c r="I9293" s="14">
        <v>0.5</v>
      </c>
      <c r="K9293" t="str">
        <f t="shared" si="135"/>
        <v>57980-1</v>
      </c>
    </row>
    <row r="9294" ht="13.9" customHeight="1" spans="1:11">
      <c r="A9294" s="33">
        <v>310596</v>
      </c>
      <c r="B9294" s="326" t="s">
        <v>12081</v>
      </c>
      <c r="C9294" s="550">
        <v>57980</v>
      </c>
      <c r="D9294">
        <v>1</v>
      </c>
      <c r="E9294">
        <v>2</v>
      </c>
      <c r="G9294">
        <v>1</v>
      </c>
      <c r="I9294">
        <v>0.3</v>
      </c>
      <c r="K9294" t="str">
        <f t="shared" si="135"/>
        <v>57981-1</v>
      </c>
    </row>
    <row r="9295" ht="16.5" spans="1:11">
      <c r="A9295" s="33">
        <v>310597</v>
      </c>
      <c r="B9295" s="554" t="s">
        <v>12082</v>
      </c>
      <c r="C9295" s="555">
        <v>57981</v>
      </c>
      <c r="D9295">
        <v>1</v>
      </c>
      <c r="E9295">
        <v>30000</v>
      </c>
      <c r="K9295" t="str">
        <f t="shared" si="135"/>
        <v>57982-1</v>
      </c>
    </row>
    <row r="9296" ht="15" customHeight="1" spans="1:11">
      <c r="A9296" s="33">
        <v>310598</v>
      </c>
      <c r="B9296" s="554" t="s">
        <v>12083</v>
      </c>
      <c r="C9296" s="555">
        <v>57982</v>
      </c>
      <c r="D9296">
        <v>1</v>
      </c>
      <c r="E9296">
        <v>0.005</v>
      </c>
      <c r="G9296">
        <v>2</v>
      </c>
      <c r="I9296">
        <v>5</v>
      </c>
      <c r="K9296" t="str">
        <f t="shared" si="135"/>
        <v>57983-1</v>
      </c>
    </row>
    <row r="9297" ht="15" customHeight="1" spans="1:11">
      <c r="A9297" s="33">
        <v>310599</v>
      </c>
      <c r="B9297" s="556" t="s">
        <v>12084</v>
      </c>
      <c r="C9297" s="555">
        <v>57983</v>
      </c>
      <c r="D9297">
        <v>1</v>
      </c>
      <c r="K9297" t="str">
        <f t="shared" si="135"/>
        <v>57984-1</v>
      </c>
    </row>
    <row r="9298" ht="15" customHeight="1" spans="1:11">
      <c r="A9298" s="33">
        <v>310601</v>
      </c>
      <c r="B9298" s="554" t="s">
        <v>12085</v>
      </c>
      <c r="C9298" s="555">
        <v>57984</v>
      </c>
      <c r="D9298">
        <v>1</v>
      </c>
      <c r="K9298" t="str">
        <f t="shared" si="135"/>
        <v>57985-1</v>
      </c>
    </row>
    <row r="9299" ht="15" customHeight="1" spans="1:11">
      <c r="A9299" s="33">
        <v>310602</v>
      </c>
      <c r="B9299" s="556" t="s">
        <v>12086</v>
      </c>
      <c r="C9299" s="555">
        <v>57985</v>
      </c>
      <c r="D9299">
        <v>1</v>
      </c>
      <c r="K9299" t="str">
        <f t="shared" si="135"/>
        <v>57986-1</v>
      </c>
    </row>
    <row r="9300" ht="15" customHeight="1" spans="1:11">
      <c r="A9300" s="33">
        <v>310603</v>
      </c>
      <c r="B9300" s="554" t="s">
        <v>12087</v>
      </c>
      <c r="C9300" s="555">
        <v>57986</v>
      </c>
      <c r="D9300">
        <v>1</v>
      </c>
      <c r="E9300">
        <v>1</v>
      </c>
      <c r="K9300" t="str">
        <f t="shared" si="135"/>
        <v>57987-1</v>
      </c>
    </row>
    <row r="9301" ht="15" customHeight="1" spans="1:11">
      <c r="A9301" s="33">
        <v>310604</v>
      </c>
      <c r="B9301" s="556" t="s">
        <v>12088</v>
      </c>
      <c r="C9301" s="555">
        <v>57987</v>
      </c>
      <c r="D9301">
        <v>1</v>
      </c>
      <c r="K9301" t="str">
        <f t="shared" si="135"/>
        <v>57988-1</v>
      </c>
    </row>
    <row r="9302" ht="15" customHeight="1" spans="1:11">
      <c r="A9302" s="33">
        <v>310605</v>
      </c>
      <c r="B9302" s="554" t="s">
        <v>12089</v>
      </c>
      <c r="C9302" s="555">
        <v>57988</v>
      </c>
      <c r="D9302">
        <v>1</v>
      </c>
      <c r="E9302">
        <v>0</v>
      </c>
      <c r="G9302">
        <v>2</v>
      </c>
      <c r="I9302">
        <v>1</v>
      </c>
      <c r="K9302" t="str">
        <f t="shared" si="135"/>
        <v>57989-1</v>
      </c>
    </row>
    <row r="9303" ht="15.75" customHeight="1" spans="1:11">
      <c r="A9303" s="33">
        <v>310606</v>
      </c>
      <c r="B9303" s="554" t="s">
        <v>12090</v>
      </c>
      <c r="C9303" s="555">
        <v>57989</v>
      </c>
      <c r="D9303">
        <v>1</v>
      </c>
      <c r="K9303" t="str">
        <f t="shared" si="135"/>
        <v>57990-1</v>
      </c>
    </row>
    <row r="9304" ht="15" customHeight="1" spans="1:11">
      <c r="A9304" s="33">
        <v>310607</v>
      </c>
      <c r="B9304" s="554" t="s">
        <v>12091</v>
      </c>
      <c r="C9304" s="555">
        <v>57990</v>
      </c>
      <c r="D9304">
        <v>1</v>
      </c>
      <c r="K9304" t="str">
        <f t="shared" ref="K9304:K9367" si="136">C9305&amp;"-"&amp;D9305</f>
        <v>57991-1</v>
      </c>
    </row>
    <row r="9305" ht="15" customHeight="1" spans="1:11">
      <c r="A9305" s="33">
        <v>310608</v>
      </c>
      <c r="B9305" s="557" t="s">
        <v>12092</v>
      </c>
      <c r="C9305" s="555">
        <v>57991</v>
      </c>
      <c r="D9305">
        <v>1</v>
      </c>
      <c r="K9305" t="str">
        <f t="shared" si="136"/>
        <v>57992-1</v>
      </c>
    </row>
    <row r="9306" ht="15" customHeight="1" spans="1:11">
      <c r="A9306" s="33">
        <v>310609</v>
      </c>
      <c r="B9306" s="554" t="s">
        <v>12093</v>
      </c>
      <c r="C9306" s="555">
        <v>57992</v>
      </c>
      <c r="D9306">
        <v>1</v>
      </c>
      <c r="K9306" t="str">
        <f t="shared" si="136"/>
        <v>57993-1</v>
      </c>
    </row>
    <row r="9307" ht="15" customHeight="1" spans="1:11">
      <c r="A9307" s="33">
        <v>310610</v>
      </c>
      <c r="B9307" s="558" t="s">
        <v>12094</v>
      </c>
      <c r="C9307" s="555">
        <v>57993</v>
      </c>
      <c r="D9307">
        <v>1</v>
      </c>
      <c r="I9307">
        <v>0.2</v>
      </c>
      <c r="K9307" t="str">
        <f t="shared" si="136"/>
        <v>57994-1</v>
      </c>
    </row>
    <row r="9308" ht="15" customHeight="1" spans="1:11">
      <c r="A9308" s="33">
        <v>310611</v>
      </c>
      <c r="B9308" s="558" t="s">
        <v>12095</v>
      </c>
      <c r="C9308" s="555">
        <v>57994</v>
      </c>
      <c r="D9308">
        <v>1</v>
      </c>
      <c r="E9308">
        <v>50</v>
      </c>
      <c r="K9308" t="str">
        <f t="shared" si="136"/>
        <v>57995-1</v>
      </c>
    </row>
    <row r="9309" ht="15" customHeight="1" spans="1:11">
      <c r="A9309" s="33">
        <v>310612</v>
      </c>
      <c r="B9309" s="558" t="s">
        <v>12096</v>
      </c>
      <c r="C9309" s="555">
        <v>57995</v>
      </c>
      <c r="D9309">
        <v>1</v>
      </c>
      <c r="E9309">
        <v>-5</v>
      </c>
      <c r="K9309" t="str">
        <f t="shared" si="136"/>
        <v>57996-1</v>
      </c>
    </row>
    <row r="9310" ht="15" customHeight="1" spans="1:11">
      <c r="A9310" s="33">
        <v>310613</v>
      </c>
      <c r="B9310" s="558" t="s">
        <v>12097</v>
      </c>
      <c r="C9310" s="555">
        <v>57996</v>
      </c>
      <c r="D9310">
        <v>1</v>
      </c>
      <c r="G9310">
        <v>4</v>
      </c>
      <c r="K9310" t="str">
        <f t="shared" si="136"/>
        <v>57997-1</v>
      </c>
    </row>
    <row r="9311" ht="15" customHeight="1" spans="1:11">
      <c r="A9311" s="33">
        <v>310614</v>
      </c>
      <c r="B9311" s="549" t="s">
        <v>12098</v>
      </c>
      <c r="C9311" s="555">
        <v>57997</v>
      </c>
      <c r="D9311">
        <v>1</v>
      </c>
      <c r="K9311" t="str">
        <f t="shared" si="136"/>
        <v>57998-1</v>
      </c>
    </row>
    <row r="9312" ht="15" customHeight="1" spans="1:11">
      <c r="A9312" s="33">
        <v>310615</v>
      </c>
      <c r="B9312" s="326" t="s">
        <v>12099</v>
      </c>
      <c r="C9312" s="555">
        <v>57998</v>
      </c>
      <c r="D9312">
        <v>1</v>
      </c>
      <c r="E9312">
        <v>2</v>
      </c>
      <c r="G9312">
        <v>2</v>
      </c>
      <c r="I9312">
        <v>0.31</v>
      </c>
      <c r="J9312">
        <v>0.01</v>
      </c>
      <c r="K9312" t="str">
        <f t="shared" si="136"/>
        <v>57999-1</v>
      </c>
    </row>
    <row r="9313" ht="15" customHeight="1" spans="1:11">
      <c r="A9313" s="33">
        <v>310616</v>
      </c>
      <c r="B9313" s="554" t="s">
        <v>12100</v>
      </c>
      <c r="C9313" s="555">
        <v>57999</v>
      </c>
      <c r="D9313">
        <v>1</v>
      </c>
      <c r="K9313" t="str">
        <f t="shared" si="136"/>
        <v>58000-1</v>
      </c>
    </row>
    <row r="9314" ht="15" customHeight="1" spans="1:11">
      <c r="A9314" s="33">
        <v>310617</v>
      </c>
      <c r="B9314" s="558" t="s">
        <v>12101</v>
      </c>
      <c r="C9314" s="555">
        <v>58000</v>
      </c>
      <c r="D9314">
        <v>1</v>
      </c>
      <c r="K9314" t="str">
        <f t="shared" si="136"/>
        <v>58001-1</v>
      </c>
    </row>
    <row r="9315" ht="15" customHeight="1" spans="1:11">
      <c r="A9315" s="33">
        <v>310618</v>
      </c>
      <c r="B9315" s="558" t="s">
        <v>12102</v>
      </c>
      <c r="C9315" s="555">
        <v>58001</v>
      </c>
      <c r="D9315">
        <v>1</v>
      </c>
      <c r="E9315">
        <v>1</v>
      </c>
      <c r="K9315" t="str">
        <f t="shared" si="136"/>
        <v>58002-1</v>
      </c>
    </row>
    <row r="9316" ht="15" customHeight="1" spans="1:11">
      <c r="A9316" s="33">
        <v>310619</v>
      </c>
      <c r="B9316" s="558" t="s">
        <v>12103</v>
      </c>
      <c r="C9316" s="555">
        <v>58002</v>
      </c>
      <c r="D9316">
        <v>1</v>
      </c>
      <c r="E9316">
        <v>0.5</v>
      </c>
      <c r="K9316" t="str">
        <f t="shared" si="136"/>
        <v>58003-1</v>
      </c>
    </row>
    <row r="9317" ht="15" customHeight="1" spans="1:11">
      <c r="A9317" s="33">
        <v>310620</v>
      </c>
      <c r="B9317" s="554" t="s">
        <v>12104</v>
      </c>
      <c r="C9317" s="555">
        <v>58003</v>
      </c>
      <c r="D9317">
        <v>1</v>
      </c>
      <c r="K9317" t="str">
        <f t="shared" si="136"/>
        <v>58004-1</v>
      </c>
    </row>
    <row r="9318" ht="15" customHeight="1" spans="1:11">
      <c r="A9318" s="33">
        <v>310621</v>
      </c>
      <c r="B9318" s="558" t="s">
        <v>12105</v>
      </c>
      <c r="C9318" s="555">
        <v>58004</v>
      </c>
      <c r="D9318">
        <v>1</v>
      </c>
      <c r="E9318">
        <v>0.525</v>
      </c>
      <c r="F9318">
        <v>0.025</v>
      </c>
      <c r="K9318" t="str">
        <f t="shared" si="136"/>
        <v>58005-1</v>
      </c>
    </row>
    <row r="9319" ht="15" customHeight="1" spans="1:11">
      <c r="A9319" s="33">
        <v>310622</v>
      </c>
      <c r="B9319" s="558" t="s">
        <v>12106</v>
      </c>
      <c r="C9319" s="555">
        <v>58005</v>
      </c>
      <c r="D9319">
        <v>1</v>
      </c>
      <c r="E9319">
        <v>0.525</v>
      </c>
      <c r="F9319">
        <v>0.025</v>
      </c>
      <c r="K9319" t="str">
        <f t="shared" si="136"/>
        <v>58006-1</v>
      </c>
    </row>
    <row r="9320" ht="15" customHeight="1" spans="1:11">
      <c r="A9320" s="33">
        <v>310623</v>
      </c>
      <c r="B9320" s="559" t="s">
        <v>12088</v>
      </c>
      <c r="C9320" s="555">
        <v>58006</v>
      </c>
      <c r="D9320">
        <v>1</v>
      </c>
      <c r="K9320" t="str">
        <f t="shared" si="136"/>
        <v>58007-1</v>
      </c>
    </row>
    <row r="9321" ht="15" customHeight="1" spans="1:11">
      <c r="A9321" s="33">
        <v>310624</v>
      </c>
      <c r="B9321" s="558" t="s">
        <v>12101</v>
      </c>
      <c r="C9321" s="555">
        <v>58007</v>
      </c>
      <c r="D9321">
        <v>1</v>
      </c>
      <c r="K9321" t="str">
        <f t="shared" si="136"/>
        <v>58008-1</v>
      </c>
    </row>
    <row r="9322" ht="15" customHeight="1" spans="1:11">
      <c r="A9322" s="33">
        <v>310625</v>
      </c>
      <c r="B9322" s="560" t="s">
        <v>12107</v>
      </c>
      <c r="C9322" s="555">
        <v>58008</v>
      </c>
      <c r="D9322">
        <v>1</v>
      </c>
      <c r="E9322">
        <v>0</v>
      </c>
      <c r="G9322">
        <v>1</v>
      </c>
      <c r="I9322">
        <v>0.2</v>
      </c>
      <c r="K9322" t="str">
        <f t="shared" si="136"/>
        <v>58009-1</v>
      </c>
    </row>
    <row r="9323" ht="15" customHeight="1" spans="1:11">
      <c r="A9323" s="33">
        <v>310626</v>
      </c>
      <c r="B9323" s="296" t="s">
        <v>12108</v>
      </c>
      <c r="C9323" s="555">
        <v>58009</v>
      </c>
      <c r="D9323">
        <v>1</v>
      </c>
      <c r="K9323" t="str">
        <f t="shared" si="136"/>
        <v>58010-1</v>
      </c>
    </row>
    <row r="9324" ht="15" customHeight="1" spans="1:11">
      <c r="A9324" s="33">
        <v>310627</v>
      </c>
      <c r="B9324" s="554" t="s">
        <v>12109</v>
      </c>
      <c r="C9324">
        <v>58010</v>
      </c>
      <c r="D9324">
        <v>1</v>
      </c>
      <c r="E9324">
        <v>0.81</v>
      </c>
      <c r="F9324">
        <v>0.01</v>
      </c>
      <c r="K9324" t="str">
        <f t="shared" si="136"/>
        <v>58011-1</v>
      </c>
    </row>
    <row r="9325" ht="15" customHeight="1" spans="1:11">
      <c r="A9325" s="33">
        <v>310628</v>
      </c>
      <c r="B9325" s="554" t="s">
        <v>12110</v>
      </c>
      <c r="C9325" s="555">
        <v>58011</v>
      </c>
      <c r="D9325">
        <v>1</v>
      </c>
      <c r="K9325" t="str">
        <f t="shared" si="136"/>
        <v>58012-1</v>
      </c>
    </row>
    <row r="9326" ht="15" customHeight="1" spans="1:11">
      <c r="A9326" s="33">
        <v>310629</v>
      </c>
      <c r="B9326" s="554" t="s">
        <v>12111</v>
      </c>
      <c r="C9326" s="555">
        <v>58012</v>
      </c>
      <c r="D9326">
        <v>1</v>
      </c>
      <c r="K9326" t="str">
        <f t="shared" si="136"/>
        <v>58013-1</v>
      </c>
    </row>
    <row r="9327" ht="15" customHeight="1" spans="1:11">
      <c r="A9327" s="33">
        <v>310630</v>
      </c>
      <c r="B9327" s="554" t="s">
        <v>12111</v>
      </c>
      <c r="C9327" s="555">
        <v>58013</v>
      </c>
      <c r="D9327">
        <v>1</v>
      </c>
      <c r="K9327" t="str">
        <f t="shared" si="136"/>
        <v>58014-1</v>
      </c>
    </row>
    <row r="9328" ht="15" customHeight="1" spans="1:11">
      <c r="A9328" s="33">
        <v>310631</v>
      </c>
      <c r="B9328" s="554" t="s">
        <v>12112</v>
      </c>
      <c r="C9328" s="555">
        <v>58014</v>
      </c>
      <c r="D9328">
        <v>1</v>
      </c>
      <c r="K9328" t="str">
        <f t="shared" si="136"/>
        <v>58015-1</v>
      </c>
    </row>
    <row r="9329" ht="15" customHeight="1" spans="1:11">
      <c r="A9329" s="33">
        <v>310632</v>
      </c>
      <c r="B9329" s="554" t="s">
        <v>12113</v>
      </c>
      <c r="C9329" s="555">
        <v>58015</v>
      </c>
      <c r="D9329">
        <v>1</v>
      </c>
      <c r="K9329" t="str">
        <f t="shared" si="136"/>
        <v>58016-1</v>
      </c>
    </row>
    <row r="9330" ht="15" customHeight="1" spans="1:11">
      <c r="A9330" s="33">
        <v>310633</v>
      </c>
      <c r="B9330" s="554" t="s">
        <v>12114</v>
      </c>
      <c r="C9330" s="555">
        <v>58016</v>
      </c>
      <c r="D9330">
        <v>1</v>
      </c>
      <c r="K9330" t="str">
        <f t="shared" si="136"/>
        <v>58017-1</v>
      </c>
    </row>
    <row r="9331" ht="15" customHeight="1" spans="1:11">
      <c r="A9331" s="33">
        <v>310634</v>
      </c>
      <c r="B9331" s="554" t="s">
        <v>12115</v>
      </c>
      <c r="C9331" s="555">
        <v>58017</v>
      </c>
      <c r="D9331">
        <v>1</v>
      </c>
      <c r="K9331" t="str">
        <f t="shared" si="136"/>
        <v>58018-1</v>
      </c>
    </row>
    <row r="9332" ht="15" customHeight="1" spans="1:11">
      <c r="A9332" s="33">
        <v>310635</v>
      </c>
      <c r="B9332" s="554" t="s">
        <v>12081</v>
      </c>
      <c r="C9332" s="555">
        <v>58018</v>
      </c>
      <c r="D9332">
        <v>1</v>
      </c>
      <c r="E9332">
        <v>2</v>
      </c>
      <c r="G9332">
        <v>1</v>
      </c>
      <c r="I9332">
        <v>0.3</v>
      </c>
      <c r="K9332" t="str">
        <f t="shared" si="136"/>
        <v>58019-1</v>
      </c>
    </row>
    <row r="9333" ht="15" customHeight="1" spans="1:11">
      <c r="A9333" s="33">
        <v>310636</v>
      </c>
      <c r="B9333" s="554" t="s">
        <v>12116</v>
      </c>
      <c r="C9333" s="555">
        <v>58019</v>
      </c>
      <c r="D9333">
        <v>1</v>
      </c>
      <c r="E9333">
        <v>50000</v>
      </c>
      <c r="K9333" t="str">
        <f t="shared" si="136"/>
        <v>58020-1</v>
      </c>
    </row>
    <row r="9334" ht="15" customHeight="1" spans="1:11">
      <c r="A9334" s="33">
        <v>310637</v>
      </c>
      <c r="B9334" s="554" t="s">
        <v>12117</v>
      </c>
      <c r="C9334" s="555">
        <v>58020</v>
      </c>
      <c r="D9334">
        <v>1</v>
      </c>
      <c r="K9334" t="str">
        <f t="shared" si="136"/>
        <v>58021-1</v>
      </c>
    </row>
    <row r="9335" ht="15" customHeight="1" spans="1:11">
      <c r="A9335" s="33">
        <v>310638</v>
      </c>
      <c r="B9335" s="554" t="s">
        <v>12118</v>
      </c>
      <c r="C9335" s="555">
        <v>58021</v>
      </c>
      <c r="D9335">
        <v>1</v>
      </c>
      <c r="K9335" t="str">
        <f t="shared" si="136"/>
        <v>58022-1</v>
      </c>
    </row>
    <row r="9336" ht="15" customHeight="1" spans="1:11">
      <c r="A9336" s="33">
        <v>310639</v>
      </c>
      <c r="B9336" s="554" t="s">
        <v>12119</v>
      </c>
      <c r="C9336" s="555">
        <v>58022</v>
      </c>
      <c r="D9336">
        <v>1</v>
      </c>
      <c r="E9336">
        <v>10</v>
      </c>
      <c r="G9336">
        <v>6</v>
      </c>
      <c r="I9336">
        <v>0.6</v>
      </c>
      <c r="K9336" t="str">
        <f t="shared" si="136"/>
        <v>58023-1</v>
      </c>
    </row>
    <row r="9337" ht="15" customHeight="1" spans="1:11">
      <c r="A9337" s="33">
        <v>310640</v>
      </c>
      <c r="B9337" s="554" t="s">
        <v>12120</v>
      </c>
      <c r="C9337" s="555">
        <v>58023</v>
      </c>
      <c r="D9337">
        <v>1</v>
      </c>
      <c r="K9337" t="str">
        <f t="shared" si="136"/>
        <v>58024-1</v>
      </c>
    </row>
    <row r="9338" ht="15" customHeight="1" spans="1:11">
      <c r="A9338" s="33">
        <v>310641</v>
      </c>
      <c r="B9338" s="554" t="s">
        <v>12120</v>
      </c>
      <c r="C9338" s="555">
        <v>58024</v>
      </c>
      <c r="D9338">
        <v>1</v>
      </c>
      <c r="K9338" t="str">
        <f t="shared" si="136"/>
        <v>58025-1</v>
      </c>
    </row>
    <row r="9339" ht="15" customHeight="1" spans="1:11">
      <c r="A9339" s="33">
        <v>310642</v>
      </c>
      <c r="B9339" s="561" t="s">
        <v>12121</v>
      </c>
      <c r="C9339" s="555">
        <v>58025</v>
      </c>
      <c r="D9339">
        <v>1</v>
      </c>
      <c r="K9339" t="str">
        <f t="shared" si="136"/>
        <v>58050-1</v>
      </c>
    </row>
    <row r="9340" ht="15" customHeight="1" spans="1:11">
      <c r="A9340" s="33">
        <v>310643</v>
      </c>
      <c r="B9340" s="562" t="s">
        <v>12122</v>
      </c>
      <c r="C9340" s="563">
        <v>58050</v>
      </c>
      <c r="D9340">
        <v>1</v>
      </c>
      <c r="K9340" t="str">
        <f t="shared" si="136"/>
        <v>58051-1</v>
      </c>
    </row>
    <row r="9341" ht="15" customHeight="1" spans="1:11">
      <c r="A9341" s="33">
        <v>310644</v>
      </c>
      <c r="B9341" s="562" t="s">
        <v>12123</v>
      </c>
      <c r="C9341" s="563">
        <v>58051</v>
      </c>
      <c r="D9341">
        <v>1</v>
      </c>
      <c r="K9341" t="str">
        <f t="shared" si="136"/>
        <v>58052-1</v>
      </c>
    </row>
    <row r="9342" ht="15" customHeight="1" spans="1:11">
      <c r="A9342" s="33">
        <v>310645</v>
      </c>
      <c r="B9342" s="562" t="s">
        <v>12124</v>
      </c>
      <c r="C9342" s="563">
        <v>58052</v>
      </c>
      <c r="D9342">
        <v>1</v>
      </c>
      <c r="K9342" t="str">
        <f t="shared" si="136"/>
        <v>58053-1</v>
      </c>
    </row>
    <row r="9343" ht="15" customHeight="1" spans="1:11">
      <c r="A9343" s="33">
        <v>310646</v>
      </c>
      <c r="B9343" s="562" t="s">
        <v>12125</v>
      </c>
      <c r="C9343" s="563">
        <v>58053</v>
      </c>
      <c r="D9343">
        <v>1</v>
      </c>
      <c r="K9343" t="str">
        <f t="shared" si="136"/>
        <v>58054-1</v>
      </c>
    </row>
    <row r="9344" ht="15.75" customHeight="1" spans="1:11">
      <c r="A9344" s="33">
        <v>310647</v>
      </c>
      <c r="B9344" s="562" t="s">
        <v>12126</v>
      </c>
      <c r="C9344" s="563">
        <v>58054</v>
      </c>
      <c r="D9344">
        <v>1</v>
      </c>
      <c r="K9344" t="str">
        <f t="shared" si="136"/>
        <v>58055-1</v>
      </c>
    </row>
    <row r="9345" ht="15.75" customHeight="1" spans="1:11">
      <c r="A9345" s="33">
        <v>310648</v>
      </c>
      <c r="B9345" s="562" t="s">
        <v>12127</v>
      </c>
      <c r="C9345" s="563">
        <v>58055</v>
      </c>
      <c r="D9345">
        <v>1</v>
      </c>
      <c r="K9345" t="str">
        <f t="shared" si="136"/>
        <v>58056-1</v>
      </c>
    </row>
    <row r="9346" ht="15" customHeight="1" spans="1:11">
      <c r="A9346" s="33">
        <v>310649</v>
      </c>
      <c r="B9346" s="562" t="s">
        <v>12128</v>
      </c>
      <c r="C9346" s="563">
        <v>58056</v>
      </c>
      <c r="D9346">
        <v>1</v>
      </c>
      <c r="K9346" t="str">
        <f t="shared" si="136"/>
        <v>58057-1</v>
      </c>
    </row>
    <row r="9347" ht="15" customHeight="1" spans="1:11">
      <c r="A9347" s="33">
        <v>310650</v>
      </c>
      <c r="B9347" s="562" t="s">
        <v>12129</v>
      </c>
      <c r="C9347" s="563">
        <v>58057</v>
      </c>
      <c r="D9347">
        <v>1</v>
      </c>
      <c r="K9347" t="str">
        <f t="shared" si="136"/>
        <v>58058-1</v>
      </c>
    </row>
    <row r="9348" ht="15" customHeight="1" spans="1:11">
      <c r="A9348" s="33">
        <v>310651</v>
      </c>
      <c r="B9348" s="562" t="s">
        <v>12130</v>
      </c>
      <c r="C9348" s="563">
        <v>58058</v>
      </c>
      <c r="D9348">
        <v>1</v>
      </c>
      <c r="K9348" t="str">
        <f t="shared" si="136"/>
        <v>58059-1</v>
      </c>
    </row>
    <row r="9349" ht="15" customHeight="1" spans="1:11">
      <c r="A9349" s="33">
        <v>310652</v>
      </c>
      <c r="B9349" s="562" t="s">
        <v>12131</v>
      </c>
      <c r="C9349" s="563">
        <v>58059</v>
      </c>
      <c r="D9349">
        <v>1</v>
      </c>
      <c r="E9349">
        <v>2</v>
      </c>
      <c r="K9349" t="str">
        <f t="shared" si="136"/>
        <v>58060-1</v>
      </c>
    </row>
    <row r="9350" ht="15" customHeight="1" spans="1:11">
      <c r="A9350" s="33">
        <v>310653</v>
      </c>
      <c r="B9350" s="562" t="s">
        <v>12132</v>
      </c>
      <c r="C9350" s="563">
        <v>58060</v>
      </c>
      <c r="D9350">
        <v>1</v>
      </c>
      <c r="K9350" t="str">
        <f t="shared" si="136"/>
        <v>58061-1</v>
      </c>
    </row>
    <row r="9351" ht="15" customHeight="1" spans="1:11">
      <c r="A9351" s="33">
        <v>310654</v>
      </c>
      <c r="B9351" s="562" t="s">
        <v>12133</v>
      </c>
      <c r="C9351" s="563">
        <v>58061</v>
      </c>
      <c r="D9351">
        <v>1</v>
      </c>
      <c r="E9351">
        <v>8</v>
      </c>
      <c r="G9351">
        <v>9</v>
      </c>
      <c r="I9351">
        <v>2</v>
      </c>
      <c r="K9351" t="str">
        <f t="shared" si="136"/>
        <v>58062-1</v>
      </c>
    </row>
    <row r="9352" ht="15" customHeight="1" spans="1:11">
      <c r="A9352" s="33">
        <v>310655</v>
      </c>
      <c r="B9352" s="562" t="s">
        <v>12134</v>
      </c>
      <c r="C9352" s="563">
        <v>58062</v>
      </c>
      <c r="D9352">
        <v>1</v>
      </c>
      <c r="E9352">
        <v>8</v>
      </c>
      <c r="G9352">
        <v>9</v>
      </c>
      <c r="I9352">
        <v>1</v>
      </c>
      <c r="K9352" t="str">
        <f t="shared" si="136"/>
        <v>58063-1</v>
      </c>
    </row>
    <row r="9353" ht="15" customHeight="1" spans="1:11">
      <c r="A9353" s="33">
        <v>310656</v>
      </c>
      <c r="B9353" s="562" t="s">
        <v>12135</v>
      </c>
      <c r="C9353" s="563">
        <v>58063</v>
      </c>
      <c r="D9353">
        <v>1</v>
      </c>
      <c r="E9353">
        <v>0.6</v>
      </c>
      <c r="K9353" t="str">
        <f t="shared" si="136"/>
        <v>58064-1</v>
      </c>
    </row>
    <row r="9354" ht="15" customHeight="1" spans="1:11">
      <c r="A9354" s="33">
        <v>310657</v>
      </c>
      <c r="B9354" s="562" t="s">
        <v>12136</v>
      </c>
      <c r="C9354" s="563">
        <v>58064</v>
      </c>
      <c r="D9354">
        <v>1</v>
      </c>
      <c r="E9354">
        <v>1</v>
      </c>
      <c r="K9354" t="str">
        <f t="shared" si="136"/>
        <v>58065-1</v>
      </c>
    </row>
    <row r="9355" ht="15" customHeight="1" spans="1:11">
      <c r="A9355" s="33">
        <v>310658</v>
      </c>
      <c r="B9355" s="562" t="s">
        <v>12137</v>
      </c>
      <c r="C9355" s="563">
        <v>58065</v>
      </c>
      <c r="D9355">
        <v>1</v>
      </c>
      <c r="K9355" t="str">
        <f t="shared" si="136"/>
        <v>58066-1</v>
      </c>
    </row>
    <row r="9356" ht="15" customHeight="1" spans="1:11">
      <c r="A9356" s="33">
        <v>310659</v>
      </c>
      <c r="B9356" s="562" t="s">
        <v>12138</v>
      </c>
      <c r="C9356" s="563">
        <v>58066</v>
      </c>
      <c r="D9356">
        <v>1</v>
      </c>
      <c r="E9356">
        <v>-1.05</v>
      </c>
      <c r="F9356">
        <v>-0.05</v>
      </c>
      <c r="K9356" t="str">
        <f t="shared" si="136"/>
        <v>58067-1</v>
      </c>
    </row>
    <row r="9357" ht="15" customHeight="1" spans="1:11">
      <c r="A9357" s="33">
        <v>310660</v>
      </c>
      <c r="B9357" s="562" t="s">
        <v>12139</v>
      </c>
      <c r="C9357" s="563">
        <v>58067</v>
      </c>
      <c r="D9357">
        <v>1</v>
      </c>
      <c r="E9357">
        <v>1</v>
      </c>
      <c r="G9357">
        <v>1</v>
      </c>
      <c r="I9357">
        <v>-0.1</v>
      </c>
      <c r="K9357" t="str">
        <f t="shared" si="136"/>
        <v>58068-1</v>
      </c>
    </row>
    <row r="9358" ht="15" customHeight="1" spans="1:11">
      <c r="A9358" s="33">
        <v>310661</v>
      </c>
      <c r="B9358" s="562" t="s">
        <v>12129</v>
      </c>
      <c r="C9358" s="563">
        <v>58068</v>
      </c>
      <c r="D9358">
        <v>1</v>
      </c>
      <c r="K9358" t="str">
        <f t="shared" si="136"/>
        <v>58069-1</v>
      </c>
    </row>
    <row r="9359" ht="15" customHeight="1" spans="1:11">
      <c r="A9359" s="33">
        <v>310662</v>
      </c>
      <c r="B9359" s="562" t="s">
        <v>12140</v>
      </c>
      <c r="C9359" s="563">
        <v>58069</v>
      </c>
      <c r="D9359">
        <v>1</v>
      </c>
      <c r="E9359">
        <v>0.055</v>
      </c>
      <c r="F9359">
        <v>0.005</v>
      </c>
      <c r="K9359" t="str">
        <f t="shared" si="136"/>
        <v>58070-1</v>
      </c>
    </row>
    <row r="9360" ht="15" customHeight="1" spans="1:11">
      <c r="A9360" s="33">
        <v>310663</v>
      </c>
      <c r="B9360" s="562" t="s">
        <v>12141</v>
      </c>
      <c r="C9360" s="563">
        <v>58070</v>
      </c>
      <c r="D9360">
        <v>1</v>
      </c>
      <c r="E9360">
        <v>0.105</v>
      </c>
      <c r="F9360">
        <v>0.005</v>
      </c>
      <c r="K9360" t="str">
        <f t="shared" si="136"/>
        <v>58071-1</v>
      </c>
    </row>
    <row r="9361" ht="15" customHeight="1" spans="1:11">
      <c r="A9361" s="33">
        <v>310664</v>
      </c>
      <c r="B9361" s="562" t="s">
        <v>12142</v>
      </c>
      <c r="C9361" s="563">
        <v>58071</v>
      </c>
      <c r="D9361">
        <v>1</v>
      </c>
      <c r="K9361" t="str">
        <f t="shared" si="136"/>
        <v>58072-1</v>
      </c>
    </row>
    <row r="9362" ht="15" customHeight="1" spans="1:11">
      <c r="A9362" s="33">
        <v>310665</v>
      </c>
      <c r="B9362" s="562" t="s">
        <v>12143</v>
      </c>
      <c r="C9362" s="563">
        <v>58072</v>
      </c>
      <c r="D9362">
        <v>1</v>
      </c>
      <c r="K9362" t="str">
        <f t="shared" si="136"/>
        <v>58073-1</v>
      </c>
    </row>
    <row r="9363" ht="15.75" customHeight="1" spans="1:11">
      <c r="A9363" s="33">
        <v>310666</v>
      </c>
      <c r="B9363" s="562" t="s">
        <v>12144</v>
      </c>
      <c r="C9363" s="563">
        <v>58073</v>
      </c>
      <c r="D9363">
        <v>1</v>
      </c>
      <c r="E9363">
        <v>0.45</v>
      </c>
      <c r="F9363">
        <v>0.05</v>
      </c>
      <c r="K9363" t="str">
        <f t="shared" si="136"/>
        <v>58074-1</v>
      </c>
    </row>
    <row r="9364" ht="15" customHeight="1" spans="1:11">
      <c r="A9364" s="33">
        <v>310667</v>
      </c>
      <c r="B9364" s="562" t="s">
        <v>12145</v>
      </c>
      <c r="C9364" s="563">
        <v>58074</v>
      </c>
      <c r="D9364">
        <v>1</v>
      </c>
      <c r="K9364" t="str">
        <f t="shared" si="136"/>
        <v>58075-1</v>
      </c>
    </row>
    <row r="9365" ht="15" customHeight="1" spans="1:11">
      <c r="A9365" s="33">
        <v>310668</v>
      </c>
      <c r="B9365" s="562" t="s">
        <v>12146</v>
      </c>
      <c r="C9365" s="563">
        <v>58075</v>
      </c>
      <c r="D9365">
        <v>1</v>
      </c>
      <c r="E9365">
        <v>1</v>
      </c>
      <c r="G9365">
        <v>1</v>
      </c>
      <c r="I9365">
        <v>-0.5</v>
      </c>
      <c r="K9365" t="str">
        <f t="shared" si="136"/>
        <v>58076-1</v>
      </c>
    </row>
    <row r="9366" ht="15" customHeight="1" spans="1:11">
      <c r="A9366" s="33">
        <v>310669</v>
      </c>
      <c r="B9366" s="562" t="s">
        <v>12147</v>
      </c>
      <c r="C9366" s="563">
        <v>58076</v>
      </c>
      <c r="D9366">
        <v>1</v>
      </c>
      <c r="E9366">
        <v>0</v>
      </c>
      <c r="G9366">
        <v>1</v>
      </c>
      <c r="I9366">
        <v>0.5</v>
      </c>
      <c r="K9366" t="str">
        <f t="shared" si="136"/>
        <v>58077-1</v>
      </c>
    </row>
    <row r="9367" ht="15" customHeight="1" spans="1:11">
      <c r="A9367" s="33">
        <v>310670</v>
      </c>
      <c r="B9367" s="562" t="s">
        <v>12148</v>
      </c>
      <c r="C9367" s="563">
        <v>58077</v>
      </c>
      <c r="D9367">
        <v>1</v>
      </c>
      <c r="E9367">
        <v>0.9</v>
      </c>
      <c r="K9367" t="str">
        <f t="shared" si="136"/>
        <v>58078-1</v>
      </c>
    </row>
    <row r="9368" ht="15" customHeight="1" spans="1:11">
      <c r="A9368" s="33">
        <v>310671</v>
      </c>
      <c r="B9368" s="562" t="s">
        <v>12149</v>
      </c>
      <c r="C9368" s="563">
        <v>58078</v>
      </c>
      <c r="D9368">
        <v>1</v>
      </c>
      <c r="E9368">
        <v>-0.1</v>
      </c>
      <c r="K9368" t="str">
        <f t="shared" ref="K9368:K9431" si="137">C9369&amp;"-"&amp;D9369</f>
        <v>58079-1</v>
      </c>
    </row>
    <row r="9369" ht="15" customHeight="1" spans="1:11">
      <c r="A9369" s="33">
        <v>310672</v>
      </c>
      <c r="B9369" s="564" t="s">
        <v>12150</v>
      </c>
      <c r="C9369" s="563">
        <v>58079</v>
      </c>
      <c r="D9369">
        <v>1</v>
      </c>
      <c r="E9369">
        <v>1</v>
      </c>
      <c r="G9369">
        <v>2</v>
      </c>
      <c r="I9369">
        <v>1.62</v>
      </c>
      <c r="J9369">
        <v>0.02</v>
      </c>
      <c r="K9369" t="str">
        <f t="shared" si="137"/>
        <v>58080-1</v>
      </c>
    </row>
    <row r="9370" ht="15" customHeight="1" spans="1:11">
      <c r="A9370" s="33">
        <v>310673</v>
      </c>
      <c r="B9370" s="562" t="s">
        <v>12151</v>
      </c>
      <c r="C9370" s="563">
        <v>58080</v>
      </c>
      <c r="D9370">
        <v>1</v>
      </c>
      <c r="K9370" t="str">
        <f t="shared" si="137"/>
        <v>58081-1</v>
      </c>
    </row>
    <row r="9371" ht="15" customHeight="1" spans="1:11">
      <c r="A9371" s="33">
        <v>310674</v>
      </c>
      <c r="B9371" s="562" t="s">
        <v>12152</v>
      </c>
      <c r="C9371" s="563">
        <v>58081</v>
      </c>
      <c r="D9371">
        <v>1</v>
      </c>
      <c r="K9371" t="str">
        <f t="shared" si="137"/>
        <v>58082-1</v>
      </c>
    </row>
    <row r="9372" ht="15" customHeight="1" spans="1:11">
      <c r="A9372" s="33">
        <v>310675</v>
      </c>
      <c r="B9372" s="562" t="s">
        <v>12153</v>
      </c>
      <c r="C9372" s="563">
        <v>58082</v>
      </c>
      <c r="D9372">
        <v>1</v>
      </c>
      <c r="E9372">
        <v>-0.01</v>
      </c>
      <c r="K9372" t="str">
        <f t="shared" si="137"/>
        <v>58083-1</v>
      </c>
    </row>
    <row r="9373" ht="15" customHeight="1" spans="1:11">
      <c r="A9373" s="33">
        <v>310676</v>
      </c>
      <c r="B9373" s="562" t="s">
        <v>12154</v>
      </c>
      <c r="C9373" s="563">
        <v>58083</v>
      </c>
      <c r="D9373">
        <v>1</v>
      </c>
      <c r="K9373" t="str">
        <f t="shared" si="137"/>
        <v>58084-1</v>
      </c>
    </row>
    <row r="9374" ht="15.75" customHeight="1" spans="1:11">
      <c r="A9374" s="33">
        <v>310677</v>
      </c>
      <c r="B9374" s="562" t="s">
        <v>12155</v>
      </c>
      <c r="C9374" s="563">
        <v>58084</v>
      </c>
      <c r="D9374">
        <v>1</v>
      </c>
      <c r="E9374">
        <v>0.01</v>
      </c>
      <c r="K9374" t="str">
        <f t="shared" si="137"/>
        <v>58085-1</v>
      </c>
    </row>
    <row r="9375" ht="15" customHeight="1" spans="1:11">
      <c r="A9375" s="33">
        <v>310678</v>
      </c>
      <c r="B9375" s="562" t="s">
        <v>12156</v>
      </c>
      <c r="C9375" s="563">
        <v>58085</v>
      </c>
      <c r="D9375">
        <v>1</v>
      </c>
      <c r="K9375" t="str">
        <f t="shared" si="137"/>
        <v>58086-1</v>
      </c>
    </row>
    <row r="9376" ht="15" customHeight="1" spans="1:11">
      <c r="A9376" s="33">
        <v>310679</v>
      </c>
      <c r="B9376" s="562" t="s">
        <v>12157</v>
      </c>
      <c r="C9376" s="563">
        <v>58086</v>
      </c>
      <c r="D9376">
        <v>1</v>
      </c>
      <c r="E9376">
        <v>0.11</v>
      </c>
      <c r="F9376">
        <v>0.01</v>
      </c>
      <c r="K9376" t="str">
        <f t="shared" si="137"/>
        <v>58087-1</v>
      </c>
    </row>
    <row r="9377" ht="15.75" customHeight="1" spans="1:11">
      <c r="A9377" s="33">
        <v>310680</v>
      </c>
      <c r="B9377" s="562" t="s">
        <v>12158</v>
      </c>
      <c r="C9377" s="563">
        <v>58087</v>
      </c>
      <c r="D9377">
        <v>1</v>
      </c>
      <c r="E9377">
        <v>0.62</v>
      </c>
      <c r="F9377">
        <v>0.02</v>
      </c>
      <c r="K9377" t="str">
        <f t="shared" si="137"/>
        <v>58088-1</v>
      </c>
    </row>
    <row r="9378" ht="15" customHeight="1" spans="1:11">
      <c r="A9378" s="33">
        <v>310681</v>
      </c>
      <c r="B9378" s="562" t="s">
        <v>12159</v>
      </c>
      <c r="C9378" s="563">
        <v>58088</v>
      </c>
      <c r="D9378">
        <v>1</v>
      </c>
      <c r="K9378" t="str">
        <f t="shared" si="137"/>
        <v>58089-1</v>
      </c>
    </row>
    <row r="9379" ht="15.75" customHeight="1" spans="1:11">
      <c r="A9379" s="33">
        <v>310682</v>
      </c>
      <c r="B9379" s="562" t="s">
        <v>12160</v>
      </c>
      <c r="C9379" s="563">
        <v>58089</v>
      </c>
      <c r="D9379">
        <v>1</v>
      </c>
      <c r="K9379" t="str">
        <f t="shared" si="137"/>
        <v>58090-1</v>
      </c>
    </row>
    <row r="9380" ht="15" customHeight="1" spans="1:11">
      <c r="A9380" s="33">
        <v>310683</v>
      </c>
      <c r="B9380" s="562" t="s">
        <v>12161</v>
      </c>
      <c r="C9380" s="563">
        <v>58090</v>
      </c>
      <c r="D9380">
        <v>1</v>
      </c>
      <c r="K9380" t="str">
        <f t="shared" si="137"/>
        <v>58091-1</v>
      </c>
    </row>
    <row r="9381" ht="15" customHeight="1" spans="1:11">
      <c r="A9381" s="33">
        <v>310684</v>
      </c>
      <c r="B9381" s="562" t="s">
        <v>12162</v>
      </c>
      <c r="C9381" s="563">
        <v>58091</v>
      </c>
      <c r="D9381">
        <v>1</v>
      </c>
      <c r="K9381" t="str">
        <f t="shared" si="137"/>
        <v>58092-1</v>
      </c>
    </row>
    <row r="9382" ht="15" customHeight="1" spans="1:11">
      <c r="A9382" s="33">
        <v>310685</v>
      </c>
      <c r="B9382" s="562" t="s">
        <v>12163</v>
      </c>
      <c r="C9382" s="563">
        <v>58092</v>
      </c>
      <c r="D9382">
        <v>1</v>
      </c>
      <c r="K9382" t="str">
        <f t="shared" si="137"/>
        <v>58093-1</v>
      </c>
    </row>
    <row r="9383" ht="15" customHeight="1" spans="1:11">
      <c r="A9383" s="33">
        <v>310686</v>
      </c>
      <c r="B9383" s="562" t="s">
        <v>12164</v>
      </c>
      <c r="C9383" s="563">
        <v>58093</v>
      </c>
      <c r="D9383">
        <v>1</v>
      </c>
      <c r="E9383">
        <v>0.3</v>
      </c>
      <c r="K9383" t="str">
        <f t="shared" si="137"/>
        <v>58094-1</v>
      </c>
    </row>
    <row r="9384" ht="15" customHeight="1" spans="1:11">
      <c r="A9384" s="33">
        <v>310687</v>
      </c>
      <c r="B9384" s="562" t="s">
        <v>12165</v>
      </c>
      <c r="C9384" s="563">
        <v>58094</v>
      </c>
      <c r="D9384">
        <v>1</v>
      </c>
      <c r="E9384">
        <v>1</v>
      </c>
      <c r="G9384">
        <v>1</v>
      </c>
      <c r="I9384">
        <v>-0.2</v>
      </c>
      <c r="K9384" t="str">
        <f t="shared" si="137"/>
        <v>58095-1</v>
      </c>
    </row>
    <row r="9385" ht="15" customHeight="1" spans="1:11">
      <c r="A9385" s="33">
        <v>310688</v>
      </c>
      <c r="B9385" s="562" t="s">
        <v>12166</v>
      </c>
      <c r="C9385" s="563">
        <v>58095</v>
      </c>
      <c r="D9385">
        <v>1</v>
      </c>
      <c r="E9385">
        <v>0.41</v>
      </c>
      <c r="F9385">
        <v>0.01</v>
      </c>
      <c r="K9385" t="str">
        <f t="shared" si="137"/>
        <v>58096-1</v>
      </c>
    </row>
    <row r="9386" ht="15" customHeight="1" spans="1:11">
      <c r="A9386" s="33">
        <v>310689</v>
      </c>
      <c r="B9386" s="562" t="s">
        <v>12167</v>
      </c>
      <c r="C9386" s="563">
        <v>58096</v>
      </c>
      <c r="D9386">
        <v>1</v>
      </c>
      <c r="E9386">
        <v>0.05</v>
      </c>
      <c r="K9386" t="str">
        <f t="shared" si="137"/>
        <v>58097-1</v>
      </c>
    </row>
    <row r="9387" ht="15" customHeight="1" spans="1:11">
      <c r="A9387" s="33">
        <v>310690</v>
      </c>
      <c r="B9387" s="562" t="s">
        <v>12168</v>
      </c>
      <c r="C9387" s="563">
        <v>58097</v>
      </c>
      <c r="D9387">
        <v>1</v>
      </c>
      <c r="E9387">
        <v>1</v>
      </c>
      <c r="K9387" t="str">
        <f t="shared" si="137"/>
        <v>58098-1</v>
      </c>
    </row>
    <row r="9388" ht="15" customHeight="1" spans="1:11">
      <c r="A9388" s="33">
        <v>310691</v>
      </c>
      <c r="B9388" s="562" t="s">
        <v>12168</v>
      </c>
      <c r="C9388" s="563">
        <v>58098</v>
      </c>
      <c r="D9388">
        <v>1</v>
      </c>
      <c r="E9388">
        <v>1</v>
      </c>
      <c r="K9388" t="str">
        <f t="shared" si="137"/>
        <v>58099-1</v>
      </c>
    </row>
    <row r="9389" ht="15" customHeight="1" spans="1:11">
      <c r="A9389" s="33">
        <v>310692</v>
      </c>
      <c r="B9389" s="562" t="s">
        <v>12169</v>
      </c>
      <c r="C9389" s="563">
        <v>58099</v>
      </c>
      <c r="D9389">
        <v>1</v>
      </c>
      <c r="E9389">
        <v>0</v>
      </c>
      <c r="G9389">
        <v>2</v>
      </c>
      <c r="I9389">
        <v>1.5</v>
      </c>
      <c r="K9389" t="str">
        <f t="shared" si="137"/>
        <v>58100-1</v>
      </c>
    </row>
    <row r="9390" ht="15.75" customHeight="1" spans="1:11">
      <c r="A9390" s="33">
        <v>310693</v>
      </c>
      <c r="B9390" s="562" t="s">
        <v>12170</v>
      </c>
      <c r="C9390" s="563">
        <v>58100</v>
      </c>
      <c r="D9390">
        <v>1</v>
      </c>
      <c r="E9390">
        <v>1</v>
      </c>
      <c r="K9390" t="str">
        <f t="shared" si="137"/>
        <v>58101-1</v>
      </c>
    </row>
    <row r="9391" ht="15" customHeight="1" spans="1:11">
      <c r="A9391" s="33">
        <v>310694</v>
      </c>
      <c r="B9391" s="562" t="s">
        <v>12171</v>
      </c>
      <c r="C9391" s="563">
        <v>58101</v>
      </c>
      <c r="D9391">
        <v>1</v>
      </c>
      <c r="K9391" t="str">
        <f t="shared" si="137"/>
        <v>58102-1</v>
      </c>
    </row>
    <row r="9392" ht="15" customHeight="1" spans="1:11">
      <c r="A9392" s="33">
        <v>310695</v>
      </c>
      <c r="B9392" s="562" t="s">
        <v>12172</v>
      </c>
      <c r="C9392" s="563">
        <v>58102</v>
      </c>
      <c r="D9392">
        <v>1</v>
      </c>
      <c r="K9392" t="str">
        <f t="shared" si="137"/>
        <v>58103-1</v>
      </c>
    </row>
    <row r="9393" ht="15" customHeight="1" spans="1:11">
      <c r="A9393" s="33">
        <v>310696</v>
      </c>
      <c r="B9393" s="562" t="s">
        <v>12173</v>
      </c>
      <c r="C9393" s="563">
        <v>58103</v>
      </c>
      <c r="D9393">
        <v>1</v>
      </c>
      <c r="K9393" t="str">
        <f t="shared" si="137"/>
        <v>58104-1</v>
      </c>
    </row>
    <row r="9394" ht="15" customHeight="1" spans="1:11">
      <c r="A9394" s="33">
        <v>310697</v>
      </c>
      <c r="B9394" s="562" t="s">
        <v>12174</v>
      </c>
      <c r="C9394" s="563">
        <v>58104</v>
      </c>
      <c r="D9394">
        <v>1</v>
      </c>
      <c r="E9394">
        <v>5</v>
      </c>
      <c r="K9394" t="str">
        <f t="shared" si="137"/>
        <v>58105-1</v>
      </c>
    </row>
    <row r="9395" ht="15" customHeight="1" spans="1:11">
      <c r="A9395" s="33">
        <v>310698</v>
      </c>
      <c r="B9395" s="562" t="s">
        <v>12175</v>
      </c>
      <c r="C9395" s="563">
        <v>58105</v>
      </c>
      <c r="D9395">
        <v>1</v>
      </c>
      <c r="K9395" t="str">
        <f t="shared" si="137"/>
        <v>58106-1</v>
      </c>
    </row>
    <row r="9396" ht="15.75" customHeight="1" spans="1:11">
      <c r="A9396" s="33">
        <v>310699</v>
      </c>
      <c r="B9396" s="562" t="s">
        <v>12176</v>
      </c>
      <c r="C9396" s="563">
        <v>58106</v>
      </c>
      <c r="D9396">
        <v>1</v>
      </c>
      <c r="K9396" t="str">
        <f t="shared" si="137"/>
        <v>58107-1</v>
      </c>
    </row>
    <row r="9397" ht="15" customHeight="1" spans="1:11">
      <c r="A9397" s="33">
        <v>310701</v>
      </c>
      <c r="B9397" s="562" t="s">
        <v>12177</v>
      </c>
      <c r="C9397" s="563">
        <v>58107</v>
      </c>
      <c r="D9397">
        <v>1</v>
      </c>
      <c r="E9397">
        <v>0.21</v>
      </c>
      <c r="F9397">
        <v>0.01</v>
      </c>
      <c r="K9397" t="str">
        <f t="shared" si="137"/>
        <v>58108-1</v>
      </c>
    </row>
    <row r="9398" ht="15" customHeight="1" spans="1:11">
      <c r="A9398" s="33">
        <v>310702</v>
      </c>
      <c r="B9398" s="562" t="s">
        <v>12178</v>
      </c>
      <c r="C9398" s="563">
        <v>58108</v>
      </c>
      <c r="D9398">
        <v>1</v>
      </c>
      <c r="E9398">
        <v>0.74</v>
      </c>
      <c r="F9398">
        <v>0.04</v>
      </c>
      <c r="G9398">
        <v>0.74</v>
      </c>
      <c r="H9398">
        <v>0.04</v>
      </c>
      <c r="I9398">
        <v>0.74</v>
      </c>
      <c r="J9398">
        <v>0.04</v>
      </c>
      <c r="K9398" t="str">
        <f t="shared" si="137"/>
        <v>58109-1</v>
      </c>
    </row>
    <row r="9399" ht="15" customHeight="1" spans="1:11">
      <c r="A9399" s="33">
        <v>310703</v>
      </c>
      <c r="B9399" s="562" t="s">
        <v>12179</v>
      </c>
      <c r="C9399" s="563">
        <v>58109</v>
      </c>
      <c r="D9399">
        <v>1</v>
      </c>
      <c r="E9399">
        <v>5</v>
      </c>
      <c r="G9399">
        <v>50</v>
      </c>
      <c r="K9399" t="str">
        <f t="shared" si="137"/>
        <v>58110-1</v>
      </c>
    </row>
    <row r="9400" ht="15" customHeight="1" spans="1:11">
      <c r="A9400" s="33">
        <v>310704</v>
      </c>
      <c r="B9400" s="562" t="s">
        <v>12180</v>
      </c>
      <c r="C9400" s="563">
        <v>58110</v>
      </c>
      <c r="D9400">
        <v>1</v>
      </c>
      <c r="E9400">
        <v>0.3</v>
      </c>
      <c r="G9400">
        <v>1</v>
      </c>
      <c r="I9400">
        <v>10</v>
      </c>
      <c r="K9400" t="str">
        <f t="shared" si="137"/>
        <v>58111-1</v>
      </c>
    </row>
    <row r="9401" ht="15" customHeight="1" spans="1:11">
      <c r="A9401" s="33">
        <v>310705</v>
      </c>
      <c r="B9401" s="562" t="s">
        <v>12181</v>
      </c>
      <c r="C9401" s="563">
        <v>58111</v>
      </c>
      <c r="D9401">
        <v>1</v>
      </c>
      <c r="E9401">
        <v>4</v>
      </c>
      <c r="G9401">
        <v>4</v>
      </c>
      <c r="I9401">
        <v>0.51</v>
      </c>
      <c r="J9401">
        <v>0.01</v>
      </c>
      <c r="K9401" t="str">
        <f t="shared" si="137"/>
        <v>58112-1</v>
      </c>
    </row>
    <row r="9402" ht="15" customHeight="1" spans="1:11">
      <c r="A9402" s="33">
        <v>310706</v>
      </c>
      <c r="B9402" s="562" t="s">
        <v>12182</v>
      </c>
      <c r="C9402" s="563">
        <v>58112</v>
      </c>
      <c r="D9402">
        <v>1</v>
      </c>
      <c r="E9402">
        <v>1</v>
      </c>
      <c r="G9402">
        <v>1</v>
      </c>
      <c r="I9402">
        <v>0.21</v>
      </c>
      <c r="J9402">
        <v>0.01</v>
      </c>
      <c r="K9402" t="str">
        <f t="shared" si="137"/>
        <v>58113-1</v>
      </c>
    </row>
    <row r="9403" ht="15" customHeight="1" spans="1:11">
      <c r="A9403" s="33">
        <v>310707</v>
      </c>
      <c r="B9403" s="562" t="s">
        <v>12183</v>
      </c>
      <c r="C9403" s="563">
        <v>58113</v>
      </c>
      <c r="D9403">
        <v>1</v>
      </c>
      <c r="E9403">
        <v>0.41</v>
      </c>
      <c r="F9403">
        <v>0.01</v>
      </c>
      <c r="K9403" t="str">
        <f t="shared" si="137"/>
        <v>58114-1</v>
      </c>
    </row>
    <row r="9404" ht="15" customHeight="1" spans="1:11">
      <c r="A9404" s="33">
        <v>310708</v>
      </c>
      <c r="B9404" s="562" t="s">
        <v>12184</v>
      </c>
      <c r="C9404" s="563">
        <v>58114</v>
      </c>
      <c r="D9404">
        <v>1</v>
      </c>
      <c r="E9404">
        <v>0.41</v>
      </c>
      <c r="F9404">
        <v>0.01</v>
      </c>
      <c r="K9404" t="str">
        <f t="shared" si="137"/>
        <v>58115-1</v>
      </c>
    </row>
    <row r="9405" ht="15" customHeight="1" spans="1:11">
      <c r="A9405" s="33">
        <v>310709</v>
      </c>
      <c r="B9405" s="562" t="s">
        <v>12131</v>
      </c>
      <c r="C9405" s="563">
        <v>58115</v>
      </c>
      <c r="D9405">
        <v>1</v>
      </c>
      <c r="E9405">
        <v>2</v>
      </c>
      <c r="K9405" t="str">
        <f t="shared" si="137"/>
        <v>58116-1</v>
      </c>
    </row>
    <row r="9406" ht="15" customHeight="1" spans="1:11">
      <c r="A9406" s="33">
        <v>310710</v>
      </c>
      <c r="B9406" s="562" t="s">
        <v>12185</v>
      </c>
      <c r="C9406" s="563">
        <v>58116</v>
      </c>
      <c r="D9406">
        <v>1</v>
      </c>
      <c r="K9406" t="str">
        <f t="shared" si="137"/>
        <v>58117-1</v>
      </c>
    </row>
    <row r="9407" ht="15" customHeight="1" spans="1:11">
      <c r="A9407" s="33">
        <v>310711</v>
      </c>
      <c r="B9407" s="562" t="s">
        <v>12186</v>
      </c>
      <c r="C9407" s="563">
        <v>58117</v>
      </c>
      <c r="D9407">
        <v>1</v>
      </c>
      <c r="K9407" t="str">
        <f t="shared" si="137"/>
        <v>58118-1</v>
      </c>
    </row>
    <row r="9408" ht="15" customHeight="1" spans="1:11">
      <c r="A9408" s="33">
        <v>310712</v>
      </c>
      <c r="B9408" s="562" t="s">
        <v>12187</v>
      </c>
      <c r="C9408" s="563">
        <v>58118</v>
      </c>
      <c r="D9408">
        <v>1</v>
      </c>
      <c r="E9408">
        <v>1</v>
      </c>
      <c r="K9408" t="str">
        <f t="shared" si="137"/>
        <v>58119-1</v>
      </c>
    </row>
    <row r="9409" ht="15" customHeight="1" spans="1:11">
      <c r="A9409" s="33">
        <v>310713</v>
      </c>
      <c r="B9409" s="562" t="s">
        <v>12188</v>
      </c>
      <c r="C9409" s="563">
        <v>58119</v>
      </c>
      <c r="D9409">
        <v>1</v>
      </c>
      <c r="K9409" t="str">
        <f t="shared" si="137"/>
        <v>58120-1</v>
      </c>
    </row>
    <row r="9410" ht="15" customHeight="1" spans="1:11">
      <c r="A9410" s="33">
        <v>310714</v>
      </c>
      <c r="B9410" s="562" t="s">
        <v>12189</v>
      </c>
      <c r="C9410" s="563">
        <v>58120</v>
      </c>
      <c r="D9410">
        <v>1</v>
      </c>
      <c r="K9410" t="str">
        <f t="shared" si="137"/>
        <v>58121-1</v>
      </c>
    </row>
    <row r="9411" ht="15.75" customHeight="1" spans="1:11">
      <c r="A9411" s="33">
        <v>310715</v>
      </c>
      <c r="B9411" s="562" t="s">
        <v>12190</v>
      </c>
      <c r="C9411" s="563">
        <v>58121</v>
      </c>
      <c r="D9411">
        <v>1</v>
      </c>
      <c r="E9411">
        <v>0</v>
      </c>
      <c r="G9411">
        <v>2</v>
      </c>
      <c r="I9411">
        <v>2</v>
      </c>
      <c r="K9411" t="str">
        <f t="shared" si="137"/>
        <v>58122-1</v>
      </c>
    </row>
    <row r="9412" ht="15.75" customHeight="1" spans="1:11">
      <c r="A9412" s="33">
        <v>310716</v>
      </c>
      <c r="B9412" s="562" t="s">
        <v>12191</v>
      </c>
      <c r="C9412" s="563">
        <v>58122</v>
      </c>
      <c r="D9412">
        <v>1</v>
      </c>
      <c r="K9412" t="str">
        <f t="shared" si="137"/>
        <v>58123-1</v>
      </c>
    </row>
    <row r="9413" ht="15" customHeight="1" spans="1:11">
      <c r="A9413" s="33">
        <v>310717</v>
      </c>
      <c r="B9413" s="548" t="s">
        <v>12192</v>
      </c>
      <c r="C9413" s="563">
        <v>58123</v>
      </c>
      <c r="D9413">
        <v>1</v>
      </c>
      <c r="E9413">
        <v>0.8</v>
      </c>
      <c r="K9413" t="str">
        <f t="shared" si="137"/>
        <v>58124-1</v>
      </c>
    </row>
    <row r="9414" ht="15" customHeight="1" spans="1:11">
      <c r="A9414" s="33">
        <v>310718</v>
      </c>
      <c r="B9414" s="548" t="s">
        <v>12193</v>
      </c>
      <c r="C9414" s="563">
        <v>58124</v>
      </c>
      <c r="D9414">
        <v>1</v>
      </c>
      <c r="E9414">
        <v>0.7</v>
      </c>
      <c r="K9414" t="str">
        <f t="shared" si="137"/>
        <v>58125-1</v>
      </c>
    </row>
    <row r="9415" ht="15" customHeight="1" spans="1:11">
      <c r="A9415" s="33">
        <v>310719</v>
      </c>
      <c r="B9415" s="548" t="s">
        <v>12194</v>
      </c>
      <c r="C9415" s="563">
        <v>58125</v>
      </c>
      <c r="D9415">
        <v>1</v>
      </c>
      <c r="E9415">
        <v>0.6</v>
      </c>
      <c r="K9415" t="str">
        <f t="shared" si="137"/>
        <v>58126-1</v>
      </c>
    </row>
    <row r="9416" ht="15" customHeight="1" spans="1:11">
      <c r="A9416" s="33">
        <v>310720</v>
      </c>
      <c r="B9416" s="548" t="s">
        <v>12195</v>
      </c>
      <c r="C9416" s="563">
        <v>58126</v>
      </c>
      <c r="D9416">
        <v>1</v>
      </c>
      <c r="E9416">
        <v>0.5</v>
      </c>
      <c r="K9416" t="str">
        <f t="shared" si="137"/>
        <v>58127-1</v>
      </c>
    </row>
    <row r="9417" ht="15" customHeight="1" spans="1:11">
      <c r="A9417" s="33">
        <v>310721</v>
      </c>
      <c r="B9417" s="548" t="s">
        <v>12196</v>
      </c>
      <c r="C9417" s="563">
        <v>58127</v>
      </c>
      <c r="D9417">
        <v>1</v>
      </c>
      <c r="E9417">
        <v>0.4</v>
      </c>
      <c r="K9417" t="str">
        <f t="shared" si="137"/>
        <v>58128-1</v>
      </c>
    </row>
    <row r="9418" ht="15" customHeight="1" spans="1:11">
      <c r="A9418" s="33">
        <v>310722</v>
      </c>
      <c r="B9418" s="548" t="s">
        <v>12197</v>
      </c>
      <c r="C9418" s="563">
        <v>58128</v>
      </c>
      <c r="D9418">
        <v>1</v>
      </c>
      <c r="E9418">
        <v>0.3</v>
      </c>
      <c r="K9418" t="str">
        <f t="shared" si="137"/>
        <v>58129-1</v>
      </c>
    </row>
    <row r="9419" ht="15" customHeight="1" spans="1:11">
      <c r="A9419" s="33">
        <v>310723</v>
      </c>
      <c r="B9419" s="548" t="s">
        <v>12198</v>
      </c>
      <c r="C9419" s="563">
        <v>58129</v>
      </c>
      <c r="D9419">
        <v>1</v>
      </c>
      <c r="E9419">
        <v>0.2</v>
      </c>
      <c r="K9419" t="str">
        <f t="shared" si="137"/>
        <v>58130-1</v>
      </c>
    </row>
    <row r="9420" ht="15" customHeight="1" spans="1:11">
      <c r="A9420" s="33">
        <v>310724</v>
      </c>
      <c r="B9420" s="548" t="s">
        <v>12199</v>
      </c>
      <c r="C9420" s="563">
        <v>58130</v>
      </c>
      <c r="D9420">
        <v>1</v>
      </c>
      <c r="E9420">
        <v>0.1</v>
      </c>
      <c r="K9420" t="str">
        <f t="shared" si="137"/>
        <v>58131-1</v>
      </c>
    </row>
    <row r="9421" ht="15" customHeight="1" spans="1:11">
      <c r="A9421" s="33">
        <v>310725</v>
      </c>
      <c r="B9421" s="548" t="s">
        <v>12200</v>
      </c>
      <c r="C9421" s="563">
        <v>58131</v>
      </c>
      <c r="D9421">
        <v>1</v>
      </c>
      <c r="K9421" t="str">
        <f t="shared" si="137"/>
        <v>58132-1</v>
      </c>
    </row>
    <row r="9422" ht="15" customHeight="1" spans="1:11">
      <c r="A9422" s="33">
        <v>310726</v>
      </c>
      <c r="B9422" s="548" t="s">
        <v>12201</v>
      </c>
      <c r="C9422" s="563">
        <v>58132</v>
      </c>
      <c r="D9422">
        <v>1</v>
      </c>
      <c r="K9422" t="str">
        <f t="shared" si="137"/>
        <v>58133-1</v>
      </c>
    </row>
    <row r="9423" ht="15" customHeight="1" spans="1:11">
      <c r="A9423" s="33">
        <v>310727</v>
      </c>
      <c r="B9423" s="548" t="s">
        <v>12202</v>
      </c>
      <c r="C9423" s="563">
        <v>58133</v>
      </c>
      <c r="D9423">
        <v>1</v>
      </c>
      <c r="K9423" t="str">
        <f t="shared" si="137"/>
        <v>58134-1</v>
      </c>
    </row>
    <row r="9424" ht="15" customHeight="1" spans="1:11">
      <c r="A9424" s="33">
        <v>310728</v>
      </c>
      <c r="B9424" s="548" t="s">
        <v>12203</v>
      </c>
      <c r="C9424" s="563">
        <v>58134</v>
      </c>
      <c r="D9424">
        <v>1</v>
      </c>
      <c r="K9424" t="str">
        <f t="shared" si="137"/>
        <v>58135-1</v>
      </c>
    </row>
    <row r="9425" ht="15" customHeight="1" spans="1:11">
      <c r="A9425" s="33">
        <v>310729</v>
      </c>
      <c r="B9425" s="562" t="s">
        <v>12204</v>
      </c>
      <c r="C9425" s="563">
        <v>58135</v>
      </c>
      <c r="D9425">
        <v>1</v>
      </c>
      <c r="K9425" t="str">
        <f t="shared" si="137"/>
        <v>58136-1</v>
      </c>
    </row>
    <row r="9426" ht="15" customHeight="1" spans="1:11">
      <c r="A9426" s="33">
        <v>310730</v>
      </c>
      <c r="B9426" s="562" t="s">
        <v>12205</v>
      </c>
      <c r="C9426" s="563">
        <v>58136</v>
      </c>
      <c r="D9426">
        <v>1</v>
      </c>
      <c r="K9426" t="str">
        <f t="shared" si="137"/>
        <v>58137-1</v>
      </c>
    </row>
    <row r="9427" ht="15" customHeight="1" spans="1:11">
      <c r="A9427" s="33">
        <v>310731</v>
      </c>
      <c r="B9427" s="562" t="s">
        <v>12206</v>
      </c>
      <c r="C9427" s="563">
        <v>58137</v>
      </c>
      <c r="D9427">
        <v>1</v>
      </c>
      <c r="K9427" t="str">
        <f t="shared" si="137"/>
        <v>58138-1</v>
      </c>
    </row>
    <row r="9428" ht="15" customHeight="1" spans="1:11">
      <c r="A9428" s="33">
        <v>310732</v>
      </c>
      <c r="B9428" s="562" t="s">
        <v>12207</v>
      </c>
      <c r="C9428" s="563">
        <v>58138</v>
      </c>
      <c r="D9428">
        <v>1</v>
      </c>
      <c r="K9428" t="str">
        <f t="shared" si="137"/>
        <v>58139-1</v>
      </c>
    </row>
    <row r="9429" ht="15" customHeight="1" spans="1:11">
      <c r="A9429" s="33">
        <v>310733</v>
      </c>
      <c r="B9429" s="548" t="s">
        <v>12208</v>
      </c>
      <c r="C9429" s="563">
        <v>58139</v>
      </c>
      <c r="D9429">
        <v>1</v>
      </c>
      <c r="E9429">
        <v>0.12</v>
      </c>
      <c r="K9429" t="str">
        <f t="shared" si="137"/>
        <v>58140-1</v>
      </c>
    </row>
    <row r="9430" ht="15" customHeight="1" spans="1:11">
      <c r="A9430" s="33">
        <v>310734</v>
      </c>
      <c r="B9430" s="548" t="s">
        <v>12209</v>
      </c>
      <c r="C9430" s="563">
        <v>58140</v>
      </c>
      <c r="D9430">
        <v>1</v>
      </c>
      <c r="E9430">
        <v>0.12</v>
      </c>
      <c r="G9430">
        <v>0.1</v>
      </c>
      <c r="K9430" t="str">
        <f t="shared" si="137"/>
        <v>58141-1</v>
      </c>
    </row>
    <row r="9431" ht="15" customHeight="1" spans="1:11">
      <c r="A9431" s="33">
        <v>310735</v>
      </c>
      <c r="B9431" s="548" t="s">
        <v>12210</v>
      </c>
      <c r="C9431" s="563">
        <v>58141</v>
      </c>
      <c r="D9431">
        <v>1</v>
      </c>
      <c r="E9431">
        <v>0.05</v>
      </c>
      <c r="K9431" t="str">
        <f t="shared" si="137"/>
        <v>58142-1</v>
      </c>
    </row>
    <row r="9432" ht="15" customHeight="1" spans="1:11">
      <c r="A9432" s="33">
        <v>310736</v>
      </c>
      <c r="B9432" s="537" t="s">
        <v>12211</v>
      </c>
      <c r="C9432" s="563">
        <v>58142</v>
      </c>
      <c r="D9432">
        <v>1</v>
      </c>
      <c r="K9432" t="str">
        <f t="shared" ref="K9432:K9495" si="138">C9433&amp;"-"&amp;D9433</f>
        <v>58143-1</v>
      </c>
    </row>
    <row r="9433" ht="15" customHeight="1" spans="1:11">
      <c r="A9433" s="33">
        <v>310737</v>
      </c>
      <c r="B9433" s="565" t="s">
        <v>12212</v>
      </c>
      <c r="C9433" s="563">
        <v>58143</v>
      </c>
      <c r="D9433">
        <v>1</v>
      </c>
      <c r="K9433" t="str">
        <f t="shared" si="138"/>
        <v>58144-1</v>
      </c>
    </row>
    <row r="9434" ht="15" customHeight="1" spans="1:11">
      <c r="A9434" s="33">
        <v>310738</v>
      </c>
      <c r="B9434" s="565" t="s">
        <v>12213</v>
      </c>
      <c r="C9434" s="563">
        <v>58144</v>
      </c>
      <c r="D9434">
        <v>1</v>
      </c>
      <c r="K9434" t="str">
        <f t="shared" si="138"/>
        <v>58145-1</v>
      </c>
    </row>
    <row r="9435" ht="15" customHeight="1" spans="1:11">
      <c r="A9435" s="33">
        <v>310739</v>
      </c>
      <c r="B9435" s="565" t="s">
        <v>12214</v>
      </c>
      <c r="C9435" s="563">
        <v>58145</v>
      </c>
      <c r="D9435">
        <v>1</v>
      </c>
      <c r="K9435" t="str">
        <f t="shared" si="138"/>
        <v>58146-1</v>
      </c>
    </row>
    <row r="9436" ht="15" customHeight="1" spans="1:11">
      <c r="A9436" s="33">
        <v>310740</v>
      </c>
      <c r="B9436" s="565" t="s">
        <v>12215</v>
      </c>
      <c r="C9436" s="563">
        <v>58146</v>
      </c>
      <c r="D9436">
        <v>1</v>
      </c>
      <c r="K9436" t="str">
        <f t="shared" si="138"/>
        <v>58147-1</v>
      </c>
    </row>
    <row r="9437" ht="15.75" customHeight="1" spans="1:11">
      <c r="A9437" s="33">
        <v>310741</v>
      </c>
      <c r="B9437" s="565" t="s">
        <v>12216</v>
      </c>
      <c r="C9437" s="563">
        <v>58147</v>
      </c>
      <c r="D9437">
        <v>1</v>
      </c>
      <c r="K9437" t="str">
        <f t="shared" si="138"/>
        <v>58148-1</v>
      </c>
    </row>
    <row r="9438" ht="15" customHeight="1" spans="1:11">
      <c r="A9438" s="33">
        <v>310742</v>
      </c>
      <c r="B9438" s="565" t="s">
        <v>12217</v>
      </c>
      <c r="C9438" s="563">
        <v>58148</v>
      </c>
      <c r="D9438">
        <v>1</v>
      </c>
      <c r="K9438" t="str">
        <f t="shared" si="138"/>
        <v>58149-1</v>
      </c>
    </row>
    <row r="9439" ht="15" customHeight="1" spans="1:11">
      <c r="A9439" s="33">
        <v>310743</v>
      </c>
      <c r="B9439" s="565" t="s">
        <v>12218</v>
      </c>
      <c r="C9439" s="563">
        <v>58149</v>
      </c>
      <c r="D9439">
        <v>1</v>
      </c>
      <c r="K9439" t="str">
        <f t="shared" si="138"/>
        <v>58150-1</v>
      </c>
    </row>
    <row r="9440" ht="15" customHeight="1" spans="1:11">
      <c r="A9440" s="33">
        <v>310744</v>
      </c>
      <c r="B9440" s="562" t="s">
        <v>12219</v>
      </c>
      <c r="C9440" s="563">
        <v>58150</v>
      </c>
      <c r="D9440">
        <v>1</v>
      </c>
      <c r="E9440">
        <v>0.74</v>
      </c>
      <c r="F9440">
        <v>0.04</v>
      </c>
      <c r="K9440" t="str">
        <f t="shared" si="138"/>
        <v>58151-1</v>
      </c>
    </row>
    <row r="9441" ht="15" customHeight="1" spans="1:11">
      <c r="A9441" s="33">
        <v>310745</v>
      </c>
      <c r="B9441" s="562" t="s">
        <v>12220</v>
      </c>
      <c r="C9441" s="563">
        <v>58151</v>
      </c>
      <c r="D9441">
        <v>1</v>
      </c>
      <c r="K9441" t="str">
        <f t="shared" si="138"/>
        <v>58152-1</v>
      </c>
    </row>
    <row r="9442" ht="15.75" customHeight="1" spans="1:11">
      <c r="A9442" s="33">
        <v>310746</v>
      </c>
      <c r="B9442" s="562" t="s">
        <v>12221</v>
      </c>
      <c r="C9442" s="563">
        <v>58152</v>
      </c>
      <c r="D9442">
        <v>1</v>
      </c>
      <c r="K9442" t="str">
        <f t="shared" si="138"/>
        <v>58153-1</v>
      </c>
    </row>
    <row r="9443" ht="15.75" customHeight="1" spans="1:11">
      <c r="A9443" s="33">
        <v>310747</v>
      </c>
      <c r="B9443" s="565" t="s">
        <v>12222</v>
      </c>
      <c r="C9443" s="563">
        <v>58153</v>
      </c>
      <c r="D9443">
        <v>1</v>
      </c>
      <c r="K9443" t="str">
        <f t="shared" si="138"/>
        <v>58154-1</v>
      </c>
    </row>
    <row r="9444" ht="15" customHeight="1" spans="1:11">
      <c r="A9444" s="33">
        <v>310748</v>
      </c>
      <c r="B9444" s="565" t="s">
        <v>12223</v>
      </c>
      <c r="C9444" s="563">
        <v>58154</v>
      </c>
      <c r="D9444">
        <v>1</v>
      </c>
      <c r="K9444" t="str">
        <f t="shared" si="138"/>
        <v>58155-1</v>
      </c>
    </row>
    <row r="9445" ht="15" customHeight="1" spans="1:11">
      <c r="A9445" s="33">
        <v>310749</v>
      </c>
      <c r="B9445" s="565" t="s">
        <v>12224</v>
      </c>
      <c r="C9445" s="563">
        <v>58155</v>
      </c>
      <c r="D9445">
        <v>1</v>
      </c>
      <c r="K9445" t="str">
        <f t="shared" si="138"/>
        <v>58156-1</v>
      </c>
    </row>
    <row r="9446" ht="15" customHeight="1" spans="1:11">
      <c r="A9446" s="33">
        <v>310750</v>
      </c>
      <c r="B9446" s="565" t="s">
        <v>12225</v>
      </c>
      <c r="C9446" s="563">
        <v>58156</v>
      </c>
      <c r="D9446">
        <v>1</v>
      </c>
      <c r="K9446" t="str">
        <f t="shared" si="138"/>
        <v>58157-1</v>
      </c>
    </row>
    <row r="9447" ht="15" customHeight="1" spans="1:11">
      <c r="A9447" s="33">
        <v>310751</v>
      </c>
      <c r="B9447" s="566" t="s">
        <v>12226</v>
      </c>
      <c r="C9447" s="563">
        <v>58157</v>
      </c>
      <c r="D9447">
        <v>1</v>
      </c>
      <c r="K9447" t="str">
        <f t="shared" si="138"/>
        <v>58158-1</v>
      </c>
    </row>
    <row r="9448" ht="15" customHeight="1" spans="1:11">
      <c r="A9448" s="33">
        <v>310752</v>
      </c>
      <c r="B9448" s="566" t="s">
        <v>12227</v>
      </c>
      <c r="C9448" s="563">
        <v>58158</v>
      </c>
      <c r="D9448">
        <v>1</v>
      </c>
      <c r="K9448" t="str">
        <f t="shared" si="138"/>
        <v>58159-1</v>
      </c>
    </row>
    <row r="9449" ht="15" customHeight="1" spans="1:11">
      <c r="A9449" s="33">
        <v>310753</v>
      </c>
      <c r="B9449" s="562" t="s">
        <v>12228</v>
      </c>
      <c r="C9449" s="563">
        <v>58159</v>
      </c>
      <c r="D9449">
        <v>1</v>
      </c>
      <c r="E9449">
        <v>0.18</v>
      </c>
      <c r="K9449" t="str">
        <f t="shared" si="138"/>
        <v>58160-1</v>
      </c>
    </row>
    <row r="9450" ht="15" customHeight="1" spans="1:11">
      <c r="A9450" s="33">
        <v>310754</v>
      </c>
      <c r="B9450" s="562" t="s">
        <v>12229</v>
      </c>
      <c r="C9450" s="563">
        <v>58160</v>
      </c>
      <c r="D9450">
        <v>1</v>
      </c>
      <c r="E9450">
        <v>0.05</v>
      </c>
      <c r="K9450" t="str">
        <f t="shared" si="138"/>
        <v>58161-1</v>
      </c>
    </row>
    <row r="9451" ht="15" customHeight="1" spans="1:11">
      <c r="A9451" s="33">
        <v>310755</v>
      </c>
      <c r="B9451" s="49" t="s">
        <v>12230</v>
      </c>
      <c r="C9451" s="563">
        <v>58161</v>
      </c>
      <c r="D9451">
        <v>1</v>
      </c>
      <c r="E9451">
        <v>0.15</v>
      </c>
      <c r="K9451" t="str">
        <f t="shared" si="138"/>
        <v>58162-1</v>
      </c>
    </row>
    <row r="9452" ht="15" customHeight="1" spans="1:11">
      <c r="A9452" s="33">
        <v>310756</v>
      </c>
      <c r="B9452" s="49" t="s">
        <v>12231</v>
      </c>
      <c r="C9452" s="563">
        <v>58162</v>
      </c>
      <c r="D9452">
        <v>1</v>
      </c>
      <c r="E9452">
        <v>1</v>
      </c>
      <c r="K9452" t="str">
        <f t="shared" si="138"/>
        <v>58163-1</v>
      </c>
    </row>
    <row r="9453" ht="15" customHeight="1" spans="1:11">
      <c r="A9453" s="33">
        <v>310757</v>
      </c>
      <c r="B9453" s="567" t="s">
        <v>12232</v>
      </c>
      <c r="C9453" s="563">
        <v>58163</v>
      </c>
      <c r="D9453">
        <v>1</v>
      </c>
      <c r="K9453" t="str">
        <f t="shared" si="138"/>
        <v>58164-1</v>
      </c>
    </row>
    <row r="9454" ht="15.75" customHeight="1" spans="1:11">
      <c r="A9454" s="33">
        <v>310758</v>
      </c>
      <c r="B9454" s="566" t="s">
        <v>12233</v>
      </c>
      <c r="C9454" s="563">
        <v>58164</v>
      </c>
      <c r="D9454">
        <v>1</v>
      </c>
      <c r="E9454">
        <v>3</v>
      </c>
      <c r="G9454">
        <v>3</v>
      </c>
      <c r="I9454">
        <v>0.8</v>
      </c>
      <c r="K9454" t="str">
        <f t="shared" si="138"/>
        <v>58165-1</v>
      </c>
    </row>
    <row r="9455" ht="15" customHeight="1" spans="1:11">
      <c r="A9455" s="33">
        <v>310759</v>
      </c>
      <c r="B9455" s="566" t="s">
        <v>12234</v>
      </c>
      <c r="C9455" s="563">
        <v>58165</v>
      </c>
      <c r="D9455">
        <v>1</v>
      </c>
      <c r="E9455">
        <v>1.975</v>
      </c>
      <c r="F9455">
        <v>-0.025</v>
      </c>
      <c r="K9455" t="str">
        <f t="shared" si="138"/>
        <v>58166-1</v>
      </c>
    </row>
    <row r="9456" ht="15" customHeight="1" spans="1:11">
      <c r="A9456" s="33">
        <v>310760</v>
      </c>
      <c r="B9456" s="566" t="s">
        <v>12235</v>
      </c>
      <c r="C9456" s="563">
        <v>58166</v>
      </c>
      <c r="D9456">
        <v>1</v>
      </c>
      <c r="E9456">
        <v>-2</v>
      </c>
      <c r="K9456" t="str">
        <f t="shared" si="138"/>
        <v>58167-1</v>
      </c>
    </row>
    <row r="9457" ht="15" customHeight="1" spans="1:11">
      <c r="A9457" s="33">
        <v>310761</v>
      </c>
      <c r="B9457" s="562" t="s">
        <v>12236</v>
      </c>
      <c r="C9457" s="563">
        <v>58167</v>
      </c>
      <c r="D9457">
        <v>1</v>
      </c>
      <c r="K9457" t="str">
        <f t="shared" si="138"/>
        <v>58168-1</v>
      </c>
    </row>
    <row r="9458" ht="15" customHeight="1" spans="1:11">
      <c r="A9458" s="33">
        <v>310762</v>
      </c>
      <c r="B9458" s="562" t="s">
        <v>12237</v>
      </c>
      <c r="C9458" s="563">
        <v>58168</v>
      </c>
      <c r="D9458">
        <v>1</v>
      </c>
      <c r="K9458" t="str">
        <f t="shared" si="138"/>
        <v>58175-1</v>
      </c>
    </row>
    <row r="9459" ht="15" customHeight="1" spans="1:11">
      <c r="A9459" s="33">
        <v>310763</v>
      </c>
      <c r="B9459" s="568" t="s">
        <v>12238</v>
      </c>
      <c r="C9459" s="569">
        <v>58175</v>
      </c>
      <c r="D9459">
        <v>1</v>
      </c>
      <c r="K9459" t="str">
        <f t="shared" si="138"/>
        <v>58176-1</v>
      </c>
    </row>
    <row r="9460" ht="15" customHeight="1" spans="1:11">
      <c r="A9460" s="33">
        <v>310764</v>
      </c>
      <c r="B9460" s="568" t="s">
        <v>12239</v>
      </c>
      <c r="C9460" s="569">
        <v>58176</v>
      </c>
      <c r="D9460">
        <v>1</v>
      </c>
      <c r="K9460" t="str">
        <f t="shared" si="138"/>
        <v>58177-1</v>
      </c>
    </row>
    <row r="9461" ht="15.75" customHeight="1" spans="1:11">
      <c r="A9461" s="33">
        <v>310765</v>
      </c>
      <c r="B9461" s="568" t="s">
        <v>12240</v>
      </c>
      <c r="C9461" s="569">
        <v>58177</v>
      </c>
      <c r="D9461">
        <v>1</v>
      </c>
      <c r="K9461" t="str">
        <f t="shared" si="138"/>
        <v>58178-1</v>
      </c>
    </row>
    <row r="9462" ht="15.75" customHeight="1" spans="1:11">
      <c r="A9462" s="33">
        <v>310766</v>
      </c>
      <c r="B9462" s="568" t="s">
        <v>12241</v>
      </c>
      <c r="C9462" s="569">
        <v>58178</v>
      </c>
      <c r="D9462">
        <v>1</v>
      </c>
      <c r="K9462" t="str">
        <f t="shared" si="138"/>
        <v>58179-1</v>
      </c>
    </row>
    <row r="9463" ht="15.75" customHeight="1" spans="1:11">
      <c r="A9463" s="33">
        <v>310767</v>
      </c>
      <c r="B9463" s="568" t="s">
        <v>12242</v>
      </c>
      <c r="C9463" s="569">
        <v>58179</v>
      </c>
      <c r="D9463">
        <v>1</v>
      </c>
      <c r="K9463" t="str">
        <f t="shared" si="138"/>
        <v>58180-1</v>
      </c>
    </row>
    <row r="9464" ht="15.75" customHeight="1" spans="1:11">
      <c r="A9464" s="33">
        <v>310768</v>
      </c>
      <c r="B9464" s="568" t="s">
        <v>12243</v>
      </c>
      <c r="C9464" s="569">
        <v>58180</v>
      </c>
      <c r="D9464">
        <v>1</v>
      </c>
      <c r="K9464" t="str">
        <f t="shared" si="138"/>
        <v>58181-1</v>
      </c>
    </row>
    <row r="9465" ht="15.75" customHeight="1" spans="1:11">
      <c r="A9465" s="33">
        <v>310769</v>
      </c>
      <c r="B9465" s="568" t="s">
        <v>12244</v>
      </c>
      <c r="C9465" s="569">
        <v>58181</v>
      </c>
      <c r="D9465">
        <v>1</v>
      </c>
      <c r="K9465" t="str">
        <f t="shared" si="138"/>
        <v>58182-1</v>
      </c>
    </row>
    <row r="9466" ht="15" customHeight="1" spans="1:11">
      <c r="A9466" s="33">
        <v>310770</v>
      </c>
      <c r="B9466" s="568" t="s">
        <v>12245</v>
      </c>
      <c r="C9466" s="569">
        <v>58182</v>
      </c>
      <c r="D9466">
        <v>1</v>
      </c>
      <c r="E9466">
        <v>2</v>
      </c>
      <c r="K9466" t="str">
        <f t="shared" si="138"/>
        <v>58183-1</v>
      </c>
    </row>
    <row r="9467" ht="15" customHeight="1" spans="1:11">
      <c r="A9467" s="33">
        <v>310771</v>
      </c>
      <c r="B9467" s="568" t="s">
        <v>12246</v>
      </c>
      <c r="C9467" s="569">
        <v>58183</v>
      </c>
      <c r="D9467">
        <v>1</v>
      </c>
      <c r="K9467" t="str">
        <f t="shared" si="138"/>
        <v>58184-1</v>
      </c>
    </row>
    <row r="9468" ht="15" customHeight="1" spans="1:11">
      <c r="A9468" s="33">
        <v>310772</v>
      </c>
      <c r="B9468" s="568" t="s">
        <v>12247</v>
      </c>
      <c r="C9468" s="569">
        <v>58184</v>
      </c>
      <c r="D9468">
        <v>1</v>
      </c>
      <c r="K9468" t="str">
        <f t="shared" si="138"/>
        <v>58185-1</v>
      </c>
    </row>
    <row r="9469" ht="15" customHeight="1" spans="1:11">
      <c r="A9469" s="33">
        <v>310773</v>
      </c>
      <c r="B9469" s="568" t="s">
        <v>12248</v>
      </c>
      <c r="C9469" s="569">
        <v>58185</v>
      </c>
      <c r="D9469">
        <v>1</v>
      </c>
      <c r="K9469" t="str">
        <f t="shared" si="138"/>
        <v>58186-1</v>
      </c>
    </row>
    <row r="9470" ht="15" customHeight="1" spans="1:11">
      <c r="A9470" s="33">
        <v>310774</v>
      </c>
      <c r="B9470" s="568" t="s">
        <v>12249</v>
      </c>
      <c r="C9470" s="569">
        <v>58186</v>
      </c>
      <c r="D9470">
        <v>1</v>
      </c>
      <c r="K9470" t="str">
        <f t="shared" si="138"/>
        <v>58187-1</v>
      </c>
    </row>
    <row r="9471" ht="15" customHeight="1" spans="1:11">
      <c r="A9471" s="33">
        <v>310775</v>
      </c>
      <c r="B9471" s="568" t="s">
        <v>12250</v>
      </c>
      <c r="C9471" s="569">
        <v>58187</v>
      </c>
      <c r="D9471">
        <v>1</v>
      </c>
      <c r="K9471" t="str">
        <f t="shared" si="138"/>
        <v>58188-1</v>
      </c>
    </row>
    <row r="9472" ht="15" customHeight="1" spans="1:11">
      <c r="A9472" s="33">
        <v>310776</v>
      </c>
      <c r="B9472" s="568" t="s">
        <v>12251</v>
      </c>
      <c r="C9472" s="569">
        <v>58188</v>
      </c>
      <c r="D9472">
        <v>1</v>
      </c>
      <c r="K9472" t="str">
        <f t="shared" si="138"/>
        <v>58189-1</v>
      </c>
    </row>
    <row r="9473" ht="15" customHeight="1" spans="1:11">
      <c r="A9473" s="33">
        <v>310777</v>
      </c>
      <c r="B9473" s="568" t="s">
        <v>12252</v>
      </c>
      <c r="C9473" s="569">
        <v>58189</v>
      </c>
      <c r="D9473">
        <v>1</v>
      </c>
      <c r="K9473" t="str">
        <f t="shared" si="138"/>
        <v>58190-1</v>
      </c>
    </row>
    <row r="9474" ht="15" customHeight="1" spans="1:11">
      <c r="A9474" s="33">
        <v>310778</v>
      </c>
      <c r="B9474" s="568" t="s">
        <v>12253</v>
      </c>
      <c r="C9474" s="569">
        <v>58190</v>
      </c>
      <c r="D9474">
        <v>1</v>
      </c>
      <c r="K9474" t="str">
        <f t="shared" si="138"/>
        <v>58191-1</v>
      </c>
    </row>
    <row r="9475" ht="15" customHeight="1" spans="1:11">
      <c r="A9475" s="33">
        <v>310779</v>
      </c>
      <c r="B9475" s="568" t="s">
        <v>12254</v>
      </c>
      <c r="C9475" s="569">
        <v>58191</v>
      </c>
      <c r="D9475">
        <v>1</v>
      </c>
      <c r="E9475">
        <v>-0.2</v>
      </c>
      <c r="K9475" t="str">
        <f t="shared" si="138"/>
        <v>58192-1</v>
      </c>
    </row>
    <row r="9476" ht="15" customHeight="1" spans="1:11">
      <c r="A9476" s="33">
        <v>310780</v>
      </c>
      <c r="B9476" s="570" t="s">
        <v>12255</v>
      </c>
      <c r="C9476" s="571">
        <v>58192</v>
      </c>
      <c r="D9476">
        <v>1</v>
      </c>
      <c r="E9476">
        <v>-0.06</v>
      </c>
      <c r="K9476" t="str">
        <f t="shared" si="138"/>
        <v>58193-1</v>
      </c>
    </row>
    <row r="9477" ht="15" customHeight="1" spans="1:11">
      <c r="A9477" s="33">
        <v>310781</v>
      </c>
      <c r="B9477" s="568" t="s">
        <v>12256</v>
      </c>
      <c r="C9477" s="569">
        <v>58193</v>
      </c>
      <c r="D9477">
        <v>1</v>
      </c>
      <c r="K9477" t="str">
        <f t="shared" si="138"/>
        <v>58194-1</v>
      </c>
    </row>
    <row r="9478" ht="15" customHeight="1" spans="1:11">
      <c r="A9478" s="33">
        <v>310782</v>
      </c>
      <c r="B9478" s="568" t="s">
        <v>12257</v>
      </c>
      <c r="C9478" s="569">
        <v>58194</v>
      </c>
      <c r="D9478">
        <v>1</v>
      </c>
      <c r="K9478" t="str">
        <f t="shared" si="138"/>
        <v>58195-1</v>
      </c>
    </row>
    <row r="9479" ht="15" customHeight="1" spans="1:11">
      <c r="A9479" s="33">
        <v>310783</v>
      </c>
      <c r="B9479" s="568" t="s">
        <v>12258</v>
      </c>
      <c r="C9479" s="569">
        <v>58195</v>
      </c>
      <c r="D9479">
        <v>1</v>
      </c>
      <c r="E9479">
        <v>0.22</v>
      </c>
      <c r="F9479">
        <v>0.02</v>
      </c>
      <c r="K9479" t="str">
        <f t="shared" si="138"/>
        <v>58196-1</v>
      </c>
    </row>
    <row r="9480" ht="15" customHeight="1" spans="1:11">
      <c r="A9480" s="33">
        <v>310784</v>
      </c>
      <c r="B9480" s="568" t="s">
        <v>12259</v>
      </c>
      <c r="C9480" s="569">
        <v>58196</v>
      </c>
      <c r="D9480">
        <v>1</v>
      </c>
      <c r="E9480">
        <v>1</v>
      </c>
      <c r="G9480">
        <v>1</v>
      </c>
      <c r="I9480">
        <v>2.4</v>
      </c>
      <c r="K9480" t="str">
        <f t="shared" si="138"/>
        <v>58197-1</v>
      </c>
    </row>
    <row r="9481" ht="15" customHeight="1" spans="1:11">
      <c r="A9481" s="33">
        <v>310785</v>
      </c>
      <c r="B9481" s="568" t="s">
        <v>12260</v>
      </c>
      <c r="C9481" s="569">
        <v>58197</v>
      </c>
      <c r="D9481">
        <v>1</v>
      </c>
      <c r="E9481">
        <v>1</v>
      </c>
      <c r="G9481">
        <v>1</v>
      </c>
      <c r="I9481">
        <v>3.4</v>
      </c>
      <c r="K9481" t="str">
        <f t="shared" si="138"/>
        <v>58198-1</v>
      </c>
    </row>
    <row r="9482" ht="15" customHeight="1" spans="1:11">
      <c r="A9482" s="33">
        <v>310786</v>
      </c>
      <c r="B9482" s="568" t="s">
        <v>12261</v>
      </c>
      <c r="C9482" s="569">
        <v>58198</v>
      </c>
      <c r="D9482">
        <v>1</v>
      </c>
      <c r="E9482">
        <v>0.6</v>
      </c>
      <c r="G9482">
        <v>0.6</v>
      </c>
      <c r="K9482" t="str">
        <f t="shared" si="138"/>
        <v>58199-1</v>
      </c>
    </row>
    <row r="9483" ht="15" customHeight="1" spans="1:11">
      <c r="A9483" s="33">
        <v>310787</v>
      </c>
      <c r="B9483" s="568" t="s">
        <v>12262</v>
      </c>
      <c r="C9483" s="569">
        <v>58199</v>
      </c>
      <c r="D9483">
        <v>1</v>
      </c>
      <c r="E9483">
        <v>1</v>
      </c>
      <c r="G9483">
        <v>1</v>
      </c>
      <c r="K9483" t="str">
        <f t="shared" si="138"/>
        <v>58200-1</v>
      </c>
    </row>
    <row r="9484" ht="15" customHeight="1" spans="1:11">
      <c r="A9484" s="33">
        <v>310788</v>
      </c>
      <c r="B9484" s="568" t="s">
        <v>12263</v>
      </c>
      <c r="C9484" s="569">
        <v>58200</v>
      </c>
      <c r="D9484">
        <v>1</v>
      </c>
      <c r="E9484">
        <v>3</v>
      </c>
      <c r="K9484" t="str">
        <f t="shared" si="138"/>
        <v>58201-1</v>
      </c>
    </row>
    <row r="9485" ht="15" customHeight="1" spans="1:11">
      <c r="A9485" s="33">
        <v>310789</v>
      </c>
      <c r="B9485" s="568" t="s">
        <v>12264</v>
      </c>
      <c r="C9485" s="569">
        <v>58201</v>
      </c>
      <c r="D9485">
        <v>1</v>
      </c>
      <c r="E9485">
        <v>1.05</v>
      </c>
      <c r="F9485">
        <v>0.05</v>
      </c>
      <c r="K9485" t="str">
        <f t="shared" si="138"/>
        <v>58202-1</v>
      </c>
    </row>
    <row r="9486" ht="15" customHeight="1" spans="1:11">
      <c r="A9486" s="33">
        <v>310790</v>
      </c>
      <c r="B9486" s="568" t="s">
        <v>12265</v>
      </c>
      <c r="C9486" s="569">
        <v>58202</v>
      </c>
      <c r="D9486">
        <v>1</v>
      </c>
      <c r="K9486" t="str">
        <f t="shared" si="138"/>
        <v>58203-1</v>
      </c>
    </row>
    <row r="9487" ht="15" customHeight="1" spans="1:11">
      <c r="A9487" s="33">
        <v>310791</v>
      </c>
      <c r="B9487" s="568" t="s">
        <v>12266</v>
      </c>
      <c r="C9487" s="569">
        <v>58203</v>
      </c>
      <c r="D9487">
        <v>1</v>
      </c>
      <c r="E9487">
        <v>1.05</v>
      </c>
      <c r="F9487">
        <v>0.05</v>
      </c>
      <c r="K9487" t="str">
        <f t="shared" si="138"/>
        <v>58204-1</v>
      </c>
    </row>
    <row r="9488" ht="15" customHeight="1" spans="1:11">
      <c r="A9488" s="33">
        <v>310792</v>
      </c>
      <c r="B9488" s="568" t="s">
        <v>12267</v>
      </c>
      <c r="C9488" s="569">
        <v>58204</v>
      </c>
      <c r="D9488">
        <v>1</v>
      </c>
      <c r="K9488" t="str">
        <f t="shared" si="138"/>
        <v>58205-1</v>
      </c>
    </row>
    <row r="9489" ht="15" customHeight="1" spans="1:11">
      <c r="A9489" s="33">
        <v>310793</v>
      </c>
      <c r="B9489" s="568" t="s">
        <v>12268</v>
      </c>
      <c r="C9489" s="569">
        <v>58205</v>
      </c>
      <c r="D9489">
        <v>1</v>
      </c>
      <c r="E9489">
        <v>1.55</v>
      </c>
      <c r="F9489">
        <v>0.05</v>
      </c>
      <c r="K9489" t="str">
        <f t="shared" si="138"/>
        <v>58206-1</v>
      </c>
    </row>
    <row r="9490" ht="15" customHeight="1" spans="1:11">
      <c r="A9490" s="33">
        <v>310794</v>
      </c>
      <c r="B9490" s="568" t="s">
        <v>12268</v>
      </c>
      <c r="C9490" s="569">
        <v>58206</v>
      </c>
      <c r="D9490">
        <v>1</v>
      </c>
      <c r="E9490">
        <v>1.55</v>
      </c>
      <c r="F9490">
        <v>0.05</v>
      </c>
      <c r="K9490" t="str">
        <f t="shared" si="138"/>
        <v>58207-1</v>
      </c>
    </row>
    <row r="9491" ht="15" customHeight="1" spans="1:11">
      <c r="A9491" s="33">
        <v>310795</v>
      </c>
      <c r="B9491" s="568" t="s">
        <v>12269</v>
      </c>
      <c r="C9491" s="569">
        <v>58207</v>
      </c>
      <c r="D9491">
        <v>1</v>
      </c>
      <c r="E9491">
        <v>0.3</v>
      </c>
      <c r="G9491">
        <v>1</v>
      </c>
      <c r="I9491">
        <v>10</v>
      </c>
      <c r="K9491" t="str">
        <f t="shared" si="138"/>
        <v>58208-1</v>
      </c>
    </row>
    <row r="9492" ht="15" customHeight="1" spans="1:11">
      <c r="A9492" s="33">
        <v>310796</v>
      </c>
      <c r="B9492" s="568" t="s">
        <v>12270</v>
      </c>
      <c r="C9492" s="569">
        <v>58208</v>
      </c>
      <c r="D9492">
        <v>1</v>
      </c>
      <c r="K9492" t="str">
        <f t="shared" si="138"/>
        <v>58209-1</v>
      </c>
    </row>
    <row r="9493" ht="15" customHeight="1" spans="1:11">
      <c r="A9493" s="33">
        <v>310797</v>
      </c>
      <c r="B9493" s="570" t="s">
        <v>12271</v>
      </c>
      <c r="C9493" s="569">
        <v>58209</v>
      </c>
      <c r="D9493">
        <v>1</v>
      </c>
      <c r="E9493">
        <v>1</v>
      </c>
      <c r="G9493">
        <v>1</v>
      </c>
      <c r="I9493">
        <v>0.2</v>
      </c>
      <c r="K9493" t="str">
        <f t="shared" si="138"/>
        <v>58210-1</v>
      </c>
    </row>
    <row r="9494" ht="15" customHeight="1" spans="1:11">
      <c r="A9494" s="33">
        <v>310798</v>
      </c>
      <c r="B9494" s="568" t="s">
        <v>12272</v>
      </c>
      <c r="C9494" s="569">
        <v>58210</v>
      </c>
      <c r="D9494">
        <v>1</v>
      </c>
      <c r="K9494" t="str">
        <f t="shared" si="138"/>
        <v>58211-1</v>
      </c>
    </row>
    <row r="9495" ht="15" customHeight="1" spans="1:11">
      <c r="A9495" s="33">
        <v>310799</v>
      </c>
      <c r="B9495" s="568" t="s">
        <v>12273</v>
      </c>
      <c r="C9495" s="569">
        <v>58211</v>
      </c>
      <c r="D9495">
        <v>1</v>
      </c>
      <c r="K9495" t="str">
        <f t="shared" si="138"/>
        <v>58212-1</v>
      </c>
    </row>
    <row r="9496" ht="15" customHeight="1" spans="1:11">
      <c r="A9496" s="33">
        <v>310801</v>
      </c>
      <c r="B9496" s="568" t="s">
        <v>12274</v>
      </c>
      <c r="C9496" s="569">
        <v>58212</v>
      </c>
      <c r="D9496">
        <v>1</v>
      </c>
      <c r="K9496" t="str">
        <f t="shared" ref="K9496:K9559" si="139">C9497&amp;"-"&amp;D9497</f>
        <v>58213-1</v>
      </c>
    </row>
    <row r="9497" ht="15" customHeight="1" spans="1:11">
      <c r="A9497" s="33">
        <v>310802</v>
      </c>
      <c r="B9497" s="570" t="s">
        <v>12275</v>
      </c>
      <c r="C9497" s="569">
        <v>58213</v>
      </c>
      <c r="D9497">
        <v>1</v>
      </c>
      <c r="E9497">
        <v>1</v>
      </c>
      <c r="G9497">
        <v>1</v>
      </c>
      <c r="I9497">
        <v>0.15</v>
      </c>
      <c r="K9497" t="str">
        <f t="shared" si="139"/>
        <v>58213-2</v>
      </c>
    </row>
    <row r="9498" ht="15" customHeight="1" spans="1:11">
      <c r="A9498" s="33">
        <v>310803</v>
      </c>
      <c r="B9498" s="568" t="s">
        <v>12276</v>
      </c>
      <c r="C9498" s="569">
        <v>58213</v>
      </c>
      <c r="D9498">
        <v>2</v>
      </c>
      <c r="E9498">
        <v>1</v>
      </c>
      <c r="G9498">
        <v>1</v>
      </c>
      <c r="I9498">
        <v>0.3</v>
      </c>
      <c r="K9498" t="str">
        <f t="shared" si="139"/>
        <v>58213-3</v>
      </c>
    </row>
    <row r="9499" ht="15" customHeight="1" spans="1:11">
      <c r="A9499" s="33">
        <v>310804</v>
      </c>
      <c r="B9499" s="568" t="s">
        <v>12277</v>
      </c>
      <c r="C9499" s="569">
        <v>58213</v>
      </c>
      <c r="D9499">
        <v>3</v>
      </c>
      <c r="E9499">
        <v>1</v>
      </c>
      <c r="G9499">
        <v>1</v>
      </c>
      <c r="I9499">
        <v>0.45</v>
      </c>
      <c r="K9499" t="str">
        <f t="shared" si="139"/>
        <v>58213-4</v>
      </c>
    </row>
    <row r="9500" ht="15" customHeight="1" spans="1:11">
      <c r="A9500" s="33">
        <v>310805</v>
      </c>
      <c r="B9500" s="568" t="s">
        <v>12278</v>
      </c>
      <c r="C9500" s="569">
        <v>58213</v>
      </c>
      <c r="D9500">
        <v>4</v>
      </c>
      <c r="E9500">
        <v>1</v>
      </c>
      <c r="G9500">
        <v>1</v>
      </c>
      <c r="I9500">
        <v>0.6</v>
      </c>
      <c r="K9500" t="str">
        <f t="shared" si="139"/>
        <v>58214-1</v>
      </c>
    </row>
    <row r="9501" ht="15" customHeight="1" spans="1:11">
      <c r="A9501" s="33">
        <v>310806</v>
      </c>
      <c r="B9501" s="568" t="s">
        <v>12279</v>
      </c>
      <c r="C9501" s="569">
        <v>58214</v>
      </c>
      <c r="D9501">
        <v>1</v>
      </c>
      <c r="K9501" t="str">
        <f t="shared" si="139"/>
        <v>58215-1</v>
      </c>
    </row>
    <row r="9502" ht="15" customHeight="1" spans="1:11">
      <c r="A9502" s="33">
        <v>310807</v>
      </c>
      <c r="B9502" s="568" t="s">
        <v>12280</v>
      </c>
      <c r="C9502" s="569">
        <v>58215</v>
      </c>
      <c r="D9502">
        <v>1</v>
      </c>
      <c r="K9502" t="str">
        <f t="shared" si="139"/>
        <v>58216-1</v>
      </c>
    </row>
    <row r="9503" ht="15" customHeight="1" spans="1:11">
      <c r="A9503" s="33">
        <v>310808</v>
      </c>
      <c r="B9503" s="568" t="s">
        <v>12281</v>
      </c>
      <c r="C9503" s="569">
        <v>58216</v>
      </c>
      <c r="D9503">
        <v>1</v>
      </c>
      <c r="K9503" t="str">
        <f t="shared" si="139"/>
        <v>58217-1</v>
      </c>
    </row>
    <row r="9504" ht="15" customHeight="1" spans="1:11">
      <c r="A9504" s="33">
        <v>310809</v>
      </c>
      <c r="B9504" s="568" t="s">
        <v>12282</v>
      </c>
      <c r="C9504" s="569">
        <v>58217</v>
      </c>
      <c r="D9504">
        <v>1</v>
      </c>
      <c r="K9504" t="str">
        <f t="shared" si="139"/>
        <v>58218-1</v>
      </c>
    </row>
    <row r="9505" ht="15" customHeight="1" spans="1:11">
      <c r="A9505" s="33">
        <v>310810</v>
      </c>
      <c r="B9505" s="568" t="s">
        <v>12283</v>
      </c>
      <c r="C9505" s="569">
        <v>58218</v>
      </c>
      <c r="D9505">
        <v>1</v>
      </c>
      <c r="E9505">
        <v>-0.2</v>
      </c>
      <c r="K9505" t="str">
        <f t="shared" si="139"/>
        <v>58219-1</v>
      </c>
    </row>
    <row r="9506" ht="15" customHeight="1" spans="1:11">
      <c r="A9506" s="33">
        <v>310811</v>
      </c>
      <c r="B9506" s="568" t="s">
        <v>12283</v>
      </c>
      <c r="C9506" s="569">
        <v>58219</v>
      </c>
      <c r="D9506">
        <v>1</v>
      </c>
      <c r="E9506">
        <v>-0.2</v>
      </c>
      <c r="K9506" t="str">
        <f t="shared" si="139"/>
        <v>58220-1</v>
      </c>
    </row>
    <row r="9507" ht="15" customHeight="1" spans="1:11">
      <c r="A9507" s="33">
        <v>310812</v>
      </c>
      <c r="B9507" s="568" t="s">
        <v>12284</v>
      </c>
      <c r="C9507" s="569">
        <v>58220</v>
      </c>
      <c r="D9507">
        <v>1</v>
      </c>
      <c r="E9507">
        <v>-0.2</v>
      </c>
      <c r="K9507" t="str">
        <f t="shared" si="139"/>
        <v>58221-1</v>
      </c>
    </row>
    <row r="9508" ht="15" customHeight="1" spans="1:11">
      <c r="A9508" s="33">
        <v>310813</v>
      </c>
      <c r="B9508" s="568" t="s">
        <v>12284</v>
      </c>
      <c r="C9508" s="569">
        <v>58221</v>
      </c>
      <c r="D9508">
        <v>1</v>
      </c>
      <c r="E9508">
        <v>-0.2</v>
      </c>
      <c r="K9508" t="str">
        <f t="shared" si="139"/>
        <v>58222-1</v>
      </c>
    </row>
    <row r="9509" ht="15" customHeight="1" spans="1:11">
      <c r="A9509" s="33">
        <v>310814</v>
      </c>
      <c r="B9509" s="568" t="s">
        <v>12285</v>
      </c>
      <c r="C9509" s="569">
        <v>58222</v>
      </c>
      <c r="D9509">
        <v>1</v>
      </c>
      <c r="K9509" t="str">
        <f t="shared" si="139"/>
        <v>58223-1</v>
      </c>
    </row>
    <row r="9510" ht="15" customHeight="1" spans="1:11">
      <c r="A9510" s="33">
        <v>310815</v>
      </c>
      <c r="B9510" s="568" t="s">
        <v>12286</v>
      </c>
      <c r="C9510" s="569">
        <v>58223</v>
      </c>
      <c r="D9510">
        <v>1</v>
      </c>
      <c r="E9510">
        <v>0.42</v>
      </c>
      <c r="F9510">
        <v>0.02</v>
      </c>
      <c r="G9510">
        <v>0.42</v>
      </c>
      <c r="H9510">
        <v>0.02</v>
      </c>
      <c r="I9510">
        <v>0.42</v>
      </c>
      <c r="J9510">
        <v>0.02</v>
      </c>
      <c r="K9510" t="str">
        <f t="shared" si="139"/>
        <v>58224-1</v>
      </c>
    </row>
    <row r="9511" ht="15" customHeight="1" spans="1:11">
      <c r="A9511" s="33">
        <v>310816</v>
      </c>
      <c r="B9511" s="568" t="s">
        <v>12287</v>
      </c>
      <c r="C9511" s="569">
        <v>58224</v>
      </c>
      <c r="D9511">
        <v>1</v>
      </c>
      <c r="E9511">
        <v>2.62</v>
      </c>
      <c r="F9511">
        <v>0.02</v>
      </c>
      <c r="K9511" t="str">
        <f t="shared" si="139"/>
        <v>58225-1</v>
      </c>
    </row>
    <row r="9512" ht="15" customHeight="1" spans="1:11">
      <c r="A9512" s="33">
        <v>310817</v>
      </c>
      <c r="B9512" s="568" t="s">
        <v>12288</v>
      </c>
      <c r="C9512" s="569">
        <v>58225</v>
      </c>
      <c r="D9512">
        <v>1</v>
      </c>
      <c r="K9512" t="str">
        <f t="shared" si="139"/>
        <v>58226-1</v>
      </c>
    </row>
    <row r="9513" ht="15" customHeight="1" spans="1:11">
      <c r="A9513" s="33">
        <v>310818</v>
      </c>
      <c r="B9513" s="568" t="s">
        <v>12289</v>
      </c>
      <c r="C9513" s="569">
        <v>58226</v>
      </c>
      <c r="D9513">
        <v>1</v>
      </c>
      <c r="K9513" t="str">
        <f t="shared" si="139"/>
        <v>58227-1</v>
      </c>
    </row>
    <row r="9514" ht="15" customHeight="1" spans="1:11">
      <c r="A9514" s="33">
        <v>310819</v>
      </c>
      <c r="B9514" s="568" t="s">
        <v>12290</v>
      </c>
      <c r="C9514" s="569">
        <v>58227</v>
      </c>
      <c r="D9514">
        <v>1</v>
      </c>
      <c r="E9514">
        <v>-0.2</v>
      </c>
      <c r="K9514" t="str">
        <f t="shared" si="139"/>
        <v>58228-1</v>
      </c>
    </row>
    <row r="9515" ht="15" customHeight="1" spans="1:11">
      <c r="A9515" s="33">
        <v>310820</v>
      </c>
      <c r="B9515" s="568" t="s">
        <v>12290</v>
      </c>
      <c r="C9515" s="569">
        <v>58228</v>
      </c>
      <c r="D9515">
        <v>1</v>
      </c>
      <c r="E9515">
        <v>-0.2</v>
      </c>
      <c r="K9515" t="str">
        <f t="shared" si="139"/>
        <v>58229-1</v>
      </c>
    </row>
    <row r="9516" ht="15" customHeight="1" spans="1:11">
      <c r="A9516" s="33">
        <v>310821</v>
      </c>
      <c r="B9516" s="568" t="s">
        <v>12291</v>
      </c>
      <c r="C9516" s="569">
        <v>58229</v>
      </c>
      <c r="D9516">
        <v>1</v>
      </c>
      <c r="E9516">
        <v>-0.2</v>
      </c>
      <c r="K9516" t="str">
        <f t="shared" si="139"/>
        <v>58230-1</v>
      </c>
    </row>
    <row r="9517" ht="15" customHeight="1" spans="1:11">
      <c r="A9517" s="33">
        <v>310822</v>
      </c>
      <c r="B9517" s="568" t="s">
        <v>12291</v>
      </c>
      <c r="C9517" s="569">
        <v>58230</v>
      </c>
      <c r="D9517">
        <v>1</v>
      </c>
      <c r="E9517">
        <v>-0.2</v>
      </c>
      <c r="K9517" t="str">
        <f t="shared" si="139"/>
        <v>58231-1</v>
      </c>
    </row>
    <row r="9518" ht="15" customHeight="1" spans="1:11">
      <c r="A9518" s="33">
        <v>310823</v>
      </c>
      <c r="B9518" s="568" t="s">
        <v>12292</v>
      </c>
      <c r="C9518" s="569">
        <v>58231</v>
      </c>
      <c r="D9518">
        <v>1</v>
      </c>
      <c r="K9518" t="str">
        <f t="shared" si="139"/>
        <v>58232-1</v>
      </c>
    </row>
    <row r="9519" ht="15" customHeight="1" spans="1:11">
      <c r="A9519" s="33">
        <v>310824</v>
      </c>
      <c r="B9519" s="568" t="s">
        <v>12293</v>
      </c>
      <c r="C9519" s="569">
        <v>58232</v>
      </c>
      <c r="D9519">
        <v>1</v>
      </c>
      <c r="K9519" t="str">
        <f t="shared" si="139"/>
        <v>58233-1</v>
      </c>
    </row>
    <row r="9520" ht="15" customHeight="1" spans="1:11">
      <c r="A9520" s="33">
        <v>310825</v>
      </c>
      <c r="B9520" s="568" t="s">
        <v>12294</v>
      </c>
      <c r="C9520" s="569">
        <v>58233</v>
      </c>
      <c r="D9520">
        <v>1</v>
      </c>
      <c r="E9520">
        <v>0.63</v>
      </c>
      <c r="F9520">
        <v>0.03</v>
      </c>
      <c r="G9520">
        <v>0.63</v>
      </c>
      <c r="H9520">
        <v>0.03</v>
      </c>
      <c r="K9520" t="str">
        <f t="shared" si="139"/>
        <v>58234-1</v>
      </c>
    </row>
    <row r="9521" ht="15" customHeight="1" spans="1:11">
      <c r="A9521" s="33">
        <v>310826</v>
      </c>
      <c r="B9521" s="568" t="s">
        <v>12295</v>
      </c>
      <c r="C9521" s="569">
        <v>58234</v>
      </c>
      <c r="D9521">
        <v>1</v>
      </c>
      <c r="K9521" t="str">
        <f t="shared" si="139"/>
        <v>58235-1</v>
      </c>
    </row>
    <row r="9522" ht="15" customHeight="1" spans="1:11">
      <c r="A9522" s="33">
        <v>310827</v>
      </c>
      <c r="B9522" s="568" t="s">
        <v>12296</v>
      </c>
      <c r="C9522" s="569">
        <v>58235</v>
      </c>
      <c r="D9522">
        <v>1</v>
      </c>
      <c r="E9522">
        <v>2</v>
      </c>
      <c r="G9522">
        <v>1</v>
      </c>
      <c r="I9522">
        <v>1</v>
      </c>
      <c r="K9522" t="str">
        <f t="shared" si="139"/>
        <v>58236-1</v>
      </c>
    </row>
    <row r="9523" ht="15" customHeight="1" spans="1:11">
      <c r="A9523" s="33">
        <v>310828</v>
      </c>
      <c r="B9523" s="568" t="s">
        <v>12297</v>
      </c>
      <c r="C9523" s="569">
        <v>58236</v>
      </c>
      <c r="D9523">
        <v>1</v>
      </c>
      <c r="E9523">
        <v>600000</v>
      </c>
      <c r="K9523" t="str">
        <f t="shared" si="139"/>
        <v>58237-1</v>
      </c>
    </row>
    <row r="9524" ht="15" customHeight="1" spans="1:11">
      <c r="A9524" s="33">
        <v>310829</v>
      </c>
      <c r="B9524" s="568" t="s">
        <v>12298</v>
      </c>
      <c r="C9524" s="569">
        <v>58237</v>
      </c>
      <c r="D9524">
        <v>1</v>
      </c>
      <c r="K9524" t="str">
        <f t="shared" si="139"/>
        <v>58238-1</v>
      </c>
    </row>
    <row r="9525" ht="15" customHeight="1" spans="1:11">
      <c r="A9525" s="33">
        <v>310830</v>
      </c>
      <c r="B9525" s="568" t="s">
        <v>12299</v>
      </c>
      <c r="C9525" s="569">
        <v>58238</v>
      </c>
      <c r="D9525">
        <v>1</v>
      </c>
      <c r="E9525">
        <v>1.24</v>
      </c>
      <c r="F9525">
        <v>0.04</v>
      </c>
      <c r="K9525" t="str">
        <f t="shared" si="139"/>
        <v>58239-1</v>
      </c>
    </row>
    <row r="9526" ht="15" customHeight="1" spans="1:11">
      <c r="A9526" s="33">
        <v>310831</v>
      </c>
      <c r="B9526" s="568" t="s">
        <v>12300</v>
      </c>
      <c r="C9526" s="569">
        <v>58239</v>
      </c>
      <c r="D9526">
        <v>1</v>
      </c>
      <c r="E9526">
        <v>1.24</v>
      </c>
      <c r="F9526">
        <v>0.04</v>
      </c>
      <c r="K9526" t="str">
        <f t="shared" si="139"/>
        <v>58240-1</v>
      </c>
    </row>
    <row r="9527" ht="15" customHeight="1" spans="1:11">
      <c r="A9527" s="33">
        <v>310832</v>
      </c>
      <c r="B9527" s="568" t="s">
        <v>12301</v>
      </c>
      <c r="C9527" s="569">
        <v>58240</v>
      </c>
      <c r="D9527">
        <v>1</v>
      </c>
      <c r="E9527">
        <v>1.24</v>
      </c>
      <c r="F9527">
        <v>0.04</v>
      </c>
      <c r="K9527" t="str">
        <f t="shared" si="139"/>
        <v>58241-1</v>
      </c>
    </row>
    <row r="9528" ht="15" customHeight="1" spans="1:11">
      <c r="A9528" s="33">
        <v>310833</v>
      </c>
      <c r="B9528" s="568" t="s">
        <v>12302</v>
      </c>
      <c r="C9528" s="569">
        <v>58241</v>
      </c>
      <c r="D9528">
        <v>1</v>
      </c>
      <c r="E9528">
        <v>1</v>
      </c>
      <c r="G9528">
        <v>2</v>
      </c>
      <c r="I9528">
        <v>2</v>
      </c>
      <c r="K9528" t="str">
        <f t="shared" si="139"/>
        <v>58242-1</v>
      </c>
    </row>
    <row r="9529" ht="15" customHeight="1" spans="1:11">
      <c r="A9529" s="33">
        <v>310834</v>
      </c>
      <c r="B9529" s="568" t="s">
        <v>12303</v>
      </c>
      <c r="C9529" s="569">
        <v>58242</v>
      </c>
      <c r="D9529">
        <v>1</v>
      </c>
      <c r="E9529">
        <v>1</v>
      </c>
      <c r="K9529" t="str">
        <f t="shared" si="139"/>
        <v>58243-1</v>
      </c>
    </row>
    <row r="9530" ht="15" customHeight="1" spans="1:11">
      <c r="A9530" s="33">
        <v>310835</v>
      </c>
      <c r="B9530" s="568" t="s">
        <v>12304</v>
      </c>
      <c r="C9530" s="569">
        <v>58243</v>
      </c>
      <c r="D9530">
        <v>1</v>
      </c>
      <c r="E9530">
        <v>0</v>
      </c>
      <c r="G9530">
        <v>1</v>
      </c>
      <c r="I9530">
        <v>0.5</v>
      </c>
      <c r="K9530" t="str">
        <f t="shared" si="139"/>
        <v>58244-1</v>
      </c>
    </row>
    <row r="9531" ht="15" customHeight="1" spans="1:11">
      <c r="A9531" s="33">
        <v>310836</v>
      </c>
      <c r="B9531" s="568" t="s">
        <v>12305</v>
      </c>
      <c r="C9531" s="569">
        <v>58244</v>
      </c>
      <c r="D9531">
        <v>1</v>
      </c>
      <c r="E9531">
        <v>0.9</v>
      </c>
      <c r="K9531" t="str">
        <f t="shared" si="139"/>
        <v>58245-1</v>
      </c>
    </row>
    <row r="9532" ht="15" customHeight="1" spans="1:11">
      <c r="A9532" s="33">
        <v>310837</v>
      </c>
      <c r="B9532" s="568" t="s">
        <v>12306</v>
      </c>
      <c r="C9532" s="569">
        <v>58245</v>
      </c>
      <c r="D9532">
        <v>1</v>
      </c>
      <c r="E9532">
        <v>0.75</v>
      </c>
      <c r="K9532" t="str">
        <f t="shared" si="139"/>
        <v>58246-1</v>
      </c>
    </row>
    <row r="9533" ht="15" customHeight="1" spans="1:11">
      <c r="A9533" s="33">
        <v>310838</v>
      </c>
      <c r="B9533" s="568" t="s">
        <v>12307</v>
      </c>
      <c r="C9533" s="569">
        <v>58246</v>
      </c>
      <c r="D9533">
        <v>1</v>
      </c>
      <c r="E9533">
        <v>0.6</v>
      </c>
      <c r="K9533" t="str">
        <f t="shared" si="139"/>
        <v>58247-1</v>
      </c>
    </row>
    <row r="9534" ht="15" customHeight="1" spans="1:11">
      <c r="A9534" s="33">
        <v>310839</v>
      </c>
      <c r="B9534" s="568" t="s">
        <v>12308</v>
      </c>
      <c r="C9534" s="569">
        <v>58247</v>
      </c>
      <c r="D9534">
        <v>1</v>
      </c>
      <c r="E9534">
        <v>0.45</v>
      </c>
      <c r="K9534" t="str">
        <f t="shared" si="139"/>
        <v>58248-1</v>
      </c>
    </row>
    <row r="9535" ht="15" customHeight="1" spans="1:11">
      <c r="A9535" s="33">
        <v>310840</v>
      </c>
      <c r="B9535" s="568" t="s">
        <v>12309</v>
      </c>
      <c r="C9535" s="569">
        <v>58248</v>
      </c>
      <c r="D9535">
        <v>1</v>
      </c>
      <c r="E9535">
        <v>0.3</v>
      </c>
      <c r="K9535" t="str">
        <f t="shared" si="139"/>
        <v>58249-1</v>
      </c>
    </row>
    <row r="9536" ht="15" customHeight="1" spans="1:11">
      <c r="A9536" s="33">
        <v>310841</v>
      </c>
      <c r="B9536" s="568" t="s">
        <v>12310</v>
      </c>
      <c r="C9536" s="569">
        <v>58249</v>
      </c>
      <c r="D9536">
        <v>1</v>
      </c>
      <c r="E9536">
        <v>0.15</v>
      </c>
      <c r="K9536" t="str">
        <f t="shared" si="139"/>
        <v>58250-1</v>
      </c>
    </row>
    <row r="9537" ht="15" customHeight="1" spans="1:11">
      <c r="A9537" s="33">
        <v>310842</v>
      </c>
      <c r="B9537" s="568" t="s">
        <v>12311</v>
      </c>
      <c r="C9537" s="569">
        <v>58250</v>
      </c>
      <c r="D9537">
        <v>1</v>
      </c>
      <c r="K9537" t="str">
        <f t="shared" si="139"/>
        <v>58251-1</v>
      </c>
    </row>
    <row r="9538" ht="15" customHeight="1" spans="1:11">
      <c r="A9538" s="33">
        <v>310843</v>
      </c>
      <c r="B9538" s="568" t="s">
        <v>12312</v>
      </c>
      <c r="C9538" s="569">
        <v>58251</v>
      </c>
      <c r="D9538">
        <v>1</v>
      </c>
      <c r="K9538" t="str">
        <f t="shared" si="139"/>
        <v>58252-1</v>
      </c>
    </row>
    <row r="9539" ht="15" customHeight="1" spans="1:11">
      <c r="A9539" s="33">
        <v>310844</v>
      </c>
      <c r="B9539" s="568" t="s">
        <v>12313</v>
      </c>
      <c r="C9539" s="569">
        <v>58252</v>
      </c>
      <c r="D9539">
        <v>1</v>
      </c>
      <c r="E9539">
        <v>1</v>
      </c>
      <c r="K9539" t="str">
        <f t="shared" si="139"/>
        <v>58253-1</v>
      </c>
    </row>
    <row r="9540" ht="15" customHeight="1" spans="1:11">
      <c r="A9540" s="33">
        <v>310845</v>
      </c>
      <c r="B9540" s="568" t="s">
        <v>12314</v>
      </c>
      <c r="C9540" s="569">
        <v>58253</v>
      </c>
      <c r="D9540">
        <v>1</v>
      </c>
      <c r="E9540">
        <v>1</v>
      </c>
      <c r="K9540" t="str">
        <f t="shared" si="139"/>
        <v>58254-1</v>
      </c>
    </row>
    <row r="9541" ht="15" customHeight="1" spans="1:11">
      <c r="A9541" s="33">
        <v>310846</v>
      </c>
      <c r="B9541" s="568" t="s">
        <v>12315</v>
      </c>
      <c r="C9541" s="569">
        <v>58254</v>
      </c>
      <c r="D9541">
        <v>1</v>
      </c>
      <c r="E9541">
        <v>1</v>
      </c>
      <c r="G9541">
        <v>1</v>
      </c>
      <c r="I9541">
        <v>1.8</v>
      </c>
      <c r="K9541" t="str">
        <f t="shared" si="139"/>
        <v>58255-1</v>
      </c>
    </row>
    <row r="9542" ht="15" customHeight="1" spans="1:11">
      <c r="A9542" s="33">
        <v>310847</v>
      </c>
      <c r="B9542" s="568" t="s">
        <v>12316</v>
      </c>
      <c r="C9542" s="569">
        <v>58255</v>
      </c>
      <c r="D9542">
        <v>1</v>
      </c>
      <c r="K9542" t="str">
        <f t="shared" si="139"/>
        <v>58256-1</v>
      </c>
    </row>
    <row r="9543" ht="15" customHeight="1" spans="1:11">
      <c r="A9543" s="33">
        <v>310848</v>
      </c>
      <c r="B9543" s="568" t="s">
        <v>12317</v>
      </c>
      <c r="C9543" s="569">
        <v>58256</v>
      </c>
      <c r="D9543">
        <v>1</v>
      </c>
      <c r="K9543" t="str">
        <f t="shared" si="139"/>
        <v>58257-1</v>
      </c>
    </row>
    <row r="9544" ht="15" customHeight="1" spans="1:11">
      <c r="A9544" s="33">
        <v>310849</v>
      </c>
      <c r="B9544" s="568" t="s">
        <v>12318</v>
      </c>
      <c r="C9544" s="569">
        <v>58257</v>
      </c>
      <c r="D9544">
        <v>1</v>
      </c>
      <c r="K9544" t="str">
        <f t="shared" si="139"/>
        <v>58258-1</v>
      </c>
    </row>
    <row r="9545" ht="15" customHeight="1" spans="1:11">
      <c r="A9545" s="33">
        <v>310850</v>
      </c>
      <c r="B9545" s="568" t="s">
        <v>12319</v>
      </c>
      <c r="C9545" s="569">
        <v>58258</v>
      </c>
      <c r="D9545">
        <v>1</v>
      </c>
      <c r="K9545" t="str">
        <f t="shared" si="139"/>
        <v>58259-1</v>
      </c>
    </row>
    <row r="9546" ht="15" customHeight="1" spans="1:11">
      <c r="A9546" s="33">
        <v>310851</v>
      </c>
      <c r="B9546" s="568" t="s">
        <v>12320</v>
      </c>
      <c r="C9546" s="569">
        <v>58259</v>
      </c>
      <c r="D9546">
        <v>1</v>
      </c>
      <c r="E9546">
        <v>1</v>
      </c>
      <c r="K9546" t="str">
        <f t="shared" si="139"/>
        <v>58260-1</v>
      </c>
    </row>
    <row r="9547" ht="15" customHeight="1" spans="1:11">
      <c r="A9547" s="33">
        <v>310852</v>
      </c>
      <c r="B9547" s="568" t="s">
        <v>12321</v>
      </c>
      <c r="C9547" s="569">
        <v>58260</v>
      </c>
      <c r="D9547">
        <v>1</v>
      </c>
      <c r="E9547">
        <v>0.31</v>
      </c>
      <c r="F9547">
        <v>0.01</v>
      </c>
      <c r="K9547" t="str">
        <f t="shared" si="139"/>
        <v>58261-1</v>
      </c>
    </row>
    <row r="9548" ht="15" customHeight="1" spans="1:11">
      <c r="A9548" s="33">
        <v>310853</v>
      </c>
      <c r="B9548" s="568" t="s">
        <v>12322</v>
      </c>
      <c r="C9548" s="569">
        <v>58261</v>
      </c>
      <c r="D9548">
        <v>1</v>
      </c>
      <c r="K9548" t="str">
        <f t="shared" si="139"/>
        <v>58262-1</v>
      </c>
    </row>
    <row r="9549" ht="15" customHeight="1" spans="1:11">
      <c r="A9549" s="33">
        <v>310854</v>
      </c>
      <c r="B9549" s="568" t="s">
        <v>12323</v>
      </c>
      <c r="C9549" s="569">
        <v>58262</v>
      </c>
      <c r="D9549">
        <v>1</v>
      </c>
      <c r="K9549" t="str">
        <f t="shared" si="139"/>
        <v>58263-1</v>
      </c>
    </row>
    <row r="9550" ht="15" customHeight="1" spans="1:11">
      <c r="A9550" s="33">
        <v>310855</v>
      </c>
      <c r="B9550" s="568" t="s">
        <v>12324</v>
      </c>
      <c r="C9550" s="569">
        <v>58263</v>
      </c>
      <c r="D9550">
        <v>1</v>
      </c>
      <c r="K9550" t="str">
        <f t="shared" si="139"/>
        <v>58264-1</v>
      </c>
    </row>
    <row r="9551" ht="15" customHeight="1" spans="1:11">
      <c r="A9551" s="33">
        <v>310856</v>
      </c>
      <c r="B9551" s="568" t="s">
        <v>12325</v>
      </c>
      <c r="C9551" s="569">
        <v>58264</v>
      </c>
      <c r="D9551">
        <v>1</v>
      </c>
      <c r="K9551" t="str">
        <f t="shared" si="139"/>
        <v>58265-1</v>
      </c>
    </row>
    <row r="9552" ht="15" customHeight="1" spans="1:11">
      <c r="A9552" s="33">
        <v>310857</v>
      </c>
      <c r="B9552" s="568" t="s">
        <v>12326</v>
      </c>
      <c r="C9552" s="569">
        <v>58265</v>
      </c>
      <c r="D9552">
        <v>1</v>
      </c>
      <c r="K9552" t="str">
        <f t="shared" si="139"/>
        <v>58266-1</v>
      </c>
    </row>
    <row r="9553" ht="15" customHeight="1" spans="1:11">
      <c r="A9553" s="33">
        <v>310858</v>
      </c>
      <c r="B9553" s="568" t="s">
        <v>12327</v>
      </c>
      <c r="C9553" s="569">
        <v>58266</v>
      </c>
      <c r="D9553">
        <v>1</v>
      </c>
      <c r="K9553" t="str">
        <f t="shared" si="139"/>
        <v>58267-1</v>
      </c>
    </row>
    <row r="9554" ht="15" customHeight="1" spans="1:11">
      <c r="A9554" s="33">
        <v>310859</v>
      </c>
      <c r="B9554" s="568" t="s">
        <v>12328</v>
      </c>
      <c r="C9554" s="569">
        <v>58267</v>
      </c>
      <c r="D9554">
        <v>1</v>
      </c>
      <c r="K9554" t="str">
        <f t="shared" si="139"/>
        <v>58268-1</v>
      </c>
    </row>
    <row r="9555" ht="15" customHeight="1" spans="1:11">
      <c r="A9555" s="33">
        <v>310860</v>
      </c>
      <c r="B9555" s="568" t="s">
        <v>12329</v>
      </c>
      <c r="C9555" s="569">
        <v>58268</v>
      </c>
      <c r="D9555">
        <v>1</v>
      </c>
      <c r="K9555" t="str">
        <f t="shared" si="139"/>
        <v>58269-1</v>
      </c>
    </row>
    <row r="9556" ht="15" customHeight="1" spans="1:11">
      <c r="A9556" s="33">
        <v>310861</v>
      </c>
      <c r="B9556" s="568" t="s">
        <v>12330</v>
      </c>
      <c r="C9556" s="569">
        <v>58269</v>
      </c>
      <c r="D9556">
        <v>1</v>
      </c>
      <c r="K9556" t="str">
        <f t="shared" si="139"/>
        <v>58270-1</v>
      </c>
    </row>
    <row r="9557" ht="15" customHeight="1" spans="1:11">
      <c r="A9557" s="33">
        <v>310862</v>
      </c>
      <c r="B9557" s="568" t="s">
        <v>12331</v>
      </c>
      <c r="C9557" s="569">
        <v>58270</v>
      </c>
      <c r="D9557">
        <v>1</v>
      </c>
      <c r="K9557" t="str">
        <f t="shared" si="139"/>
        <v>58271-1</v>
      </c>
    </row>
    <row r="9558" ht="15" customHeight="1" spans="1:11">
      <c r="A9558" s="33">
        <v>310863</v>
      </c>
      <c r="B9558" s="568" t="s">
        <v>12332</v>
      </c>
      <c r="C9558" s="569">
        <v>58271</v>
      </c>
      <c r="D9558">
        <v>1</v>
      </c>
      <c r="K9558" t="str">
        <f t="shared" si="139"/>
        <v>58272-1</v>
      </c>
    </row>
    <row r="9559" ht="15" customHeight="1" spans="1:11">
      <c r="A9559" s="33">
        <v>310864</v>
      </c>
      <c r="B9559" s="568" t="s">
        <v>12333</v>
      </c>
      <c r="C9559" s="569">
        <v>58272</v>
      </c>
      <c r="D9559">
        <v>1</v>
      </c>
      <c r="K9559" t="str">
        <f t="shared" si="139"/>
        <v>58273-1</v>
      </c>
    </row>
    <row r="9560" ht="15" customHeight="1" spans="1:11">
      <c r="A9560" s="33">
        <v>310865</v>
      </c>
      <c r="B9560" s="568" t="s">
        <v>12334</v>
      </c>
      <c r="C9560" s="569">
        <v>58273</v>
      </c>
      <c r="D9560">
        <v>1</v>
      </c>
      <c r="K9560" t="str">
        <f t="shared" ref="K9560:K9623" si="140">C9561&amp;"-"&amp;D9561</f>
        <v>58274-1</v>
      </c>
    </row>
    <row r="9561" ht="15" customHeight="1" spans="1:11">
      <c r="A9561" s="33">
        <v>310866</v>
      </c>
      <c r="B9561" s="568" t="s">
        <v>12335</v>
      </c>
      <c r="C9561" s="569">
        <v>58274</v>
      </c>
      <c r="D9561">
        <v>1</v>
      </c>
      <c r="K9561" t="str">
        <f t="shared" si="140"/>
        <v>58275-1</v>
      </c>
    </row>
    <row r="9562" ht="15" customHeight="1" spans="1:11">
      <c r="A9562" s="33">
        <v>310867</v>
      </c>
      <c r="B9562" s="568" t="s">
        <v>12336</v>
      </c>
      <c r="C9562" s="569">
        <v>58275</v>
      </c>
      <c r="D9562">
        <v>1</v>
      </c>
      <c r="E9562">
        <v>0.31</v>
      </c>
      <c r="F9562">
        <v>0.01</v>
      </c>
      <c r="K9562" t="str">
        <f t="shared" si="140"/>
        <v>58276-1</v>
      </c>
    </row>
    <row r="9563" ht="15" customHeight="1" spans="1:11">
      <c r="A9563" s="33">
        <v>310868</v>
      </c>
      <c r="B9563" s="568" t="s">
        <v>12337</v>
      </c>
      <c r="C9563" s="569">
        <v>58276</v>
      </c>
      <c r="D9563">
        <v>1</v>
      </c>
      <c r="K9563" t="str">
        <f t="shared" si="140"/>
        <v>58277-1</v>
      </c>
    </row>
    <row r="9564" ht="15" customHeight="1" spans="1:11">
      <c r="A9564" s="33">
        <v>310869</v>
      </c>
      <c r="B9564" s="568" t="s">
        <v>12338</v>
      </c>
      <c r="C9564" s="569">
        <v>58277</v>
      </c>
      <c r="D9564">
        <v>1</v>
      </c>
      <c r="E9564">
        <v>0.31</v>
      </c>
      <c r="F9564">
        <v>0.01</v>
      </c>
      <c r="K9564" t="str">
        <f t="shared" si="140"/>
        <v>58278-1</v>
      </c>
    </row>
    <row r="9565" ht="15" customHeight="1" spans="1:11">
      <c r="A9565" s="33">
        <v>310870</v>
      </c>
      <c r="B9565" s="568" t="s">
        <v>12339</v>
      </c>
      <c r="C9565" s="569">
        <v>58278</v>
      </c>
      <c r="D9565">
        <v>1</v>
      </c>
      <c r="E9565">
        <v>0.31</v>
      </c>
      <c r="F9565">
        <v>0.01</v>
      </c>
      <c r="K9565" t="str">
        <f t="shared" si="140"/>
        <v>58279-1</v>
      </c>
    </row>
    <row r="9566" ht="15" customHeight="1" spans="1:11">
      <c r="A9566" s="33">
        <v>310871</v>
      </c>
      <c r="B9566" s="568" t="s">
        <v>12340</v>
      </c>
      <c r="C9566" s="569">
        <v>58279</v>
      </c>
      <c r="D9566">
        <v>1</v>
      </c>
      <c r="E9566">
        <v>0.31</v>
      </c>
      <c r="F9566">
        <v>0.01</v>
      </c>
      <c r="K9566" t="str">
        <f t="shared" si="140"/>
        <v>58280-1</v>
      </c>
    </row>
    <row r="9567" ht="15" customHeight="1" spans="1:11">
      <c r="A9567" s="33">
        <v>310872</v>
      </c>
      <c r="B9567" s="568" t="s">
        <v>12341</v>
      </c>
      <c r="C9567" s="569">
        <v>58280</v>
      </c>
      <c r="D9567">
        <v>1</v>
      </c>
      <c r="K9567" t="str">
        <f t="shared" si="140"/>
        <v>58281-1</v>
      </c>
    </row>
    <row r="9568" ht="15" customHeight="1" spans="1:11">
      <c r="A9568" s="33">
        <v>310873</v>
      </c>
      <c r="B9568" s="568" t="s">
        <v>12342</v>
      </c>
      <c r="C9568" s="572">
        <v>58281</v>
      </c>
      <c r="D9568">
        <v>1</v>
      </c>
      <c r="K9568" t="str">
        <f t="shared" si="140"/>
        <v>58282-1</v>
      </c>
    </row>
    <row r="9569" ht="15" customHeight="1" spans="1:11">
      <c r="A9569" s="33">
        <v>310874</v>
      </c>
      <c r="B9569" s="568" t="s">
        <v>12343</v>
      </c>
      <c r="C9569" s="572">
        <v>58282</v>
      </c>
      <c r="D9569">
        <v>1</v>
      </c>
      <c r="E9569">
        <v>1</v>
      </c>
      <c r="K9569" t="str">
        <f t="shared" si="140"/>
        <v>58283-1</v>
      </c>
    </row>
    <row r="9570" ht="15" customHeight="1" spans="1:11">
      <c r="A9570" s="33">
        <v>310875</v>
      </c>
      <c r="B9570" s="568" t="s">
        <v>12344</v>
      </c>
      <c r="C9570" s="569">
        <v>58283</v>
      </c>
      <c r="D9570">
        <v>1</v>
      </c>
      <c r="K9570" t="str">
        <f t="shared" si="140"/>
        <v>58284-1</v>
      </c>
    </row>
    <row r="9571" ht="15" customHeight="1" spans="1:11">
      <c r="A9571" s="33">
        <v>310876</v>
      </c>
      <c r="B9571" s="568" t="s">
        <v>12345</v>
      </c>
      <c r="C9571" s="569">
        <v>58284</v>
      </c>
      <c r="D9571">
        <v>1</v>
      </c>
      <c r="K9571" t="str">
        <f t="shared" si="140"/>
        <v>58285-1</v>
      </c>
    </row>
    <row r="9572" ht="15" customHeight="1" spans="1:11">
      <c r="A9572" s="33">
        <v>310877</v>
      </c>
      <c r="B9572" s="573" t="s">
        <v>12346</v>
      </c>
      <c r="C9572" s="572">
        <v>58285</v>
      </c>
      <c r="D9572">
        <v>1</v>
      </c>
      <c r="K9572" t="str">
        <f t="shared" si="140"/>
        <v>58286-1</v>
      </c>
    </row>
    <row r="9573" ht="15" customHeight="1" spans="1:11">
      <c r="A9573" s="33">
        <v>310878</v>
      </c>
      <c r="B9573" s="573" t="s">
        <v>12347</v>
      </c>
      <c r="C9573" s="572">
        <v>58286</v>
      </c>
      <c r="D9573">
        <v>1</v>
      </c>
      <c r="K9573" t="str">
        <f t="shared" si="140"/>
        <v>58287-1</v>
      </c>
    </row>
    <row r="9574" ht="15" customHeight="1" spans="1:11">
      <c r="A9574" s="33">
        <v>310879</v>
      </c>
      <c r="B9574" s="573" t="s">
        <v>12348</v>
      </c>
      <c r="C9574" s="572">
        <v>58287</v>
      </c>
      <c r="D9574">
        <v>1</v>
      </c>
      <c r="K9574" t="str">
        <f t="shared" si="140"/>
        <v>58288-1</v>
      </c>
    </row>
    <row r="9575" ht="15" customHeight="1" spans="1:11">
      <c r="A9575" s="33">
        <v>310880</v>
      </c>
      <c r="B9575" s="573" t="s">
        <v>12349</v>
      </c>
      <c r="C9575" s="572">
        <v>58288</v>
      </c>
      <c r="D9575">
        <v>1</v>
      </c>
      <c r="K9575" t="str">
        <f t="shared" si="140"/>
        <v>58289-1</v>
      </c>
    </row>
    <row r="9576" ht="15" customHeight="1" spans="1:11">
      <c r="A9576" s="33">
        <v>310881</v>
      </c>
      <c r="B9576" s="573" t="s">
        <v>12350</v>
      </c>
      <c r="C9576" s="572">
        <v>58289</v>
      </c>
      <c r="D9576">
        <v>1</v>
      </c>
      <c r="K9576" t="str">
        <f t="shared" si="140"/>
        <v>58290-1</v>
      </c>
    </row>
    <row r="9577" ht="15" customHeight="1" spans="1:11">
      <c r="A9577" s="33">
        <v>310882</v>
      </c>
      <c r="B9577" s="573" t="s">
        <v>12351</v>
      </c>
      <c r="C9577" s="572">
        <v>58290</v>
      </c>
      <c r="D9577">
        <v>1</v>
      </c>
      <c r="E9577">
        <v>0.81</v>
      </c>
      <c r="F9577">
        <v>0.01</v>
      </c>
      <c r="G9577">
        <v>0.81</v>
      </c>
      <c r="H9577">
        <v>0.01</v>
      </c>
      <c r="K9577" t="str">
        <f t="shared" si="140"/>
        <v>58291-1</v>
      </c>
    </row>
    <row r="9578" ht="15" customHeight="1" spans="1:11">
      <c r="A9578" s="33">
        <v>310883</v>
      </c>
      <c r="B9578" s="568" t="s">
        <v>12352</v>
      </c>
      <c r="C9578" s="572">
        <v>58291</v>
      </c>
      <c r="D9578">
        <v>1</v>
      </c>
      <c r="K9578" t="str">
        <f t="shared" si="140"/>
        <v>58292-1</v>
      </c>
    </row>
    <row r="9579" ht="15" customHeight="1" spans="1:11">
      <c r="A9579" s="33">
        <v>310884</v>
      </c>
      <c r="B9579" s="568" t="s">
        <v>12353</v>
      </c>
      <c r="C9579" s="572">
        <v>58292</v>
      </c>
      <c r="D9579">
        <v>1</v>
      </c>
      <c r="E9579">
        <v>1</v>
      </c>
      <c r="K9579" t="str">
        <f t="shared" si="140"/>
        <v>58293-1</v>
      </c>
    </row>
    <row r="9580" ht="15" customHeight="1" spans="1:11">
      <c r="A9580" s="33">
        <v>310885</v>
      </c>
      <c r="B9580" s="573" t="s">
        <v>12354</v>
      </c>
      <c r="C9580" s="572">
        <v>58293</v>
      </c>
      <c r="D9580">
        <v>1</v>
      </c>
      <c r="K9580" t="str">
        <f t="shared" si="140"/>
        <v>58294-1</v>
      </c>
    </row>
    <row r="9581" ht="15" customHeight="1" spans="1:11">
      <c r="A9581" s="33">
        <v>310886</v>
      </c>
      <c r="B9581" s="573" t="s">
        <v>12355</v>
      </c>
      <c r="C9581" s="572">
        <v>58294</v>
      </c>
      <c r="D9581">
        <v>1</v>
      </c>
      <c r="E9581">
        <v>5</v>
      </c>
      <c r="G9581">
        <v>60</v>
      </c>
      <c r="K9581" t="str">
        <f t="shared" si="140"/>
        <v>58295-1</v>
      </c>
    </row>
    <row r="9582" ht="15" customHeight="1" spans="1:11">
      <c r="A9582" s="33">
        <v>310887</v>
      </c>
      <c r="B9582" s="568" t="s">
        <v>12356</v>
      </c>
      <c r="C9582" s="572">
        <v>58295</v>
      </c>
      <c r="D9582">
        <v>1</v>
      </c>
      <c r="K9582" t="str">
        <f t="shared" si="140"/>
        <v>58296-1</v>
      </c>
    </row>
    <row r="9583" ht="15" customHeight="1" spans="1:11">
      <c r="A9583" s="33">
        <v>310888</v>
      </c>
      <c r="B9583" s="568" t="s">
        <v>12357</v>
      </c>
      <c r="C9583" s="572">
        <v>58296</v>
      </c>
      <c r="D9583">
        <v>1</v>
      </c>
      <c r="E9583">
        <v>1</v>
      </c>
      <c r="K9583" t="str">
        <f t="shared" si="140"/>
        <v>58297-1</v>
      </c>
    </row>
    <row r="9584" ht="15" customHeight="1" spans="1:11">
      <c r="A9584" s="33">
        <v>310889</v>
      </c>
      <c r="B9584" s="568" t="s">
        <v>12358</v>
      </c>
      <c r="C9584" s="572">
        <v>58297</v>
      </c>
      <c r="D9584">
        <v>1</v>
      </c>
      <c r="K9584" t="str">
        <f t="shared" si="140"/>
        <v>58298-1</v>
      </c>
    </row>
    <row r="9585" ht="15" customHeight="1" spans="1:11">
      <c r="A9585" s="33">
        <v>310890</v>
      </c>
      <c r="B9585" s="568" t="s">
        <v>12359</v>
      </c>
      <c r="C9585" s="572">
        <v>58298</v>
      </c>
      <c r="D9585">
        <v>1</v>
      </c>
      <c r="K9585" t="str">
        <f t="shared" si="140"/>
        <v>58299-1</v>
      </c>
    </row>
    <row r="9586" ht="15" customHeight="1" spans="1:11">
      <c r="A9586" s="33">
        <v>310891</v>
      </c>
      <c r="B9586" s="568" t="s">
        <v>12360</v>
      </c>
      <c r="C9586" s="572">
        <v>58299</v>
      </c>
      <c r="D9586">
        <v>1</v>
      </c>
      <c r="E9586">
        <v>2</v>
      </c>
      <c r="K9586" t="str">
        <f t="shared" si="140"/>
        <v>58299-2</v>
      </c>
    </row>
    <row r="9587" ht="15" customHeight="1" spans="1:11">
      <c r="A9587" s="33">
        <v>310892</v>
      </c>
      <c r="B9587" s="568" t="s">
        <v>12360</v>
      </c>
      <c r="C9587" s="572">
        <v>58299</v>
      </c>
      <c r="D9587">
        <v>2</v>
      </c>
      <c r="E9587">
        <v>1</v>
      </c>
      <c r="K9587" t="str">
        <f t="shared" si="140"/>
        <v>58300-1</v>
      </c>
    </row>
    <row r="9588" ht="15" customHeight="1" spans="1:11">
      <c r="A9588" s="33">
        <v>310893</v>
      </c>
      <c r="B9588" s="573" t="s">
        <v>12361</v>
      </c>
      <c r="C9588" s="572">
        <v>58300</v>
      </c>
      <c r="D9588">
        <v>1</v>
      </c>
      <c r="K9588" t="str">
        <f t="shared" si="140"/>
        <v>58301-1</v>
      </c>
    </row>
    <row r="9589" ht="15" customHeight="1" spans="1:11">
      <c r="A9589" s="33">
        <v>310894</v>
      </c>
      <c r="B9589" s="573" t="s">
        <v>12362</v>
      </c>
      <c r="C9589" s="572">
        <v>58301</v>
      </c>
      <c r="D9589">
        <v>1</v>
      </c>
      <c r="K9589" t="str">
        <f t="shared" si="140"/>
        <v>58302-1</v>
      </c>
    </row>
    <row r="9590" ht="15" customHeight="1" spans="1:11">
      <c r="A9590" s="33">
        <v>310895</v>
      </c>
      <c r="B9590" s="573" t="s">
        <v>12363</v>
      </c>
      <c r="C9590" s="572">
        <v>58302</v>
      </c>
      <c r="D9590">
        <v>1</v>
      </c>
      <c r="K9590" t="str">
        <f t="shared" si="140"/>
        <v>58360-1</v>
      </c>
    </row>
    <row r="9591" ht="15" customHeight="1" spans="1:11">
      <c r="A9591" s="33">
        <v>310896</v>
      </c>
      <c r="B9591" s="574" t="s">
        <v>12364</v>
      </c>
      <c r="C9591" s="575">
        <v>58360</v>
      </c>
      <c r="D9591">
        <v>1</v>
      </c>
      <c r="E9591">
        <v>0.025</v>
      </c>
      <c r="F9591">
        <v>0.005</v>
      </c>
      <c r="K9591" t="str">
        <f t="shared" si="140"/>
        <v>58361-1</v>
      </c>
    </row>
    <row r="9592" ht="15" customHeight="1" spans="1:11">
      <c r="A9592" s="33">
        <v>310897</v>
      </c>
      <c r="B9592" s="574" t="s">
        <v>12365</v>
      </c>
      <c r="C9592" s="575">
        <v>58361</v>
      </c>
      <c r="D9592">
        <v>1</v>
      </c>
      <c r="E9592">
        <v>0.01</v>
      </c>
      <c r="F9592">
        <v>0.01</v>
      </c>
      <c r="K9592" t="str">
        <f t="shared" si="140"/>
        <v>58362-1</v>
      </c>
    </row>
    <row r="9593" ht="15" customHeight="1" spans="1:11">
      <c r="A9593" s="33">
        <v>310898</v>
      </c>
      <c r="B9593" s="574" t="s">
        <v>12366</v>
      </c>
      <c r="C9593" s="575">
        <v>58362</v>
      </c>
      <c r="D9593">
        <v>1</v>
      </c>
      <c r="K9593" t="str">
        <f t="shared" si="140"/>
        <v>58303-1</v>
      </c>
    </row>
    <row r="9594" ht="15" customHeight="1" spans="1:11">
      <c r="A9594" s="33">
        <v>310899</v>
      </c>
      <c r="B9594" s="574" t="s">
        <v>12367</v>
      </c>
      <c r="C9594" s="575">
        <v>58303</v>
      </c>
      <c r="D9594">
        <v>1</v>
      </c>
      <c r="E9594">
        <v>5</v>
      </c>
      <c r="G9594">
        <v>5</v>
      </c>
      <c r="I9594">
        <v>0.55</v>
      </c>
      <c r="J9594">
        <v>0.05</v>
      </c>
      <c r="K9594" t="str">
        <f t="shared" si="140"/>
        <v>58304-1</v>
      </c>
    </row>
    <row r="9595" ht="15" customHeight="1" spans="1:11">
      <c r="A9595" s="33">
        <v>310901</v>
      </c>
      <c r="B9595" s="574" t="s">
        <v>12368</v>
      </c>
      <c r="C9595" s="575">
        <v>58304</v>
      </c>
      <c r="D9595">
        <v>1</v>
      </c>
      <c r="E9595">
        <v>0.22</v>
      </c>
      <c r="F9595">
        <v>0.02</v>
      </c>
      <c r="G9595">
        <v>0.22</v>
      </c>
      <c r="H9595">
        <v>0.02</v>
      </c>
      <c r="K9595" t="str">
        <f t="shared" si="140"/>
        <v>58305-1</v>
      </c>
    </row>
    <row r="9596" ht="15" customHeight="1" spans="1:11">
      <c r="A9596" s="33">
        <v>310902</v>
      </c>
      <c r="B9596" s="574" t="s">
        <v>12369</v>
      </c>
      <c r="C9596" s="575">
        <v>58305</v>
      </c>
      <c r="D9596">
        <v>1</v>
      </c>
      <c r="K9596" t="str">
        <f t="shared" si="140"/>
        <v>58306-1</v>
      </c>
    </row>
    <row r="9597" ht="15" customHeight="1" spans="1:11">
      <c r="A9597" s="33">
        <v>310903</v>
      </c>
      <c r="B9597" s="574" t="s">
        <v>12370</v>
      </c>
      <c r="C9597" s="575">
        <v>58306</v>
      </c>
      <c r="D9597">
        <v>1</v>
      </c>
      <c r="E9597">
        <v>0.5</v>
      </c>
      <c r="K9597" t="str">
        <f t="shared" si="140"/>
        <v>58307-1</v>
      </c>
    </row>
    <row r="9598" ht="15" customHeight="1" spans="1:11">
      <c r="A9598" s="33">
        <v>310904</v>
      </c>
      <c r="B9598" s="574" t="s">
        <v>12371</v>
      </c>
      <c r="C9598" s="575">
        <v>58307</v>
      </c>
      <c r="D9598">
        <v>1</v>
      </c>
      <c r="E9598">
        <v>1</v>
      </c>
      <c r="G9598">
        <v>3</v>
      </c>
      <c r="I9598">
        <v>0.4</v>
      </c>
      <c r="K9598" t="str">
        <f t="shared" si="140"/>
        <v>58308-1</v>
      </c>
    </row>
    <row r="9599" ht="15" customHeight="1" spans="1:11">
      <c r="A9599" s="33">
        <v>310905</v>
      </c>
      <c r="B9599" s="574" t="s">
        <v>12372</v>
      </c>
      <c r="C9599" s="575">
        <v>58308</v>
      </c>
      <c r="D9599">
        <v>1</v>
      </c>
      <c r="E9599">
        <v>1</v>
      </c>
      <c r="G9599">
        <v>3</v>
      </c>
      <c r="I9599">
        <v>0.1</v>
      </c>
      <c r="K9599" t="str">
        <f t="shared" si="140"/>
        <v>58309-1</v>
      </c>
    </row>
    <row r="9600" ht="15" customHeight="1" spans="1:11">
      <c r="A9600" s="33">
        <v>310906</v>
      </c>
      <c r="B9600" s="574" t="s">
        <v>12373</v>
      </c>
      <c r="C9600" s="575">
        <v>58309</v>
      </c>
      <c r="D9600">
        <v>1</v>
      </c>
      <c r="E9600">
        <v>1</v>
      </c>
      <c r="G9600">
        <v>3</v>
      </c>
      <c r="I9600">
        <v>0.3</v>
      </c>
      <c r="K9600" t="str">
        <f t="shared" si="140"/>
        <v>58310-1</v>
      </c>
    </row>
    <row r="9601" ht="15" customHeight="1" spans="1:11">
      <c r="A9601" s="33">
        <v>310907</v>
      </c>
      <c r="B9601" s="574" t="s">
        <v>12374</v>
      </c>
      <c r="C9601" s="575">
        <v>58310</v>
      </c>
      <c r="D9601">
        <v>1</v>
      </c>
      <c r="E9601">
        <v>1</v>
      </c>
      <c r="G9601">
        <v>3</v>
      </c>
      <c r="I9601">
        <v>-0.44</v>
      </c>
      <c r="J9601">
        <v>-0.04</v>
      </c>
      <c r="K9601" t="str">
        <f t="shared" si="140"/>
        <v>58311-1</v>
      </c>
    </row>
    <row r="9602" ht="15" customHeight="1" spans="1:11">
      <c r="A9602" s="33">
        <v>310908</v>
      </c>
      <c r="B9602" s="574" t="s">
        <v>12375</v>
      </c>
      <c r="C9602" s="575">
        <v>58311</v>
      </c>
      <c r="D9602">
        <v>1</v>
      </c>
      <c r="E9602">
        <v>-0.21</v>
      </c>
      <c r="F9602">
        <v>-0.01</v>
      </c>
      <c r="K9602" t="str">
        <f t="shared" si="140"/>
        <v>58312-1</v>
      </c>
    </row>
    <row r="9603" ht="15" customHeight="1" spans="1:11">
      <c r="A9603" s="33">
        <v>310909</v>
      </c>
      <c r="B9603" s="574" t="s">
        <v>12376</v>
      </c>
      <c r="C9603" s="575">
        <v>58312</v>
      </c>
      <c r="D9603">
        <v>1</v>
      </c>
      <c r="K9603" t="str">
        <f t="shared" si="140"/>
        <v>58313-1</v>
      </c>
    </row>
    <row r="9604" ht="15" customHeight="1" spans="1:11">
      <c r="A9604" s="33">
        <v>310910</v>
      </c>
      <c r="B9604" s="574" t="s">
        <v>12377</v>
      </c>
      <c r="C9604" s="575">
        <v>58313</v>
      </c>
      <c r="D9604">
        <v>1</v>
      </c>
      <c r="K9604" t="str">
        <f t="shared" si="140"/>
        <v>58314-1</v>
      </c>
    </row>
    <row r="9605" ht="15" customHeight="1" spans="1:11">
      <c r="A9605" s="33">
        <v>310911</v>
      </c>
      <c r="B9605" s="574" t="s">
        <v>12378</v>
      </c>
      <c r="C9605" s="575">
        <v>58314</v>
      </c>
      <c r="D9605">
        <v>1</v>
      </c>
      <c r="K9605" t="str">
        <f t="shared" si="140"/>
        <v>58315-1</v>
      </c>
    </row>
    <row r="9606" ht="15" customHeight="1" spans="1:11">
      <c r="A9606" s="33">
        <v>310912</v>
      </c>
      <c r="B9606" s="574" t="s">
        <v>12379</v>
      </c>
      <c r="C9606" s="575">
        <v>58315</v>
      </c>
      <c r="D9606">
        <v>1</v>
      </c>
      <c r="K9606" t="str">
        <f t="shared" si="140"/>
        <v>58316-1</v>
      </c>
    </row>
    <row r="9607" ht="15" customHeight="1" spans="1:11">
      <c r="A9607" s="33">
        <v>310913</v>
      </c>
      <c r="B9607" s="574" t="s">
        <v>12380</v>
      </c>
      <c r="C9607" s="575">
        <v>58316</v>
      </c>
      <c r="D9607">
        <v>1</v>
      </c>
      <c r="E9607">
        <v>1</v>
      </c>
      <c r="K9607" t="str">
        <f t="shared" si="140"/>
        <v>58317-1</v>
      </c>
    </row>
    <row r="9608" ht="15" customHeight="1" spans="1:11">
      <c r="A9608" s="33">
        <v>310914</v>
      </c>
      <c r="B9608" s="574" t="s">
        <v>12381</v>
      </c>
      <c r="C9608" s="575">
        <v>58317</v>
      </c>
      <c r="D9608">
        <v>1</v>
      </c>
      <c r="E9608">
        <v>0</v>
      </c>
      <c r="G9608">
        <v>1</v>
      </c>
      <c r="I9608" s="14">
        <v>0.5</v>
      </c>
      <c r="K9608" t="str">
        <f t="shared" si="140"/>
        <v>58318-1</v>
      </c>
    </row>
    <row r="9609" ht="15" customHeight="1" spans="1:11">
      <c r="A9609" s="33">
        <v>310915</v>
      </c>
      <c r="B9609" s="574" t="s">
        <v>12382</v>
      </c>
      <c r="C9609" s="575">
        <v>58318</v>
      </c>
      <c r="D9609">
        <v>1</v>
      </c>
      <c r="E9609">
        <v>0</v>
      </c>
      <c r="G9609">
        <v>1</v>
      </c>
      <c r="I9609" s="14">
        <v>0.5</v>
      </c>
      <c r="K9609" t="str">
        <f t="shared" si="140"/>
        <v>58319-1</v>
      </c>
    </row>
    <row r="9610" ht="15" customHeight="1" spans="1:11">
      <c r="A9610" s="33">
        <v>310916</v>
      </c>
      <c r="B9610" s="574" t="s">
        <v>12383</v>
      </c>
      <c r="C9610" s="575">
        <v>58319</v>
      </c>
      <c r="D9610">
        <v>1</v>
      </c>
      <c r="E9610">
        <v>1</v>
      </c>
      <c r="G9610">
        <v>3</v>
      </c>
      <c r="I9610">
        <v>0.22</v>
      </c>
      <c r="J9610">
        <v>0.02</v>
      </c>
      <c r="K9610" t="str">
        <f t="shared" si="140"/>
        <v>58320-1</v>
      </c>
    </row>
    <row r="9611" ht="15" customHeight="1" spans="1:11">
      <c r="A9611" s="33">
        <v>310917</v>
      </c>
      <c r="B9611" s="574" t="s">
        <v>12384</v>
      </c>
      <c r="C9611" s="575">
        <v>58320</v>
      </c>
      <c r="D9611">
        <v>1</v>
      </c>
      <c r="E9611">
        <v>1</v>
      </c>
      <c r="G9611">
        <v>2</v>
      </c>
      <c r="I9611">
        <v>2</v>
      </c>
      <c r="K9611" t="str">
        <f t="shared" si="140"/>
        <v>58321-1</v>
      </c>
    </row>
    <row r="9612" ht="15" customHeight="1" spans="1:11">
      <c r="A9612" s="33">
        <v>310918</v>
      </c>
      <c r="B9612" s="574" t="s">
        <v>12385</v>
      </c>
      <c r="C9612" s="575">
        <v>58321</v>
      </c>
      <c r="D9612">
        <v>1</v>
      </c>
      <c r="E9612">
        <v>1</v>
      </c>
      <c r="K9612" t="str">
        <f t="shared" si="140"/>
        <v>58322-1</v>
      </c>
    </row>
    <row r="9613" ht="15" customHeight="1" spans="1:11">
      <c r="A9613" s="33">
        <v>310919</v>
      </c>
      <c r="B9613" s="574" t="s">
        <v>12386</v>
      </c>
      <c r="C9613" s="575">
        <v>58322</v>
      </c>
      <c r="D9613">
        <v>1</v>
      </c>
      <c r="K9613" t="str">
        <f t="shared" si="140"/>
        <v>58323-1</v>
      </c>
    </row>
    <row r="9614" ht="15" customHeight="1" spans="1:11">
      <c r="A9614" s="33">
        <v>310920</v>
      </c>
      <c r="B9614" s="574" t="s">
        <v>12387</v>
      </c>
      <c r="C9614" s="575">
        <v>58323</v>
      </c>
      <c r="D9614">
        <v>1</v>
      </c>
      <c r="E9614">
        <v>0.55</v>
      </c>
      <c r="F9614">
        <v>0.05</v>
      </c>
      <c r="K9614" t="str">
        <f t="shared" si="140"/>
        <v>58324-1</v>
      </c>
    </row>
    <row r="9615" ht="15" customHeight="1" spans="1:11">
      <c r="A9615" s="33">
        <v>310921</v>
      </c>
      <c r="B9615" s="574" t="s">
        <v>12388</v>
      </c>
      <c r="C9615" s="575">
        <v>58324</v>
      </c>
      <c r="D9615">
        <v>1</v>
      </c>
      <c r="E9615">
        <v>0.5</v>
      </c>
      <c r="K9615" t="str">
        <f t="shared" si="140"/>
        <v>58325-1</v>
      </c>
    </row>
    <row r="9616" ht="15" customHeight="1" spans="1:11">
      <c r="A9616" s="33">
        <v>310922</v>
      </c>
      <c r="B9616" s="574" t="s">
        <v>12389</v>
      </c>
      <c r="C9616" s="575">
        <v>58325</v>
      </c>
      <c r="D9616">
        <v>1</v>
      </c>
      <c r="K9616" t="str">
        <f t="shared" si="140"/>
        <v>58326-1</v>
      </c>
    </row>
    <row r="9617" ht="15" customHeight="1" spans="1:11">
      <c r="A9617" s="33">
        <v>310923</v>
      </c>
      <c r="B9617" s="574" t="s">
        <v>12390</v>
      </c>
      <c r="C9617" s="575">
        <v>58326</v>
      </c>
      <c r="D9617">
        <v>1</v>
      </c>
      <c r="K9617" t="str">
        <f t="shared" si="140"/>
        <v>58327-1</v>
      </c>
    </row>
    <row r="9618" ht="15" customHeight="1" spans="1:11">
      <c r="A9618" s="33">
        <v>310924</v>
      </c>
      <c r="B9618" s="574" t="s">
        <v>12391</v>
      </c>
      <c r="C9618" s="575">
        <v>58327</v>
      </c>
      <c r="D9618">
        <v>1</v>
      </c>
      <c r="E9618">
        <v>0.005</v>
      </c>
      <c r="F9618">
        <v>0.005</v>
      </c>
      <c r="K9618" t="str">
        <f t="shared" si="140"/>
        <v>58328-1</v>
      </c>
    </row>
    <row r="9619" ht="15" customHeight="1" spans="1:11">
      <c r="A9619" s="33">
        <v>310925</v>
      </c>
      <c r="B9619" s="576" t="s">
        <v>12392</v>
      </c>
      <c r="C9619" s="575">
        <v>58328</v>
      </c>
      <c r="D9619">
        <v>1</v>
      </c>
      <c r="K9619" t="str">
        <f t="shared" si="140"/>
        <v>58329-1</v>
      </c>
    </row>
    <row r="9620" ht="15" customHeight="1" spans="1:11">
      <c r="A9620" s="33">
        <v>310926</v>
      </c>
      <c r="B9620" s="574" t="s">
        <v>12393</v>
      </c>
      <c r="C9620" s="575">
        <v>58329</v>
      </c>
      <c r="D9620">
        <v>1</v>
      </c>
      <c r="E9620">
        <v>0.5</v>
      </c>
      <c r="K9620" t="str">
        <f t="shared" si="140"/>
        <v>58330-1</v>
      </c>
    </row>
    <row r="9621" ht="15" customHeight="1" spans="1:11">
      <c r="A9621" s="33">
        <v>310927</v>
      </c>
      <c r="B9621" s="574" t="s">
        <v>12394</v>
      </c>
      <c r="C9621" s="575">
        <v>58330</v>
      </c>
      <c r="D9621">
        <v>1</v>
      </c>
      <c r="E9621">
        <v>1</v>
      </c>
      <c r="G9621">
        <v>3</v>
      </c>
      <c r="I9621">
        <v>3</v>
      </c>
      <c r="K9621" t="str">
        <f t="shared" si="140"/>
        <v>58331-1</v>
      </c>
    </row>
    <row r="9622" ht="15" customHeight="1" spans="1:11">
      <c r="A9622" s="33">
        <v>310928</v>
      </c>
      <c r="B9622" s="574" t="s">
        <v>12395</v>
      </c>
      <c r="C9622" s="575">
        <v>58331</v>
      </c>
      <c r="D9622">
        <v>1</v>
      </c>
      <c r="K9622" t="str">
        <f t="shared" si="140"/>
        <v>58332-1</v>
      </c>
    </row>
    <row r="9623" ht="15" customHeight="1" spans="1:11">
      <c r="A9623" s="33">
        <v>310929</v>
      </c>
      <c r="B9623" s="574" t="s">
        <v>12396</v>
      </c>
      <c r="C9623" s="575">
        <v>58332</v>
      </c>
      <c r="D9623">
        <v>1</v>
      </c>
      <c r="K9623" t="str">
        <f t="shared" si="140"/>
        <v>58333-1</v>
      </c>
    </row>
    <row r="9624" ht="15" customHeight="1" spans="1:11">
      <c r="A9624" s="33">
        <v>310930</v>
      </c>
      <c r="B9624" s="574" t="s">
        <v>12396</v>
      </c>
      <c r="C9624" s="575">
        <v>58333</v>
      </c>
      <c r="D9624">
        <v>1</v>
      </c>
      <c r="K9624" t="str">
        <f t="shared" ref="K9624:K9687" si="141">C9625&amp;"-"&amp;D9625</f>
        <v>58334-1</v>
      </c>
    </row>
    <row r="9625" ht="15" customHeight="1" spans="1:11">
      <c r="A9625" s="33">
        <v>310931</v>
      </c>
      <c r="B9625" s="576" t="s">
        <v>12397</v>
      </c>
      <c r="C9625" s="575">
        <v>58334</v>
      </c>
      <c r="D9625">
        <v>1</v>
      </c>
      <c r="K9625" t="str">
        <f t="shared" si="141"/>
        <v>58335-1</v>
      </c>
    </row>
    <row r="9626" ht="15" customHeight="1" spans="1:11">
      <c r="A9626" s="33">
        <v>310932</v>
      </c>
      <c r="B9626" s="574" t="s">
        <v>12398</v>
      </c>
      <c r="C9626" s="575">
        <v>58335</v>
      </c>
      <c r="D9626">
        <v>1</v>
      </c>
      <c r="E9626">
        <v>0.5</v>
      </c>
      <c r="K9626" t="str">
        <f t="shared" si="141"/>
        <v>58336-1</v>
      </c>
    </row>
    <row r="9627" ht="15" customHeight="1" spans="1:11">
      <c r="A9627" s="33">
        <v>310933</v>
      </c>
      <c r="B9627" s="574" t="s">
        <v>12399</v>
      </c>
      <c r="C9627" s="575">
        <v>58336</v>
      </c>
      <c r="D9627">
        <v>1</v>
      </c>
      <c r="E9627">
        <v>1</v>
      </c>
      <c r="G9627">
        <v>1</v>
      </c>
      <c r="I9627">
        <v>0.6</v>
      </c>
      <c r="K9627" t="str">
        <f t="shared" si="141"/>
        <v>58337-1</v>
      </c>
    </row>
    <row r="9628" ht="15" customHeight="1" spans="1:11">
      <c r="A9628" s="33">
        <v>310934</v>
      </c>
      <c r="B9628" s="574" t="s">
        <v>12400</v>
      </c>
      <c r="C9628" s="575">
        <v>58337</v>
      </c>
      <c r="D9628">
        <v>1</v>
      </c>
      <c r="K9628" t="str">
        <f t="shared" si="141"/>
        <v>58338-1</v>
      </c>
    </row>
    <row r="9629" ht="15" customHeight="1" spans="1:11">
      <c r="A9629" s="33">
        <v>310935</v>
      </c>
      <c r="B9629" s="574" t="s">
        <v>12401</v>
      </c>
      <c r="C9629" s="575">
        <v>58338</v>
      </c>
      <c r="D9629">
        <v>1</v>
      </c>
      <c r="K9629" t="str">
        <f t="shared" si="141"/>
        <v>58339-1</v>
      </c>
    </row>
    <row r="9630" ht="15" customHeight="1" spans="1:11">
      <c r="A9630" s="33">
        <v>310936</v>
      </c>
      <c r="B9630" s="574" t="s">
        <v>12401</v>
      </c>
      <c r="C9630" s="575">
        <v>58339</v>
      </c>
      <c r="D9630">
        <v>1</v>
      </c>
      <c r="K9630" t="str">
        <f t="shared" si="141"/>
        <v>58340-1</v>
      </c>
    </row>
    <row r="9631" ht="15" customHeight="1" spans="1:11">
      <c r="A9631" s="33">
        <v>310937</v>
      </c>
      <c r="B9631" s="574" t="s">
        <v>12402</v>
      </c>
      <c r="C9631" s="575">
        <v>58340</v>
      </c>
      <c r="D9631">
        <v>1</v>
      </c>
      <c r="K9631" t="str">
        <f t="shared" si="141"/>
        <v>58341-1</v>
      </c>
    </row>
    <row r="9632" ht="15" customHeight="1" spans="1:11">
      <c r="A9632" s="33">
        <v>310938</v>
      </c>
      <c r="B9632" s="574" t="s">
        <v>12403</v>
      </c>
      <c r="C9632" s="575">
        <v>58341</v>
      </c>
      <c r="D9632">
        <v>1</v>
      </c>
      <c r="K9632" t="str">
        <f t="shared" si="141"/>
        <v>58342-1</v>
      </c>
    </row>
    <row r="9633" ht="15" customHeight="1" spans="1:11">
      <c r="A9633" s="33">
        <v>310939</v>
      </c>
      <c r="B9633" s="574" t="s">
        <v>12404</v>
      </c>
      <c r="C9633" s="575">
        <v>58342</v>
      </c>
      <c r="D9633">
        <v>1</v>
      </c>
      <c r="E9633">
        <v>4</v>
      </c>
      <c r="K9633" t="str">
        <f t="shared" si="141"/>
        <v>58343-1</v>
      </c>
    </row>
    <row r="9634" ht="15" customHeight="1" spans="1:11">
      <c r="A9634" s="33">
        <v>310940</v>
      </c>
      <c r="B9634" s="574" t="s">
        <v>12405</v>
      </c>
      <c r="C9634" s="575">
        <v>58343</v>
      </c>
      <c r="D9634">
        <v>1</v>
      </c>
      <c r="E9634">
        <v>1</v>
      </c>
      <c r="G9634">
        <v>2</v>
      </c>
      <c r="I9634">
        <v>10</v>
      </c>
      <c r="K9634" t="str">
        <f t="shared" si="141"/>
        <v>58344-1</v>
      </c>
    </row>
    <row r="9635" ht="15" customHeight="1" spans="1:11">
      <c r="A9635" s="33">
        <v>310941</v>
      </c>
      <c r="B9635" s="574" t="s">
        <v>12406</v>
      </c>
      <c r="C9635" s="575">
        <v>58344</v>
      </c>
      <c r="D9635">
        <v>1</v>
      </c>
      <c r="E9635">
        <v>0.2</v>
      </c>
      <c r="K9635" t="str">
        <f t="shared" si="141"/>
        <v>58345-1</v>
      </c>
    </row>
    <row r="9636" ht="15" customHeight="1" spans="1:11">
      <c r="A9636" s="33">
        <v>310942</v>
      </c>
      <c r="B9636" s="574" t="s">
        <v>12407</v>
      </c>
      <c r="C9636" s="575">
        <v>58345</v>
      </c>
      <c r="D9636">
        <v>1</v>
      </c>
      <c r="K9636" t="str">
        <f t="shared" si="141"/>
        <v>58346-1</v>
      </c>
    </row>
    <row r="9637" ht="15" customHeight="1" spans="1:11">
      <c r="A9637" s="33">
        <v>310943</v>
      </c>
      <c r="B9637" s="574" t="s">
        <v>12408</v>
      </c>
      <c r="C9637" s="575">
        <v>58346</v>
      </c>
      <c r="D9637">
        <v>1</v>
      </c>
      <c r="K9637" t="str">
        <f t="shared" si="141"/>
        <v>58347-1</v>
      </c>
    </row>
    <row r="9638" ht="15" customHeight="1" spans="1:11">
      <c r="A9638" s="33">
        <v>310944</v>
      </c>
      <c r="B9638" s="574" t="s">
        <v>12409</v>
      </c>
      <c r="C9638" s="575">
        <v>58347</v>
      </c>
      <c r="D9638">
        <v>1</v>
      </c>
      <c r="K9638" t="str">
        <f t="shared" si="141"/>
        <v>58348-1</v>
      </c>
    </row>
    <row r="9639" ht="15" customHeight="1" spans="1:11">
      <c r="A9639" s="33">
        <v>310945</v>
      </c>
      <c r="B9639" s="574" t="s">
        <v>12394</v>
      </c>
      <c r="C9639" s="575">
        <v>58348</v>
      </c>
      <c r="D9639">
        <v>1</v>
      </c>
      <c r="E9639">
        <v>1</v>
      </c>
      <c r="G9639">
        <v>3</v>
      </c>
      <c r="I9639">
        <v>1.5</v>
      </c>
      <c r="K9639" t="str">
        <f t="shared" si="141"/>
        <v>58349-1</v>
      </c>
    </row>
    <row r="9640" ht="15" customHeight="1" spans="1:11">
      <c r="A9640" s="33">
        <v>310946</v>
      </c>
      <c r="B9640" s="574" t="s">
        <v>12410</v>
      </c>
      <c r="C9640" s="575">
        <v>58349</v>
      </c>
      <c r="D9640">
        <v>1</v>
      </c>
      <c r="E9640">
        <v>1.05</v>
      </c>
      <c r="F9640">
        <v>0.05</v>
      </c>
      <c r="K9640" t="str">
        <f t="shared" si="141"/>
        <v>58350-1</v>
      </c>
    </row>
    <row r="9641" ht="15" customHeight="1" spans="1:11">
      <c r="A9641" s="33">
        <v>310947</v>
      </c>
      <c r="B9641" s="574" t="s">
        <v>12410</v>
      </c>
      <c r="C9641" s="575">
        <v>58350</v>
      </c>
      <c r="D9641">
        <v>1</v>
      </c>
      <c r="E9641">
        <v>1.05</v>
      </c>
      <c r="F9641">
        <v>0.05</v>
      </c>
      <c r="K9641" t="str">
        <f t="shared" si="141"/>
        <v>58351-1</v>
      </c>
    </row>
    <row r="9642" ht="15" customHeight="1" spans="1:11">
      <c r="A9642" s="33">
        <v>310948</v>
      </c>
      <c r="B9642" s="574" t="s">
        <v>12411</v>
      </c>
      <c r="C9642" s="575">
        <v>58351</v>
      </c>
      <c r="D9642">
        <v>1</v>
      </c>
      <c r="E9642">
        <v>0.05</v>
      </c>
      <c r="F9642">
        <v>0.05</v>
      </c>
      <c r="K9642" t="str">
        <f t="shared" si="141"/>
        <v>58352-1</v>
      </c>
    </row>
    <row r="9643" ht="15" customHeight="1" spans="1:11">
      <c r="A9643" s="33">
        <v>310949</v>
      </c>
      <c r="B9643" s="574" t="s">
        <v>12412</v>
      </c>
      <c r="C9643" s="575">
        <v>58352</v>
      </c>
      <c r="D9643">
        <v>1</v>
      </c>
      <c r="E9643">
        <v>0.05</v>
      </c>
      <c r="F9643">
        <v>0.05</v>
      </c>
      <c r="K9643" t="str">
        <f t="shared" si="141"/>
        <v>58353-1</v>
      </c>
    </row>
    <row r="9644" ht="15" customHeight="1" spans="1:11">
      <c r="A9644" s="33">
        <v>310950</v>
      </c>
      <c r="B9644" s="574" t="s">
        <v>12413</v>
      </c>
      <c r="C9644" s="575">
        <v>58353</v>
      </c>
      <c r="D9644">
        <v>1</v>
      </c>
      <c r="K9644" t="str">
        <f t="shared" si="141"/>
        <v>58354-1</v>
      </c>
    </row>
    <row r="9645" ht="15" customHeight="1" spans="1:11">
      <c r="A9645" s="33">
        <v>310951</v>
      </c>
      <c r="B9645" s="574" t="s">
        <v>12414</v>
      </c>
      <c r="C9645" s="575">
        <v>58354</v>
      </c>
      <c r="D9645">
        <v>1</v>
      </c>
      <c r="E9645">
        <v>5</v>
      </c>
      <c r="G9645">
        <v>50</v>
      </c>
      <c r="K9645" t="str">
        <f t="shared" si="141"/>
        <v>58355-1</v>
      </c>
    </row>
    <row r="9646" ht="15" customHeight="1" spans="1:11">
      <c r="A9646" s="33">
        <v>310952</v>
      </c>
      <c r="B9646" s="574" t="s">
        <v>12415</v>
      </c>
      <c r="C9646" s="575">
        <v>58355</v>
      </c>
      <c r="D9646">
        <v>1</v>
      </c>
      <c r="E9646">
        <v>3</v>
      </c>
      <c r="G9646">
        <v>1</v>
      </c>
      <c r="I9646">
        <v>10</v>
      </c>
      <c r="K9646" t="str">
        <f t="shared" si="141"/>
        <v>58356-1</v>
      </c>
    </row>
    <row r="9647" ht="15" customHeight="1" spans="1:11">
      <c r="A9647" s="33">
        <v>310953</v>
      </c>
      <c r="B9647" s="574" t="s">
        <v>12416</v>
      </c>
      <c r="C9647" s="575">
        <v>58356</v>
      </c>
      <c r="D9647">
        <v>1</v>
      </c>
      <c r="E9647">
        <v>0.12</v>
      </c>
      <c r="F9647">
        <v>0.02</v>
      </c>
      <c r="G9647">
        <v>0.12</v>
      </c>
      <c r="H9647">
        <v>0.02</v>
      </c>
      <c r="I9647">
        <v>0.12</v>
      </c>
      <c r="J9647">
        <v>0.02</v>
      </c>
      <c r="K9647" t="str">
        <f t="shared" si="141"/>
        <v>58357-1</v>
      </c>
    </row>
    <row r="9648" ht="15" customHeight="1" spans="1:11">
      <c r="A9648" s="33">
        <v>310954</v>
      </c>
      <c r="B9648" s="574" t="s">
        <v>12417</v>
      </c>
      <c r="C9648" s="575">
        <v>58357</v>
      </c>
      <c r="D9648">
        <v>1</v>
      </c>
      <c r="E9648">
        <v>0.12</v>
      </c>
      <c r="F9648">
        <v>0.02</v>
      </c>
      <c r="K9648" t="str">
        <f t="shared" si="141"/>
        <v>58358-1</v>
      </c>
    </row>
    <row r="9649" ht="15" customHeight="1" spans="1:11">
      <c r="A9649" s="33">
        <v>310955</v>
      </c>
      <c r="B9649" s="574" t="s">
        <v>12418</v>
      </c>
      <c r="C9649" s="575">
        <v>58358</v>
      </c>
      <c r="D9649">
        <v>1</v>
      </c>
      <c r="E9649">
        <v>0.62</v>
      </c>
      <c r="F9649">
        <v>0.02</v>
      </c>
      <c r="G9649">
        <v>0.62</v>
      </c>
      <c r="H9649">
        <v>0.02</v>
      </c>
      <c r="K9649" t="str">
        <f t="shared" si="141"/>
        <v>58359-1</v>
      </c>
    </row>
    <row r="9650" ht="15" customHeight="1" spans="1:11">
      <c r="A9650" s="33">
        <v>310956</v>
      </c>
      <c r="B9650" s="574" t="s">
        <v>12419</v>
      </c>
      <c r="C9650" s="575">
        <v>58359</v>
      </c>
      <c r="D9650">
        <v>1</v>
      </c>
      <c r="E9650">
        <v>0.12</v>
      </c>
      <c r="F9650">
        <v>0.02</v>
      </c>
      <c r="G9650">
        <v>0.12</v>
      </c>
      <c r="H9650">
        <v>0.02</v>
      </c>
      <c r="K9650" t="str">
        <f t="shared" si="141"/>
        <v>58363-1</v>
      </c>
    </row>
    <row r="9651" ht="15" customHeight="1" spans="1:11">
      <c r="A9651" s="33">
        <v>310957</v>
      </c>
      <c r="B9651" s="574" t="s">
        <v>12420</v>
      </c>
      <c r="C9651" s="575">
        <v>58363</v>
      </c>
      <c r="D9651">
        <v>1</v>
      </c>
      <c r="E9651">
        <v>0.15</v>
      </c>
      <c r="K9651" t="str">
        <f t="shared" si="141"/>
        <v>58364-1</v>
      </c>
    </row>
    <row r="9652" ht="15" customHeight="1" spans="1:11">
      <c r="A9652" s="33">
        <v>310958</v>
      </c>
      <c r="B9652" s="574" t="s">
        <v>12421</v>
      </c>
      <c r="C9652" s="575">
        <v>58364</v>
      </c>
      <c r="D9652">
        <v>1</v>
      </c>
      <c r="E9652">
        <v>0.12</v>
      </c>
      <c r="K9652" t="str">
        <f t="shared" si="141"/>
        <v>58365-1</v>
      </c>
    </row>
    <row r="9653" ht="15" customHeight="1" spans="1:11">
      <c r="A9653" s="33">
        <v>310959</v>
      </c>
      <c r="B9653" s="568" t="s">
        <v>12422</v>
      </c>
      <c r="C9653" s="575">
        <v>58365</v>
      </c>
      <c r="D9653">
        <v>1</v>
      </c>
      <c r="K9653" t="str">
        <f t="shared" si="141"/>
        <v>58366-1</v>
      </c>
    </row>
    <row r="9654" ht="15" customHeight="1" spans="1:11">
      <c r="A9654" s="33">
        <v>310960</v>
      </c>
      <c r="B9654" s="574" t="s">
        <v>12423</v>
      </c>
      <c r="C9654" s="575">
        <v>58366</v>
      </c>
      <c r="D9654">
        <v>1</v>
      </c>
      <c r="E9654">
        <v>0</v>
      </c>
      <c r="G9654">
        <v>3</v>
      </c>
      <c r="I9654">
        <v>0.12</v>
      </c>
      <c r="K9654" t="str">
        <f t="shared" si="141"/>
        <v>58367-1</v>
      </c>
    </row>
    <row r="9655" ht="15" customHeight="1" spans="1:11">
      <c r="A9655" s="33">
        <v>310961</v>
      </c>
      <c r="B9655" s="574" t="s">
        <v>12424</v>
      </c>
      <c r="C9655" s="575">
        <v>58367</v>
      </c>
      <c r="D9655">
        <v>1</v>
      </c>
      <c r="E9655">
        <v>0.15</v>
      </c>
      <c r="K9655" t="str">
        <f t="shared" si="141"/>
        <v>58368-1</v>
      </c>
    </row>
    <row r="9656" ht="15" customHeight="1" spans="1:11">
      <c r="A9656" s="33">
        <v>310962</v>
      </c>
      <c r="B9656" s="574" t="s">
        <v>12425</v>
      </c>
      <c r="C9656" s="575">
        <v>58368</v>
      </c>
      <c r="D9656">
        <v>1</v>
      </c>
      <c r="E9656">
        <v>0</v>
      </c>
      <c r="G9656">
        <v>3</v>
      </c>
      <c r="I9656">
        <v>0.2</v>
      </c>
      <c r="K9656" t="str">
        <f t="shared" si="141"/>
        <v>58369-1</v>
      </c>
    </row>
    <row r="9657" ht="15" customHeight="1" spans="1:11">
      <c r="A9657" s="33">
        <v>310963</v>
      </c>
      <c r="B9657" s="574" t="s">
        <v>12426</v>
      </c>
      <c r="C9657" s="575">
        <v>58369</v>
      </c>
      <c r="D9657">
        <v>1</v>
      </c>
      <c r="E9657">
        <v>0</v>
      </c>
      <c r="G9657">
        <v>3</v>
      </c>
      <c r="I9657">
        <v>0.5</v>
      </c>
      <c r="K9657" t="str">
        <f t="shared" si="141"/>
        <v>58370-1</v>
      </c>
    </row>
    <row r="9658" ht="15" customHeight="1" spans="1:11">
      <c r="A9658" s="33">
        <v>310964</v>
      </c>
      <c r="B9658" s="574" t="s">
        <v>12427</v>
      </c>
      <c r="C9658" s="575">
        <v>58370</v>
      </c>
      <c r="D9658">
        <v>1</v>
      </c>
      <c r="E9658">
        <v>1</v>
      </c>
      <c r="G9658">
        <v>3</v>
      </c>
      <c r="I9658">
        <v>3</v>
      </c>
      <c r="K9658" t="str">
        <f t="shared" si="141"/>
        <v>58371-1</v>
      </c>
    </row>
    <row r="9659" ht="15" customHeight="1" spans="1:11">
      <c r="A9659" s="33">
        <v>310965</v>
      </c>
      <c r="B9659" s="577" t="s">
        <v>12428</v>
      </c>
      <c r="C9659" s="578">
        <v>58371</v>
      </c>
      <c r="D9659">
        <v>1</v>
      </c>
      <c r="K9659" t="str">
        <f t="shared" si="141"/>
        <v>58372-1</v>
      </c>
    </row>
    <row r="9660" ht="15" customHeight="1" spans="1:11">
      <c r="A9660" s="33">
        <v>310966</v>
      </c>
      <c r="B9660" s="577" t="s">
        <v>12429</v>
      </c>
      <c r="C9660" s="578">
        <v>58372</v>
      </c>
      <c r="D9660">
        <v>1</v>
      </c>
      <c r="K9660" t="str">
        <f t="shared" si="141"/>
        <v>58373-1</v>
      </c>
    </row>
    <row r="9661" ht="15" customHeight="1" spans="1:11">
      <c r="A9661" s="33">
        <v>310967</v>
      </c>
      <c r="B9661" s="577" t="s">
        <v>12430</v>
      </c>
      <c r="C9661" s="578">
        <v>58373</v>
      </c>
      <c r="D9661">
        <v>1</v>
      </c>
      <c r="E9661">
        <v>0.2</v>
      </c>
      <c r="K9661" t="str">
        <f t="shared" si="141"/>
        <v>58374-1</v>
      </c>
    </row>
    <row r="9662" ht="15" customHeight="1" spans="1:11">
      <c r="A9662" s="33">
        <v>310968</v>
      </c>
      <c r="B9662" s="577" t="s">
        <v>12431</v>
      </c>
      <c r="C9662" s="578">
        <v>58374</v>
      </c>
      <c r="D9662">
        <v>1</v>
      </c>
      <c r="K9662" t="str">
        <f t="shared" si="141"/>
        <v>58375-1</v>
      </c>
    </row>
    <row r="9663" ht="15" customHeight="1" spans="1:11">
      <c r="A9663" s="33">
        <v>310969</v>
      </c>
      <c r="B9663" s="577" t="s">
        <v>12432</v>
      </c>
      <c r="C9663" s="578">
        <v>58375</v>
      </c>
      <c r="D9663">
        <v>1</v>
      </c>
      <c r="K9663" t="str">
        <f t="shared" si="141"/>
        <v>58376-1</v>
      </c>
    </row>
    <row r="9664" ht="15" customHeight="1" spans="1:11">
      <c r="A9664" s="33">
        <v>310970</v>
      </c>
      <c r="B9664" s="577" t="s">
        <v>12433</v>
      </c>
      <c r="C9664" s="578">
        <v>58376</v>
      </c>
      <c r="D9664">
        <v>1</v>
      </c>
      <c r="E9664">
        <v>1</v>
      </c>
      <c r="K9664" t="str">
        <f t="shared" si="141"/>
        <v>58377-1</v>
      </c>
    </row>
    <row r="9665" ht="15" customHeight="1" spans="1:11">
      <c r="A9665" s="33">
        <v>310971</v>
      </c>
      <c r="B9665" s="577" t="s">
        <v>12434</v>
      </c>
      <c r="C9665" s="578">
        <v>58377</v>
      </c>
      <c r="D9665">
        <v>1</v>
      </c>
      <c r="E9665">
        <v>1</v>
      </c>
      <c r="K9665" t="str">
        <f t="shared" si="141"/>
        <v>58378-1</v>
      </c>
    </row>
    <row r="9666" ht="15" customHeight="1" spans="1:11">
      <c r="A9666" s="33">
        <v>310972</v>
      </c>
      <c r="B9666" s="577" t="s">
        <v>12435</v>
      </c>
      <c r="C9666" s="578">
        <v>58378</v>
      </c>
      <c r="D9666">
        <v>1</v>
      </c>
      <c r="E9666">
        <v>0.11</v>
      </c>
      <c r="F9666">
        <v>0.01</v>
      </c>
      <c r="G9666">
        <v>0.11</v>
      </c>
      <c r="H9666">
        <v>0.01</v>
      </c>
      <c r="I9666">
        <v>0.11</v>
      </c>
      <c r="J9666">
        <v>0.01</v>
      </c>
      <c r="K9666" t="str">
        <f t="shared" si="141"/>
        <v>58379-1</v>
      </c>
    </row>
    <row r="9667" ht="15" customHeight="1" spans="1:11">
      <c r="A9667" s="33">
        <v>310973</v>
      </c>
      <c r="B9667" s="577" t="s">
        <v>12436</v>
      </c>
      <c r="C9667" s="578">
        <v>58379</v>
      </c>
      <c r="D9667">
        <v>1</v>
      </c>
      <c r="E9667">
        <v>4</v>
      </c>
      <c r="G9667">
        <v>4</v>
      </c>
      <c r="I9667">
        <v>0.12</v>
      </c>
      <c r="J9667">
        <v>0.02</v>
      </c>
      <c r="K9667" t="str">
        <f t="shared" si="141"/>
        <v>58380-1</v>
      </c>
    </row>
    <row r="9668" ht="15" customHeight="1" spans="1:11">
      <c r="A9668" s="33">
        <v>310974</v>
      </c>
      <c r="B9668" s="255" t="s">
        <v>12437</v>
      </c>
      <c r="C9668" s="578">
        <v>58380</v>
      </c>
      <c r="D9668">
        <v>1</v>
      </c>
      <c r="K9668" t="str">
        <f t="shared" si="141"/>
        <v>58381-1</v>
      </c>
    </row>
    <row r="9669" ht="15" customHeight="1" spans="1:11">
      <c r="A9669" s="33">
        <v>310975</v>
      </c>
      <c r="B9669" s="357" t="s">
        <v>12438</v>
      </c>
      <c r="C9669" s="578">
        <v>58381</v>
      </c>
      <c r="D9669">
        <v>1</v>
      </c>
      <c r="K9669" t="str">
        <f t="shared" si="141"/>
        <v>58382-1</v>
      </c>
    </row>
    <row r="9670" ht="15" customHeight="1" spans="1:11">
      <c r="A9670" s="33">
        <v>310976</v>
      </c>
      <c r="B9670" s="574" t="s">
        <v>12439</v>
      </c>
      <c r="C9670" s="578">
        <v>58382</v>
      </c>
      <c r="D9670">
        <v>1</v>
      </c>
      <c r="K9670" t="str">
        <f t="shared" si="141"/>
        <v>58383-1</v>
      </c>
    </row>
    <row r="9671" ht="15" customHeight="1" spans="1:11">
      <c r="A9671" s="33">
        <v>310977</v>
      </c>
      <c r="B9671" s="574" t="s">
        <v>12409</v>
      </c>
      <c r="C9671" s="578">
        <v>58383</v>
      </c>
      <c r="D9671">
        <v>1</v>
      </c>
      <c r="K9671" t="str">
        <f t="shared" si="141"/>
        <v>58384-1</v>
      </c>
    </row>
    <row r="9672" ht="15" customHeight="1" spans="1:11">
      <c r="A9672" s="33">
        <v>310978</v>
      </c>
      <c r="B9672" s="574" t="s">
        <v>12440</v>
      </c>
      <c r="C9672" s="575">
        <v>58384</v>
      </c>
      <c r="D9672">
        <v>1</v>
      </c>
      <c r="E9672">
        <v>-0.9</v>
      </c>
      <c r="K9672" t="str">
        <f t="shared" si="141"/>
        <v>58385-1</v>
      </c>
    </row>
    <row r="9673" ht="15" customHeight="1" spans="1:11">
      <c r="A9673" s="33">
        <v>310979</v>
      </c>
      <c r="B9673" s="577" t="s">
        <v>12441</v>
      </c>
      <c r="C9673" s="575">
        <v>58385</v>
      </c>
      <c r="D9673">
        <v>1</v>
      </c>
      <c r="E9673">
        <v>0.8</v>
      </c>
      <c r="K9673" t="str">
        <f t="shared" si="141"/>
        <v>58386-1</v>
      </c>
    </row>
    <row r="9674" ht="15" customHeight="1" spans="1:11">
      <c r="A9674" s="33">
        <v>310980</v>
      </c>
      <c r="B9674" s="579" t="s">
        <v>12442</v>
      </c>
      <c r="C9674" s="575">
        <v>58386</v>
      </c>
      <c r="D9674">
        <v>1</v>
      </c>
      <c r="K9674" t="str">
        <f t="shared" si="141"/>
        <v>58387-1</v>
      </c>
    </row>
    <row r="9675" ht="15" customHeight="1" spans="1:11">
      <c r="A9675" s="33">
        <v>310981</v>
      </c>
      <c r="B9675" s="576" t="s">
        <v>12443</v>
      </c>
      <c r="C9675" s="575">
        <v>58387</v>
      </c>
      <c r="D9675">
        <v>1</v>
      </c>
      <c r="E9675">
        <v>0.12</v>
      </c>
      <c r="F9675">
        <v>0.02</v>
      </c>
      <c r="K9675" t="str">
        <f t="shared" si="141"/>
        <v>58388-1</v>
      </c>
    </row>
    <row r="9676" ht="15" customHeight="1" spans="1:11">
      <c r="A9676" s="33">
        <v>310982</v>
      </c>
      <c r="B9676" s="82" t="s">
        <v>12444</v>
      </c>
      <c r="C9676" s="575">
        <v>58388</v>
      </c>
      <c r="D9676">
        <v>1</v>
      </c>
      <c r="K9676" t="str">
        <f t="shared" si="141"/>
        <v>58389-1</v>
      </c>
    </row>
    <row r="9677" ht="15" customHeight="1" spans="1:11">
      <c r="A9677" s="33">
        <v>310983</v>
      </c>
      <c r="B9677" s="332" t="s">
        <v>12445</v>
      </c>
      <c r="C9677" s="575">
        <v>58389</v>
      </c>
      <c r="D9677">
        <v>1</v>
      </c>
      <c r="E9677">
        <v>-2</v>
      </c>
      <c r="K9677" t="str">
        <f t="shared" si="141"/>
        <v>58390-1</v>
      </c>
    </row>
    <row r="9678" ht="15" customHeight="1" spans="1:11">
      <c r="A9678" s="33">
        <v>310984</v>
      </c>
      <c r="B9678" s="574" t="s">
        <v>12446</v>
      </c>
      <c r="C9678" s="575">
        <v>58390</v>
      </c>
      <c r="D9678">
        <v>1</v>
      </c>
      <c r="E9678">
        <v>0.5</v>
      </c>
      <c r="K9678" t="str">
        <f t="shared" si="141"/>
        <v>58391-1</v>
      </c>
    </row>
    <row r="9679" ht="15" customHeight="1" spans="1:11">
      <c r="A9679" s="33">
        <v>310985</v>
      </c>
      <c r="B9679" s="574" t="s">
        <v>12447</v>
      </c>
      <c r="C9679" s="575">
        <v>58391</v>
      </c>
      <c r="D9679">
        <v>1</v>
      </c>
      <c r="K9679" t="str">
        <f t="shared" si="141"/>
        <v>58392-1</v>
      </c>
    </row>
    <row r="9680" ht="15" customHeight="1" spans="1:11">
      <c r="A9680" s="33">
        <v>310986</v>
      </c>
      <c r="B9680" s="574" t="s">
        <v>12448</v>
      </c>
      <c r="C9680" s="575">
        <v>58392</v>
      </c>
      <c r="D9680">
        <v>1</v>
      </c>
      <c r="K9680" t="str">
        <f t="shared" si="141"/>
        <v>58393-1</v>
      </c>
    </row>
    <row r="9681" ht="15" customHeight="1" spans="1:11">
      <c r="A9681" s="33">
        <v>310987</v>
      </c>
      <c r="B9681" s="574" t="s">
        <v>12449</v>
      </c>
      <c r="C9681" s="575">
        <v>58393</v>
      </c>
      <c r="D9681">
        <v>1</v>
      </c>
      <c r="K9681" t="str">
        <f t="shared" si="141"/>
        <v>58394-1</v>
      </c>
    </row>
    <row r="9682" ht="15" customHeight="1" spans="1:11">
      <c r="A9682" s="33">
        <v>310988</v>
      </c>
      <c r="B9682" s="574" t="s">
        <v>12450</v>
      </c>
      <c r="C9682" s="575">
        <v>58394</v>
      </c>
      <c r="D9682">
        <v>1</v>
      </c>
      <c r="E9682">
        <v>1.05</v>
      </c>
      <c r="F9682">
        <v>0.05</v>
      </c>
      <c r="K9682" t="str">
        <f t="shared" si="141"/>
        <v>58395-1</v>
      </c>
    </row>
    <row r="9683" ht="15" customHeight="1" spans="1:11">
      <c r="A9683" s="33">
        <v>310989</v>
      </c>
      <c r="B9683" s="574" t="s">
        <v>12451</v>
      </c>
      <c r="C9683" s="575">
        <v>58395</v>
      </c>
      <c r="D9683">
        <v>1</v>
      </c>
      <c r="E9683">
        <v>0.43</v>
      </c>
      <c r="F9683">
        <v>0.03</v>
      </c>
      <c r="K9683" t="str">
        <f t="shared" si="141"/>
        <v>58450-1</v>
      </c>
    </row>
    <row r="9684" ht="15" customHeight="1" spans="1:11">
      <c r="A9684" s="33">
        <v>310990</v>
      </c>
      <c r="B9684" s="568" t="s">
        <v>12452</v>
      </c>
      <c r="C9684" s="580">
        <v>58450</v>
      </c>
      <c r="D9684">
        <v>1</v>
      </c>
      <c r="E9684">
        <v>0</v>
      </c>
      <c r="G9684">
        <v>3</v>
      </c>
      <c r="I9684">
        <v>-0.06</v>
      </c>
      <c r="K9684" t="str">
        <f t="shared" si="141"/>
        <v>58451-1</v>
      </c>
    </row>
    <row r="9685" ht="15.75" customHeight="1" spans="1:11">
      <c r="A9685" s="33">
        <v>310991</v>
      </c>
      <c r="B9685" s="568" t="s">
        <v>12453</v>
      </c>
      <c r="C9685" s="580">
        <v>58451</v>
      </c>
      <c r="D9685">
        <v>1</v>
      </c>
      <c r="K9685" t="str">
        <f t="shared" si="141"/>
        <v>58452-1</v>
      </c>
    </row>
    <row r="9686" ht="15.75" customHeight="1" spans="1:11">
      <c r="A9686" s="33">
        <v>310992</v>
      </c>
      <c r="B9686" s="568" t="s">
        <v>12454</v>
      </c>
      <c r="C9686" s="580">
        <v>58452</v>
      </c>
      <c r="D9686">
        <v>1</v>
      </c>
      <c r="K9686" t="str">
        <f t="shared" si="141"/>
        <v>58453-1</v>
      </c>
    </row>
    <row r="9687" ht="15" customHeight="1" spans="1:11">
      <c r="A9687" s="33">
        <v>310993</v>
      </c>
      <c r="B9687" s="568" t="s">
        <v>12455</v>
      </c>
      <c r="C9687" s="581">
        <v>58453</v>
      </c>
      <c r="D9687">
        <v>1</v>
      </c>
      <c r="E9687">
        <v>0</v>
      </c>
      <c r="G9687">
        <v>3</v>
      </c>
      <c r="I9687">
        <v>-0.11</v>
      </c>
      <c r="J9687">
        <v>-0.01</v>
      </c>
      <c r="K9687" t="str">
        <f t="shared" si="141"/>
        <v>58454-1</v>
      </c>
    </row>
    <row r="9688" ht="15" customHeight="1" spans="1:11">
      <c r="A9688" s="33">
        <v>310994</v>
      </c>
      <c r="B9688" s="568" t="s">
        <v>12456</v>
      </c>
      <c r="C9688" s="580">
        <v>58454</v>
      </c>
      <c r="D9688">
        <v>1</v>
      </c>
      <c r="E9688">
        <v>-0.2</v>
      </c>
      <c r="K9688" t="str">
        <f t="shared" ref="K9688:K9751" si="142">C9689&amp;"-"&amp;D9689</f>
        <v>58455-1</v>
      </c>
    </row>
    <row r="9689" ht="15" customHeight="1" spans="1:11">
      <c r="A9689" s="33">
        <v>310995</v>
      </c>
      <c r="B9689" s="568" t="s">
        <v>12457</v>
      </c>
      <c r="C9689" s="580">
        <v>58455</v>
      </c>
      <c r="D9689">
        <v>1</v>
      </c>
      <c r="K9689" t="str">
        <f t="shared" si="142"/>
        <v>58456-1</v>
      </c>
    </row>
    <row r="9690" ht="15" customHeight="1" spans="1:11">
      <c r="A9690" s="33">
        <v>310996</v>
      </c>
      <c r="B9690" s="568" t="s">
        <v>12458</v>
      </c>
      <c r="C9690" s="580">
        <v>58456</v>
      </c>
      <c r="D9690">
        <v>1</v>
      </c>
      <c r="E9690">
        <v>0.21</v>
      </c>
      <c r="F9690">
        <v>0.01</v>
      </c>
      <c r="K9690" t="str">
        <f t="shared" si="142"/>
        <v>58457-1</v>
      </c>
    </row>
    <row r="9691" ht="15" customHeight="1" spans="1:11">
      <c r="A9691" s="33">
        <v>310997</v>
      </c>
      <c r="B9691" s="568" t="s">
        <v>12459</v>
      </c>
      <c r="C9691" s="582">
        <v>58457</v>
      </c>
      <c r="D9691">
        <v>1</v>
      </c>
      <c r="E9691">
        <v>0.05</v>
      </c>
      <c r="K9691" t="str">
        <f t="shared" si="142"/>
        <v>58458-1</v>
      </c>
    </row>
    <row r="9692" ht="15" customHeight="1" spans="1:11">
      <c r="A9692" s="33">
        <v>310998</v>
      </c>
      <c r="B9692" s="568" t="s">
        <v>12460</v>
      </c>
      <c r="C9692" s="580">
        <v>58458</v>
      </c>
      <c r="D9692">
        <v>1</v>
      </c>
      <c r="E9692">
        <v>1</v>
      </c>
      <c r="G9692">
        <v>1</v>
      </c>
      <c r="I9692">
        <v>0.5</v>
      </c>
      <c r="K9692" t="str">
        <f t="shared" si="142"/>
        <v>58459-1</v>
      </c>
    </row>
    <row r="9693" ht="15" customHeight="1" spans="1:11">
      <c r="A9693" s="33">
        <v>310999</v>
      </c>
      <c r="B9693" s="568" t="s">
        <v>12461</v>
      </c>
      <c r="C9693" s="580">
        <v>58459</v>
      </c>
      <c r="D9693">
        <v>1</v>
      </c>
      <c r="K9693" t="str">
        <f t="shared" si="142"/>
        <v>58460-1</v>
      </c>
    </row>
    <row r="9694" ht="15" customHeight="1" spans="1:11">
      <c r="A9694" s="33">
        <v>311001</v>
      </c>
      <c r="B9694" s="568" t="s">
        <v>12462</v>
      </c>
      <c r="C9694" s="580">
        <v>58460</v>
      </c>
      <c r="D9694">
        <v>1</v>
      </c>
      <c r="E9694">
        <v>1</v>
      </c>
      <c r="K9694" t="str">
        <f t="shared" si="142"/>
        <v>58461-1</v>
      </c>
    </row>
    <row r="9695" ht="15" customHeight="1" spans="1:11">
      <c r="A9695" s="33">
        <v>311002</v>
      </c>
      <c r="B9695" s="568" t="s">
        <v>12463</v>
      </c>
      <c r="C9695" s="580">
        <v>58461</v>
      </c>
      <c r="D9695">
        <v>1</v>
      </c>
      <c r="K9695" t="str">
        <f t="shared" si="142"/>
        <v>58462-1</v>
      </c>
    </row>
    <row r="9696" ht="15" customHeight="1" spans="1:11">
      <c r="A9696" s="33">
        <v>311003</v>
      </c>
      <c r="B9696" s="568" t="s">
        <v>12464</v>
      </c>
      <c r="C9696" s="580">
        <v>58462</v>
      </c>
      <c r="D9696">
        <v>1</v>
      </c>
      <c r="K9696" t="str">
        <f t="shared" si="142"/>
        <v>58463-1</v>
      </c>
    </row>
    <row r="9697" ht="15" customHeight="1" spans="1:11">
      <c r="A9697" s="33">
        <v>311004</v>
      </c>
      <c r="B9697" s="568" t="s">
        <v>12465</v>
      </c>
      <c r="C9697" s="580">
        <v>58463</v>
      </c>
      <c r="D9697">
        <v>1</v>
      </c>
      <c r="K9697" t="str">
        <f t="shared" si="142"/>
        <v>58464-1</v>
      </c>
    </row>
    <row r="9698" ht="15" customHeight="1" spans="1:11">
      <c r="A9698" s="33">
        <v>311005</v>
      </c>
      <c r="B9698" s="568" t="s">
        <v>12466</v>
      </c>
      <c r="C9698" s="580">
        <v>58464</v>
      </c>
      <c r="D9698">
        <v>1</v>
      </c>
      <c r="K9698" t="str">
        <f t="shared" si="142"/>
        <v>58465-1</v>
      </c>
    </row>
    <row r="9699" ht="15" customHeight="1" spans="1:11">
      <c r="A9699" s="33">
        <v>311006</v>
      </c>
      <c r="B9699" s="568" t="s">
        <v>12467</v>
      </c>
      <c r="C9699" s="580">
        <v>58465</v>
      </c>
      <c r="D9699">
        <v>1</v>
      </c>
      <c r="K9699" t="str">
        <f t="shared" si="142"/>
        <v>58466-1</v>
      </c>
    </row>
    <row r="9700" ht="15" customHeight="1" spans="1:11">
      <c r="A9700" s="33">
        <v>311007</v>
      </c>
      <c r="B9700" s="568" t="s">
        <v>12468</v>
      </c>
      <c r="C9700" s="580">
        <v>58466</v>
      </c>
      <c r="D9700">
        <v>1</v>
      </c>
      <c r="K9700" t="str">
        <f t="shared" si="142"/>
        <v>58467-1</v>
      </c>
    </row>
    <row r="9701" ht="15" customHeight="1" spans="1:11">
      <c r="A9701" s="33">
        <v>311008</v>
      </c>
      <c r="B9701" s="568" t="s">
        <v>12469</v>
      </c>
      <c r="C9701" s="580">
        <v>58467</v>
      </c>
      <c r="D9701">
        <v>1</v>
      </c>
      <c r="E9701">
        <v>1</v>
      </c>
      <c r="G9701">
        <v>3</v>
      </c>
      <c r="I9701">
        <v>0.35</v>
      </c>
      <c r="K9701" t="str">
        <f t="shared" si="142"/>
        <v>58468-1</v>
      </c>
    </row>
    <row r="9702" ht="15" customHeight="1" spans="1:11">
      <c r="A9702" s="33">
        <v>311009</v>
      </c>
      <c r="B9702" s="568" t="s">
        <v>12470</v>
      </c>
      <c r="C9702" s="580">
        <v>58468</v>
      </c>
      <c r="D9702">
        <v>1</v>
      </c>
      <c r="E9702">
        <v>0.4</v>
      </c>
      <c r="K9702" t="str">
        <f t="shared" si="142"/>
        <v>58469-1</v>
      </c>
    </row>
    <row r="9703" ht="15" customHeight="1" spans="1:11">
      <c r="A9703" s="33">
        <v>311010</v>
      </c>
      <c r="B9703" s="568" t="s">
        <v>12471</v>
      </c>
      <c r="C9703" s="580">
        <v>58469</v>
      </c>
      <c r="D9703">
        <v>1</v>
      </c>
      <c r="K9703" t="str">
        <f t="shared" si="142"/>
        <v>58470-1</v>
      </c>
    </row>
    <row r="9704" ht="15" customHeight="1" spans="1:11">
      <c r="A9704" s="33">
        <v>311011</v>
      </c>
      <c r="B9704" s="568" t="s">
        <v>12472</v>
      </c>
      <c r="C9704" s="580">
        <v>58470</v>
      </c>
      <c r="D9704">
        <v>1</v>
      </c>
      <c r="E9704">
        <v>1</v>
      </c>
      <c r="K9704" t="str">
        <f t="shared" si="142"/>
        <v>58471-1</v>
      </c>
    </row>
    <row r="9705" ht="15" customHeight="1" spans="1:11">
      <c r="A9705" s="33">
        <v>311012</v>
      </c>
      <c r="B9705" s="568" t="s">
        <v>12473</v>
      </c>
      <c r="C9705" s="580">
        <v>58471</v>
      </c>
      <c r="D9705">
        <v>1</v>
      </c>
      <c r="E9705">
        <v>0.1</v>
      </c>
      <c r="K9705" t="str">
        <f t="shared" si="142"/>
        <v>58472-1</v>
      </c>
    </row>
    <row r="9706" ht="15" customHeight="1" spans="1:11">
      <c r="A9706" s="33">
        <v>311013</v>
      </c>
      <c r="B9706" s="568" t="s">
        <v>12474</v>
      </c>
      <c r="C9706" s="580">
        <v>58472</v>
      </c>
      <c r="D9706">
        <v>1</v>
      </c>
      <c r="K9706" t="str">
        <f t="shared" si="142"/>
        <v>58473-1</v>
      </c>
    </row>
    <row r="9707" ht="15" customHeight="1" spans="1:11">
      <c r="A9707" s="33">
        <v>311014</v>
      </c>
      <c r="B9707" s="568" t="s">
        <v>12475</v>
      </c>
      <c r="C9707" s="580">
        <v>58473</v>
      </c>
      <c r="D9707">
        <v>1</v>
      </c>
      <c r="K9707" t="str">
        <f t="shared" si="142"/>
        <v>58474-1</v>
      </c>
    </row>
    <row r="9708" ht="15" customHeight="1" spans="1:11">
      <c r="A9708" s="33">
        <v>311015</v>
      </c>
      <c r="B9708" s="570" t="s">
        <v>12476</v>
      </c>
      <c r="C9708" s="580">
        <v>58474</v>
      </c>
      <c r="D9708">
        <v>1</v>
      </c>
      <c r="E9708">
        <v>0.15</v>
      </c>
      <c r="K9708" t="str">
        <f t="shared" si="142"/>
        <v>58475-1</v>
      </c>
    </row>
    <row r="9709" ht="15" customHeight="1" spans="1:11">
      <c r="A9709" s="33">
        <v>311016</v>
      </c>
      <c r="B9709" s="570" t="s">
        <v>12477</v>
      </c>
      <c r="C9709" s="582">
        <v>58475</v>
      </c>
      <c r="D9709">
        <v>1</v>
      </c>
      <c r="E9709">
        <v>1</v>
      </c>
      <c r="G9709">
        <v>5</v>
      </c>
      <c r="I9709">
        <v>1</v>
      </c>
      <c r="K9709" t="str">
        <f t="shared" si="142"/>
        <v>58476-1</v>
      </c>
    </row>
    <row r="9710" ht="15" customHeight="1" spans="1:11">
      <c r="A9710" s="33">
        <v>311017</v>
      </c>
      <c r="B9710" s="570" t="s">
        <v>12478</v>
      </c>
      <c r="C9710" s="582">
        <v>58476</v>
      </c>
      <c r="D9710">
        <v>1</v>
      </c>
      <c r="E9710">
        <v>1</v>
      </c>
      <c r="G9710">
        <v>9</v>
      </c>
      <c r="I9710">
        <v>1</v>
      </c>
      <c r="K9710" t="str">
        <f t="shared" si="142"/>
        <v>58477-1</v>
      </c>
    </row>
    <row r="9711" ht="15" customHeight="1" spans="1:11">
      <c r="A9711" s="33">
        <v>311018</v>
      </c>
      <c r="B9711" s="568" t="s">
        <v>12479</v>
      </c>
      <c r="C9711" s="581">
        <v>58477</v>
      </c>
      <c r="D9711">
        <v>1</v>
      </c>
      <c r="E9711">
        <v>5</v>
      </c>
      <c r="K9711" t="str">
        <f t="shared" si="142"/>
        <v>58478-1</v>
      </c>
    </row>
    <row r="9712" ht="15" customHeight="1" spans="1:11">
      <c r="A9712" s="33">
        <v>311019</v>
      </c>
      <c r="B9712" s="568" t="s">
        <v>12480</v>
      </c>
      <c r="C9712" s="581">
        <v>58478</v>
      </c>
      <c r="D9712">
        <v>1</v>
      </c>
      <c r="E9712">
        <v>1</v>
      </c>
      <c r="G9712">
        <v>2</v>
      </c>
      <c r="I9712">
        <v>2</v>
      </c>
      <c r="K9712" t="str">
        <f t="shared" si="142"/>
        <v>58479-1</v>
      </c>
    </row>
    <row r="9713" ht="15" customHeight="1" spans="1:11">
      <c r="A9713" s="33">
        <v>311020</v>
      </c>
      <c r="B9713" s="568" t="s">
        <v>12481</v>
      </c>
      <c r="C9713" s="581">
        <v>58479</v>
      </c>
      <c r="D9713">
        <v>1</v>
      </c>
      <c r="E9713">
        <v>0.5</v>
      </c>
      <c r="K9713" t="str">
        <f t="shared" si="142"/>
        <v>58480-1</v>
      </c>
    </row>
    <row r="9714" ht="15" customHeight="1" spans="1:11">
      <c r="A9714" s="33">
        <v>311021</v>
      </c>
      <c r="B9714" s="568" t="s">
        <v>12482</v>
      </c>
      <c r="C9714" s="581">
        <v>58480</v>
      </c>
      <c r="D9714">
        <v>1</v>
      </c>
      <c r="K9714" t="str">
        <f t="shared" si="142"/>
        <v>58481-1</v>
      </c>
    </row>
    <row r="9715" ht="15" customHeight="1" spans="1:11">
      <c r="A9715" s="33">
        <v>311022</v>
      </c>
      <c r="B9715" s="568" t="s">
        <v>12483</v>
      </c>
      <c r="C9715" s="581">
        <v>58481</v>
      </c>
      <c r="D9715">
        <v>1</v>
      </c>
      <c r="E9715">
        <v>1</v>
      </c>
      <c r="K9715" t="str">
        <f t="shared" si="142"/>
        <v>58482-1</v>
      </c>
    </row>
    <row r="9716" ht="15" customHeight="1" spans="1:11">
      <c r="A9716" s="33">
        <v>311023</v>
      </c>
      <c r="B9716" s="568" t="s">
        <v>12484</v>
      </c>
      <c r="C9716" s="581">
        <v>58482</v>
      </c>
      <c r="D9716">
        <v>1</v>
      </c>
      <c r="E9716">
        <v>1</v>
      </c>
      <c r="G9716">
        <v>1</v>
      </c>
      <c r="I9716">
        <v>0.5</v>
      </c>
      <c r="K9716" t="str">
        <f t="shared" si="142"/>
        <v>58483-1</v>
      </c>
    </row>
    <row r="9717" ht="15" customHeight="1" spans="1:11">
      <c r="A9717" s="33">
        <v>311024</v>
      </c>
      <c r="B9717" s="568" t="s">
        <v>12485</v>
      </c>
      <c r="C9717" s="581">
        <v>58483</v>
      </c>
      <c r="D9717">
        <v>1</v>
      </c>
      <c r="K9717" t="str">
        <f t="shared" si="142"/>
        <v>58484-1</v>
      </c>
    </row>
    <row r="9718" ht="15" customHeight="1" spans="1:11">
      <c r="A9718" s="33">
        <v>311025</v>
      </c>
      <c r="B9718" s="568" t="s">
        <v>12486</v>
      </c>
      <c r="C9718" s="581">
        <v>58484</v>
      </c>
      <c r="D9718">
        <v>1</v>
      </c>
      <c r="K9718" t="str">
        <f t="shared" si="142"/>
        <v>58485-1</v>
      </c>
    </row>
    <row r="9719" ht="15" customHeight="1" spans="1:11">
      <c r="A9719" s="33">
        <v>311026</v>
      </c>
      <c r="B9719" s="568" t="s">
        <v>12487</v>
      </c>
      <c r="C9719" s="581">
        <v>58485</v>
      </c>
      <c r="D9719">
        <v>1</v>
      </c>
      <c r="E9719">
        <v>1</v>
      </c>
      <c r="K9719" t="str">
        <f t="shared" si="142"/>
        <v>58486-1</v>
      </c>
    </row>
    <row r="9720" ht="15" customHeight="1" spans="1:11">
      <c r="A9720" s="33">
        <v>311027</v>
      </c>
      <c r="B9720" s="568" t="s">
        <v>12488</v>
      </c>
      <c r="C9720" s="581">
        <v>58486</v>
      </c>
      <c r="D9720">
        <v>1</v>
      </c>
      <c r="E9720">
        <v>2</v>
      </c>
      <c r="K9720" t="str">
        <f t="shared" si="142"/>
        <v>58487-1</v>
      </c>
    </row>
    <row r="9721" ht="15" customHeight="1" spans="1:11">
      <c r="A9721" s="33">
        <v>311028</v>
      </c>
      <c r="B9721" s="568" t="s">
        <v>12489</v>
      </c>
      <c r="C9721" s="581">
        <v>58487</v>
      </c>
      <c r="D9721">
        <v>1</v>
      </c>
      <c r="E9721">
        <v>2</v>
      </c>
      <c r="K9721" t="str">
        <f t="shared" si="142"/>
        <v>58488-1</v>
      </c>
    </row>
    <row r="9722" ht="15" customHeight="1" spans="1:11">
      <c r="A9722" s="33">
        <v>311029</v>
      </c>
      <c r="B9722" s="568" t="s">
        <v>12490</v>
      </c>
      <c r="C9722" s="581">
        <v>58488</v>
      </c>
      <c r="D9722">
        <v>1</v>
      </c>
      <c r="E9722">
        <v>2.3</v>
      </c>
      <c r="K9722" t="str">
        <f t="shared" si="142"/>
        <v>58489-1</v>
      </c>
    </row>
    <row r="9723" ht="15" customHeight="1" spans="1:11">
      <c r="A9723" s="33">
        <v>311030</v>
      </c>
      <c r="B9723" s="568" t="s">
        <v>12491</v>
      </c>
      <c r="C9723" s="581">
        <v>58489</v>
      </c>
      <c r="D9723">
        <v>1</v>
      </c>
      <c r="E9723">
        <v>1</v>
      </c>
      <c r="K9723" t="str">
        <f t="shared" si="142"/>
        <v>58490-1</v>
      </c>
    </row>
    <row r="9724" ht="15" customHeight="1" spans="1:11">
      <c r="A9724" s="33">
        <v>311031</v>
      </c>
      <c r="B9724" s="568" t="s">
        <v>12492</v>
      </c>
      <c r="C9724" s="581">
        <v>58490</v>
      </c>
      <c r="D9724">
        <v>1</v>
      </c>
      <c r="K9724" t="str">
        <f t="shared" si="142"/>
        <v>58491-1</v>
      </c>
    </row>
    <row r="9725" ht="15" customHeight="1" spans="1:11">
      <c r="A9725" s="33">
        <v>311032</v>
      </c>
      <c r="B9725" s="568" t="s">
        <v>12493</v>
      </c>
      <c r="C9725" s="581">
        <v>58491</v>
      </c>
      <c r="D9725">
        <v>1</v>
      </c>
      <c r="E9725">
        <v>1.62</v>
      </c>
      <c r="F9725">
        <v>0.02</v>
      </c>
      <c r="G9725">
        <v>1.62</v>
      </c>
      <c r="H9725">
        <v>0.02</v>
      </c>
      <c r="K9725" t="str">
        <f t="shared" si="142"/>
        <v>58492-1</v>
      </c>
    </row>
    <row r="9726" ht="15" customHeight="1" spans="1:11">
      <c r="A9726" s="33">
        <v>311033</v>
      </c>
      <c r="B9726" s="568" t="s">
        <v>12494</v>
      </c>
      <c r="C9726" s="581">
        <v>58492</v>
      </c>
      <c r="D9726">
        <v>1</v>
      </c>
      <c r="K9726" t="str">
        <f t="shared" si="142"/>
        <v>58493-1</v>
      </c>
    </row>
    <row r="9727" ht="15" customHeight="1" spans="1:11">
      <c r="A9727" s="33">
        <v>311034</v>
      </c>
      <c r="B9727" s="568" t="s">
        <v>12495</v>
      </c>
      <c r="C9727" s="581">
        <v>58493</v>
      </c>
      <c r="D9727">
        <v>1</v>
      </c>
      <c r="K9727" t="str">
        <f t="shared" si="142"/>
        <v>58494-1</v>
      </c>
    </row>
    <row r="9728" ht="15" customHeight="1" spans="1:11">
      <c r="A9728" s="33">
        <v>311035</v>
      </c>
      <c r="B9728" s="568" t="s">
        <v>12496</v>
      </c>
      <c r="C9728" s="581">
        <v>58494</v>
      </c>
      <c r="D9728">
        <v>1</v>
      </c>
      <c r="K9728" t="str">
        <f t="shared" si="142"/>
        <v>58495-1</v>
      </c>
    </row>
    <row r="9729" ht="15" customHeight="1" spans="1:11">
      <c r="A9729" s="33">
        <v>311036</v>
      </c>
      <c r="B9729" s="568" t="s">
        <v>12497</v>
      </c>
      <c r="C9729" s="581">
        <v>58495</v>
      </c>
      <c r="D9729">
        <v>1</v>
      </c>
      <c r="E9729">
        <v>4</v>
      </c>
      <c r="G9729">
        <v>4</v>
      </c>
      <c r="I9729">
        <v>0.5</v>
      </c>
      <c r="K9729" t="str">
        <f t="shared" si="142"/>
        <v>58496-1</v>
      </c>
    </row>
    <row r="9730" ht="15" customHeight="1" spans="1:11">
      <c r="A9730" s="33">
        <v>311037</v>
      </c>
      <c r="B9730" s="568" t="s">
        <v>12498</v>
      </c>
      <c r="C9730" s="581">
        <v>58496</v>
      </c>
      <c r="D9730">
        <v>1</v>
      </c>
      <c r="E9730">
        <v>3</v>
      </c>
      <c r="K9730" t="str">
        <f t="shared" si="142"/>
        <v>58497-1</v>
      </c>
    </row>
    <row r="9731" ht="15" customHeight="1" spans="1:11">
      <c r="A9731" s="33">
        <v>311038</v>
      </c>
      <c r="B9731" s="568" t="s">
        <v>12499</v>
      </c>
      <c r="C9731" s="581">
        <v>58497</v>
      </c>
      <c r="D9731">
        <v>1</v>
      </c>
      <c r="E9731">
        <v>1.5</v>
      </c>
      <c r="K9731" t="str">
        <f t="shared" si="142"/>
        <v>58498-1</v>
      </c>
    </row>
    <row r="9732" ht="15" customHeight="1" spans="1:11">
      <c r="A9732" s="33">
        <v>311039</v>
      </c>
      <c r="B9732" s="568" t="s">
        <v>12500</v>
      </c>
      <c r="C9732" s="581">
        <v>58498</v>
      </c>
      <c r="D9732">
        <v>1</v>
      </c>
      <c r="E9732">
        <v>1</v>
      </c>
      <c r="K9732" t="str">
        <f t="shared" si="142"/>
        <v>58499-1</v>
      </c>
    </row>
    <row r="9733" ht="15" customHeight="1" spans="1:11">
      <c r="A9733" s="33">
        <v>311040</v>
      </c>
      <c r="B9733" s="568" t="s">
        <v>12501</v>
      </c>
      <c r="C9733" s="581">
        <v>58499</v>
      </c>
      <c r="D9733">
        <v>1</v>
      </c>
      <c r="K9733" t="str">
        <f t="shared" si="142"/>
        <v>58500-1</v>
      </c>
    </row>
    <row r="9734" ht="15" customHeight="1" spans="1:11">
      <c r="A9734" s="33">
        <v>311041</v>
      </c>
      <c r="B9734" s="568" t="s">
        <v>12502</v>
      </c>
      <c r="C9734" s="581">
        <v>58500</v>
      </c>
      <c r="D9734">
        <v>1</v>
      </c>
      <c r="K9734" t="str">
        <f t="shared" si="142"/>
        <v>58501-1</v>
      </c>
    </row>
    <row r="9735" ht="15" customHeight="1" spans="1:11">
      <c r="A9735" s="33">
        <v>311042</v>
      </c>
      <c r="B9735" s="568" t="s">
        <v>12503</v>
      </c>
      <c r="C9735" s="581">
        <v>58501</v>
      </c>
      <c r="D9735">
        <v>1</v>
      </c>
      <c r="K9735" t="str">
        <f t="shared" si="142"/>
        <v>58502-1</v>
      </c>
    </row>
    <row r="9736" ht="15" customHeight="1" spans="1:11">
      <c r="A9736" s="33">
        <v>311043</v>
      </c>
      <c r="B9736" s="568" t="s">
        <v>12504</v>
      </c>
      <c r="C9736" s="581">
        <v>58502</v>
      </c>
      <c r="D9736">
        <v>1</v>
      </c>
      <c r="E9736">
        <v>0.3</v>
      </c>
      <c r="K9736" t="str">
        <f t="shared" si="142"/>
        <v>58503-1</v>
      </c>
    </row>
    <row r="9737" ht="15" customHeight="1" spans="1:11">
      <c r="A9737" s="33">
        <v>311044</v>
      </c>
      <c r="B9737" s="568" t="s">
        <v>12505</v>
      </c>
      <c r="C9737" s="581">
        <v>58503</v>
      </c>
      <c r="D9737">
        <v>1</v>
      </c>
      <c r="E9737">
        <v>1</v>
      </c>
      <c r="K9737" t="str">
        <f t="shared" si="142"/>
        <v>58504-1</v>
      </c>
    </row>
    <row r="9738" ht="15" customHeight="1" spans="1:11">
      <c r="A9738" s="33">
        <v>311045</v>
      </c>
      <c r="B9738" s="568" t="s">
        <v>12506</v>
      </c>
      <c r="C9738" s="581">
        <v>58504</v>
      </c>
      <c r="D9738">
        <v>1</v>
      </c>
      <c r="K9738" t="str">
        <f t="shared" si="142"/>
        <v>58505-1</v>
      </c>
    </row>
    <row r="9739" ht="15" customHeight="1" spans="1:11">
      <c r="A9739" s="33">
        <v>311046</v>
      </c>
      <c r="B9739" s="568" t="s">
        <v>12507</v>
      </c>
      <c r="C9739" s="581">
        <v>58505</v>
      </c>
      <c r="D9739">
        <v>1</v>
      </c>
      <c r="E9739">
        <v>1</v>
      </c>
      <c r="G9739">
        <v>2</v>
      </c>
      <c r="I9739">
        <v>0.2</v>
      </c>
      <c r="K9739" t="str">
        <f t="shared" si="142"/>
        <v>58506-1</v>
      </c>
    </row>
    <row r="9740" ht="15" customHeight="1" spans="1:11">
      <c r="A9740" s="33">
        <v>311047</v>
      </c>
      <c r="B9740" s="568" t="s">
        <v>12508</v>
      </c>
      <c r="C9740" s="581">
        <v>58506</v>
      </c>
      <c r="D9740">
        <v>1</v>
      </c>
      <c r="K9740" t="str">
        <f t="shared" si="142"/>
        <v>58507-1</v>
      </c>
    </row>
    <row r="9741" ht="15" customHeight="1" spans="1:11">
      <c r="A9741" s="33">
        <v>311048</v>
      </c>
      <c r="B9741" s="568" t="s">
        <v>12509</v>
      </c>
      <c r="C9741" s="581">
        <v>58507</v>
      </c>
      <c r="D9741">
        <v>1</v>
      </c>
      <c r="E9741">
        <v>100</v>
      </c>
      <c r="K9741" t="str">
        <f t="shared" si="142"/>
        <v>58508-1</v>
      </c>
    </row>
    <row r="9742" ht="15" customHeight="1" spans="1:11">
      <c r="A9742" s="33">
        <v>311049</v>
      </c>
      <c r="B9742" s="568" t="s">
        <v>12510</v>
      </c>
      <c r="C9742" s="581">
        <v>58508</v>
      </c>
      <c r="D9742">
        <v>1</v>
      </c>
      <c r="E9742">
        <v>1</v>
      </c>
      <c r="G9742">
        <v>2</v>
      </c>
      <c r="I9742">
        <v>1.5</v>
      </c>
      <c r="K9742" t="str">
        <f t="shared" si="142"/>
        <v>58509-1</v>
      </c>
    </row>
    <row r="9743" ht="15" customHeight="1" spans="1:11">
      <c r="A9743" s="33">
        <v>311050</v>
      </c>
      <c r="B9743" s="568" t="s">
        <v>12483</v>
      </c>
      <c r="C9743" s="581">
        <v>58509</v>
      </c>
      <c r="D9743">
        <v>1</v>
      </c>
      <c r="E9743">
        <v>1</v>
      </c>
      <c r="K9743" t="str">
        <f t="shared" si="142"/>
        <v>58510-1</v>
      </c>
    </row>
    <row r="9744" ht="15" customHeight="1" spans="1:11">
      <c r="A9744" s="33">
        <v>311051</v>
      </c>
      <c r="B9744" s="568" t="s">
        <v>12511</v>
      </c>
      <c r="C9744" s="581">
        <v>58510</v>
      </c>
      <c r="D9744">
        <v>1</v>
      </c>
      <c r="K9744" t="str">
        <f t="shared" si="142"/>
        <v>58511-1</v>
      </c>
    </row>
    <row r="9745" ht="15" customHeight="1" spans="1:11">
      <c r="A9745" s="33">
        <v>311052</v>
      </c>
      <c r="B9745" s="573" t="s">
        <v>12512</v>
      </c>
      <c r="C9745" s="581">
        <v>58511</v>
      </c>
      <c r="D9745">
        <v>1</v>
      </c>
      <c r="E9745">
        <v>50</v>
      </c>
      <c r="K9745" t="str">
        <f t="shared" si="142"/>
        <v>58512-1</v>
      </c>
    </row>
    <row r="9746" ht="15" customHeight="1" spans="1:11">
      <c r="A9746" s="33">
        <v>311053</v>
      </c>
      <c r="B9746" s="568" t="s">
        <v>12513</v>
      </c>
      <c r="C9746" s="583">
        <v>58512</v>
      </c>
      <c r="D9746">
        <v>1</v>
      </c>
      <c r="K9746" t="str">
        <f t="shared" si="142"/>
        <v>58513-1</v>
      </c>
    </row>
    <row r="9747" ht="15" customHeight="1" spans="1:11">
      <c r="A9747" s="33">
        <v>311054</v>
      </c>
      <c r="B9747" s="568" t="s">
        <v>12514</v>
      </c>
      <c r="C9747" s="583">
        <v>58513</v>
      </c>
      <c r="D9747">
        <v>1</v>
      </c>
      <c r="K9747" t="str">
        <f t="shared" si="142"/>
        <v>58514-1</v>
      </c>
    </row>
    <row r="9748" ht="15" customHeight="1" spans="1:11">
      <c r="A9748" s="33">
        <v>311055</v>
      </c>
      <c r="B9748" s="568" t="s">
        <v>12469</v>
      </c>
      <c r="C9748" s="583">
        <v>58514</v>
      </c>
      <c r="D9748">
        <v>1</v>
      </c>
      <c r="E9748">
        <v>1</v>
      </c>
      <c r="G9748">
        <v>3</v>
      </c>
      <c r="I9748">
        <v>0.5</v>
      </c>
      <c r="K9748" t="str">
        <f t="shared" si="142"/>
        <v>58515-1</v>
      </c>
    </row>
    <row r="9749" ht="15" customHeight="1" spans="1:11">
      <c r="A9749" s="33">
        <v>311056</v>
      </c>
      <c r="B9749" s="568" t="s">
        <v>12470</v>
      </c>
      <c r="C9749" s="583">
        <v>58515</v>
      </c>
      <c r="D9749">
        <v>1</v>
      </c>
      <c r="E9749">
        <v>0.4</v>
      </c>
      <c r="K9749" t="str">
        <f t="shared" si="142"/>
        <v>58516-1</v>
      </c>
    </row>
    <row r="9750" ht="15" customHeight="1" spans="1:11">
      <c r="A9750" s="33">
        <v>311057</v>
      </c>
      <c r="B9750" s="568" t="s">
        <v>12515</v>
      </c>
      <c r="C9750" s="583">
        <v>58516</v>
      </c>
      <c r="D9750">
        <v>1</v>
      </c>
      <c r="K9750" t="str">
        <f t="shared" si="142"/>
        <v>58517-1</v>
      </c>
    </row>
    <row r="9751" ht="15" customHeight="1" spans="1:11">
      <c r="A9751" s="33">
        <v>311058</v>
      </c>
      <c r="B9751" s="568" t="s">
        <v>12516</v>
      </c>
      <c r="C9751" s="583">
        <v>58517</v>
      </c>
      <c r="D9751">
        <v>1</v>
      </c>
      <c r="K9751" t="str">
        <f t="shared" si="142"/>
        <v>58518-1</v>
      </c>
    </row>
    <row r="9752" ht="15" customHeight="1" spans="1:11">
      <c r="A9752" s="33">
        <v>311059</v>
      </c>
      <c r="B9752" s="568" t="s">
        <v>12517</v>
      </c>
      <c r="C9752" s="583">
        <v>58518</v>
      </c>
      <c r="D9752">
        <v>1</v>
      </c>
      <c r="K9752" t="str">
        <f t="shared" ref="K9752:K9815" si="143">C9753&amp;"-"&amp;D9753</f>
        <v>58519-1</v>
      </c>
    </row>
    <row r="9753" ht="15" customHeight="1" spans="1:11">
      <c r="A9753" s="33">
        <v>311060</v>
      </c>
      <c r="B9753" s="568" t="s">
        <v>12518</v>
      </c>
      <c r="C9753" s="583">
        <v>58519</v>
      </c>
      <c r="D9753">
        <v>1</v>
      </c>
      <c r="K9753" t="str">
        <f t="shared" si="143"/>
        <v>58520-1</v>
      </c>
    </row>
    <row r="9754" ht="15" customHeight="1" spans="1:11">
      <c r="A9754" s="33">
        <v>311061</v>
      </c>
      <c r="B9754" s="568" t="s">
        <v>12519</v>
      </c>
      <c r="C9754" s="583">
        <v>58520</v>
      </c>
      <c r="D9754">
        <v>1</v>
      </c>
      <c r="E9754">
        <v>1</v>
      </c>
      <c r="K9754" t="str">
        <f t="shared" si="143"/>
        <v>58521-1</v>
      </c>
    </row>
    <row r="9755" ht="15" customHeight="1" spans="1:11">
      <c r="A9755" s="33">
        <v>311062</v>
      </c>
      <c r="B9755" s="568" t="s">
        <v>12520</v>
      </c>
      <c r="C9755" s="583">
        <v>58521</v>
      </c>
      <c r="D9755">
        <v>1</v>
      </c>
      <c r="E9755">
        <v>1</v>
      </c>
      <c r="K9755" t="str">
        <f t="shared" si="143"/>
        <v>58522-1</v>
      </c>
    </row>
    <row r="9756" ht="15" customHeight="1" spans="1:11">
      <c r="A9756" s="33">
        <v>311063</v>
      </c>
      <c r="B9756" s="568" t="s">
        <v>12521</v>
      </c>
      <c r="C9756" s="583">
        <v>58522</v>
      </c>
      <c r="D9756">
        <v>1</v>
      </c>
      <c r="K9756" t="str">
        <f t="shared" si="143"/>
        <v>58523-1</v>
      </c>
    </row>
    <row r="9757" ht="15" customHeight="1" spans="1:11">
      <c r="A9757" s="33">
        <v>311064</v>
      </c>
      <c r="B9757" s="568" t="s">
        <v>12522</v>
      </c>
      <c r="C9757" s="583">
        <v>58523</v>
      </c>
      <c r="D9757">
        <v>1</v>
      </c>
      <c r="E9757">
        <v>100</v>
      </c>
      <c r="K9757" t="str">
        <f t="shared" si="143"/>
        <v>58524-1</v>
      </c>
    </row>
    <row r="9758" ht="15" customHeight="1" spans="1:11">
      <c r="A9758" s="33">
        <v>311065</v>
      </c>
      <c r="B9758" s="568" t="s">
        <v>12523</v>
      </c>
      <c r="C9758" s="583">
        <v>58524</v>
      </c>
      <c r="D9758">
        <v>1</v>
      </c>
      <c r="E9758">
        <v>-1</v>
      </c>
      <c r="K9758" t="str">
        <f t="shared" si="143"/>
        <v>58525-1</v>
      </c>
    </row>
    <row r="9759" ht="15" customHeight="1" spans="1:11">
      <c r="A9759" s="33">
        <v>311066</v>
      </c>
      <c r="B9759" s="568" t="s">
        <v>12524</v>
      </c>
      <c r="C9759" s="583">
        <v>58525</v>
      </c>
      <c r="D9759">
        <v>1</v>
      </c>
      <c r="E9759">
        <v>1</v>
      </c>
      <c r="G9759">
        <v>3</v>
      </c>
      <c r="I9759">
        <v>-0.32</v>
      </c>
      <c r="J9759">
        <v>-0.02</v>
      </c>
      <c r="K9759" t="str">
        <f t="shared" si="143"/>
        <v>58526-1</v>
      </c>
    </row>
    <row r="9760" ht="15" customHeight="1" spans="1:11">
      <c r="A9760" s="33">
        <v>311067</v>
      </c>
      <c r="B9760" s="568" t="s">
        <v>12525</v>
      </c>
      <c r="C9760" s="583">
        <v>58526</v>
      </c>
      <c r="D9760">
        <v>1</v>
      </c>
      <c r="K9760" t="str">
        <f t="shared" si="143"/>
        <v>58527-1</v>
      </c>
    </row>
    <row r="9761" ht="15" customHeight="1" spans="1:11">
      <c r="A9761" s="33">
        <v>311068</v>
      </c>
      <c r="B9761" s="568" t="s">
        <v>12526</v>
      </c>
      <c r="C9761" s="583">
        <v>58527</v>
      </c>
      <c r="D9761">
        <v>1</v>
      </c>
      <c r="E9761">
        <v>0.5</v>
      </c>
      <c r="K9761" t="str">
        <f t="shared" si="143"/>
        <v>58528-1</v>
      </c>
    </row>
    <row r="9762" ht="15" customHeight="1" spans="1:11">
      <c r="A9762" s="33">
        <v>311069</v>
      </c>
      <c r="B9762" s="568" t="s">
        <v>12527</v>
      </c>
      <c r="C9762" s="583">
        <v>58528</v>
      </c>
      <c r="D9762">
        <v>1</v>
      </c>
      <c r="K9762" t="str">
        <f t="shared" si="143"/>
        <v>58529-1</v>
      </c>
    </row>
    <row r="9763" ht="15" customHeight="1" spans="1:11">
      <c r="A9763" s="33">
        <v>311070</v>
      </c>
      <c r="B9763" s="568" t="s">
        <v>12528</v>
      </c>
      <c r="C9763" s="583">
        <v>58529</v>
      </c>
      <c r="D9763">
        <v>1</v>
      </c>
      <c r="K9763" t="str">
        <f t="shared" si="143"/>
        <v>58530-1</v>
      </c>
    </row>
    <row r="9764" ht="15" customHeight="1" spans="1:11">
      <c r="A9764" s="33">
        <v>311071</v>
      </c>
      <c r="B9764" s="568" t="s">
        <v>12529</v>
      </c>
      <c r="C9764" s="583">
        <v>58530</v>
      </c>
      <c r="D9764">
        <v>1</v>
      </c>
      <c r="K9764" t="str">
        <f t="shared" si="143"/>
        <v>58531-1</v>
      </c>
    </row>
    <row r="9765" ht="15" customHeight="1" spans="1:11">
      <c r="A9765" s="33">
        <v>311072</v>
      </c>
      <c r="B9765" s="568" t="s">
        <v>12530</v>
      </c>
      <c r="C9765" s="583">
        <v>58531</v>
      </c>
      <c r="D9765">
        <v>1</v>
      </c>
      <c r="E9765">
        <v>0.1</v>
      </c>
      <c r="K9765" t="str">
        <f t="shared" si="143"/>
        <v>58532-1</v>
      </c>
    </row>
    <row r="9766" ht="15" customHeight="1" spans="1:11">
      <c r="A9766" s="33">
        <v>311073</v>
      </c>
      <c r="B9766" s="568" t="s">
        <v>12531</v>
      </c>
      <c r="C9766" s="583">
        <v>58532</v>
      </c>
      <c r="D9766">
        <v>1</v>
      </c>
      <c r="K9766" t="str">
        <f t="shared" si="143"/>
        <v>58533-1</v>
      </c>
    </row>
    <row r="9767" ht="15" customHeight="1" spans="1:11">
      <c r="A9767" s="33">
        <v>311074</v>
      </c>
      <c r="B9767" s="568" t="s">
        <v>12532</v>
      </c>
      <c r="C9767" s="583">
        <v>58533</v>
      </c>
      <c r="D9767">
        <v>1</v>
      </c>
      <c r="K9767" t="str">
        <f t="shared" si="143"/>
        <v>58534-1</v>
      </c>
    </row>
    <row r="9768" ht="15" customHeight="1" spans="1:11">
      <c r="A9768" s="33">
        <v>311075</v>
      </c>
      <c r="B9768" s="568" t="s">
        <v>12533</v>
      </c>
      <c r="C9768" s="583">
        <v>58534</v>
      </c>
      <c r="D9768">
        <v>1</v>
      </c>
      <c r="K9768" t="str">
        <f t="shared" si="143"/>
        <v>58535-1</v>
      </c>
    </row>
    <row r="9769" ht="15" customHeight="1" spans="1:11">
      <c r="A9769" s="33">
        <v>311076</v>
      </c>
      <c r="B9769" s="568" t="s">
        <v>12534</v>
      </c>
      <c r="C9769" s="583">
        <v>58535</v>
      </c>
      <c r="D9769">
        <v>1</v>
      </c>
      <c r="K9769" t="str">
        <f t="shared" si="143"/>
        <v>58536-1</v>
      </c>
    </row>
    <row r="9770" ht="15" customHeight="1" spans="1:11">
      <c r="A9770" s="33">
        <v>311077</v>
      </c>
      <c r="B9770" s="568" t="s">
        <v>12535</v>
      </c>
      <c r="C9770" s="583">
        <v>58536</v>
      </c>
      <c r="D9770">
        <v>1</v>
      </c>
      <c r="K9770" t="str">
        <f t="shared" si="143"/>
        <v>58537-1</v>
      </c>
    </row>
    <row r="9771" ht="15" customHeight="1" spans="1:11">
      <c r="A9771" s="33">
        <v>311078</v>
      </c>
      <c r="B9771" s="568" t="s">
        <v>12536</v>
      </c>
      <c r="C9771" s="583">
        <v>58537</v>
      </c>
      <c r="D9771">
        <v>1</v>
      </c>
      <c r="K9771" t="str">
        <f t="shared" si="143"/>
        <v>58538-1</v>
      </c>
    </row>
    <row r="9772" ht="15" customHeight="1" spans="1:11">
      <c r="A9772" s="33">
        <v>311079</v>
      </c>
      <c r="B9772" s="568" t="s">
        <v>12537</v>
      </c>
      <c r="C9772" s="583">
        <v>58538</v>
      </c>
      <c r="D9772">
        <v>1</v>
      </c>
      <c r="E9772">
        <v>0.1</v>
      </c>
      <c r="K9772" t="str">
        <f t="shared" si="143"/>
        <v>58539-1</v>
      </c>
    </row>
    <row r="9773" ht="15" customHeight="1" spans="1:11">
      <c r="A9773" s="33">
        <v>311080</v>
      </c>
      <c r="B9773" s="568" t="s">
        <v>12538</v>
      </c>
      <c r="C9773" s="583">
        <v>58539</v>
      </c>
      <c r="D9773">
        <v>1</v>
      </c>
      <c r="E9773">
        <v>0.2</v>
      </c>
      <c r="K9773" t="str">
        <f t="shared" si="143"/>
        <v>58540-1</v>
      </c>
    </row>
    <row r="9774" ht="15" customHeight="1" spans="1:11">
      <c r="A9774" s="33">
        <v>311081</v>
      </c>
      <c r="B9774" s="568" t="s">
        <v>12539</v>
      </c>
      <c r="C9774" s="583">
        <v>58540</v>
      </c>
      <c r="D9774">
        <v>1</v>
      </c>
      <c r="E9774">
        <v>-0.15</v>
      </c>
      <c r="K9774" t="str">
        <f t="shared" si="143"/>
        <v>58541-1</v>
      </c>
    </row>
    <row r="9775" ht="15" customHeight="1" spans="1:11">
      <c r="A9775" s="33">
        <v>311082</v>
      </c>
      <c r="B9775" s="568" t="s">
        <v>12540</v>
      </c>
      <c r="C9775" s="583">
        <v>58541</v>
      </c>
      <c r="D9775">
        <v>1</v>
      </c>
      <c r="K9775" t="str">
        <f t="shared" si="143"/>
        <v>57827-1</v>
      </c>
    </row>
    <row r="9776" ht="15" customHeight="1" spans="1:11">
      <c r="A9776" s="33">
        <v>311083</v>
      </c>
      <c r="B9776" s="347" t="s">
        <v>12541</v>
      </c>
      <c r="C9776" s="583">
        <v>57827</v>
      </c>
      <c r="D9776">
        <v>1</v>
      </c>
      <c r="E9776">
        <v>0.81</v>
      </c>
      <c r="F9776">
        <v>0.01</v>
      </c>
      <c r="K9776" t="str">
        <f t="shared" si="143"/>
        <v>58561-1</v>
      </c>
    </row>
    <row r="9777" ht="15" customHeight="1" spans="1:11">
      <c r="A9777" s="33">
        <v>311084</v>
      </c>
      <c r="B9777" s="568" t="s">
        <v>12542</v>
      </c>
      <c r="C9777" s="584">
        <v>58561</v>
      </c>
      <c r="D9777">
        <v>1</v>
      </c>
      <c r="K9777" t="str">
        <f t="shared" si="143"/>
        <v>58562-1</v>
      </c>
    </row>
    <row r="9778" ht="15" customHeight="1" spans="1:11">
      <c r="A9778" s="33">
        <v>311085</v>
      </c>
      <c r="B9778" s="568" t="s">
        <v>12543</v>
      </c>
      <c r="C9778" s="584">
        <v>58562</v>
      </c>
      <c r="D9778">
        <v>1</v>
      </c>
      <c r="K9778" t="str">
        <f t="shared" si="143"/>
        <v>58563-1</v>
      </c>
    </row>
    <row r="9779" ht="15" customHeight="1" spans="1:11">
      <c r="A9779" s="33">
        <v>311086</v>
      </c>
      <c r="B9779" s="568" t="s">
        <v>12544</v>
      </c>
      <c r="C9779" s="584">
        <v>58563</v>
      </c>
      <c r="D9779">
        <v>1</v>
      </c>
      <c r="E9779">
        <v>1</v>
      </c>
      <c r="G9779">
        <v>3</v>
      </c>
      <c r="I9779">
        <v>0.2</v>
      </c>
      <c r="K9779" t="str">
        <f t="shared" si="143"/>
        <v>58564-1</v>
      </c>
    </row>
    <row r="9780" ht="15" customHeight="1" spans="1:11">
      <c r="A9780" s="33">
        <v>311087</v>
      </c>
      <c r="B9780" s="568" t="s">
        <v>12545</v>
      </c>
      <c r="C9780" s="584">
        <v>58564</v>
      </c>
      <c r="D9780">
        <v>1</v>
      </c>
      <c r="K9780" t="str">
        <f t="shared" si="143"/>
        <v>58565-1</v>
      </c>
    </row>
    <row r="9781" ht="15" customHeight="1" spans="1:11">
      <c r="A9781" s="33">
        <v>311088</v>
      </c>
      <c r="B9781" s="568" t="s">
        <v>12546</v>
      </c>
      <c r="C9781" s="584">
        <v>58565</v>
      </c>
      <c r="D9781">
        <v>1</v>
      </c>
      <c r="E9781">
        <v>0</v>
      </c>
      <c r="G9781">
        <v>3</v>
      </c>
      <c r="I9781">
        <v>0.05</v>
      </c>
      <c r="K9781" t="str">
        <f t="shared" si="143"/>
        <v>58566-1</v>
      </c>
    </row>
    <row r="9782" ht="15" customHeight="1" spans="1:11">
      <c r="A9782" s="33">
        <v>311089</v>
      </c>
      <c r="B9782" s="568" t="s">
        <v>12547</v>
      </c>
      <c r="C9782" s="584">
        <v>58566</v>
      </c>
      <c r="D9782">
        <v>1</v>
      </c>
      <c r="E9782">
        <v>0.32</v>
      </c>
      <c r="F9782">
        <v>0.02</v>
      </c>
      <c r="K9782" t="str">
        <f t="shared" si="143"/>
        <v>58567-1</v>
      </c>
    </row>
    <row r="9783" ht="15" customHeight="1" spans="1:11">
      <c r="A9783" s="33">
        <v>311090</v>
      </c>
      <c r="B9783" s="568" t="s">
        <v>12548</v>
      </c>
      <c r="C9783" s="584">
        <v>58567</v>
      </c>
      <c r="D9783">
        <v>1</v>
      </c>
      <c r="E9783">
        <v>0.82</v>
      </c>
      <c r="F9783">
        <v>0.02</v>
      </c>
      <c r="K9783" t="str">
        <f t="shared" si="143"/>
        <v>58568-1</v>
      </c>
    </row>
    <row r="9784" ht="15" customHeight="1" spans="1:11">
      <c r="A9784" s="33">
        <v>311091</v>
      </c>
      <c r="B9784" s="568" t="s">
        <v>12549</v>
      </c>
      <c r="C9784" s="584">
        <v>58568</v>
      </c>
      <c r="D9784">
        <v>1</v>
      </c>
      <c r="E9784">
        <v>1</v>
      </c>
      <c r="G9784">
        <v>1</v>
      </c>
      <c r="I9784">
        <v>0.3</v>
      </c>
      <c r="K9784" t="str">
        <f t="shared" si="143"/>
        <v>58569-1</v>
      </c>
    </row>
    <row r="9785" ht="15" customHeight="1" spans="1:11">
      <c r="A9785" s="33">
        <v>311092</v>
      </c>
      <c r="B9785" s="568" t="s">
        <v>12550</v>
      </c>
      <c r="C9785" s="584">
        <v>58569</v>
      </c>
      <c r="D9785">
        <v>1</v>
      </c>
      <c r="E9785">
        <v>1</v>
      </c>
      <c r="K9785" t="str">
        <f t="shared" si="143"/>
        <v>58570-1</v>
      </c>
    </row>
    <row r="9786" ht="15" customHeight="1" spans="1:11">
      <c r="A9786" s="33">
        <v>311093</v>
      </c>
      <c r="B9786" s="568" t="s">
        <v>12551</v>
      </c>
      <c r="C9786" s="584">
        <v>58570</v>
      </c>
      <c r="D9786">
        <v>1</v>
      </c>
      <c r="E9786">
        <v>-2</v>
      </c>
      <c r="K9786" t="str">
        <f t="shared" si="143"/>
        <v>58571-1</v>
      </c>
    </row>
    <row r="9787" ht="15" customHeight="1" spans="1:11">
      <c r="A9787" s="33">
        <v>311094</v>
      </c>
      <c r="B9787" s="568" t="s">
        <v>12552</v>
      </c>
      <c r="C9787" s="584">
        <v>58571</v>
      </c>
      <c r="D9787">
        <v>1</v>
      </c>
      <c r="K9787" t="str">
        <f t="shared" si="143"/>
        <v>58572-1</v>
      </c>
    </row>
    <row r="9788" ht="15" customHeight="1" spans="1:11">
      <c r="A9788" s="33">
        <v>311095</v>
      </c>
      <c r="B9788" s="568" t="s">
        <v>12553</v>
      </c>
      <c r="C9788" s="584">
        <v>58572</v>
      </c>
      <c r="D9788">
        <v>1</v>
      </c>
      <c r="E9788">
        <v>0.1</v>
      </c>
      <c r="K9788" t="str">
        <f t="shared" si="143"/>
        <v>58573-1</v>
      </c>
    </row>
    <row r="9789" ht="15" customHeight="1" spans="1:11">
      <c r="A9789" s="33">
        <v>311096</v>
      </c>
      <c r="B9789" s="568" t="s">
        <v>12554</v>
      </c>
      <c r="C9789" s="584">
        <v>58573</v>
      </c>
      <c r="D9789">
        <v>1</v>
      </c>
      <c r="K9789" t="str">
        <f t="shared" si="143"/>
        <v>58574-1</v>
      </c>
    </row>
    <row r="9790" ht="15" customHeight="1" spans="1:11">
      <c r="A9790" s="33">
        <v>311097</v>
      </c>
      <c r="B9790" s="568" t="s">
        <v>12555</v>
      </c>
      <c r="C9790" s="584">
        <v>58574</v>
      </c>
      <c r="D9790">
        <v>1</v>
      </c>
      <c r="K9790" t="str">
        <f t="shared" si="143"/>
        <v>58575-1</v>
      </c>
    </row>
    <row r="9791" ht="15" customHeight="1" spans="1:11">
      <c r="A9791" s="33">
        <v>311098</v>
      </c>
      <c r="B9791" s="568" t="s">
        <v>12556</v>
      </c>
      <c r="C9791" s="584">
        <v>58575</v>
      </c>
      <c r="D9791">
        <v>1</v>
      </c>
      <c r="E9791">
        <v>1.62</v>
      </c>
      <c r="F9791">
        <v>0.02</v>
      </c>
      <c r="K9791" t="str">
        <f t="shared" si="143"/>
        <v>58576-1</v>
      </c>
    </row>
    <row r="9792" ht="15" customHeight="1" spans="1:11">
      <c r="A9792" s="33">
        <v>311099</v>
      </c>
      <c r="B9792" s="568" t="s">
        <v>12556</v>
      </c>
      <c r="C9792" s="584">
        <v>58576</v>
      </c>
      <c r="D9792">
        <v>1</v>
      </c>
      <c r="E9792">
        <v>1.62</v>
      </c>
      <c r="F9792">
        <v>0.02</v>
      </c>
      <c r="K9792" t="str">
        <f t="shared" si="143"/>
        <v>58577-1</v>
      </c>
    </row>
    <row r="9793" ht="15" customHeight="1" spans="1:11">
      <c r="A9793" s="33">
        <v>311101</v>
      </c>
      <c r="B9793" s="568" t="s">
        <v>12557</v>
      </c>
      <c r="C9793" s="584">
        <v>58577</v>
      </c>
      <c r="D9793">
        <v>1</v>
      </c>
      <c r="E9793">
        <v>0.62</v>
      </c>
      <c r="F9793">
        <v>0.02</v>
      </c>
      <c r="K9793" t="str">
        <f t="shared" si="143"/>
        <v>58578-1</v>
      </c>
    </row>
    <row r="9794" ht="15" customHeight="1" spans="1:11">
      <c r="A9794" s="33">
        <v>311102</v>
      </c>
      <c r="B9794" s="568" t="s">
        <v>12558</v>
      </c>
      <c r="C9794" s="584">
        <v>58578</v>
      </c>
      <c r="D9794">
        <v>1</v>
      </c>
      <c r="E9794">
        <v>2.62</v>
      </c>
      <c r="F9794">
        <v>0.02</v>
      </c>
      <c r="K9794" t="str">
        <f t="shared" si="143"/>
        <v>58579-1</v>
      </c>
    </row>
    <row r="9795" ht="15" customHeight="1" spans="1:11">
      <c r="A9795" s="33">
        <v>311103</v>
      </c>
      <c r="B9795" s="568" t="s">
        <v>12559</v>
      </c>
      <c r="C9795" s="584">
        <v>58579</v>
      </c>
      <c r="D9795">
        <v>1</v>
      </c>
      <c r="E9795">
        <v>0.62</v>
      </c>
      <c r="F9795">
        <v>0.02</v>
      </c>
      <c r="K9795" t="str">
        <f t="shared" si="143"/>
        <v>58580-1</v>
      </c>
    </row>
    <row r="9796" ht="15" customHeight="1" spans="1:11">
      <c r="A9796" s="33">
        <v>311104</v>
      </c>
      <c r="B9796" s="568" t="s">
        <v>12560</v>
      </c>
      <c r="C9796" s="584">
        <v>58580</v>
      </c>
      <c r="D9796">
        <v>1</v>
      </c>
      <c r="K9796" t="str">
        <f t="shared" si="143"/>
        <v>58581-1</v>
      </c>
    </row>
    <row r="9797" ht="15" customHeight="1" spans="1:11">
      <c r="A9797" s="33">
        <v>311105</v>
      </c>
      <c r="B9797" s="568" t="s">
        <v>12561</v>
      </c>
      <c r="C9797" s="584">
        <v>58581</v>
      </c>
      <c r="D9797">
        <v>1</v>
      </c>
      <c r="E9797">
        <v>1</v>
      </c>
      <c r="G9797">
        <v>1</v>
      </c>
      <c r="I9797">
        <v>0.1</v>
      </c>
      <c r="K9797" t="str">
        <f t="shared" si="143"/>
        <v>58582-1</v>
      </c>
    </row>
    <row r="9798" ht="15" customHeight="1" spans="1:11">
      <c r="A9798" s="33">
        <v>311106</v>
      </c>
      <c r="B9798" s="568" t="s">
        <v>12562</v>
      </c>
      <c r="C9798" s="584">
        <v>58582</v>
      </c>
      <c r="D9798">
        <v>1</v>
      </c>
      <c r="E9798">
        <v>0.5</v>
      </c>
      <c r="K9798" t="str">
        <f t="shared" si="143"/>
        <v>58583-1</v>
      </c>
    </row>
    <row r="9799" ht="15" customHeight="1" spans="1:11">
      <c r="A9799" s="33">
        <v>311107</v>
      </c>
      <c r="B9799" s="568" t="s">
        <v>12563</v>
      </c>
      <c r="C9799" s="584">
        <v>58583</v>
      </c>
      <c r="D9799">
        <v>1</v>
      </c>
      <c r="K9799" t="str">
        <f t="shared" si="143"/>
        <v>58584-1</v>
      </c>
    </row>
    <row r="9800" ht="15" customHeight="1" spans="1:11">
      <c r="A9800" s="33">
        <v>311108</v>
      </c>
      <c r="B9800" s="568" t="s">
        <v>12564</v>
      </c>
      <c r="C9800" s="584">
        <v>58584</v>
      </c>
      <c r="D9800">
        <v>1</v>
      </c>
      <c r="K9800" t="str">
        <f t="shared" si="143"/>
        <v>58585-1</v>
      </c>
    </row>
    <row r="9801" ht="15" customHeight="1" spans="1:11">
      <c r="A9801" s="33">
        <v>311109</v>
      </c>
      <c r="B9801" s="568" t="s">
        <v>12565</v>
      </c>
      <c r="C9801" s="584">
        <v>58585</v>
      </c>
      <c r="D9801">
        <v>1</v>
      </c>
      <c r="K9801" t="str">
        <f t="shared" si="143"/>
        <v>58586-1</v>
      </c>
    </row>
    <row r="9802" ht="15" customHeight="1" spans="1:11">
      <c r="A9802" s="33">
        <v>311110</v>
      </c>
      <c r="B9802" s="568" t="s">
        <v>12566</v>
      </c>
      <c r="C9802" s="584">
        <v>58586</v>
      </c>
      <c r="D9802">
        <v>1</v>
      </c>
      <c r="E9802">
        <v>0.12</v>
      </c>
      <c r="F9802">
        <v>0.02</v>
      </c>
      <c r="K9802" t="str">
        <f t="shared" si="143"/>
        <v>58587-1</v>
      </c>
    </row>
    <row r="9803" ht="15" customHeight="1" spans="1:11">
      <c r="A9803" s="33">
        <v>311111</v>
      </c>
      <c r="B9803" s="568" t="s">
        <v>12567</v>
      </c>
      <c r="C9803" s="584">
        <v>58587</v>
      </c>
      <c r="D9803">
        <v>1</v>
      </c>
      <c r="K9803" t="str">
        <f t="shared" si="143"/>
        <v>58588-1</v>
      </c>
    </row>
    <row r="9804" ht="15" customHeight="1" spans="1:11">
      <c r="A9804" s="33">
        <v>311112</v>
      </c>
      <c r="B9804" s="568" t="s">
        <v>12568</v>
      </c>
      <c r="C9804" s="584">
        <v>58588</v>
      </c>
      <c r="D9804">
        <v>1</v>
      </c>
      <c r="K9804" t="str">
        <f t="shared" si="143"/>
        <v>58589-1</v>
      </c>
    </row>
    <row r="9805" ht="15" customHeight="1" spans="1:11">
      <c r="A9805" s="33">
        <v>311113</v>
      </c>
      <c r="B9805" s="568" t="s">
        <v>12569</v>
      </c>
      <c r="C9805" s="584">
        <v>58589</v>
      </c>
      <c r="D9805">
        <v>1</v>
      </c>
      <c r="K9805" t="str">
        <f t="shared" si="143"/>
        <v>58590-1</v>
      </c>
    </row>
    <row r="9806" ht="15" customHeight="1" spans="1:11">
      <c r="A9806" s="33">
        <v>311114</v>
      </c>
      <c r="B9806" s="568" t="s">
        <v>12570</v>
      </c>
      <c r="C9806" s="584">
        <v>58590</v>
      </c>
      <c r="D9806">
        <v>1</v>
      </c>
      <c r="K9806" t="str">
        <f t="shared" si="143"/>
        <v>58591-1</v>
      </c>
    </row>
    <row r="9807" ht="15" customHeight="1" spans="1:11">
      <c r="A9807" s="33">
        <v>311115</v>
      </c>
      <c r="B9807" s="568" t="s">
        <v>12571</v>
      </c>
      <c r="C9807" s="584">
        <v>58591</v>
      </c>
      <c r="D9807">
        <v>1</v>
      </c>
      <c r="E9807">
        <v>2.02</v>
      </c>
      <c r="F9807">
        <v>0.02</v>
      </c>
      <c r="G9807">
        <v>1.62</v>
      </c>
      <c r="H9807">
        <v>0.02</v>
      </c>
      <c r="I9807">
        <v>1.62</v>
      </c>
      <c r="J9807">
        <v>0.02</v>
      </c>
      <c r="K9807" t="str">
        <f t="shared" si="143"/>
        <v>58592-1</v>
      </c>
    </row>
    <row r="9808" ht="15" customHeight="1" spans="1:11">
      <c r="A9808" s="33">
        <v>311116</v>
      </c>
      <c r="B9808" s="568" t="s">
        <v>12559</v>
      </c>
      <c r="C9808" s="584">
        <v>58592</v>
      </c>
      <c r="D9808">
        <v>1</v>
      </c>
      <c r="E9808">
        <v>0.62</v>
      </c>
      <c r="F9808">
        <v>0.02</v>
      </c>
      <c r="K9808" t="str">
        <f t="shared" si="143"/>
        <v>58593-1</v>
      </c>
    </row>
    <row r="9809" ht="15" customHeight="1" spans="1:11">
      <c r="A9809" s="33">
        <v>311117</v>
      </c>
      <c r="B9809" s="568" t="s">
        <v>12572</v>
      </c>
      <c r="C9809" s="584">
        <v>58593</v>
      </c>
      <c r="D9809">
        <v>1</v>
      </c>
      <c r="K9809" t="str">
        <f t="shared" si="143"/>
        <v>58594-1</v>
      </c>
    </row>
    <row r="9810" ht="15" customHeight="1" spans="1:11">
      <c r="A9810" s="33">
        <v>311118</v>
      </c>
      <c r="B9810" s="568" t="s">
        <v>12573</v>
      </c>
      <c r="C9810" s="584">
        <v>58594</v>
      </c>
      <c r="D9810">
        <v>1</v>
      </c>
      <c r="K9810" t="str">
        <f t="shared" si="143"/>
        <v>58595-1</v>
      </c>
    </row>
    <row r="9811" ht="15" customHeight="1" spans="1:11">
      <c r="A9811" s="33">
        <v>311119</v>
      </c>
      <c r="B9811" s="568" t="s">
        <v>12574</v>
      </c>
      <c r="C9811" s="584">
        <v>58595</v>
      </c>
      <c r="D9811">
        <v>1</v>
      </c>
      <c r="K9811" t="str">
        <f t="shared" si="143"/>
        <v>58596-1</v>
      </c>
    </row>
    <row r="9812" ht="15" customHeight="1" spans="1:11">
      <c r="A9812" s="33">
        <v>311120</v>
      </c>
      <c r="B9812" s="568" t="s">
        <v>12575</v>
      </c>
      <c r="C9812" s="584">
        <v>58596</v>
      </c>
      <c r="D9812">
        <v>1</v>
      </c>
      <c r="K9812" t="str">
        <f t="shared" si="143"/>
        <v>58597-1</v>
      </c>
    </row>
    <row r="9813" ht="15" customHeight="1" spans="1:11">
      <c r="A9813" s="33">
        <v>311121</v>
      </c>
      <c r="B9813" s="568" t="s">
        <v>12576</v>
      </c>
      <c r="C9813" s="584">
        <v>58597</v>
      </c>
      <c r="D9813">
        <v>1</v>
      </c>
      <c r="E9813">
        <v>4</v>
      </c>
      <c r="G9813">
        <v>4</v>
      </c>
      <c r="I9813">
        <v>0.31</v>
      </c>
      <c r="J9813">
        <v>0.01</v>
      </c>
      <c r="K9813" t="str">
        <f t="shared" si="143"/>
        <v>58598-1</v>
      </c>
    </row>
    <row r="9814" ht="15" customHeight="1" spans="1:11">
      <c r="A9814" s="33">
        <v>311122</v>
      </c>
      <c r="B9814" s="568" t="s">
        <v>12577</v>
      </c>
      <c r="C9814" s="584">
        <v>58598</v>
      </c>
      <c r="D9814">
        <v>1</v>
      </c>
      <c r="K9814" t="str">
        <f t="shared" si="143"/>
        <v>58599-1</v>
      </c>
    </row>
    <row r="9815" ht="15" customHeight="1" spans="1:11">
      <c r="A9815" s="33">
        <v>311123</v>
      </c>
      <c r="B9815" s="568" t="s">
        <v>12578</v>
      </c>
      <c r="C9815" s="584">
        <v>58599</v>
      </c>
      <c r="D9815">
        <v>1</v>
      </c>
      <c r="K9815" t="str">
        <f t="shared" si="143"/>
        <v>58600-1</v>
      </c>
    </row>
    <row r="9816" ht="15" customHeight="1" spans="1:11">
      <c r="A9816" s="33">
        <v>311124</v>
      </c>
      <c r="B9816" s="568" t="s">
        <v>12579</v>
      </c>
      <c r="C9816" s="584">
        <v>58600</v>
      </c>
      <c r="D9816">
        <v>1</v>
      </c>
      <c r="E9816">
        <v>0.4</v>
      </c>
      <c r="K9816" t="str">
        <f t="shared" ref="K9816:K9879" si="144">C9817&amp;"-"&amp;D9817</f>
        <v>58601-1</v>
      </c>
    </row>
    <row r="9817" ht="15" customHeight="1" spans="1:11">
      <c r="A9817" s="33">
        <v>311125</v>
      </c>
      <c r="B9817" s="568" t="s">
        <v>12580</v>
      </c>
      <c r="C9817" s="584">
        <v>58601</v>
      </c>
      <c r="D9817">
        <v>1</v>
      </c>
      <c r="K9817" t="str">
        <f t="shared" si="144"/>
        <v>58602-1</v>
      </c>
    </row>
    <row r="9818" ht="15" customHeight="1" spans="1:11">
      <c r="A9818" s="33">
        <v>311126</v>
      </c>
      <c r="B9818" s="568" t="s">
        <v>12581</v>
      </c>
      <c r="C9818" s="584">
        <v>58602</v>
      </c>
      <c r="D9818">
        <v>1</v>
      </c>
      <c r="E9818">
        <v>1</v>
      </c>
      <c r="K9818" t="str">
        <f t="shared" si="144"/>
        <v>58603-1</v>
      </c>
    </row>
    <row r="9819" ht="15" customHeight="1" spans="1:11">
      <c r="A9819" s="33">
        <v>311127</v>
      </c>
      <c r="B9819" s="568" t="s">
        <v>12582</v>
      </c>
      <c r="C9819" s="584">
        <v>58603</v>
      </c>
      <c r="D9819">
        <v>1</v>
      </c>
      <c r="E9819">
        <v>1</v>
      </c>
      <c r="K9819" t="str">
        <f t="shared" si="144"/>
        <v>58604-1</v>
      </c>
    </row>
    <row r="9820" ht="15" customHeight="1" spans="1:11">
      <c r="A9820" s="33">
        <v>311128</v>
      </c>
      <c r="B9820" s="568" t="s">
        <v>12583</v>
      </c>
      <c r="C9820" s="584">
        <v>58604</v>
      </c>
      <c r="D9820">
        <v>1</v>
      </c>
      <c r="E9820">
        <v>1</v>
      </c>
      <c r="K9820" t="str">
        <f t="shared" si="144"/>
        <v>58605-1</v>
      </c>
    </row>
    <row r="9821" ht="15" customHeight="1" spans="1:11">
      <c r="A9821" s="33">
        <v>311129</v>
      </c>
      <c r="B9821" s="568" t="s">
        <v>12584</v>
      </c>
      <c r="C9821" s="584">
        <v>58605</v>
      </c>
      <c r="D9821">
        <v>1</v>
      </c>
      <c r="E9821">
        <v>0.2</v>
      </c>
      <c r="K9821" t="str">
        <f t="shared" si="144"/>
        <v>58606-1</v>
      </c>
    </row>
    <row r="9822" ht="15" customHeight="1" spans="1:11">
      <c r="A9822" s="33">
        <v>311130</v>
      </c>
      <c r="B9822" s="568" t="s">
        <v>12585</v>
      </c>
      <c r="C9822" s="584">
        <v>58606</v>
      </c>
      <c r="D9822">
        <v>1</v>
      </c>
      <c r="K9822" t="str">
        <f t="shared" si="144"/>
        <v>58607-1</v>
      </c>
    </row>
    <row r="9823" ht="15" customHeight="1" spans="1:11">
      <c r="A9823" s="33">
        <v>311131</v>
      </c>
      <c r="B9823" s="568" t="s">
        <v>12586</v>
      </c>
      <c r="C9823" s="584">
        <v>58607</v>
      </c>
      <c r="D9823">
        <v>1</v>
      </c>
      <c r="E9823">
        <v>1</v>
      </c>
      <c r="G9823">
        <v>1</v>
      </c>
      <c r="I9823">
        <v>0.1</v>
      </c>
      <c r="K9823" t="str">
        <f t="shared" si="144"/>
        <v>58608-1</v>
      </c>
    </row>
    <row r="9824" ht="15" customHeight="1" spans="1:11">
      <c r="A9824" s="33">
        <v>311132</v>
      </c>
      <c r="B9824" s="568" t="s">
        <v>12587</v>
      </c>
      <c r="C9824" s="584">
        <v>58608</v>
      </c>
      <c r="D9824">
        <v>1</v>
      </c>
      <c r="E9824">
        <v>1</v>
      </c>
      <c r="G9824">
        <v>1</v>
      </c>
      <c r="I9824">
        <v>0.3</v>
      </c>
      <c r="K9824" t="str">
        <f t="shared" si="144"/>
        <v>58609-1</v>
      </c>
    </row>
    <row r="9825" ht="15" customHeight="1" spans="1:11">
      <c r="A9825" s="33">
        <v>311133</v>
      </c>
      <c r="B9825" s="568" t="s">
        <v>12588</v>
      </c>
      <c r="C9825" s="584">
        <v>58609</v>
      </c>
      <c r="D9825">
        <v>1</v>
      </c>
      <c r="K9825" t="str">
        <f t="shared" si="144"/>
        <v>58610-1</v>
      </c>
    </row>
    <row r="9826" ht="15" customHeight="1" spans="1:11">
      <c r="A9826" s="33">
        <v>311134</v>
      </c>
      <c r="B9826" s="568" t="s">
        <v>12589</v>
      </c>
      <c r="C9826" s="584">
        <v>58610</v>
      </c>
      <c r="D9826">
        <v>1</v>
      </c>
      <c r="K9826" t="str">
        <f t="shared" si="144"/>
        <v>58611-1</v>
      </c>
    </row>
    <row r="9827" ht="15" customHeight="1" spans="1:11">
      <c r="A9827" s="33">
        <v>311135</v>
      </c>
      <c r="B9827" s="568" t="s">
        <v>12590</v>
      </c>
      <c r="C9827" s="584">
        <v>58611</v>
      </c>
      <c r="D9827">
        <v>1</v>
      </c>
      <c r="E9827">
        <v>0.15</v>
      </c>
      <c r="K9827" t="str">
        <f t="shared" si="144"/>
        <v>58612-1</v>
      </c>
    </row>
    <row r="9828" ht="15" customHeight="1" spans="1:11">
      <c r="A9828" s="33">
        <v>311136</v>
      </c>
      <c r="B9828" s="568" t="s">
        <v>12591</v>
      </c>
      <c r="C9828" s="584">
        <v>58612</v>
      </c>
      <c r="D9828">
        <v>1</v>
      </c>
      <c r="E9828">
        <v>1</v>
      </c>
      <c r="G9828">
        <v>1</v>
      </c>
      <c r="I9828">
        <v>1</v>
      </c>
      <c r="K9828" t="str">
        <f t="shared" si="144"/>
        <v>58613-1</v>
      </c>
    </row>
    <row r="9829" ht="15" customHeight="1" spans="1:11">
      <c r="A9829" s="33">
        <v>311137</v>
      </c>
      <c r="B9829" s="568" t="s">
        <v>12592</v>
      </c>
      <c r="C9829" s="584">
        <v>58613</v>
      </c>
      <c r="D9829">
        <v>1</v>
      </c>
      <c r="E9829">
        <v>0.25</v>
      </c>
      <c r="G9829">
        <v>1</v>
      </c>
      <c r="I9829">
        <v>10</v>
      </c>
      <c r="K9829" t="str">
        <f t="shared" si="144"/>
        <v>58614-1</v>
      </c>
    </row>
    <row r="9830" ht="15" customHeight="1" spans="1:11">
      <c r="A9830" s="33">
        <v>311138</v>
      </c>
      <c r="B9830" s="568" t="s">
        <v>12593</v>
      </c>
      <c r="C9830" s="584">
        <v>58614</v>
      </c>
      <c r="D9830">
        <v>1</v>
      </c>
      <c r="K9830" t="str">
        <f t="shared" si="144"/>
        <v>58615-1</v>
      </c>
    </row>
    <row r="9831" ht="15" customHeight="1" spans="1:11">
      <c r="A9831" s="33">
        <v>311139</v>
      </c>
      <c r="B9831" s="568" t="s">
        <v>12594</v>
      </c>
      <c r="C9831" s="584">
        <v>58615</v>
      </c>
      <c r="D9831">
        <v>1</v>
      </c>
      <c r="K9831" t="str">
        <f t="shared" si="144"/>
        <v>58616-1</v>
      </c>
    </row>
    <row r="9832" ht="15" customHeight="1" spans="1:11">
      <c r="A9832" s="33">
        <v>311140</v>
      </c>
      <c r="B9832" s="568" t="s">
        <v>12595</v>
      </c>
      <c r="C9832" s="584">
        <v>58616</v>
      </c>
      <c r="D9832">
        <v>1</v>
      </c>
      <c r="K9832" t="str">
        <f t="shared" si="144"/>
        <v>58617-1</v>
      </c>
    </row>
    <row r="9833" ht="15" customHeight="1" spans="1:11">
      <c r="A9833" s="33">
        <v>311141</v>
      </c>
      <c r="B9833" s="568" t="s">
        <v>12596</v>
      </c>
      <c r="C9833" s="584">
        <v>58617</v>
      </c>
      <c r="D9833">
        <v>1</v>
      </c>
      <c r="E9833">
        <v>0.005</v>
      </c>
      <c r="F9833">
        <v>0.005</v>
      </c>
      <c r="K9833" t="str">
        <f t="shared" si="144"/>
        <v>58618-1</v>
      </c>
    </row>
    <row r="9834" ht="15" customHeight="1" spans="1:11">
      <c r="A9834" s="33">
        <v>311142</v>
      </c>
      <c r="B9834" s="568" t="s">
        <v>12597</v>
      </c>
      <c r="C9834" s="584">
        <v>58618</v>
      </c>
      <c r="D9834">
        <v>1</v>
      </c>
      <c r="E9834">
        <v>0.21</v>
      </c>
      <c r="F9834">
        <v>0.01</v>
      </c>
      <c r="K9834" t="str">
        <f t="shared" si="144"/>
        <v>58619-1</v>
      </c>
    </row>
    <row r="9835" ht="15" customHeight="1" spans="1:11">
      <c r="A9835" s="33">
        <v>311143</v>
      </c>
      <c r="B9835" s="568" t="s">
        <v>12598</v>
      </c>
      <c r="C9835" s="584">
        <v>58619</v>
      </c>
      <c r="D9835">
        <v>1</v>
      </c>
      <c r="K9835" t="str">
        <f t="shared" si="144"/>
        <v>58620-1</v>
      </c>
    </row>
    <row r="9836" ht="15" customHeight="1" spans="1:11">
      <c r="A9836" s="33">
        <v>311144</v>
      </c>
      <c r="B9836" s="568" t="s">
        <v>12599</v>
      </c>
      <c r="C9836" s="584">
        <v>58620</v>
      </c>
      <c r="D9836">
        <v>1</v>
      </c>
      <c r="K9836" t="str">
        <f t="shared" si="144"/>
        <v>58621-1</v>
      </c>
    </row>
    <row r="9837" ht="15" customHeight="1" spans="1:11">
      <c r="A9837" s="33">
        <v>311145</v>
      </c>
      <c r="B9837" s="568" t="s">
        <v>12600</v>
      </c>
      <c r="C9837" s="584">
        <v>58621</v>
      </c>
      <c r="D9837">
        <v>1</v>
      </c>
      <c r="K9837" t="str">
        <f t="shared" si="144"/>
        <v>58622-1</v>
      </c>
    </row>
    <row r="9838" ht="15" customHeight="1" spans="1:11">
      <c r="A9838" s="33">
        <v>311146</v>
      </c>
      <c r="B9838" s="568" t="s">
        <v>12601</v>
      </c>
      <c r="C9838" s="584">
        <v>58622</v>
      </c>
      <c r="D9838">
        <v>1</v>
      </c>
      <c r="K9838" t="str">
        <f t="shared" si="144"/>
        <v>58623-1</v>
      </c>
    </row>
    <row r="9839" ht="15" customHeight="1" spans="1:11">
      <c r="A9839" s="33">
        <v>311147</v>
      </c>
      <c r="B9839" s="568" t="s">
        <v>12577</v>
      </c>
      <c r="C9839" s="584">
        <v>58623</v>
      </c>
      <c r="D9839">
        <v>1</v>
      </c>
      <c r="K9839" t="str">
        <f t="shared" si="144"/>
        <v>58624-1</v>
      </c>
    </row>
    <row r="9840" ht="15" customHeight="1" spans="1:11">
      <c r="A9840" s="33">
        <v>311148</v>
      </c>
      <c r="B9840" s="568" t="s">
        <v>12602</v>
      </c>
      <c r="C9840" s="584">
        <v>58624</v>
      </c>
      <c r="D9840">
        <v>1</v>
      </c>
      <c r="K9840" t="str">
        <f t="shared" si="144"/>
        <v>58625-1</v>
      </c>
    </row>
    <row r="9841" ht="15" customHeight="1" spans="1:11">
      <c r="A9841" s="33">
        <v>311149</v>
      </c>
      <c r="B9841" s="568" t="s">
        <v>12603</v>
      </c>
      <c r="C9841" s="585">
        <v>58625</v>
      </c>
      <c r="D9841">
        <v>1</v>
      </c>
      <c r="K9841" t="str">
        <f t="shared" si="144"/>
        <v>58626-1</v>
      </c>
    </row>
    <row r="9842" ht="15" customHeight="1" spans="1:11">
      <c r="A9842" s="33">
        <v>311150</v>
      </c>
      <c r="B9842" s="568" t="s">
        <v>12604</v>
      </c>
      <c r="C9842" s="585">
        <v>58626</v>
      </c>
      <c r="D9842">
        <v>1</v>
      </c>
      <c r="E9842">
        <v>5</v>
      </c>
      <c r="G9842">
        <v>50</v>
      </c>
      <c r="K9842" t="str">
        <f t="shared" si="144"/>
        <v>58627-1</v>
      </c>
    </row>
    <row r="9843" ht="15" customHeight="1" spans="1:11">
      <c r="A9843" s="33">
        <v>311151</v>
      </c>
      <c r="B9843" s="568" t="s">
        <v>12605</v>
      </c>
      <c r="C9843" s="585">
        <v>58627</v>
      </c>
      <c r="D9843">
        <v>1</v>
      </c>
      <c r="K9843" t="str">
        <f t="shared" si="144"/>
        <v>58628-1</v>
      </c>
    </row>
    <row r="9844" ht="15" customHeight="1" spans="1:11">
      <c r="A9844" s="33">
        <v>311152</v>
      </c>
      <c r="B9844" s="568" t="s">
        <v>12606</v>
      </c>
      <c r="C9844" s="584">
        <v>58628</v>
      </c>
      <c r="D9844">
        <v>1</v>
      </c>
      <c r="F9844" s="586"/>
      <c r="K9844" t="str">
        <f t="shared" si="144"/>
        <v>58629-1</v>
      </c>
    </row>
    <row r="9845" ht="15" customHeight="1" spans="1:11">
      <c r="A9845" s="33">
        <v>311153</v>
      </c>
      <c r="B9845" s="568" t="s">
        <v>12607</v>
      </c>
      <c r="C9845" s="585">
        <v>58629</v>
      </c>
      <c r="D9845">
        <v>1</v>
      </c>
      <c r="K9845" t="str">
        <f t="shared" si="144"/>
        <v>58630-1</v>
      </c>
    </row>
    <row r="9846" ht="15" customHeight="1" spans="1:11">
      <c r="A9846" s="33">
        <v>311154</v>
      </c>
      <c r="B9846" s="568" t="s">
        <v>12608</v>
      </c>
      <c r="C9846" s="585">
        <v>58630</v>
      </c>
      <c r="D9846">
        <v>1</v>
      </c>
      <c r="K9846" t="str">
        <f t="shared" si="144"/>
        <v>58631-1</v>
      </c>
    </row>
    <row r="9847" ht="15" customHeight="1" spans="1:11">
      <c r="A9847" s="33">
        <v>311155</v>
      </c>
      <c r="B9847" s="568" t="s">
        <v>12609</v>
      </c>
      <c r="C9847" s="585">
        <v>58631</v>
      </c>
      <c r="D9847">
        <v>1</v>
      </c>
      <c r="K9847" t="str">
        <f t="shared" si="144"/>
        <v>58632-1</v>
      </c>
    </row>
    <row r="9848" ht="15" customHeight="1" spans="1:11">
      <c r="A9848" s="33">
        <v>311156</v>
      </c>
      <c r="B9848" s="568" t="s">
        <v>12610</v>
      </c>
      <c r="C9848" s="585">
        <v>58632</v>
      </c>
      <c r="D9848">
        <v>1</v>
      </c>
      <c r="K9848" t="str">
        <f t="shared" si="144"/>
        <v>58633-1</v>
      </c>
    </row>
    <row r="9849" ht="15" customHeight="1" spans="1:11">
      <c r="A9849" s="33">
        <v>311157</v>
      </c>
      <c r="B9849" s="568" t="s">
        <v>12611</v>
      </c>
      <c r="C9849" s="585">
        <v>58633</v>
      </c>
      <c r="D9849">
        <v>1</v>
      </c>
      <c r="K9849" t="str">
        <f t="shared" si="144"/>
        <v>58634-1</v>
      </c>
    </row>
    <row r="9850" ht="15" customHeight="1" spans="1:11">
      <c r="A9850" s="33">
        <v>311158</v>
      </c>
      <c r="B9850" s="568" t="s">
        <v>12612</v>
      </c>
      <c r="C9850" s="585">
        <v>58634</v>
      </c>
      <c r="D9850">
        <v>1</v>
      </c>
      <c r="K9850" t="str">
        <f t="shared" si="144"/>
        <v>61012-1</v>
      </c>
    </row>
    <row r="9851" ht="15" customHeight="1" spans="1:11">
      <c r="A9851" s="33">
        <v>311159</v>
      </c>
      <c r="B9851" t="s">
        <v>12613</v>
      </c>
      <c r="C9851">
        <v>61012</v>
      </c>
      <c r="D9851">
        <v>1</v>
      </c>
      <c r="K9851" t="str">
        <f t="shared" si="144"/>
        <v>61013-1</v>
      </c>
    </row>
    <row r="9852" spans="1:11">
      <c r="A9852" s="33">
        <v>311160</v>
      </c>
      <c r="B9852" t="s">
        <v>12614</v>
      </c>
      <c r="C9852" t="s">
        <v>12615</v>
      </c>
      <c r="D9852">
        <v>1</v>
      </c>
      <c r="K9852" t="str">
        <f t="shared" si="144"/>
        <v>61014-1</v>
      </c>
    </row>
    <row r="9853" spans="1:11">
      <c r="A9853" s="33">
        <v>311161</v>
      </c>
      <c r="B9853" t="s">
        <v>12616</v>
      </c>
      <c r="C9853" t="s">
        <v>12617</v>
      </c>
      <c r="D9853">
        <v>1</v>
      </c>
      <c r="K9853" t="str">
        <f t="shared" si="144"/>
        <v>61015-1</v>
      </c>
    </row>
    <row r="9854" spans="1:11">
      <c r="A9854" s="33">
        <v>311162</v>
      </c>
      <c r="B9854" t="s">
        <v>12618</v>
      </c>
      <c r="C9854" t="s">
        <v>12619</v>
      </c>
      <c r="D9854">
        <v>1</v>
      </c>
      <c r="K9854" t="str">
        <f t="shared" si="144"/>
        <v>61016-1</v>
      </c>
    </row>
    <row r="9855" spans="1:11">
      <c r="A9855" s="33">
        <v>311163</v>
      </c>
      <c r="B9855" t="s">
        <v>12620</v>
      </c>
      <c r="C9855" t="s">
        <v>12621</v>
      </c>
      <c r="D9855">
        <v>1</v>
      </c>
      <c r="K9855" t="str">
        <f t="shared" si="144"/>
        <v>61017-1</v>
      </c>
    </row>
    <row r="9856" spans="1:11">
      <c r="A9856" s="33">
        <v>311164</v>
      </c>
      <c r="B9856" t="s">
        <v>12622</v>
      </c>
      <c r="C9856" t="s">
        <v>12623</v>
      </c>
      <c r="D9856">
        <v>1</v>
      </c>
      <c r="K9856" t="str">
        <f t="shared" si="144"/>
        <v>61018-1</v>
      </c>
    </row>
    <row r="9857" spans="1:11">
      <c r="A9857" s="33">
        <v>311165</v>
      </c>
      <c r="B9857" t="s">
        <v>12624</v>
      </c>
      <c r="C9857" t="s">
        <v>12625</v>
      </c>
      <c r="D9857">
        <v>1</v>
      </c>
      <c r="K9857" t="str">
        <f t="shared" si="144"/>
        <v>61019-1</v>
      </c>
    </row>
    <row r="9858" spans="1:11">
      <c r="A9858" s="33">
        <v>311166</v>
      </c>
      <c r="B9858" t="s">
        <v>12626</v>
      </c>
      <c r="C9858" t="s">
        <v>12627</v>
      </c>
      <c r="D9858">
        <v>1</v>
      </c>
      <c r="K9858" t="str">
        <f t="shared" si="144"/>
        <v>61020-1</v>
      </c>
    </row>
    <row r="9859" spans="1:11">
      <c r="A9859" s="33">
        <v>311167</v>
      </c>
      <c r="B9859" t="s">
        <v>12628</v>
      </c>
      <c r="C9859" t="s">
        <v>12629</v>
      </c>
      <c r="D9859">
        <v>1</v>
      </c>
      <c r="K9859" t="str">
        <f t="shared" si="144"/>
        <v>61022-1</v>
      </c>
    </row>
    <row r="9860" spans="1:11">
      <c r="A9860" s="33">
        <v>311168</v>
      </c>
      <c r="B9860" t="s">
        <v>12630</v>
      </c>
      <c r="C9860" t="s">
        <v>12631</v>
      </c>
      <c r="D9860">
        <v>1</v>
      </c>
      <c r="K9860" t="str">
        <f t="shared" si="144"/>
        <v>61023-1</v>
      </c>
    </row>
    <row r="9861" spans="1:11">
      <c r="A9861" s="33">
        <v>311169</v>
      </c>
      <c r="B9861" t="s">
        <v>12632</v>
      </c>
      <c r="C9861" t="s">
        <v>12633</v>
      </c>
      <c r="D9861">
        <v>1</v>
      </c>
      <c r="K9861" t="str">
        <f t="shared" si="144"/>
        <v>61024-1</v>
      </c>
    </row>
    <row r="9862" spans="1:11">
      <c r="A9862" s="33">
        <v>311170</v>
      </c>
      <c r="B9862" t="s">
        <v>12634</v>
      </c>
      <c r="C9862">
        <v>61024</v>
      </c>
      <c r="D9862">
        <v>1</v>
      </c>
      <c r="K9862" t="str">
        <f t="shared" si="144"/>
        <v>61025-1</v>
      </c>
    </row>
    <row r="9863" spans="1:11">
      <c r="A9863" s="33">
        <v>311171</v>
      </c>
      <c r="B9863" t="s">
        <v>12635</v>
      </c>
      <c r="C9863">
        <v>61025</v>
      </c>
      <c r="D9863">
        <v>1</v>
      </c>
      <c r="K9863" t="str">
        <f t="shared" si="144"/>
        <v>61026-1</v>
      </c>
    </row>
    <row r="9864" spans="1:11">
      <c r="A9864" s="33">
        <v>311172</v>
      </c>
      <c r="B9864" t="s">
        <v>12636</v>
      </c>
      <c r="C9864">
        <v>61026</v>
      </c>
      <c r="D9864">
        <v>1</v>
      </c>
      <c r="K9864" t="str">
        <f t="shared" si="144"/>
        <v>61027-1</v>
      </c>
    </row>
    <row r="9865" spans="1:11">
      <c r="A9865" s="33">
        <v>311173</v>
      </c>
      <c r="B9865" t="s">
        <v>12637</v>
      </c>
      <c r="C9865">
        <v>61027</v>
      </c>
      <c r="D9865">
        <v>1</v>
      </c>
      <c r="K9865" t="str">
        <f t="shared" si="144"/>
        <v>61028-1</v>
      </c>
    </row>
    <row r="9866" spans="1:11">
      <c r="A9866" s="33">
        <v>311174</v>
      </c>
      <c r="B9866" t="s">
        <v>12638</v>
      </c>
      <c r="C9866">
        <v>61028</v>
      </c>
      <c r="D9866">
        <v>1</v>
      </c>
      <c r="K9866" t="str">
        <f t="shared" si="144"/>
        <v>61029-1</v>
      </c>
    </row>
    <row r="9867" spans="1:11">
      <c r="A9867" s="33">
        <v>311175</v>
      </c>
      <c r="B9867" t="s">
        <v>12639</v>
      </c>
      <c r="C9867">
        <v>61029</v>
      </c>
      <c r="D9867">
        <v>1</v>
      </c>
      <c r="K9867" t="str">
        <f t="shared" si="144"/>
        <v>61030-1</v>
      </c>
    </row>
    <row r="9868" spans="1:11">
      <c r="A9868" s="33">
        <v>311176</v>
      </c>
      <c r="B9868" t="s">
        <v>12640</v>
      </c>
      <c r="C9868">
        <v>61030</v>
      </c>
      <c r="D9868">
        <v>1</v>
      </c>
      <c r="K9868" t="str">
        <f t="shared" si="144"/>
        <v>61031-1</v>
      </c>
    </row>
    <row r="9869" spans="1:11">
      <c r="A9869" s="33">
        <v>311177</v>
      </c>
      <c r="B9869" t="s">
        <v>12641</v>
      </c>
      <c r="C9869">
        <v>61031</v>
      </c>
      <c r="D9869">
        <v>1</v>
      </c>
      <c r="K9869" t="str">
        <f t="shared" si="144"/>
        <v>61032-1</v>
      </c>
    </row>
    <row r="9870" spans="1:11">
      <c r="A9870" s="33">
        <v>311178</v>
      </c>
      <c r="B9870" t="s">
        <v>12642</v>
      </c>
      <c r="C9870">
        <v>61032</v>
      </c>
      <c r="D9870">
        <v>1</v>
      </c>
      <c r="K9870" t="str">
        <f t="shared" si="144"/>
        <v>61033-1</v>
      </c>
    </row>
    <row r="9871" spans="1:11">
      <c r="A9871" s="33">
        <v>311179</v>
      </c>
      <c r="B9871" t="s">
        <v>12643</v>
      </c>
      <c r="C9871">
        <v>61033</v>
      </c>
      <c r="D9871">
        <v>1</v>
      </c>
      <c r="K9871" t="str">
        <f t="shared" si="144"/>
        <v>61034-1</v>
      </c>
    </row>
    <row r="9872" spans="1:11">
      <c r="A9872" s="33">
        <v>311180</v>
      </c>
      <c r="B9872" t="s">
        <v>12644</v>
      </c>
      <c r="C9872">
        <v>61034</v>
      </c>
      <c r="D9872">
        <v>1</v>
      </c>
      <c r="K9872" t="str">
        <f t="shared" si="144"/>
        <v>61035-1</v>
      </c>
    </row>
    <row r="9873" spans="1:11">
      <c r="A9873" s="33">
        <v>311181</v>
      </c>
      <c r="B9873" t="s">
        <v>12645</v>
      </c>
      <c r="C9873">
        <v>61035</v>
      </c>
      <c r="D9873">
        <v>1</v>
      </c>
      <c r="K9873" t="str">
        <f t="shared" si="144"/>
        <v>61036-1</v>
      </c>
    </row>
    <row r="9874" spans="1:11">
      <c r="A9874" s="33">
        <v>311182</v>
      </c>
      <c r="B9874" t="s">
        <v>12646</v>
      </c>
      <c r="C9874">
        <v>61036</v>
      </c>
      <c r="D9874">
        <v>1</v>
      </c>
      <c r="K9874" t="str">
        <f t="shared" si="144"/>
        <v>61037-1</v>
      </c>
    </row>
    <row r="9875" spans="1:11">
      <c r="A9875" s="33">
        <v>311183</v>
      </c>
      <c r="B9875" t="s">
        <v>12647</v>
      </c>
      <c r="C9875">
        <v>61037</v>
      </c>
      <c r="D9875">
        <v>1</v>
      </c>
      <c r="K9875" t="str">
        <f t="shared" si="144"/>
        <v>61038-1</v>
      </c>
    </row>
    <row r="9876" spans="1:11">
      <c r="A9876" s="33">
        <v>311184</v>
      </c>
      <c r="B9876" t="s">
        <v>12648</v>
      </c>
      <c r="C9876">
        <v>61038</v>
      </c>
      <c r="D9876">
        <v>1</v>
      </c>
      <c r="K9876" t="str">
        <f t="shared" si="144"/>
        <v>61039-1</v>
      </c>
    </row>
    <row r="9877" spans="1:11">
      <c r="A9877" s="33">
        <v>311185</v>
      </c>
      <c r="B9877" t="s">
        <v>12649</v>
      </c>
      <c r="C9877">
        <v>61039</v>
      </c>
      <c r="D9877">
        <v>1</v>
      </c>
      <c r="K9877" t="str">
        <f t="shared" si="144"/>
        <v>61040-1</v>
      </c>
    </row>
    <row r="9878" spans="1:11">
      <c r="A9878" s="33">
        <v>311186</v>
      </c>
      <c r="B9878" t="s">
        <v>12650</v>
      </c>
      <c r="C9878">
        <v>61040</v>
      </c>
      <c r="D9878">
        <v>1</v>
      </c>
      <c r="K9878" t="str">
        <f t="shared" si="144"/>
        <v>61041-1</v>
      </c>
    </row>
    <row r="9879" spans="1:11">
      <c r="A9879" s="33">
        <v>311187</v>
      </c>
      <c r="B9879" t="s">
        <v>12650</v>
      </c>
      <c r="C9879">
        <v>61041</v>
      </c>
      <c r="D9879">
        <v>1</v>
      </c>
      <c r="K9879" t="str">
        <f t="shared" si="144"/>
        <v>61042-1</v>
      </c>
    </row>
    <row r="9880" spans="1:11">
      <c r="A9880" s="33">
        <v>311188</v>
      </c>
      <c r="B9880" t="s">
        <v>12650</v>
      </c>
      <c r="C9880">
        <v>61042</v>
      </c>
      <c r="D9880">
        <v>1</v>
      </c>
      <c r="K9880" t="str">
        <f t="shared" ref="K9880:K9943" si="145">C9881&amp;"-"&amp;D9881</f>
        <v>61043-1</v>
      </c>
    </row>
    <row r="9881" spans="1:11">
      <c r="A9881" s="33">
        <v>311189</v>
      </c>
      <c r="B9881" t="s">
        <v>12650</v>
      </c>
      <c r="C9881">
        <v>61043</v>
      </c>
      <c r="D9881">
        <v>1</v>
      </c>
      <c r="K9881" t="str">
        <f t="shared" si="145"/>
        <v>61044-1</v>
      </c>
    </row>
    <row r="9882" spans="1:11">
      <c r="A9882" s="33">
        <v>311190</v>
      </c>
      <c r="B9882" t="s">
        <v>12650</v>
      </c>
      <c r="C9882">
        <v>61044</v>
      </c>
      <c r="D9882">
        <v>1</v>
      </c>
      <c r="K9882" t="str">
        <f t="shared" si="145"/>
        <v>61045-1</v>
      </c>
    </row>
    <row r="9883" spans="1:11">
      <c r="A9883" s="33">
        <v>311191</v>
      </c>
      <c r="B9883" t="s">
        <v>12650</v>
      </c>
      <c r="C9883">
        <v>61045</v>
      </c>
      <c r="D9883">
        <v>1</v>
      </c>
      <c r="K9883" t="str">
        <f t="shared" si="145"/>
        <v>61046-1</v>
      </c>
    </row>
    <row r="9884" spans="1:11">
      <c r="A9884" s="33">
        <v>311192</v>
      </c>
      <c r="B9884" t="s">
        <v>12651</v>
      </c>
      <c r="C9884">
        <v>61046</v>
      </c>
      <c r="D9884">
        <v>1</v>
      </c>
      <c r="K9884" t="str">
        <f t="shared" si="145"/>
        <v>61047-1</v>
      </c>
    </row>
    <row r="9885" spans="1:11">
      <c r="A9885" s="33">
        <v>311193</v>
      </c>
      <c r="B9885" t="s">
        <v>12652</v>
      </c>
      <c r="C9885">
        <v>61047</v>
      </c>
      <c r="D9885">
        <v>1</v>
      </c>
      <c r="K9885" t="str">
        <f t="shared" si="145"/>
        <v>61048-1</v>
      </c>
    </row>
    <row r="9886" spans="1:11">
      <c r="A9886" s="33">
        <v>311194</v>
      </c>
      <c r="B9886" t="s">
        <v>12653</v>
      </c>
      <c r="C9886">
        <v>61048</v>
      </c>
      <c r="D9886">
        <v>1</v>
      </c>
      <c r="K9886" t="str">
        <f t="shared" si="145"/>
        <v>61049-1</v>
      </c>
    </row>
    <row r="9887" spans="1:11">
      <c r="A9887" s="33">
        <v>311195</v>
      </c>
      <c r="B9887" t="s">
        <v>12654</v>
      </c>
      <c r="C9887">
        <v>61049</v>
      </c>
      <c r="D9887">
        <v>1</v>
      </c>
      <c r="K9887" t="str">
        <f t="shared" si="145"/>
        <v>61050-1</v>
      </c>
    </row>
    <row r="9888" spans="1:11">
      <c r="A9888" s="33">
        <v>311196</v>
      </c>
      <c r="B9888" t="s">
        <v>12655</v>
      </c>
      <c r="C9888">
        <v>61050</v>
      </c>
      <c r="D9888">
        <v>1</v>
      </c>
      <c r="K9888" t="str">
        <f t="shared" si="145"/>
        <v>61051-1</v>
      </c>
    </row>
    <row r="9889" spans="1:11">
      <c r="A9889" s="33">
        <v>311197</v>
      </c>
      <c r="B9889" t="s">
        <v>12656</v>
      </c>
      <c r="C9889">
        <v>61051</v>
      </c>
      <c r="D9889">
        <v>1</v>
      </c>
      <c r="K9889" t="str">
        <f t="shared" si="145"/>
        <v>61052-1</v>
      </c>
    </row>
    <row r="9890" spans="1:11">
      <c r="A9890" s="33">
        <v>311198</v>
      </c>
      <c r="B9890" t="s">
        <v>12657</v>
      </c>
      <c r="C9890">
        <v>61052</v>
      </c>
      <c r="D9890">
        <v>1</v>
      </c>
      <c r="K9890" t="str">
        <f t="shared" si="145"/>
        <v>61053-1</v>
      </c>
    </row>
    <row r="9891" spans="1:11">
      <c r="A9891" s="33">
        <v>311199</v>
      </c>
      <c r="B9891" t="s">
        <v>12658</v>
      </c>
      <c r="C9891">
        <v>61053</v>
      </c>
      <c r="D9891">
        <v>1</v>
      </c>
      <c r="K9891" t="str">
        <f t="shared" si="145"/>
        <v>61054-1</v>
      </c>
    </row>
    <row r="9892" spans="1:11">
      <c r="A9892" s="33">
        <v>311200</v>
      </c>
      <c r="B9892" t="s">
        <v>12659</v>
      </c>
      <c r="C9892">
        <v>61054</v>
      </c>
      <c r="D9892">
        <v>1</v>
      </c>
      <c r="K9892" t="str">
        <f t="shared" si="145"/>
        <v>61055-1</v>
      </c>
    </row>
    <row r="9893" spans="1:11">
      <c r="A9893" s="33">
        <v>311201</v>
      </c>
      <c r="B9893" t="s">
        <v>12660</v>
      </c>
      <c r="C9893">
        <v>61055</v>
      </c>
      <c r="D9893">
        <v>1</v>
      </c>
      <c r="K9893" t="str">
        <f t="shared" si="145"/>
        <v>61056-1</v>
      </c>
    </row>
    <row r="9894" spans="1:11">
      <c r="A9894" s="33">
        <v>311202</v>
      </c>
      <c r="B9894" t="s">
        <v>12661</v>
      </c>
      <c r="C9894">
        <v>61056</v>
      </c>
      <c r="D9894">
        <v>1</v>
      </c>
      <c r="K9894" t="str">
        <f t="shared" si="145"/>
        <v>61057-1</v>
      </c>
    </row>
    <row r="9895" spans="1:11">
      <c r="A9895" s="33">
        <v>311203</v>
      </c>
      <c r="B9895" t="s">
        <v>12662</v>
      </c>
      <c r="C9895">
        <v>61057</v>
      </c>
      <c r="D9895">
        <v>1</v>
      </c>
      <c r="K9895" t="str">
        <f t="shared" si="145"/>
        <v>61058-1</v>
      </c>
    </row>
    <row r="9896" spans="1:11">
      <c r="A9896" s="33">
        <v>311204</v>
      </c>
      <c r="B9896" t="s">
        <v>12663</v>
      </c>
      <c r="C9896">
        <v>61058</v>
      </c>
      <c r="D9896">
        <v>1</v>
      </c>
      <c r="K9896" t="str">
        <f t="shared" si="145"/>
        <v>61059-1</v>
      </c>
    </row>
    <row r="9897" spans="1:11">
      <c r="A9897" s="33">
        <v>311205</v>
      </c>
      <c r="B9897" t="s">
        <v>12664</v>
      </c>
      <c r="C9897">
        <v>61059</v>
      </c>
      <c r="D9897">
        <v>1</v>
      </c>
      <c r="K9897" t="str">
        <f t="shared" si="145"/>
        <v>61060-1</v>
      </c>
    </row>
    <row r="9898" spans="1:11">
      <c r="A9898" s="33">
        <v>311206</v>
      </c>
      <c r="B9898" t="s">
        <v>12665</v>
      </c>
      <c r="C9898">
        <v>61060</v>
      </c>
      <c r="D9898">
        <v>1</v>
      </c>
      <c r="K9898" t="str">
        <f t="shared" si="145"/>
        <v>61061-1</v>
      </c>
    </row>
    <row r="9899" spans="1:11">
      <c r="A9899" s="33">
        <v>311207</v>
      </c>
      <c r="B9899" t="s">
        <v>12666</v>
      </c>
      <c r="C9899">
        <v>61061</v>
      </c>
      <c r="D9899">
        <v>1</v>
      </c>
      <c r="K9899" t="str">
        <f t="shared" si="145"/>
        <v>61062-1</v>
      </c>
    </row>
    <row r="9900" spans="1:11">
      <c r="A9900" s="33">
        <v>311208</v>
      </c>
      <c r="B9900" t="s">
        <v>12667</v>
      </c>
      <c r="C9900">
        <v>61062</v>
      </c>
      <c r="D9900">
        <v>1</v>
      </c>
      <c r="K9900" t="str">
        <f t="shared" si="145"/>
        <v>61063-1</v>
      </c>
    </row>
    <row r="9901" spans="1:11">
      <c r="A9901" s="33">
        <v>311209</v>
      </c>
      <c r="B9901" t="s">
        <v>12668</v>
      </c>
      <c r="C9901">
        <v>61063</v>
      </c>
      <c r="D9901">
        <v>1</v>
      </c>
      <c r="K9901" t="str">
        <f t="shared" si="145"/>
        <v>61064-1</v>
      </c>
    </row>
    <row r="9902" spans="1:11">
      <c r="A9902" s="33">
        <v>311210</v>
      </c>
      <c r="B9902" t="s">
        <v>12669</v>
      </c>
      <c r="C9902">
        <v>61064</v>
      </c>
      <c r="D9902">
        <v>1</v>
      </c>
      <c r="K9902" t="str">
        <f t="shared" si="145"/>
        <v>61065-1</v>
      </c>
    </row>
    <row r="9903" spans="1:11">
      <c r="A9903" s="33">
        <v>311211</v>
      </c>
      <c r="B9903" t="s">
        <v>12670</v>
      </c>
      <c r="C9903">
        <v>61065</v>
      </c>
      <c r="D9903">
        <v>1</v>
      </c>
      <c r="K9903" t="str">
        <f t="shared" si="145"/>
        <v>61066-1</v>
      </c>
    </row>
    <row r="9904" spans="1:11">
      <c r="A9904" s="33">
        <v>311212</v>
      </c>
      <c r="B9904" t="s">
        <v>12671</v>
      </c>
      <c r="C9904">
        <v>61066</v>
      </c>
      <c r="D9904">
        <v>1</v>
      </c>
      <c r="K9904" t="str">
        <f t="shared" si="145"/>
        <v>61067-1</v>
      </c>
    </row>
    <row r="9905" spans="1:11">
      <c r="A9905" s="33">
        <v>311213</v>
      </c>
      <c r="B9905" t="s">
        <v>12672</v>
      </c>
      <c r="C9905">
        <v>61067</v>
      </c>
      <c r="D9905">
        <v>1</v>
      </c>
      <c r="K9905" t="str">
        <f t="shared" si="145"/>
        <v>61068-1</v>
      </c>
    </row>
    <row r="9906" spans="1:11">
      <c r="A9906" s="33">
        <v>311214</v>
      </c>
      <c r="B9906" t="s">
        <v>12673</v>
      </c>
      <c r="C9906">
        <v>61068</v>
      </c>
      <c r="D9906">
        <v>1</v>
      </c>
      <c r="K9906" t="str">
        <f t="shared" si="145"/>
        <v>61069-1</v>
      </c>
    </row>
    <row r="9907" spans="1:11">
      <c r="A9907" s="33">
        <v>311215</v>
      </c>
      <c r="B9907" t="s">
        <v>12674</v>
      </c>
      <c r="C9907">
        <v>61069</v>
      </c>
      <c r="D9907">
        <v>1</v>
      </c>
      <c r="K9907" t="str">
        <f t="shared" si="145"/>
        <v>61070-1</v>
      </c>
    </row>
    <row r="9908" spans="1:11">
      <c r="A9908" s="33">
        <v>311216</v>
      </c>
      <c r="B9908" t="s">
        <v>12675</v>
      </c>
      <c r="C9908">
        <v>61070</v>
      </c>
      <c r="D9908">
        <v>1</v>
      </c>
      <c r="K9908" t="str">
        <f t="shared" si="145"/>
        <v>61071-1</v>
      </c>
    </row>
    <row r="9909" spans="1:11">
      <c r="A9909" s="33">
        <v>311217</v>
      </c>
      <c r="B9909" t="s">
        <v>12676</v>
      </c>
      <c r="C9909">
        <v>61071</v>
      </c>
      <c r="D9909">
        <v>1</v>
      </c>
      <c r="E9909">
        <v>1</v>
      </c>
      <c r="K9909" t="str">
        <f t="shared" si="145"/>
        <v>61072-1</v>
      </c>
    </row>
    <row r="9910" spans="1:11">
      <c r="A9910" s="33">
        <v>311218</v>
      </c>
      <c r="B9910" t="s">
        <v>12677</v>
      </c>
      <c r="C9910">
        <v>61072</v>
      </c>
      <c r="D9910">
        <v>1</v>
      </c>
      <c r="K9910" t="str">
        <f t="shared" si="145"/>
        <v>61073-1</v>
      </c>
    </row>
    <row r="9911" spans="1:11">
      <c r="A9911" s="33">
        <v>311219</v>
      </c>
      <c r="B9911" t="s">
        <v>12678</v>
      </c>
      <c r="C9911">
        <v>61073</v>
      </c>
      <c r="D9911">
        <v>1</v>
      </c>
      <c r="K9911" t="str">
        <f t="shared" si="145"/>
        <v>61074-1</v>
      </c>
    </row>
    <row r="9912" spans="1:11">
      <c r="A9912" s="33">
        <v>311220</v>
      </c>
      <c r="B9912" t="s">
        <v>12679</v>
      </c>
      <c r="C9912">
        <v>61074</v>
      </c>
      <c r="D9912">
        <v>1</v>
      </c>
      <c r="K9912" t="str">
        <f t="shared" si="145"/>
        <v>61075-1</v>
      </c>
    </row>
    <row r="9913" spans="1:11">
      <c r="A9913" s="33">
        <v>311221</v>
      </c>
      <c r="B9913" t="s">
        <v>12680</v>
      </c>
      <c r="C9913">
        <v>61075</v>
      </c>
      <c r="D9913">
        <v>1</v>
      </c>
      <c r="K9913" t="str">
        <f t="shared" si="145"/>
        <v>61076-1</v>
      </c>
    </row>
    <row r="9914" spans="1:11">
      <c r="A9914" s="33">
        <v>311222</v>
      </c>
      <c r="B9914" t="s">
        <v>12681</v>
      </c>
      <c r="C9914">
        <v>61076</v>
      </c>
      <c r="D9914">
        <v>1</v>
      </c>
      <c r="K9914" t="str">
        <f t="shared" si="145"/>
        <v>61077-1</v>
      </c>
    </row>
    <row r="9915" spans="1:11">
      <c r="A9915" s="33">
        <v>311223</v>
      </c>
      <c r="B9915" t="s">
        <v>12682</v>
      </c>
      <c r="C9915">
        <v>61077</v>
      </c>
      <c r="D9915">
        <v>1</v>
      </c>
      <c r="K9915" t="str">
        <f t="shared" si="145"/>
        <v>61078-1</v>
      </c>
    </row>
    <row r="9916" spans="1:11">
      <c r="A9916" s="33">
        <v>311224</v>
      </c>
      <c r="B9916" t="s">
        <v>12683</v>
      </c>
      <c r="C9916">
        <v>61078</v>
      </c>
      <c r="D9916">
        <v>1</v>
      </c>
      <c r="K9916" t="str">
        <f t="shared" si="145"/>
        <v>61079-1</v>
      </c>
    </row>
    <row r="9917" spans="1:11">
      <c r="A9917" s="33">
        <v>311225</v>
      </c>
      <c r="B9917" t="s">
        <v>12684</v>
      </c>
      <c r="C9917">
        <v>61079</v>
      </c>
      <c r="D9917">
        <v>1</v>
      </c>
      <c r="K9917" t="str">
        <f t="shared" si="145"/>
        <v>61080-1</v>
      </c>
    </row>
    <row r="9918" spans="1:11">
      <c r="A9918" s="33">
        <v>311226</v>
      </c>
      <c r="B9918" t="s">
        <v>12685</v>
      </c>
      <c r="C9918">
        <v>61080</v>
      </c>
      <c r="D9918">
        <v>1</v>
      </c>
      <c r="K9918" t="str">
        <f t="shared" si="145"/>
        <v>61081-1</v>
      </c>
    </row>
    <row r="9919" spans="1:11">
      <c r="A9919" s="33">
        <v>311227</v>
      </c>
      <c r="B9919" t="s">
        <v>12686</v>
      </c>
      <c r="C9919">
        <v>61081</v>
      </c>
      <c r="D9919">
        <v>1</v>
      </c>
      <c r="K9919" t="str">
        <f t="shared" si="145"/>
        <v>61082-1</v>
      </c>
    </row>
    <row r="9920" spans="1:11">
      <c r="A9920" s="33">
        <v>311228</v>
      </c>
      <c r="B9920" t="s">
        <v>12687</v>
      </c>
      <c r="C9920">
        <v>61082</v>
      </c>
      <c r="D9920">
        <v>1</v>
      </c>
      <c r="E9920">
        <v>1</v>
      </c>
      <c r="K9920" t="str">
        <f t="shared" si="145"/>
        <v>61083-1</v>
      </c>
    </row>
    <row r="9921" spans="1:11">
      <c r="A9921" s="33">
        <v>311229</v>
      </c>
      <c r="B9921" t="s">
        <v>12688</v>
      </c>
      <c r="C9921">
        <v>61083</v>
      </c>
      <c r="D9921">
        <v>1</v>
      </c>
      <c r="K9921" t="str">
        <f t="shared" si="145"/>
        <v>61084-1</v>
      </c>
    </row>
    <row r="9922" spans="1:11">
      <c r="A9922" s="33">
        <v>311230</v>
      </c>
      <c r="B9922" t="s">
        <v>12689</v>
      </c>
      <c r="C9922">
        <v>61084</v>
      </c>
      <c r="D9922">
        <v>1</v>
      </c>
      <c r="K9922" t="str">
        <f t="shared" si="145"/>
        <v>61085-1</v>
      </c>
    </row>
    <row r="9923" spans="1:11">
      <c r="A9923" s="33">
        <v>311231</v>
      </c>
      <c r="B9923" t="s">
        <v>12690</v>
      </c>
      <c r="C9923">
        <v>61085</v>
      </c>
      <c r="D9923">
        <v>1</v>
      </c>
      <c r="K9923" t="str">
        <f t="shared" si="145"/>
        <v>61086-1</v>
      </c>
    </row>
    <row r="9924" spans="1:11">
      <c r="A9924" s="33">
        <v>311232</v>
      </c>
      <c r="B9924" t="s">
        <v>12691</v>
      </c>
      <c r="C9924">
        <v>61086</v>
      </c>
      <c r="D9924">
        <v>1</v>
      </c>
      <c r="K9924" t="str">
        <f t="shared" si="145"/>
        <v>61087-1</v>
      </c>
    </row>
    <row r="9925" spans="1:11">
      <c r="A9925" s="33">
        <v>311233</v>
      </c>
      <c r="B9925" t="s">
        <v>12692</v>
      </c>
      <c r="C9925">
        <v>61087</v>
      </c>
      <c r="D9925">
        <v>1</v>
      </c>
      <c r="K9925" t="str">
        <f t="shared" si="145"/>
        <v>61088-1</v>
      </c>
    </row>
    <row r="9926" spans="1:11">
      <c r="A9926" s="33">
        <v>311234</v>
      </c>
      <c r="B9926" t="s">
        <v>12693</v>
      </c>
      <c r="C9926">
        <v>61088</v>
      </c>
      <c r="D9926">
        <v>1</v>
      </c>
      <c r="K9926" t="str">
        <f t="shared" si="145"/>
        <v>61089-1</v>
      </c>
    </row>
    <row r="9927" spans="1:11">
      <c r="A9927" s="33">
        <v>311235</v>
      </c>
      <c r="B9927" t="s">
        <v>12694</v>
      </c>
      <c r="C9927">
        <v>61089</v>
      </c>
      <c r="D9927">
        <v>1</v>
      </c>
      <c r="K9927" t="str">
        <f t="shared" si="145"/>
        <v>61090-1</v>
      </c>
    </row>
    <row r="9928" spans="1:11">
      <c r="A9928" s="33">
        <v>311236</v>
      </c>
      <c r="B9928" t="s">
        <v>12695</v>
      </c>
      <c r="C9928">
        <v>61090</v>
      </c>
      <c r="D9928">
        <v>1</v>
      </c>
      <c r="K9928" t="str">
        <f t="shared" si="145"/>
        <v>61091-1</v>
      </c>
    </row>
    <row r="9929" spans="1:11">
      <c r="A9929" s="33">
        <v>311237</v>
      </c>
      <c r="B9929" t="s">
        <v>12696</v>
      </c>
      <c r="C9929">
        <v>61091</v>
      </c>
      <c r="D9929">
        <v>1</v>
      </c>
      <c r="K9929" t="str">
        <f t="shared" si="145"/>
        <v>61092-1</v>
      </c>
    </row>
    <row r="9930" spans="1:11">
      <c r="A9930" s="33">
        <v>311238</v>
      </c>
      <c r="B9930" t="s">
        <v>12697</v>
      </c>
      <c r="C9930">
        <v>61092</v>
      </c>
      <c r="D9930">
        <v>1</v>
      </c>
      <c r="K9930" t="str">
        <f t="shared" si="145"/>
        <v>61093-1</v>
      </c>
    </row>
    <row r="9931" spans="1:11">
      <c r="A9931" s="33">
        <v>311239</v>
      </c>
      <c r="B9931" t="s">
        <v>12698</v>
      </c>
      <c r="C9931">
        <v>61093</v>
      </c>
      <c r="D9931">
        <v>1</v>
      </c>
      <c r="E9931">
        <v>1</v>
      </c>
      <c r="K9931" t="str">
        <f t="shared" si="145"/>
        <v>61094-1</v>
      </c>
    </row>
    <row r="9932" spans="1:11">
      <c r="A9932" s="33">
        <v>311240</v>
      </c>
      <c r="B9932" t="s">
        <v>12699</v>
      </c>
      <c r="C9932">
        <v>61094</v>
      </c>
      <c r="D9932">
        <v>1</v>
      </c>
      <c r="E9932">
        <v>1</v>
      </c>
      <c r="K9932" t="str">
        <f t="shared" si="145"/>
        <v>61095-1</v>
      </c>
    </row>
    <row r="9933" spans="1:11">
      <c r="A9933" s="33">
        <v>311241</v>
      </c>
      <c r="B9933" t="s">
        <v>12700</v>
      </c>
      <c r="C9933">
        <v>61095</v>
      </c>
      <c r="D9933">
        <v>1</v>
      </c>
      <c r="K9933" t="str">
        <f t="shared" si="145"/>
        <v>61096-1</v>
      </c>
    </row>
    <row r="9934" spans="1:11">
      <c r="A9934" s="33">
        <v>311242</v>
      </c>
      <c r="B9934" t="s">
        <v>12701</v>
      </c>
      <c r="C9934">
        <v>61096</v>
      </c>
      <c r="D9934">
        <v>1</v>
      </c>
      <c r="K9934" t="str">
        <f t="shared" si="145"/>
        <v>61097-1</v>
      </c>
    </row>
    <row r="9935" spans="1:11">
      <c r="A9935" s="33">
        <v>311243</v>
      </c>
      <c r="B9935" t="s">
        <v>12702</v>
      </c>
      <c r="C9935">
        <v>61097</v>
      </c>
      <c r="D9935">
        <v>1</v>
      </c>
      <c r="K9935" t="str">
        <f t="shared" si="145"/>
        <v>61098-1</v>
      </c>
    </row>
    <row r="9936" spans="1:11">
      <c r="A9936" s="33">
        <v>311244</v>
      </c>
      <c r="B9936" t="s">
        <v>12703</v>
      </c>
      <c r="C9936">
        <v>61098</v>
      </c>
      <c r="D9936">
        <v>1</v>
      </c>
      <c r="E9936">
        <v>1</v>
      </c>
      <c r="K9936" t="str">
        <f t="shared" si="145"/>
        <v>61099-1</v>
      </c>
    </row>
    <row r="9937" spans="1:11">
      <c r="A9937" s="33">
        <v>311245</v>
      </c>
      <c r="B9937" t="s">
        <v>12704</v>
      </c>
      <c r="C9937">
        <v>61099</v>
      </c>
      <c r="D9937">
        <v>1</v>
      </c>
      <c r="K9937" t="str">
        <f t="shared" si="145"/>
        <v>61100-1</v>
      </c>
    </row>
    <row r="9938" spans="1:11">
      <c r="A9938" s="33">
        <v>311246</v>
      </c>
      <c r="B9938" t="s">
        <v>12705</v>
      </c>
      <c r="C9938">
        <v>61100</v>
      </c>
      <c r="D9938">
        <v>1</v>
      </c>
      <c r="K9938" t="str">
        <f t="shared" si="145"/>
        <v>61101-1</v>
      </c>
    </row>
    <row r="9939" spans="1:11">
      <c r="A9939" s="33">
        <v>311247</v>
      </c>
      <c r="B9939" t="s">
        <v>12706</v>
      </c>
      <c r="C9939">
        <v>61101</v>
      </c>
      <c r="D9939">
        <v>1</v>
      </c>
      <c r="E9939">
        <v>1</v>
      </c>
      <c r="K9939" t="str">
        <f t="shared" si="145"/>
        <v>61102-1</v>
      </c>
    </row>
    <row r="9940" spans="1:11">
      <c r="A9940" s="33">
        <v>311248</v>
      </c>
      <c r="B9940" t="s">
        <v>12707</v>
      </c>
      <c r="C9940">
        <v>61102</v>
      </c>
      <c r="D9940">
        <v>1</v>
      </c>
      <c r="K9940" t="str">
        <f t="shared" si="145"/>
        <v>61103-1</v>
      </c>
    </row>
    <row r="9941" spans="1:11">
      <c r="A9941" s="33">
        <v>311249</v>
      </c>
      <c r="B9941" t="s">
        <v>12708</v>
      </c>
      <c r="C9941">
        <v>61103</v>
      </c>
      <c r="D9941">
        <v>1</v>
      </c>
      <c r="E9941">
        <v>1</v>
      </c>
      <c r="K9941" t="str">
        <f t="shared" si="145"/>
        <v>61104-1</v>
      </c>
    </row>
    <row r="9942" spans="1:11">
      <c r="A9942" s="33">
        <v>311250</v>
      </c>
      <c r="B9942" t="s">
        <v>12709</v>
      </c>
      <c r="C9942">
        <v>61104</v>
      </c>
      <c r="D9942">
        <v>1</v>
      </c>
      <c r="K9942" t="str">
        <f t="shared" si="145"/>
        <v>61105-1</v>
      </c>
    </row>
    <row r="9943" spans="1:11">
      <c r="A9943" s="33">
        <v>311251</v>
      </c>
      <c r="B9943" t="s">
        <v>12710</v>
      </c>
      <c r="C9943">
        <v>61105</v>
      </c>
      <c r="D9943">
        <v>1</v>
      </c>
      <c r="K9943" t="str">
        <f t="shared" si="145"/>
        <v>61106-1</v>
      </c>
    </row>
    <row r="9944" spans="1:11">
      <c r="A9944" s="33">
        <v>311252</v>
      </c>
      <c r="B9944" t="s">
        <v>12711</v>
      </c>
      <c r="C9944">
        <v>61106</v>
      </c>
      <c r="D9944">
        <v>1</v>
      </c>
      <c r="K9944" t="str">
        <f t="shared" ref="K9944:K10007" si="146">C9945&amp;"-"&amp;D9945</f>
        <v>61107-1</v>
      </c>
    </row>
    <row r="9945" spans="1:11">
      <c r="A9945" s="33">
        <v>311253</v>
      </c>
      <c r="B9945" t="s">
        <v>12712</v>
      </c>
      <c r="C9945">
        <v>61107</v>
      </c>
      <c r="D9945">
        <v>1</v>
      </c>
      <c r="K9945" t="str">
        <f t="shared" si="146"/>
        <v>61108-1</v>
      </c>
    </row>
    <row r="9946" spans="1:11">
      <c r="A9946" s="33">
        <v>311254</v>
      </c>
      <c r="B9946" t="s">
        <v>12713</v>
      </c>
      <c r="C9946">
        <v>61108</v>
      </c>
      <c r="D9946">
        <v>1</v>
      </c>
      <c r="K9946" t="str">
        <f t="shared" si="146"/>
        <v>61109-1</v>
      </c>
    </row>
    <row r="9947" spans="1:11">
      <c r="A9947" s="33">
        <v>311255</v>
      </c>
      <c r="B9947" t="s">
        <v>12714</v>
      </c>
      <c r="C9947">
        <v>61109</v>
      </c>
      <c r="D9947">
        <v>1</v>
      </c>
      <c r="K9947" t="str">
        <f t="shared" si="146"/>
        <v>61110-1</v>
      </c>
    </row>
    <row r="9948" spans="1:11">
      <c r="A9948" s="33">
        <v>311256</v>
      </c>
      <c r="B9948" t="s">
        <v>12715</v>
      </c>
      <c r="C9948">
        <v>61110</v>
      </c>
      <c r="D9948">
        <v>1</v>
      </c>
      <c r="K9948" t="str">
        <f t="shared" si="146"/>
        <v>61111-1</v>
      </c>
    </row>
    <row r="9949" spans="1:11">
      <c r="A9949" s="33">
        <v>311257</v>
      </c>
      <c r="B9949" t="s">
        <v>12716</v>
      </c>
      <c r="C9949">
        <v>61111</v>
      </c>
      <c r="D9949">
        <v>1</v>
      </c>
      <c r="K9949" t="str">
        <f t="shared" si="146"/>
        <v>61112-1</v>
      </c>
    </row>
    <row r="9950" spans="1:11">
      <c r="A9950" s="33">
        <v>311258</v>
      </c>
      <c r="B9950" t="s">
        <v>12717</v>
      </c>
      <c r="C9950">
        <v>61112</v>
      </c>
      <c r="D9950">
        <v>1</v>
      </c>
      <c r="K9950" t="str">
        <f t="shared" si="146"/>
        <v>61113-1</v>
      </c>
    </row>
    <row r="9951" spans="1:11">
      <c r="A9951" s="33">
        <v>311259</v>
      </c>
      <c r="B9951" t="s">
        <v>12718</v>
      </c>
      <c r="C9951">
        <v>61113</v>
      </c>
      <c r="D9951">
        <v>1</v>
      </c>
      <c r="K9951" t="str">
        <f t="shared" si="146"/>
        <v>61114-1</v>
      </c>
    </row>
    <row r="9952" spans="1:11">
      <c r="A9952" s="33">
        <v>311260</v>
      </c>
      <c r="B9952" t="s">
        <v>12719</v>
      </c>
      <c r="C9952">
        <v>61114</v>
      </c>
      <c r="D9952">
        <v>1</v>
      </c>
      <c r="K9952" t="str">
        <f t="shared" si="146"/>
        <v>61115-1</v>
      </c>
    </row>
    <row r="9953" spans="1:11">
      <c r="A9953" s="33">
        <v>311261</v>
      </c>
      <c r="B9953" t="s">
        <v>12720</v>
      </c>
      <c r="C9953">
        <v>61115</v>
      </c>
      <c r="D9953">
        <v>1</v>
      </c>
      <c r="K9953" t="str">
        <f t="shared" si="146"/>
        <v>61116-1</v>
      </c>
    </row>
    <row r="9954" spans="1:11">
      <c r="A9954" s="33">
        <v>311262</v>
      </c>
      <c r="B9954" t="s">
        <v>12721</v>
      </c>
      <c r="C9954">
        <v>61116</v>
      </c>
      <c r="D9954">
        <v>1</v>
      </c>
      <c r="K9954" t="str">
        <f t="shared" si="146"/>
        <v>61117-1</v>
      </c>
    </row>
    <row r="9955" spans="1:11">
      <c r="A9955" s="33">
        <v>311263</v>
      </c>
      <c r="B9955" t="s">
        <v>12722</v>
      </c>
      <c r="C9955">
        <v>61117</v>
      </c>
      <c r="D9955">
        <v>1</v>
      </c>
      <c r="K9955" t="str">
        <f t="shared" si="146"/>
        <v>61118-1</v>
      </c>
    </row>
    <row r="9956" spans="1:11">
      <c r="A9956" s="33">
        <v>311264</v>
      </c>
      <c r="B9956" t="s">
        <v>12723</v>
      </c>
      <c r="C9956">
        <v>61118</v>
      </c>
      <c r="D9956">
        <v>1</v>
      </c>
      <c r="K9956" t="str">
        <f t="shared" si="146"/>
        <v>61119-1</v>
      </c>
    </row>
    <row r="9957" spans="1:11">
      <c r="A9957" s="33">
        <v>311265</v>
      </c>
      <c r="B9957" t="s">
        <v>12724</v>
      </c>
      <c r="C9957">
        <v>61119</v>
      </c>
      <c r="D9957">
        <v>1</v>
      </c>
      <c r="K9957" t="str">
        <f t="shared" si="146"/>
        <v>61120-1</v>
      </c>
    </row>
    <row r="9958" spans="1:11">
      <c r="A9958" s="33">
        <v>311266</v>
      </c>
      <c r="B9958" t="s">
        <v>12725</v>
      </c>
      <c r="C9958">
        <v>61120</v>
      </c>
      <c r="D9958">
        <v>1</v>
      </c>
      <c r="K9958" t="str">
        <f t="shared" si="146"/>
        <v>61121-1</v>
      </c>
    </row>
    <row r="9959" spans="1:11">
      <c r="A9959" s="33">
        <v>311267</v>
      </c>
      <c r="B9959" t="s">
        <v>12726</v>
      </c>
      <c r="C9959">
        <v>61121</v>
      </c>
      <c r="D9959">
        <v>1</v>
      </c>
      <c r="K9959" t="str">
        <f t="shared" si="146"/>
        <v>61122-1</v>
      </c>
    </row>
    <row r="9960" spans="1:11">
      <c r="A9960" s="33">
        <v>311268</v>
      </c>
      <c r="B9960" t="s">
        <v>12727</v>
      </c>
      <c r="C9960">
        <v>61122</v>
      </c>
      <c r="D9960">
        <v>1</v>
      </c>
      <c r="K9960" t="str">
        <f t="shared" si="146"/>
        <v>61123-1</v>
      </c>
    </row>
    <row r="9961" spans="1:11">
      <c r="A9961" s="33">
        <v>311269</v>
      </c>
      <c r="B9961" t="s">
        <v>12728</v>
      </c>
      <c r="C9961">
        <v>61123</v>
      </c>
      <c r="D9961">
        <v>1</v>
      </c>
      <c r="E9961">
        <v>1</v>
      </c>
      <c r="K9961" t="str">
        <f t="shared" si="146"/>
        <v>61124-1</v>
      </c>
    </row>
    <row r="9962" spans="1:11">
      <c r="A9962" s="33">
        <v>311270</v>
      </c>
      <c r="B9962" t="s">
        <v>12729</v>
      </c>
      <c r="C9962">
        <v>61124</v>
      </c>
      <c r="D9962">
        <v>1</v>
      </c>
      <c r="K9962" t="str">
        <f t="shared" si="146"/>
        <v>61125-1</v>
      </c>
    </row>
    <row r="9963" spans="1:11">
      <c r="A9963" s="33">
        <v>311271</v>
      </c>
      <c r="B9963" t="s">
        <v>12730</v>
      </c>
      <c r="C9963">
        <v>61125</v>
      </c>
      <c r="D9963">
        <v>1</v>
      </c>
      <c r="E9963">
        <v>1</v>
      </c>
      <c r="K9963" t="str">
        <f t="shared" si="146"/>
        <v>61126-1</v>
      </c>
    </row>
    <row r="9964" spans="1:11">
      <c r="A9964" s="33">
        <v>311272</v>
      </c>
      <c r="B9964" t="s">
        <v>12731</v>
      </c>
      <c r="C9964">
        <v>61126</v>
      </c>
      <c r="D9964">
        <v>1</v>
      </c>
      <c r="K9964" t="str">
        <f t="shared" si="146"/>
        <v>61127-1</v>
      </c>
    </row>
    <row r="9965" spans="1:11">
      <c r="A9965" s="33">
        <v>311273</v>
      </c>
      <c r="B9965" t="s">
        <v>12732</v>
      </c>
      <c r="C9965">
        <v>61127</v>
      </c>
      <c r="D9965">
        <v>1</v>
      </c>
      <c r="K9965" t="str">
        <f t="shared" si="146"/>
        <v>61128-1</v>
      </c>
    </row>
    <row r="9966" spans="1:11">
      <c r="A9966" s="33">
        <v>311274</v>
      </c>
      <c r="B9966" t="s">
        <v>12733</v>
      </c>
      <c r="C9966">
        <v>61128</v>
      </c>
      <c r="D9966">
        <v>1</v>
      </c>
      <c r="E9966">
        <v>1</v>
      </c>
      <c r="K9966" t="str">
        <f t="shared" si="146"/>
        <v>61128-2</v>
      </c>
    </row>
    <row r="9967" spans="1:11">
      <c r="A9967" s="33">
        <v>311275</v>
      </c>
      <c r="B9967" t="s">
        <v>12734</v>
      </c>
      <c r="C9967">
        <v>61128</v>
      </c>
      <c r="D9967">
        <v>2</v>
      </c>
      <c r="E9967">
        <v>2</v>
      </c>
      <c r="K9967" t="str">
        <f t="shared" si="146"/>
        <v>61128-3</v>
      </c>
    </row>
    <row r="9968" spans="1:11">
      <c r="A9968" s="33">
        <v>311276</v>
      </c>
      <c r="B9968" t="s">
        <v>12735</v>
      </c>
      <c r="C9968">
        <v>61128</v>
      </c>
      <c r="D9968">
        <v>3</v>
      </c>
      <c r="E9968">
        <v>3</v>
      </c>
      <c r="K9968" t="str">
        <f t="shared" si="146"/>
        <v>61128-4</v>
      </c>
    </row>
    <row r="9969" spans="1:11">
      <c r="A9969" s="33">
        <v>311277</v>
      </c>
      <c r="B9969" t="s">
        <v>12736</v>
      </c>
      <c r="C9969">
        <v>61128</v>
      </c>
      <c r="D9969">
        <v>4</v>
      </c>
      <c r="E9969">
        <v>4</v>
      </c>
      <c r="K9969" t="str">
        <f t="shared" si="146"/>
        <v>61129-1</v>
      </c>
    </row>
    <row r="9970" spans="1:11">
      <c r="A9970" s="33">
        <v>311278</v>
      </c>
      <c r="B9970" t="s">
        <v>12737</v>
      </c>
      <c r="C9970">
        <v>61129</v>
      </c>
      <c r="D9970">
        <v>1</v>
      </c>
      <c r="K9970" t="str">
        <f t="shared" si="146"/>
        <v>61130-1</v>
      </c>
    </row>
    <row r="9971" spans="1:11">
      <c r="A9971" s="33">
        <v>311279</v>
      </c>
      <c r="B9971" t="s">
        <v>12738</v>
      </c>
      <c r="C9971">
        <v>61130</v>
      </c>
      <c r="D9971">
        <v>1</v>
      </c>
      <c r="K9971" t="str">
        <f t="shared" si="146"/>
        <v>61131-1</v>
      </c>
    </row>
    <row r="9972" spans="1:11">
      <c r="A9972" s="33">
        <v>311280</v>
      </c>
      <c r="B9972" t="s">
        <v>12739</v>
      </c>
      <c r="C9972">
        <v>61131</v>
      </c>
      <c r="D9972">
        <v>1</v>
      </c>
      <c r="K9972" t="str">
        <f t="shared" si="146"/>
        <v>61132-1</v>
      </c>
    </row>
    <row r="9973" spans="1:11">
      <c r="A9973" s="33">
        <v>311281</v>
      </c>
      <c r="B9973" t="s">
        <v>12740</v>
      </c>
      <c r="C9973">
        <v>61132</v>
      </c>
      <c r="D9973">
        <v>1</v>
      </c>
      <c r="K9973" t="str">
        <f t="shared" si="146"/>
        <v>61133-1</v>
      </c>
    </row>
    <row r="9974" spans="1:11">
      <c r="A9974" s="33">
        <v>311282</v>
      </c>
      <c r="B9974" t="s">
        <v>12741</v>
      </c>
      <c r="C9974">
        <v>61133</v>
      </c>
      <c r="D9974">
        <v>1</v>
      </c>
      <c r="K9974" t="str">
        <f t="shared" si="146"/>
        <v>61134-1</v>
      </c>
    </row>
    <row r="9975" spans="1:11">
      <c r="A9975" s="33">
        <v>311283</v>
      </c>
      <c r="B9975" t="s">
        <v>12742</v>
      </c>
      <c r="C9975">
        <v>61134</v>
      </c>
      <c r="D9975">
        <v>1</v>
      </c>
      <c r="K9975" t="str">
        <f t="shared" si="146"/>
        <v>61135-1</v>
      </c>
    </row>
    <row r="9976" spans="1:11">
      <c r="A9976" s="33">
        <v>311284</v>
      </c>
      <c r="B9976" t="s">
        <v>12743</v>
      </c>
      <c r="C9976">
        <v>61135</v>
      </c>
      <c r="D9976">
        <v>1</v>
      </c>
      <c r="K9976" t="str">
        <f t="shared" si="146"/>
        <v>61136-1</v>
      </c>
    </row>
    <row r="9977" spans="1:11">
      <c r="A9977" s="33">
        <v>311285</v>
      </c>
      <c r="B9977" t="s">
        <v>12744</v>
      </c>
      <c r="C9977">
        <v>61136</v>
      </c>
      <c r="D9977">
        <v>1</v>
      </c>
      <c r="K9977" t="str">
        <f t="shared" si="146"/>
        <v>61137-1</v>
      </c>
    </row>
    <row r="9978" spans="1:11">
      <c r="A9978" s="33">
        <v>311286</v>
      </c>
      <c r="B9978" t="s">
        <v>12745</v>
      </c>
      <c r="C9978">
        <v>61137</v>
      </c>
      <c r="D9978">
        <v>1</v>
      </c>
      <c r="E9978">
        <v>1</v>
      </c>
      <c r="K9978" t="str">
        <f t="shared" si="146"/>
        <v>61138-1</v>
      </c>
    </row>
    <row r="9979" spans="1:11">
      <c r="A9979" s="33">
        <v>311287</v>
      </c>
      <c r="B9979" t="s">
        <v>12746</v>
      </c>
      <c r="C9979">
        <v>61138</v>
      </c>
      <c r="D9979">
        <v>1</v>
      </c>
      <c r="K9979" t="str">
        <f t="shared" si="146"/>
        <v>61139-1</v>
      </c>
    </row>
    <row r="9980" spans="1:11">
      <c r="A9980" s="33">
        <v>311288</v>
      </c>
      <c r="B9980" t="s">
        <v>12747</v>
      </c>
      <c r="C9980">
        <v>61139</v>
      </c>
      <c r="D9980">
        <v>1</v>
      </c>
      <c r="K9980" t="str">
        <f t="shared" si="146"/>
        <v>61140-1</v>
      </c>
    </row>
    <row r="9981" spans="1:11">
      <c r="A9981" s="33">
        <v>311289</v>
      </c>
      <c r="B9981" t="s">
        <v>12748</v>
      </c>
      <c r="C9981">
        <v>61140</v>
      </c>
      <c r="D9981">
        <v>1</v>
      </c>
      <c r="K9981" t="str">
        <f t="shared" si="146"/>
        <v>61141-1</v>
      </c>
    </row>
    <row r="9982" spans="1:11">
      <c r="A9982" s="33">
        <v>311290</v>
      </c>
      <c r="B9982" t="s">
        <v>12749</v>
      </c>
      <c r="C9982">
        <v>61141</v>
      </c>
      <c r="D9982">
        <v>1</v>
      </c>
      <c r="K9982" t="str">
        <f t="shared" si="146"/>
        <v>61142-1</v>
      </c>
    </row>
    <row r="9983" spans="1:11">
      <c r="A9983" s="33">
        <v>311291</v>
      </c>
      <c r="B9983" t="s">
        <v>12750</v>
      </c>
      <c r="C9983">
        <v>61142</v>
      </c>
      <c r="D9983">
        <v>1</v>
      </c>
      <c r="K9983" t="str">
        <f t="shared" si="146"/>
        <v>61143-1</v>
      </c>
    </row>
    <row r="9984" spans="1:11">
      <c r="A9984" s="33">
        <v>311292</v>
      </c>
      <c r="B9984" t="s">
        <v>12751</v>
      </c>
      <c r="C9984">
        <v>61143</v>
      </c>
      <c r="D9984">
        <v>1</v>
      </c>
      <c r="K9984" t="str">
        <f t="shared" si="146"/>
        <v>61144-1</v>
      </c>
    </row>
    <row r="9985" spans="1:11">
      <c r="A9985" s="33">
        <v>311293</v>
      </c>
      <c r="B9985" t="s">
        <v>12752</v>
      </c>
      <c r="C9985">
        <v>61144</v>
      </c>
      <c r="D9985">
        <v>1</v>
      </c>
      <c r="K9985" t="str">
        <f t="shared" si="146"/>
        <v>61145-1</v>
      </c>
    </row>
    <row r="9986" spans="1:11">
      <c r="A9986" s="33">
        <v>311294</v>
      </c>
      <c r="B9986" t="s">
        <v>12753</v>
      </c>
      <c r="C9986">
        <v>61145</v>
      </c>
      <c r="D9986">
        <v>1</v>
      </c>
      <c r="K9986" t="str">
        <f t="shared" si="146"/>
        <v>61146-1</v>
      </c>
    </row>
    <row r="9987" spans="1:11">
      <c r="A9987" s="33">
        <v>311295</v>
      </c>
      <c r="B9987" t="s">
        <v>12754</v>
      </c>
      <c r="C9987">
        <v>61146</v>
      </c>
      <c r="D9987">
        <v>1</v>
      </c>
      <c r="K9987" t="str">
        <f t="shared" si="146"/>
        <v>61147-1</v>
      </c>
    </row>
    <row r="9988" spans="1:11">
      <c r="A9988" s="33">
        <v>311296</v>
      </c>
      <c r="B9988" t="s">
        <v>12755</v>
      </c>
      <c r="C9988">
        <v>61147</v>
      </c>
      <c r="D9988">
        <v>1</v>
      </c>
      <c r="K9988" t="str">
        <f t="shared" si="146"/>
        <v>61148-1</v>
      </c>
    </row>
    <row r="9989" spans="1:11">
      <c r="A9989" s="33">
        <v>311297</v>
      </c>
      <c r="B9989" t="s">
        <v>12756</v>
      </c>
      <c r="C9989">
        <v>61148</v>
      </c>
      <c r="D9989">
        <v>1</v>
      </c>
      <c r="K9989" t="str">
        <f t="shared" si="146"/>
        <v>61149-1</v>
      </c>
    </row>
    <row r="9990" spans="1:11">
      <c r="A9990" s="33">
        <v>311298</v>
      </c>
      <c r="B9990" t="s">
        <v>12757</v>
      </c>
      <c r="C9990">
        <v>61149</v>
      </c>
      <c r="D9990">
        <v>1</v>
      </c>
      <c r="E9990">
        <v>0.11</v>
      </c>
      <c r="F9990">
        <v>0.01</v>
      </c>
      <c r="K9990" t="str">
        <f t="shared" si="146"/>
        <v>61150-1</v>
      </c>
    </row>
    <row r="9991" spans="1:11">
      <c r="A9991" s="33">
        <v>311299</v>
      </c>
      <c r="B9991" t="s">
        <v>12758</v>
      </c>
      <c r="C9991">
        <v>61150</v>
      </c>
      <c r="D9991">
        <v>1</v>
      </c>
      <c r="K9991" t="str">
        <f t="shared" si="146"/>
        <v>61151-1</v>
      </c>
    </row>
    <row r="9992" spans="1:11">
      <c r="A9992" s="33">
        <v>311300</v>
      </c>
      <c r="B9992" t="s">
        <v>12759</v>
      </c>
      <c r="C9992">
        <v>61151</v>
      </c>
      <c r="D9992">
        <v>1</v>
      </c>
      <c r="K9992" t="str">
        <f t="shared" si="146"/>
        <v>61152-1</v>
      </c>
    </row>
    <row r="9993" spans="1:11">
      <c r="A9993" s="33">
        <v>311301</v>
      </c>
      <c r="B9993" t="s">
        <v>12760</v>
      </c>
      <c r="C9993">
        <v>61152</v>
      </c>
      <c r="D9993">
        <v>1</v>
      </c>
      <c r="K9993" t="str">
        <f t="shared" si="146"/>
        <v>61153-1</v>
      </c>
    </row>
    <row r="9994" spans="1:11">
      <c r="A9994" s="33">
        <v>311302</v>
      </c>
      <c r="B9994" t="s">
        <v>12761</v>
      </c>
      <c r="C9994">
        <v>61153</v>
      </c>
      <c r="D9994">
        <v>1</v>
      </c>
      <c r="K9994" t="str">
        <f t="shared" si="146"/>
        <v>61154-1</v>
      </c>
    </row>
    <row r="9995" spans="1:11">
      <c r="A9995" s="33">
        <v>311303</v>
      </c>
      <c r="B9995" t="s">
        <v>12762</v>
      </c>
      <c r="C9995">
        <v>61154</v>
      </c>
      <c r="D9995">
        <v>1</v>
      </c>
      <c r="K9995" t="str">
        <f t="shared" si="146"/>
        <v>61155-1</v>
      </c>
    </row>
    <row r="9996" spans="1:11">
      <c r="A9996" s="33">
        <v>311304</v>
      </c>
      <c r="B9996" t="s">
        <v>12763</v>
      </c>
      <c r="C9996">
        <v>61155</v>
      </c>
      <c r="D9996">
        <v>1</v>
      </c>
      <c r="K9996" t="str">
        <f t="shared" si="146"/>
        <v>61156-1</v>
      </c>
    </row>
    <row r="9997" spans="1:11">
      <c r="A9997" s="33">
        <v>311305</v>
      </c>
      <c r="B9997" t="s">
        <v>12764</v>
      </c>
      <c r="C9997">
        <v>61156</v>
      </c>
      <c r="D9997">
        <v>1</v>
      </c>
      <c r="K9997" t="str">
        <f t="shared" si="146"/>
        <v>61157-1</v>
      </c>
    </row>
    <row r="9998" spans="1:11">
      <c r="A9998" s="33">
        <v>311306</v>
      </c>
      <c r="B9998" t="s">
        <v>12765</v>
      </c>
      <c r="C9998">
        <v>61157</v>
      </c>
      <c r="D9998">
        <v>1</v>
      </c>
      <c r="E9998">
        <v>1</v>
      </c>
      <c r="K9998" t="str">
        <f t="shared" si="146"/>
        <v>61158-1</v>
      </c>
    </row>
    <row r="9999" spans="1:11">
      <c r="A9999" s="33">
        <v>311307</v>
      </c>
      <c r="B9999" t="s">
        <v>12766</v>
      </c>
      <c r="C9999">
        <v>61158</v>
      </c>
      <c r="D9999">
        <v>1</v>
      </c>
      <c r="K9999" t="str">
        <f t="shared" si="146"/>
        <v>61159-1</v>
      </c>
    </row>
    <row r="10000" spans="1:11">
      <c r="A10000" s="33">
        <v>311308</v>
      </c>
      <c r="B10000" t="s">
        <v>12767</v>
      </c>
      <c r="C10000">
        <v>61159</v>
      </c>
      <c r="D10000">
        <v>1</v>
      </c>
      <c r="K10000" t="str">
        <f t="shared" si="146"/>
        <v>61160-1</v>
      </c>
    </row>
    <row r="10001" spans="1:11">
      <c r="A10001" s="33">
        <v>311309</v>
      </c>
      <c r="B10001" t="s">
        <v>12768</v>
      </c>
      <c r="C10001">
        <v>61160</v>
      </c>
      <c r="D10001">
        <v>1</v>
      </c>
      <c r="K10001" t="str">
        <f t="shared" si="146"/>
        <v>61161-1</v>
      </c>
    </row>
    <row r="10002" spans="1:11">
      <c r="A10002" s="33">
        <v>311310</v>
      </c>
      <c r="B10002" t="s">
        <v>12769</v>
      </c>
      <c r="C10002">
        <v>61161</v>
      </c>
      <c r="D10002">
        <v>1</v>
      </c>
      <c r="K10002" t="str">
        <f t="shared" si="146"/>
        <v>61162-1</v>
      </c>
    </row>
    <row r="10003" spans="1:11">
      <c r="A10003" s="33">
        <v>311311</v>
      </c>
      <c r="B10003" t="s">
        <v>12770</v>
      </c>
      <c r="C10003">
        <v>61162</v>
      </c>
      <c r="D10003">
        <v>1</v>
      </c>
      <c r="K10003" t="str">
        <f t="shared" si="146"/>
        <v>61163-1</v>
      </c>
    </row>
    <row r="10004" spans="1:11">
      <c r="A10004" s="33">
        <v>311312</v>
      </c>
      <c r="B10004" t="s">
        <v>12771</v>
      </c>
      <c r="C10004">
        <v>61163</v>
      </c>
      <c r="D10004">
        <v>1</v>
      </c>
      <c r="K10004" t="str">
        <f t="shared" si="146"/>
        <v>61164-1</v>
      </c>
    </row>
    <row r="10005" spans="1:11">
      <c r="A10005" s="33">
        <v>311313</v>
      </c>
      <c r="B10005" t="s">
        <v>12771</v>
      </c>
      <c r="C10005">
        <v>61164</v>
      </c>
      <c r="D10005">
        <v>1</v>
      </c>
      <c r="K10005" t="str">
        <f t="shared" si="146"/>
        <v>61165-1</v>
      </c>
    </row>
    <row r="10006" spans="1:11">
      <c r="A10006" s="33">
        <v>311314</v>
      </c>
      <c r="B10006" s="587" t="s">
        <v>12772</v>
      </c>
      <c r="C10006" s="588">
        <v>61165</v>
      </c>
      <c r="D10006">
        <v>1</v>
      </c>
      <c r="K10006" t="str">
        <f t="shared" si="146"/>
        <v>61166-1</v>
      </c>
    </row>
    <row r="10007" spans="1:11">
      <c r="A10007" s="33">
        <v>311315</v>
      </c>
      <c r="B10007" s="587" t="s">
        <v>12773</v>
      </c>
      <c r="C10007" s="588">
        <v>61166</v>
      </c>
      <c r="D10007">
        <v>1</v>
      </c>
      <c r="K10007" t="str">
        <f t="shared" si="146"/>
        <v>61167-1</v>
      </c>
    </row>
    <row r="10008" spans="1:11">
      <c r="A10008" s="33">
        <v>311316</v>
      </c>
      <c r="B10008" s="587" t="s">
        <v>12774</v>
      </c>
      <c r="C10008" s="588">
        <v>61167</v>
      </c>
      <c r="D10008">
        <v>1</v>
      </c>
      <c r="K10008" t="str">
        <f t="shared" ref="K10008:K10071" si="147">C10009&amp;"-"&amp;D10009</f>
        <v>61168-1</v>
      </c>
    </row>
    <row r="10009" spans="1:11">
      <c r="A10009" s="33">
        <v>311317</v>
      </c>
      <c r="B10009" s="587" t="s">
        <v>12775</v>
      </c>
      <c r="C10009" s="588">
        <v>61168</v>
      </c>
      <c r="D10009">
        <v>1</v>
      </c>
      <c r="K10009" t="str">
        <f t="shared" si="147"/>
        <v>61169-1</v>
      </c>
    </row>
    <row r="10010" spans="1:11">
      <c r="A10010" s="33">
        <v>311318</v>
      </c>
      <c r="B10010" s="587" t="s">
        <v>12776</v>
      </c>
      <c r="C10010" s="588">
        <v>61169</v>
      </c>
      <c r="D10010">
        <v>1</v>
      </c>
      <c r="K10010" t="str">
        <f t="shared" si="147"/>
        <v>61170-1</v>
      </c>
    </row>
    <row r="10011" spans="1:11">
      <c r="A10011" s="33">
        <v>311319</v>
      </c>
      <c r="B10011" s="587" t="s">
        <v>12777</v>
      </c>
      <c r="C10011" s="588">
        <v>61170</v>
      </c>
      <c r="D10011">
        <v>1</v>
      </c>
      <c r="K10011" t="str">
        <f t="shared" si="147"/>
        <v>61171-1</v>
      </c>
    </row>
    <row r="10012" spans="1:11">
      <c r="A10012" s="33">
        <v>311320</v>
      </c>
      <c r="B10012" s="587" t="s">
        <v>12778</v>
      </c>
      <c r="C10012" s="588">
        <v>61171</v>
      </c>
      <c r="D10012">
        <v>1</v>
      </c>
      <c r="K10012" t="str">
        <f t="shared" si="147"/>
        <v>61172-1</v>
      </c>
    </row>
    <row r="10013" spans="1:11">
      <c r="A10013" s="33">
        <v>311321</v>
      </c>
      <c r="B10013" s="95" t="s">
        <v>12779</v>
      </c>
      <c r="C10013" s="271">
        <v>61172</v>
      </c>
      <c r="D10013">
        <v>1</v>
      </c>
      <c r="K10013" t="str">
        <f t="shared" si="147"/>
        <v>61173-1</v>
      </c>
    </row>
    <row r="10014" spans="1:11">
      <c r="A10014" s="33">
        <v>311322</v>
      </c>
      <c r="B10014" s="95" t="s">
        <v>12780</v>
      </c>
      <c r="C10014" s="271">
        <v>61173</v>
      </c>
      <c r="D10014">
        <v>1</v>
      </c>
      <c r="K10014" t="str">
        <f t="shared" si="147"/>
        <v>61174-1</v>
      </c>
    </row>
    <row r="10015" spans="1:11">
      <c r="A10015" s="33">
        <v>311323</v>
      </c>
      <c r="B10015" s="95" t="s">
        <v>12781</v>
      </c>
      <c r="C10015" s="271">
        <v>61174</v>
      </c>
      <c r="D10015">
        <v>1</v>
      </c>
      <c r="K10015" t="str">
        <f t="shared" si="147"/>
        <v>61175-1</v>
      </c>
    </row>
    <row r="10016" spans="1:11">
      <c r="A10016" s="33">
        <v>311324</v>
      </c>
      <c r="B10016" s="95" t="s">
        <v>12782</v>
      </c>
      <c r="C10016" s="271">
        <v>61175</v>
      </c>
      <c r="D10016">
        <v>1</v>
      </c>
      <c r="K10016" t="str">
        <f t="shared" si="147"/>
        <v>61176-1</v>
      </c>
    </row>
    <row r="10017" spans="1:11">
      <c r="A10017" s="33">
        <v>311325</v>
      </c>
      <c r="B10017" s="95" t="s">
        <v>12783</v>
      </c>
      <c r="C10017" s="271">
        <v>61176</v>
      </c>
      <c r="D10017">
        <v>1</v>
      </c>
      <c r="E10017">
        <v>1</v>
      </c>
      <c r="K10017" t="str">
        <f t="shared" si="147"/>
        <v>61177-1</v>
      </c>
    </row>
    <row r="10018" spans="1:11">
      <c r="A10018" s="33">
        <v>311326</v>
      </c>
      <c r="B10018" s="95" t="s">
        <v>12784</v>
      </c>
      <c r="C10018" s="271">
        <v>61177</v>
      </c>
      <c r="D10018">
        <v>1</v>
      </c>
      <c r="K10018" t="str">
        <f t="shared" si="147"/>
        <v>61178-1</v>
      </c>
    </row>
    <row r="10019" spans="1:11">
      <c r="A10019" s="33">
        <v>311327</v>
      </c>
      <c r="B10019" s="95" t="s">
        <v>12785</v>
      </c>
      <c r="C10019" s="271">
        <v>61178</v>
      </c>
      <c r="D10019">
        <v>1</v>
      </c>
      <c r="K10019" t="str">
        <f t="shared" si="147"/>
        <v>61179-1</v>
      </c>
    </row>
    <row r="10020" spans="1:11">
      <c r="A10020" s="33">
        <v>311328</v>
      </c>
      <c r="B10020" s="150" t="s">
        <v>12786</v>
      </c>
      <c r="C10020" s="271">
        <v>61179</v>
      </c>
      <c r="D10020">
        <v>1</v>
      </c>
      <c r="K10020" t="str">
        <f t="shared" si="147"/>
        <v>61180-1</v>
      </c>
    </row>
    <row r="10021" spans="1:11">
      <c r="A10021" s="33">
        <v>311329</v>
      </c>
      <c r="B10021" s="150" t="s">
        <v>12787</v>
      </c>
      <c r="C10021" s="271">
        <v>61180</v>
      </c>
      <c r="D10021">
        <v>1</v>
      </c>
      <c r="K10021" t="str">
        <f t="shared" si="147"/>
        <v>61181-1</v>
      </c>
    </row>
    <row r="10022" spans="1:11">
      <c r="A10022" s="33">
        <v>311330</v>
      </c>
      <c r="B10022" s="150" t="s">
        <v>12788</v>
      </c>
      <c r="C10022" s="271">
        <v>61181</v>
      </c>
      <c r="D10022">
        <v>1</v>
      </c>
      <c r="E10022">
        <v>1</v>
      </c>
      <c r="K10022" t="str">
        <f t="shared" si="147"/>
        <v>61182-1</v>
      </c>
    </row>
    <row r="10023" spans="1:11">
      <c r="A10023" s="33">
        <v>311331</v>
      </c>
      <c r="B10023" s="150" t="s">
        <v>12789</v>
      </c>
      <c r="C10023" s="271">
        <v>61182</v>
      </c>
      <c r="D10023">
        <v>1</v>
      </c>
      <c r="E10023">
        <v>1</v>
      </c>
      <c r="K10023" t="str">
        <f t="shared" si="147"/>
        <v>61183-1</v>
      </c>
    </row>
    <row r="10024" spans="1:11">
      <c r="A10024" s="33">
        <v>311332</v>
      </c>
      <c r="B10024" s="150" t="s">
        <v>12790</v>
      </c>
      <c r="C10024" s="271">
        <v>61183</v>
      </c>
      <c r="D10024">
        <v>1</v>
      </c>
      <c r="K10024" t="str">
        <f t="shared" si="147"/>
        <v>61184-1</v>
      </c>
    </row>
    <row r="10025" spans="1:11">
      <c r="A10025" s="33">
        <v>311333</v>
      </c>
      <c r="B10025" s="150" t="s">
        <v>12791</v>
      </c>
      <c r="C10025" s="271">
        <v>61184</v>
      </c>
      <c r="D10025">
        <v>1</v>
      </c>
      <c r="K10025" t="str">
        <f t="shared" si="147"/>
        <v>61185-1</v>
      </c>
    </row>
    <row r="10026" spans="1:11">
      <c r="A10026" s="33">
        <v>311334</v>
      </c>
      <c r="B10026" s="150" t="s">
        <v>12792</v>
      </c>
      <c r="C10026" s="271">
        <v>61185</v>
      </c>
      <c r="D10026">
        <v>1</v>
      </c>
      <c r="K10026" t="str">
        <f t="shared" si="147"/>
        <v>61186-1</v>
      </c>
    </row>
    <row r="10027" spans="1:11">
      <c r="A10027" s="33">
        <v>311335</v>
      </c>
      <c r="B10027" s="150" t="s">
        <v>12793</v>
      </c>
      <c r="C10027" s="271">
        <v>61186</v>
      </c>
      <c r="D10027">
        <v>1</v>
      </c>
      <c r="K10027" t="str">
        <f t="shared" si="147"/>
        <v>61187-1</v>
      </c>
    </row>
    <row r="10028" spans="1:11">
      <c r="A10028" s="33">
        <v>311336</v>
      </c>
      <c r="B10028" s="150" t="s">
        <v>12794</v>
      </c>
      <c r="C10028" s="271">
        <v>61187</v>
      </c>
      <c r="D10028">
        <v>1</v>
      </c>
      <c r="E10028">
        <v>1</v>
      </c>
      <c r="K10028" t="str">
        <f t="shared" si="147"/>
        <v>61188-1</v>
      </c>
    </row>
    <row r="10029" spans="1:11">
      <c r="A10029" s="33">
        <v>311337</v>
      </c>
      <c r="B10029" s="150" t="s">
        <v>12795</v>
      </c>
      <c r="C10029" s="271">
        <v>61188</v>
      </c>
      <c r="D10029">
        <v>1</v>
      </c>
      <c r="K10029" t="str">
        <f t="shared" si="147"/>
        <v>61189-1</v>
      </c>
    </row>
    <row r="10030" spans="1:11">
      <c r="A10030" s="33">
        <v>311338</v>
      </c>
      <c r="B10030" s="150" t="s">
        <v>12796</v>
      </c>
      <c r="C10030" s="271">
        <v>61189</v>
      </c>
      <c r="D10030">
        <v>1</v>
      </c>
      <c r="K10030" t="str">
        <f t="shared" si="147"/>
        <v>61190-1</v>
      </c>
    </row>
    <row r="10031" spans="1:11">
      <c r="A10031" s="33">
        <v>311339</v>
      </c>
      <c r="B10031" s="150" t="s">
        <v>12797</v>
      </c>
      <c r="C10031" s="271">
        <v>61190</v>
      </c>
      <c r="D10031">
        <v>1</v>
      </c>
      <c r="K10031" t="str">
        <f t="shared" si="147"/>
        <v>61191-1</v>
      </c>
    </row>
    <row r="10032" spans="1:11">
      <c r="A10032" s="33">
        <v>311340</v>
      </c>
      <c r="B10032" s="150" t="s">
        <v>12798</v>
      </c>
      <c r="C10032" s="271">
        <v>61191</v>
      </c>
      <c r="D10032">
        <v>1</v>
      </c>
      <c r="K10032" t="str">
        <f t="shared" si="147"/>
        <v>61192-1</v>
      </c>
    </row>
    <row r="10033" spans="1:11">
      <c r="A10033" s="33">
        <v>311341</v>
      </c>
      <c r="B10033" s="150" t="s">
        <v>12799</v>
      </c>
      <c r="C10033" s="271">
        <v>61192</v>
      </c>
      <c r="D10033">
        <v>1</v>
      </c>
      <c r="K10033" t="str">
        <f t="shared" si="147"/>
        <v>61193-1</v>
      </c>
    </row>
    <row r="10034" spans="1:11">
      <c r="A10034" s="33">
        <v>311342</v>
      </c>
      <c r="B10034" s="150" t="s">
        <v>12800</v>
      </c>
      <c r="C10034" s="271">
        <v>61193</v>
      </c>
      <c r="D10034">
        <v>1</v>
      </c>
      <c r="K10034" t="str">
        <f t="shared" si="147"/>
        <v>61194-1</v>
      </c>
    </row>
    <row r="10035" spans="1:11">
      <c r="A10035" s="33">
        <v>311343</v>
      </c>
      <c r="B10035" s="150" t="s">
        <v>12801</v>
      </c>
      <c r="C10035" s="271">
        <v>61194</v>
      </c>
      <c r="D10035">
        <v>1</v>
      </c>
      <c r="K10035" t="str">
        <f t="shared" si="147"/>
        <v>61195-1</v>
      </c>
    </row>
    <row r="10036" spans="1:11">
      <c r="A10036" s="33">
        <v>311344</v>
      </c>
      <c r="B10036" s="150" t="s">
        <v>12802</v>
      </c>
      <c r="C10036" s="271">
        <v>61195</v>
      </c>
      <c r="D10036">
        <v>1</v>
      </c>
      <c r="K10036" t="str">
        <f t="shared" si="147"/>
        <v>61196-1</v>
      </c>
    </row>
    <row r="10037" spans="1:11">
      <c r="A10037" s="33">
        <v>311345</v>
      </c>
      <c r="B10037" s="151" t="s">
        <v>12803</v>
      </c>
      <c r="C10037" s="589">
        <v>61196</v>
      </c>
      <c r="D10037">
        <v>1</v>
      </c>
      <c r="E10037">
        <v>0.05</v>
      </c>
      <c r="F10037"/>
      <c r="K10037" t="str">
        <f t="shared" si="147"/>
        <v>61196-2</v>
      </c>
    </row>
    <row r="10038" spans="1:11">
      <c r="A10038" s="33">
        <v>311346</v>
      </c>
      <c r="B10038" s="151" t="s">
        <v>12804</v>
      </c>
      <c r="C10038" s="589">
        <v>61196</v>
      </c>
      <c r="D10038">
        <v>2</v>
      </c>
      <c r="E10038">
        <v>0.1</v>
      </c>
      <c r="F10038"/>
      <c r="K10038" t="str">
        <f t="shared" si="147"/>
        <v>61196-3</v>
      </c>
    </row>
    <row r="10039" spans="1:11">
      <c r="A10039" s="33">
        <v>311347</v>
      </c>
      <c r="B10039" s="151" t="s">
        <v>12805</v>
      </c>
      <c r="C10039" s="589">
        <v>61196</v>
      </c>
      <c r="D10039">
        <v>3</v>
      </c>
      <c r="E10039">
        <v>0.15</v>
      </c>
      <c r="F10039"/>
      <c r="K10039" t="str">
        <f t="shared" si="147"/>
        <v>61196-4</v>
      </c>
    </row>
    <row r="10040" spans="1:11">
      <c r="A10040" s="33">
        <v>311348</v>
      </c>
      <c r="B10040" s="151" t="s">
        <v>12806</v>
      </c>
      <c r="C10040" s="589">
        <v>61196</v>
      </c>
      <c r="D10040">
        <v>4</v>
      </c>
      <c r="E10040">
        <v>0.2</v>
      </c>
      <c r="F10040"/>
      <c r="K10040" t="str">
        <f t="shared" si="147"/>
        <v>61196-5</v>
      </c>
    </row>
    <row r="10041" spans="1:11">
      <c r="A10041" s="33">
        <v>311349</v>
      </c>
      <c r="B10041" s="151" t="s">
        <v>12807</v>
      </c>
      <c r="C10041" s="589">
        <v>61196</v>
      </c>
      <c r="D10041">
        <v>5</v>
      </c>
      <c r="E10041">
        <v>0.25</v>
      </c>
      <c r="F10041"/>
      <c r="K10041" t="str">
        <f t="shared" si="147"/>
        <v>61196-6</v>
      </c>
    </row>
    <row r="10042" spans="1:11">
      <c r="A10042" s="33">
        <v>311350</v>
      </c>
      <c r="B10042" s="151" t="s">
        <v>12808</v>
      </c>
      <c r="C10042" s="589">
        <v>61196</v>
      </c>
      <c r="D10042">
        <v>6</v>
      </c>
      <c r="E10042">
        <v>0.01</v>
      </c>
      <c r="F10042">
        <v>0.005</v>
      </c>
      <c r="G10042"/>
      <c r="K10042" t="str">
        <f t="shared" si="147"/>
        <v>61197-1</v>
      </c>
    </row>
    <row r="10043" spans="1:11">
      <c r="A10043" s="33">
        <v>311351</v>
      </c>
      <c r="B10043" s="150" t="s">
        <v>12809</v>
      </c>
      <c r="C10043" s="271">
        <v>61197</v>
      </c>
      <c r="D10043">
        <v>1</v>
      </c>
      <c r="K10043" t="str">
        <f t="shared" si="147"/>
        <v>61198-1</v>
      </c>
    </row>
    <row r="10044" spans="1:11">
      <c r="A10044" s="33">
        <v>311352</v>
      </c>
      <c r="B10044" s="150" t="s">
        <v>12810</v>
      </c>
      <c r="C10044" s="271">
        <v>61198</v>
      </c>
      <c r="D10044">
        <v>1</v>
      </c>
      <c r="E10044">
        <v>0.12</v>
      </c>
      <c r="F10044">
        <v>0.02</v>
      </c>
      <c r="K10044" t="str">
        <f t="shared" si="147"/>
        <v>61199-1</v>
      </c>
    </row>
    <row r="10045" spans="1:11">
      <c r="A10045" s="33">
        <v>311353</v>
      </c>
      <c r="B10045" s="117" t="s">
        <v>2706</v>
      </c>
      <c r="C10045" s="271">
        <v>61199</v>
      </c>
      <c r="D10045">
        <v>1</v>
      </c>
      <c r="E10045">
        <v>0.21</v>
      </c>
      <c r="F10045">
        <v>0.01</v>
      </c>
      <c r="K10045" t="str">
        <f t="shared" si="147"/>
        <v>61200-1</v>
      </c>
    </row>
    <row r="10046" spans="1:11">
      <c r="A10046" s="33">
        <v>311354</v>
      </c>
      <c r="B10046" s="117" t="s">
        <v>2710</v>
      </c>
      <c r="C10046" s="271">
        <v>61200</v>
      </c>
      <c r="D10046">
        <v>1</v>
      </c>
      <c r="E10046">
        <v>10</v>
      </c>
      <c r="K10046" t="str">
        <f t="shared" si="147"/>
        <v>62000-1</v>
      </c>
    </row>
    <row r="10047" spans="1:11">
      <c r="A10047" s="33">
        <v>311355</v>
      </c>
      <c r="C10047">
        <v>62000</v>
      </c>
      <c r="D10047">
        <v>1</v>
      </c>
      <c r="K10047" t="str">
        <f t="shared" si="147"/>
        <v>62004-1</v>
      </c>
    </row>
    <row r="10048" spans="1:11">
      <c r="A10048" s="33">
        <v>311356</v>
      </c>
      <c r="C10048">
        <v>62004</v>
      </c>
      <c r="D10048">
        <v>1</v>
      </c>
      <c r="E10048">
        <v>2</v>
      </c>
      <c r="K10048" t="str">
        <f t="shared" si="147"/>
        <v>62005-1</v>
      </c>
    </row>
    <row r="10049" spans="1:11">
      <c r="A10049" s="33">
        <v>311357</v>
      </c>
      <c r="B10049" t="s">
        <v>12811</v>
      </c>
      <c r="C10049">
        <v>62005</v>
      </c>
      <c r="D10049">
        <v>1</v>
      </c>
      <c r="K10049" t="str">
        <f t="shared" si="147"/>
        <v>62006-1</v>
      </c>
    </row>
    <row r="10050" spans="1:11">
      <c r="A10050" s="33">
        <v>311358</v>
      </c>
      <c r="B10050" t="s">
        <v>12812</v>
      </c>
      <c r="C10050">
        <v>62006</v>
      </c>
      <c r="D10050">
        <v>1</v>
      </c>
      <c r="K10050" t="str">
        <f t="shared" si="147"/>
        <v>62007-1</v>
      </c>
    </row>
    <row r="10051" spans="1:11">
      <c r="A10051" s="33">
        <v>311359</v>
      </c>
      <c r="B10051" t="s">
        <v>12813</v>
      </c>
      <c r="C10051">
        <v>62007</v>
      </c>
      <c r="D10051">
        <v>1</v>
      </c>
      <c r="K10051" t="str">
        <f t="shared" si="147"/>
        <v>62008-1</v>
      </c>
    </row>
    <row r="10052" spans="1:11">
      <c r="A10052" s="33">
        <v>311360</v>
      </c>
      <c r="B10052" t="s">
        <v>12814</v>
      </c>
      <c r="C10052">
        <v>62008</v>
      </c>
      <c r="D10052">
        <v>1</v>
      </c>
      <c r="K10052" t="str">
        <f t="shared" si="147"/>
        <v>62009-1</v>
      </c>
    </row>
    <row r="10053" spans="1:11">
      <c r="A10053" s="33">
        <v>311361</v>
      </c>
      <c r="B10053" t="s">
        <v>12815</v>
      </c>
      <c r="C10053">
        <v>62009</v>
      </c>
      <c r="D10053">
        <v>1</v>
      </c>
      <c r="K10053" t="str">
        <f t="shared" si="147"/>
        <v>62010-1</v>
      </c>
    </row>
    <row r="10054" spans="1:11">
      <c r="A10054" s="33">
        <v>311362</v>
      </c>
      <c r="B10054" t="s">
        <v>12816</v>
      </c>
      <c r="C10054">
        <v>62010</v>
      </c>
      <c r="D10054">
        <v>1</v>
      </c>
      <c r="K10054" t="str">
        <f t="shared" si="147"/>
        <v>62011-1</v>
      </c>
    </row>
    <row r="10055" spans="1:11">
      <c r="A10055" s="33">
        <v>311363</v>
      </c>
      <c r="B10055" t="s">
        <v>12817</v>
      </c>
      <c r="C10055">
        <v>62011</v>
      </c>
      <c r="D10055">
        <v>1</v>
      </c>
      <c r="K10055" t="str">
        <f t="shared" si="147"/>
        <v>62012-1</v>
      </c>
    </row>
    <row r="10056" spans="1:11">
      <c r="A10056" s="33">
        <v>311364</v>
      </c>
      <c r="B10056" t="s">
        <v>12818</v>
      </c>
      <c r="C10056">
        <v>62012</v>
      </c>
      <c r="D10056">
        <v>1</v>
      </c>
      <c r="K10056" t="str">
        <f t="shared" si="147"/>
        <v>62013-1</v>
      </c>
    </row>
    <row r="10057" spans="1:11">
      <c r="A10057" s="33">
        <v>311365</v>
      </c>
      <c r="B10057" t="s">
        <v>12815</v>
      </c>
      <c r="C10057">
        <v>62013</v>
      </c>
      <c r="D10057">
        <v>1</v>
      </c>
      <c r="K10057" t="str">
        <f t="shared" si="147"/>
        <v>62014-1</v>
      </c>
    </row>
    <row r="10058" spans="1:11">
      <c r="A10058" s="33">
        <v>311366</v>
      </c>
      <c r="B10058" t="s">
        <v>12819</v>
      </c>
      <c r="C10058">
        <v>62014</v>
      </c>
      <c r="D10058">
        <v>1</v>
      </c>
      <c r="K10058" t="str">
        <f t="shared" si="147"/>
        <v>62015-1</v>
      </c>
    </row>
    <row r="10059" spans="1:11">
      <c r="A10059" s="33">
        <v>311367</v>
      </c>
      <c r="B10059" t="s">
        <v>12820</v>
      </c>
      <c r="C10059">
        <v>62015</v>
      </c>
      <c r="D10059">
        <v>1</v>
      </c>
      <c r="K10059" t="str">
        <f t="shared" si="147"/>
        <v>62016-1</v>
      </c>
    </row>
    <row r="10060" spans="1:11">
      <c r="A10060" s="33">
        <v>311368</v>
      </c>
      <c r="B10060" t="s">
        <v>12821</v>
      </c>
      <c r="C10060">
        <v>62016</v>
      </c>
      <c r="D10060">
        <v>1</v>
      </c>
      <c r="K10060" t="str">
        <f t="shared" si="147"/>
        <v>62017-1</v>
      </c>
    </row>
    <row r="10061" spans="1:11">
      <c r="A10061" s="33">
        <v>311369</v>
      </c>
      <c r="B10061" t="s">
        <v>12822</v>
      </c>
      <c r="C10061">
        <v>62017</v>
      </c>
      <c r="D10061">
        <v>1</v>
      </c>
      <c r="K10061" t="str">
        <f t="shared" si="147"/>
        <v>62018-1</v>
      </c>
    </row>
    <row r="10062" spans="1:11">
      <c r="A10062" s="33">
        <v>311370</v>
      </c>
      <c r="B10062" t="s">
        <v>12823</v>
      </c>
      <c r="C10062">
        <v>62018</v>
      </c>
      <c r="D10062">
        <v>1</v>
      </c>
      <c r="K10062" t="str">
        <f t="shared" si="147"/>
        <v>62019-1</v>
      </c>
    </row>
    <row r="10063" spans="1:11">
      <c r="A10063" s="33">
        <v>311371</v>
      </c>
      <c r="B10063" t="s">
        <v>12824</v>
      </c>
      <c r="C10063">
        <v>62019</v>
      </c>
      <c r="D10063">
        <v>1</v>
      </c>
      <c r="K10063" t="str">
        <f t="shared" si="147"/>
        <v>62020-1</v>
      </c>
    </row>
    <row r="10064" spans="1:11">
      <c r="A10064" s="33">
        <v>311372</v>
      </c>
      <c r="B10064" t="s">
        <v>12825</v>
      </c>
      <c r="C10064">
        <v>62020</v>
      </c>
      <c r="D10064">
        <v>1</v>
      </c>
      <c r="K10064" t="str">
        <f t="shared" si="147"/>
        <v>62021-1</v>
      </c>
    </row>
    <row r="10065" spans="1:11">
      <c r="A10065" s="33">
        <v>311373</v>
      </c>
      <c r="B10065" t="s">
        <v>12826</v>
      </c>
      <c r="C10065">
        <v>62021</v>
      </c>
      <c r="D10065">
        <v>1</v>
      </c>
      <c r="K10065" t="str">
        <f t="shared" si="147"/>
        <v>62022-1</v>
      </c>
    </row>
    <row r="10066" spans="1:11">
      <c r="A10066" s="33">
        <v>311374</v>
      </c>
      <c r="B10066" t="s">
        <v>12827</v>
      </c>
      <c r="C10066">
        <v>62022</v>
      </c>
      <c r="D10066">
        <v>1</v>
      </c>
      <c r="K10066" t="str">
        <f t="shared" si="147"/>
        <v>62023-1</v>
      </c>
    </row>
    <row r="10067" spans="1:11">
      <c r="A10067" s="33">
        <v>311375</v>
      </c>
      <c r="B10067" t="s">
        <v>12828</v>
      </c>
      <c r="C10067">
        <v>62023</v>
      </c>
      <c r="D10067">
        <v>1</v>
      </c>
      <c r="K10067" t="str">
        <f t="shared" si="147"/>
        <v>62024-1</v>
      </c>
    </row>
    <row r="10068" spans="1:11">
      <c r="A10068" s="33">
        <v>311376</v>
      </c>
      <c r="B10068" t="s">
        <v>12829</v>
      </c>
      <c r="C10068">
        <v>62024</v>
      </c>
      <c r="D10068">
        <v>1</v>
      </c>
      <c r="K10068" t="str">
        <f t="shared" si="147"/>
        <v>62025-1</v>
      </c>
    </row>
    <row r="10069" spans="1:11">
      <c r="A10069" s="33">
        <v>311377</v>
      </c>
      <c r="B10069" t="s">
        <v>12811</v>
      </c>
      <c r="C10069">
        <v>62025</v>
      </c>
      <c r="D10069">
        <v>1</v>
      </c>
      <c r="K10069" t="str">
        <f t="shared" si="147"/>
        <v>62026-1</v>
      </c>
    </row>
    <row r="10070" spans="1:11">
      <c r="A10070" s="33">
        <v>311378</v>
      </c>
      <c r="B10070" t="s">
        <v>12818</v>
      </c>
      <c r="C10070">
        <v>62026</v>
      </c>
      <c r="D10070">
        <v>1</v>
      </c>
      <c r="K10070" t="str">
        <f t="shared" si="147"/>
        <v>62027-1</v>
      </c>
    </row>
    <row r="10071" spans="1:11">
      <c r="A10071" s="33">
        <v>311379</v>
      </c>
      <c r="B10071" t="s">
        <v>12830</v>
      </c>
      <c r="C10071">
        <v>62027</v>
      </c>
      <c r="D10071">
        <v>1</v>
      </c>
      <c r="K10071" t="str">
        <f t="shared" si="147"/>
        <v>62028-1</v>
      </c>
    </row>
    <row r="10072" spans="1:11">
      <c r="A10072" s="33">
        <v>311380</v>
      </c>
      <c r="B10072" t="s">
        <v>12831</v>
      </c>
      <c r="C10072">
        <v>62028</v>
      </c>
      <c r="D10072">
        <v>1</v>
      </c>
      <c r="K10072" t="str">
        <f t="shared" ref="K10072:K10135" si="148">C10073&amp;"-"&amp;D10073</f>
        <v>62029-1</v>
      </c>
    </row>
    <row r="10073" spans="1:11">
      <c r="A10073" s="33">
        <v>311381</v>
      </c>
      <c r="B10073" t="s">
        <v>12832</v>
      </c>
      <c r="C10073">
        <v>62029</v>
      </c>
      <c r="D10073">
        <v>1</v>
      </c>
      <c r="K10073" t="str">
        <f t="shared" si="148"/>
        <v>62030-1</v>
      </c>
    </row>
    <row r="10074" spans="1:11">
      <c r="A10074" s="33">
        <v>311382</v>
      </c>
      <c r="B10074" t="s">
        <v>12833</v>
      </c>
      <c r="C10074">
        <v>62030</v>
      </c>
      <c r="D10074">
        <v>1</v>
      </c>
      <c r="K10074" t="str">
        <f t="shared" si="148"/>
        <v>62031-1</v>
      </c>
    </row>
    <row r="10075" spans="1:11">
      <c r="A10075" s="33">
        <v>311383</v>
      </c>
      <c r="B10075" t="s">
        <v>12834</v>
      </c>
      <c r="C10075">
        <v>62031</v>
      </c>
      <c r="D10075">
        <v>1</v>
      </c>
      <c r="K10075" t="str">
        <f t="shared" si="148"/>
        <v>62032-1</v>
      </c>
    </row>
    <row r="10076" spans="1:11">
      <c r="A10076" s="33">
        <v>311384</v>
      </c>
      <c r="B10076" t="s">
        <v>12835</v>
      </c>
      <c r="C10076">
        <v>62032</v>
      </c>
      <c r="D10076">
        <v>1</v>
      </c>
      <c r="K10076" t="str">
        <f t="shared" si="148"/>
        <v>62033-1</v>
      </c>
    </row>
    <row r="10077" spans="1:11">
      <c r="A10077" s="33">
        <v>311385</v>
      </c>
      <c r="B10077" t="s">
        <v>12836</v>
      </c>
      <c r="C10077">
        <v>62033</v>
      </c>
      <c r="D10077">
        <v>1</v>
      </c>
      <c r="K10077" t="str">
        <f t="shared" si="148"/>
        <v>62034-1</v>
      </c>
    </row>
    <row r="10078" spans="1:11">
      <c r="A10078" s="33">
        <v>311386</v>
      </c>
      <c r="B10078" t="s">
        <v>12837</v>
      </c>
      <c r="C10078">
        <v>62034</v>
      </c>
      <c r="D10078">
        <v>1</v>
      </c>
      <c r="K10078" t="str">
        <f t="shared" si="148"/>
        <v>62035-1</v>
      </c>
    </row>
    <row r="10079" spans="1:11">
      <c r="A10079" s="33">
        <v>311387</v>
      </c>
      <c r="B10079" t="s">
        <v>12838</v>
      </c>
      <c r="C10079">
        <v>62035</v>
      </c>
      <c r="D10079">
        <v>1</v>
      </c>
      <c r="K10079" t="str">
        <f t="shared" si="148"/>
        <v>62145-1</v>
      </c>
    </row>
    <row r="10080" spans="1:11">
      <c r="A10080" s="33">
        <v>311388</v>
      </c>
      <c r="B10080" s="3" t="s">
        <v>12839</v>
      </c>
      <c r="C10080" s="3">
        <v>62145</v>
      </c>
      <c r="D10080" s="3">
        <v>1</v>
      </c>
      <c r="K10080" s="3" t="str">
        <f t="shared" si="148"/>
        <v>62147-1</v>
      </c>
    </row>
    <row r="10081" s="3" customFormat="1" spans="1:11">
      <c r="A10081" s="33">
        <v>311389</v>
      </c>
      <c r="B10081" s="3" t="s">
        <v>12840</v>
      </c>
      <c r="C10081" s="3">
        <v>62147</v>
      </c>
      <c r="D10081" s="3">
        <v>1</v>
      </c>
      <c r="K10081" s="3" t="str">
        <f t="shared" si="148"/>
        <v>62148-1</v>
      </c>
    </row>
    <row r="10082" s="3" customFormat="1" spans="1:11">
      <c r="A10082" s="33">
        <v>311390</v>
      </c>
      <c r="B10082" s="3" t="s">
        <v>12839</v>
      </c>
      <c r="C10082" s="3">
        <v>62148</v>
      </c>
      <c r="D10082" s="3">
        <v>1</v>
      </c>
      <c r="K10082" s="3" t="str">
        <f t="shared" si="148"/>
        <v>62149-1</v>
      </c>
    </row>
    <row r="10083" s="3" customFormat="1" spans="1:11">
      <c r="A10083" s="33">
        <v>311391</v>
      </c>
      <c r="B10083" s="3" t="s">
        <v>12840</v>
      </c>
      <c r="C10083" s="3">
        <v>62149</v>
      </c>
      <c r="D10083" s="3">
        <v>1</v>
      </c>
      <c r="K10083" s="3" t="str">
        <f t="shared" si="148"/>
        <v>62150-1</v>
      </c>
    </row>
    <row r="10084" s="3" customFormat="1" spans="1:11">
      <c r="A10084" s="33">
        <v>311392</v>
      </c>
      <c r="B10084" s="3" t="s">
        <v>12840</v>
      </c>
      <c r="C10084" s="3">
        <v>62150</v>
      </c>
      <c r="D10084" s="3">
        <v>1</v>
      </c>
      <c r="K10084" s="3" t="str">
        <f t="shared" si="148"/>
        <v>62151-1</v>
      </c>
    </row>
    <row r="10085" s="3" customFormat="1" spans="1:11">
      <c r="A10085" s="33">
        <v>311393</v>
      </c>
      <c r="B10085" s="3" t="s">
        <v>12839</v>
      </c>
      <c r="C10085" s="3">
        <v>62151</v>
      </c>
      <c r="D10085" s="3">
        <v>1</v>
      </c>
      <c r="K10085" s="3" t="str">
        <f t="shared" si="148"/>
        <v>62152-1</v>
      </c>
    </row>
    <row r="10086" s="3" customFormat="1" spans="1:11">
      <c r="A10086" s="33">
        <v>311394</v>
      </c>
      <c r="B10086" s="3" t="s">
        <v>12840</v>
      </c>
      <c r="C10086" s="3">
        <v>62152</v>
      </c>
      <c r="D10086" s="3">
        <v>1</v>
      </c>
      <c r="K10086" s="3" t="str">
        <f t="shared" si="148"/>
        <v>62036-1</v>
      </c>
    </row>
    <row r="10087" s="3" customFormat="1" spans="1:11">
      <c r="A10087" s="33">
        <v>311395</v>
      </c>
      <c r="B10087" t="s">
        <v>12841</v>
      </c>
      <c r="C10087">
        <v>62036</v>
      </c>
      <c r="D10087">
        <v>1</v>
      </c>
      <c r="K10087" t="str">
        <f t="shared" si="148"/>
        <v>62037-1</v>
      </c>
    </row>
    <row r="10088" spans="1:11">
      <c r="A10088" s="33">
        <v>311396</v>
      </c>
      <c r="B10088" t="s">
        <v>12842</v>
      </c>
      <c r="C10088">
        <v>62037</v>
      </c>
      <c r="D10088">
        <v>1</v>
      </c>
      <c r="K10088" t="str">
        <f t="shared" si="148"/>
        <v>62038-1</v>
      </c>
    </row>
    <row r="10089" spans="1:11">
      <c r="A10089" s="33">
        <v>311397</v>
      </c>
      <c r="B10089" t="s">
        <v>12843</v>
      </c>
      <c r="C10089">
        <v>62038</v>
      </c>
      <c r="D10089">
        <v>1</v>
      </c>
      <c r="K10089" t="str">
        <f t="shared" si="148"/>
        <v>62039-1</v>
      </c>
    </row>
    <row r="10090" spans="1:11">
      <c r="A10090" s="33">
        <v>311398</v>
      </c>
      <c r="B10090" t="s">
        <v>12844</v>
      </c>
      <c r="C10090">
        <v>62039</v>
      </c>
      <c r="D10090">
        <v>1</v>
      </c>
      <c r="K10090" t="str">
        <f t="shared" si="148"/>
        <v>62040-1</v>
      </c>
    </row>
    <row r="10091" spans="1:11">
      <c r="A10091" s="33">
        <v>311399</v>
      </c>
      <c r="B10091" t="s">
        <v>12844</v>
      </c>
      <c r="C10091">
        <v>62040</v>
      </c>
      <c r="D10091">
        <v>1</v>
      </c>
      <c r="K10091" t="str">
        <f t="shared" si="148"/>
        <v>62041-1</v>
      </c>
    </row>
    <row r="10092" spans="1:11">
      <c r="A10092" s="33">
        <v>311400</v>
      </c>
      <c r="B10092" t="s">
        <v>12845</v>
      </c>
      <c r="C10092">
        <v>62041</v>
      </c>
      <c r="D10092">
        <v>1</v>
      </c>
      <c r="K10092" t="str">
        <f t="shared" si="148"/>
        <v>62042-1</v>
      </c>
    </row>
    <row r="10093" spans="1:11">
      <c r="A10093" s="33">
        <v>311401</v>
      </c>
      <c r="B10093" t="s">
        <v>12846</v>
      </c>
      <c r="C10093">
        <v>62042</v>
      </c>
      <c r="D10093">
        <v>1</v>
      </c>
      <c r="E10093">
        <v>1</v>
      </c>
      <c r="K10093" t="str">
        <f t="shared" si="148"/>
        <v>62043-1</v>
      </c>
    </row>
    <row r="10094" spans="1:11">
      <c r="A10094" s="33">
        <v>311402</v>
      </c>
      <c r="B10094" t="s">
        <v>12847</v>
      </c>
      <c r="C10094">
        <v>62043</v>
      </c>
      <c r="D10094">
        <v>1</v>
      </c>
      <c r="E10094">
        <v>0.3</v>
      </c>
      <c r="K10094" t="str">
        <f t="shared" si="148"/>
        <v>62044-1</v>
      </c>
    </row>
    <row r="10095" spans="1:11">
      <c r="A10095" s="33">
        <v>311403</v>
      </c>
      <c r="C10095">
        <v>62044</v>
      </c>
      <c r="D10095">
        <v>1</v>
      </c>
      <c r="K10095" t="str">
        <f t="shared" si="148"/>
        <v>62045-1</v>
      </c>
    </row>
    <row r="10096" spans="1:11">
      <c r="A10096" s="33">
        <v>311404</v>
      </c>
      <c r="C10096">
        <v>62045</v>
      </c>
      <c r="D10096">
        <v>1</v>
      </c>
      <c r="K10096" t="str">
        <f t="shared" si="148"/>
        <v>62046-1</v>
      </c>
    </row>
    <row r="10097" spans="1:11">
      <c r="A10097" s="33">
        <v>311405</v>
      </c>
      <c r="B10097" t="s">
        <v>12848</v>
      </c>
      <c r="C10097">
        <v>62046</v>
      </c>
      <c r="D10097">
        <v>1</v>
      </c>
      <c r="E10097">
        <v>1</v>
      </c>
      <c r="K10097" t="str">
        <f t="shared" si="148"/>
        <v>62047-1</v>
      </c>
    </row>
    <row r="10098" spans="1:11">
      <c r="A10098" s="33">
        <v>311406</v>
      </c>
      <c r="B10098" t="s">
        <v>12849</v>
      </c>
      <c r="C10098">
        <v>62047</v>
      </c>
      <c r="D10098">
        <v>1</v>
      </c>
      <c r="E10098">
        <v>99</v>
      </c>
      <c r="K10098" t="str">
        <f t="shared" si="148"/>
        <v>62048-1</v>
      </c>
    </row>
    <row r="10099" spans="1:11">
      <c r="A10099" s="33">
        <v>311407</v>
      </c>
      <c r="B10099" t="s">
        <v>12850</v>
      </c>
      <c r="C10099">
        <v>62048</v>
      </c>
      <c r="D10099">
        <v>1</v>
      </c>
      <c r="E10099">
        <v>1</v>
      </c>
      <c r="K10099" t="str">
        <f t="shared" si="148"/>
        <v>62049-1</v>
      </c>
    </row>
    <row r="10100" spans="1:11">
      <c r="A10100" s="33">
        <v>311408</v>
      </c>
      <c r="B10100" t="s">
        <v>12851</v>
      </c>
      <c r="C10100">
        <v>62049</v>
      </c>
      <c r="D10100">
        <v>1</v>
      </c>
      <c r="E10100">
        <v>1</v>
      </c>
      <c r="K10100" t="str">
        <f t="shared" si="148"/>
        <v>62050-1</v>
      </c>
    </row>
    <row r="10101" spans="1:11">
      <c r="A10101" s="33">
        <v>311409</v>
      </c>
      <c r="B10101" t="s">
        <v>12852</v>
      </c>
      <c r="C10101">
        <v>62050</v>
      </c>
      <c r="D10101">
        <v>1</v>
      </c>
      <c r="E10101">
        <v>1</v>
      </c>
      <c r="K10101" t="str">
        <f t="shared" si="148"/>
        <v>62051-1</v>
      </c>
    </row>
    <row r="10102" spans="1:11">
      <c r="A10102" s="33">
        <v>311410</v>
      </c>
      <c r="B10102" t="s">
        <v>12853</v>
      </c>
      <c r="C10102">
        <v>62051</v>
      </c>
      <c r="D10102">
        <v>1</v>
      </c>
      <c r="E10102">
        <v>1</v>
      </c>
      <c r="K10102" t="str">
        <f t="shared" si="148"/>
        <v>62052-1</v>
      </c>
    </row>
    <row r="10103" spans="1:11">
      <c r="A10103" s="33">
        <v>311411</v>
      </c>
      <c r="B10103" t="s">
        <v>12854</v>
      </c>
      <c r="C10103">
        <v>62052</v>
      </c>
      <c r="D10103">
        <v>1</v>
      </c>
      <c r="K10103" t="str">
        <f t="shared" si="148"/>
        <v>62053-1</v>
      </c>
    </row>
    <row r="10104" spans="1:11">
      <c r="A10104" s="33">
        <v>311412</v>
      </c>
      <c r="B10104" t="s">
        <v>12854</v>
      </c>
      <c r="C10104">
        <v>62053</v>
      </c>
      <c r="D10104">
        <v>1</v>
      </c>
      <c r="K10104" t="str">
        <f t="shared" si="148"/>
        <v>62054-1</v>
      </c>
    </row>
    <row r="10105" spans="1:11">
      <c r="A10105" s="33">
        <v>311413</v>
      </c>
      <c r="B10105" t="s">
        <v>12854</v>
      </c>
      <c r="C10105">
        <v>62054</v>
      </c>
      <c r="D10105">
        <v>1</v>
      </c>
      <c r="K10105" t="str">
        <f t="shared" si="148"/>
        <v>62055-1</v>
      </c>
    </row>
    <row r="10106" spans="1:11">
      <c r="A10106" s="33">
        <v>311414</v>
      </c>
      <c r="B10106" t="s">
        <v>12854</v>
      </c>
      <c r="C10106">
        <v>62055</v>
      </c>
      <c r="D10106">
        <v>1</v>
      </c>
      <c r="K10106" t="str">
        <f t="shared" si="148"/>
        <v>62056-1</v>
      </c>
    </row>
    <row r="10107" spans="1:11">
      <c r="A10107" s="33">
        <v>311415</v>
      </c>
      <c r="B10107" t="s">
        <v>12854</v>
      </c>
      <c r="C10107">
        <v>62056</v>
      </c>
      <c r="D10107">
        <v>1</v>
      </c>
      <c r="K10107" t="str">
        <f t="shared" si="148"/>
        <v>62057-1</v>
      </c>
    </row>
    <row r="10108" spans="1:11">
      <c r="A10108" s="33">
        <v>311416</v>
      </c>
      <c r="B10108" t="s">
        <v>12854</v>
      </c>
      <c r="C10108">
        <v>62057</v>
      </c>
      <c r="D10108">
        <v>1</v>
      </c>
      <c r="K10108" t="str">
        <f t="shared" si="148"/>
        <v>62058-1</v>
      </c>
    </row>
    <row r="10109" spans="1:11">
      <c r="A10109" s="33">
        <v>311417</v>
      </c>
      <c r="B10109" t="s">
        <v>12855</v>
      </c>
      <c r="C10109">
        <v>62058</v>
      </c>
      <c r="D10109">
        <v>1</v>
      </c>
      <c r="K10109" t="str">
        <f t="shared" si="148"/>
        <v>62059-1</v>
      </c>
    </row>
    <row r="10110" spans="1:11">
      <c r="A10110" s="33">
        <v>311418</v>
      </c>
      <c r="B10110" t="s">
        <v>12854</v>
      </c>
      <c r="C10110">
        <v>62059</v>
      </c>
      <c r="D10110">
        <v>1</v>
      </c>
      <c r="K10110" t="str">
        <f t="shared" si="148"/>
        <v>62060-1</v>
      </c>
    </row>
    <row r="10111" spans="1:11">
      <c r="A10111" s="33">
        <v>311419</v>
      </c>
      <c r="B10111" t="s">
        <v>12854</v>
      </c>
      <c r="C10111">
        <v>62060</v>
      </c>
      <c r="D10111">
        <v>1</v>
      </c>
      <c r="K10111" t="str">
        <f t="shared" si="148"/>
        <v>62061-1</v>
      </c>
    </row>
    <row r="10112" spans="1:11">
      <c r="A10112" s="33">
        <v>311420</v>
      </c>
      <c r="B10112" t="s">
        <v>12856</v>
      </c>
      <c r="C10112">
        <v>62061</v>
      </c>
      <c r="D10112">
        <v>1</v>
      </c>
      <c r="K10112" t="str">
        <f t="shared" si="148"/>
        <v>62062-1</v>
      </c>
    </row>
    <row r="10113" spans="1:11">
      <c r="A10113" s="33">
        <v>311421</v>
      </c>
      <c r="B10113" t="s">
        <v>12857</v>
      </c>
      <c r="C10113">
        <v>62062</v>
      </c>
      <c r="D10113">
        <v>1</v>
      </c>
      <c r="K10113" t="str">
        <f t="shared" si="148"/>
        <v>62063-1</v>
      </c>
    </row>
    <row r="10114" spans="1:11">
      <c r="A10114" s="33">
        <v>311422</v>
      </c>
      <c r="B10114" t="s">
        <v>12858</v>
      </c>
      <c r="C10114">
        <v>62063</v>
      </c>
      <c r="D10114">
        <v>1</v>
      </c>
      <c r="K10114" t="str">
        <f t="shared" si="148"/>
        <v>62064-1</v>
      </c>
    </row>
    <row r="10115" spans="1:11">
      <c r="A10115" s="33">
        <v>311423</v>
      </c>
      <c r="B10115" t="s">
        <v>12859</v>
      </c>
      <c r="C10115">
        <v>62064</v>
      </c>
      <c r="D10115">
        <v>1</v>
      </c>
      <c r="E10115">
        <v>1</v>
      </c>
      <c r="K10115" t="str">
        <f t="shared" si="148"/>
        <v>62065-1</v>
      </c>
    </row>
    <row r="10116" spans="1:11">
      <c r="A10116" s="33">
        <v>311424</v>
      </c>
      <c r="B10116" t="s">
        <v>12860</v>
      </c>
      <c r="C10116">
        <v>62065</v>
      </c>
      <c r="D10116">
        <v>1</v>
      </c>
      <c r="E10116">
        <v>1</v>
      </c>
      <c r="K10116" t="str">
        <f t="shared" si="148"/>
        <v>62066-1</v>
      </c>
    </row>
    <row r="10117" spans="1:11">
      <c r="A10117" s="33">
        <v>311425</v>
      </c>
      <c r="B10117" t="s">
        <v>12861</v>
      </c>
      <c r="C10117">
        <v>62066</v>
      </c>
      <c r="D10117">
        <v>1</v>
      </c>
      <c r="K10117" t="str">
        <f t="shared" si="148"/>
        <v>62067-1</v>
      </c>
    </row>
    <row r="10118" spans="1:11">
      <c r="A10118" s="33">
        <v>311426</v>
      </c>
      <c r="B10118" t="s">
        <v>12862</v>
      </c>
      <c r="C10118">
        <v>62067</v>
      </c>
      <c r="D10118">
        <v>1</v>
      </c>
      <c r="E10118">
        <v>1</v>
      </c>
      <c r="K10118" t="str">
        <f t="shared" si="148"/>
        <v>62068-1</v>
      </c>
    </row>
    <row r="10119" spans="1:11">
      <c r="A10119" s="33">
        <v>311427</v>
      </c>
      <c r="B10119" t="s">
        <v>12863</v>
      </c>
      <c r="C10119">
        <v>62068</v>
      </c>
      <c r="D10119">
        <v>1</v>
      </c>
      <c r="K10119" t="str">
        <f t="shared" si="148"/>
        <v>62069-1</v>
      </c>
    </row>
    <row r="10120" spans="1:11">
      <c r="A10120" s="33">
        <v>311428</v>
      </c>
      <c r="B10120" t="s">
        <v>12864</v>
      </c>
      <c r="C10120">
        <v>62069</v>
      </c>
      <c r="D10120">
        <v>1</v>
      </c>
      <c r="E10120">
        <v>-1</v>
      </c>
      <c r="K10120" t="str">
        <f t="shared" si="148"/>
        <v>62070-1</v>
      </c>
    </row>
    <row r="10121" spans="1:11">
      <c r="A10121" s="33">
        <v>311429</v>
      </c>
      <c r="B10121" t="s">
        <v>12865</v>
      </c>
      <c r="C10121">
        <v>62070</v>
      </c>
      <c r="D10121">
        <v>1</v>
      </c>
      <c r="K10121" t="str">
        <f t="shared" si="148"/>
        <v>62071-1</v>
      </c>
    </row>
    <row r="10122" spans="1:11">
      <c r="A10122" s="33">
        <v>311430</v>
      </c>
      <c r="B10122" t="s">
        <v>12866</v>
      </c>
      <c r="C10122">
        <v>62071</v>
      </c>
      <c r="D10122">
        <v>1</v>
      </c>
      <c r="E10122">
        <v>1</v>
      </c>
      <c r="K10122" t="str">
        <f t="shared" si="148"/>
        <v>62072-1</v>
      </c>
    </row>
    <row r="10123" spans="1:11">
      <c r="A10123" s="33">
        <v>311431</v>
      </c>
      <c r="B10123" t="s">
        <v>12867</v>
      </c>
      <c r="C10123">
        <v>62072</v>
      </c>
      <c r="D10123">
        <v>1</v>
      </c>
      <c r="K10123" t="str">
        <f t="shared" si="148"/>
        <v>62073-1</v>
      </c>
    </row>
    <row r="10124" spans="1:11">
      <c r="A10124" s="33">
        <v>311432</v>
      </c>
      <c r="B10124" t="s">
        <v>12868</v>
      </c>
      <c r="C10124">
        <v>62073</v>
      </c>
      <c r="D10124">
        <v>1</v>
      </c>
      <c r="K10124" t="str">
        <f t="shared" si="148"/>
        <v>62074-1</v>
      </c>
    </row>
    <row r="10125" spans="1:11">
      <c r="A10125" s="33">
        <v>311433</v>
      </c>
      <c r="B10125" t="s">
        <v>12869</v>
      </c>
      <c r="C10125">
        <v>62074</v>
      </c>
      <c r="D10125">
        <v>1</v>
      </c>
      <c r="E10125">
        <v>1</v>
      </c>
      <c r="K10125" t="str">
        <f t="shared" si="148"/>
        <v>62078-1</v>
      </c>
    </row>
    <row r="10126" spans="1:11">
      <c r="A10126" s="33">
        <v>311434</v>
      </c>
      <c r="B10126" t="s">
        <v>12870</v>
      </c>
      <c r="C10126">
        <v>62078</v>
      </c>
      <c r="D10126">
        <v>1</v>
      </c>
      <c r="E10126">
        <v>-99</v>
      </c>
      <c r="K10126" t="str">
        <f t="shared" si="148"/>
        <v>62079-1</v>
      </c>
    </row>
    <row r="10127" spans="1:11">
      <c r="A10127" s="33">
        <v>311435</v>
      </c>
      <c r="B10127" t="s">
        <v>12871</v>
      </c>
      <c r="C10127">
        <v>62079</v>
      </c>
      <c r="D10127">
        <v>1</v>
      </c>
      <c r="E10127">
        <v>2</v>
      </c>
      <c r="K10127" t="str">
        <f t="shared" si="148"/>
        <v>62079-2</v>
      </c>
    </row>
    <row r="10128" spans="1:11">
      <c r="A10128" s="33">
        <v>311436</v>
      </c>
      <c r="B10128" t="s">
        <v>12872</v>
      </c>
      <c r="C10128">
        <v>62079</v>
      </c>
      <c r="D10128">
        <v>2</v>
      </c>
      <c r="E10128">
        <v>2</v>
      </c>
      <c r="K10128" t="str">
        <f t="shared" si="148"/>
        <v>62080-1</v>
      </c>
    </row>
    <row r="10129" spans="1:11">
      <c r="A10129" s="33">
        <v>311437</v>
      </c>
      <c r="B10129" t="s">
        <v>12873</v>
      </c>
      <c r="C10129">
        <v>62080</v>
      </c>
      <c r="D10129">
        <v>1</v>
      </c>
      <c r="K10129" t="str">
        <f t="shared" si="148"/>
        <v>62081-1</v>
      </c>
    </row>
    <row r="10130" spans="1:11">
      <c r="A10130" s="33">
        <v>311438</v>
      </c>
      <c r="B10130" t="s">
        <v>12874</v>
      </c>
      <c r="C10130">
        <v>62081</v>
      </c>
      <c r="D10130">
        <v>1</v>
      </c>
      <c r="K10130" t="str">
        <f t="shared" si="148"/>
        <v>62082-1</v>
      </c>
    </row>
    <row r="10131" spans="1:11">
      <c r="A10131" s="33">
        <v>311439</v>
      </c>
      <c r="B10131" t="s">
        <v>12875</v>
      </c>
      <c r="C10131">
        <v>62082</v>
      </c>
      <c r="D10131">
        <v>1</v>
      </c>
      <c r="K10131" t="str">
        <f t="shared" si="148"/>
        <v>62076-1</v>
      </c>
    </row>
    <row r="10132" spans="1:11">
      <c r="A10132" s="33">
        <v>311440</v>
      </c>
      <c r="B10132" t="s">
        <v>12876</v>
      </c>
      <c r="C10132">
        <v>62076</v>
      </c>
      <c r="D10132">
        <v>1</v>
      </c>
      <c r="K10132" t="str">
        <f t="shared" si="148"/>
        <v>62077-1</v>
      </c>
    </row>
    <row r="10133" spans="1:11">
      <c r="A10133" s="33">
        <v>311441</v>
      </c>
      <c r="C10133">
        <v>62077</v>
      </c>
      <c r="D10133">
        <v>1</v>
      </c>
      <c r="K10133" t="str">
        <f t="shared" si="148"/>
        <v>62083-1</v>
      </c>
    </row>
    <row r="10134" spans="1:11">
      <c r="A10134" s="33">
        <v>311442</v>
      </c>
      <c r="B10134" t="s">
        <v>12877</v>
      </c>
      <c r="C10134">
        <v>62083</v>
      </c>
      <c r="D10134">
        <v>1</v>
      </c>
      <c r="K10134" t="str">
        <f t="shared" si="148"/>
        <v>62084-1</v>
      </c>
    </row>
    <row r="10135" spans="1:11">
      <c r="A10135" s="33">
        <v>311443</v>
      </c>
      <c r="B10135" t="s">
        <v>12878</v>
      </c>
      <c r="C10135">
        <v>62084</v>
      </c>
      <c r="D10135">
        <v>1</v>
      </c>
      <c r="K10135" t="str">
        <f t="shared" si="148"/>
        <v>62085-1</v>
      </c>
    </row>
    <row r="10136" spans="1:11">
      <c r="A10136" s="33">
        <v>311444</v>
      </c>
      <c r="C10136">
        <v>62085</v>
      </c>
      <c r="D10136">
        <v>1</v>
      </c>
      <c r="K10136" t="str">
        <f t="shared" ref="K10136:K10199" si="149">C10137&amp;"-"&amp;D10137</f>
        <v>62086-1</v>
      </c>
    </row>
    <row r="10137" spans="1:11">
      <c r="A10137" s="33">
        <v>311445</v>
      </c>
      <c r="C10137">
        <v>62086</v>
      </c>
      <c r="D10137">
        <v>1</v>
      </c>
      <c r="K10137" t="str">
        <f t="shared" si="149"/>
        <v>62087-1</v>
      </c>
    </row>
    <row r="10138" spans="1:11">
      <c r="A10138" s="33">
        <v>311446</v>
      </c>
      <c r="C10138">
        <v>62087</v>
      </c>
      <c r="D10138">
        <v>1</v>
      </c>
      <c r="K10138" t="str">
        <f t="shared" si="149"/>
        <v>62088-1</v>
      </c>
    </row>
    <row r="10139" spans="1:11">
      <c r="A10139" s="33">
        <v>311447</v>
      </c>
      <c r="B10139" t="s">
        <v>12879</v>
      </c>
      <c r="C10139">
        <v>62088</v>
      </c>
      <c r="D10139">
        <v>1</v>
      </c>
      <c r="K10139" t="str">
        <f t="shared" si="149"/>
        <v>62089-1</v>
      </c>
    </row>
    <row r="10140" spans="1:11">
      <c r="A10140" s="33">
        <v>311448</v>
      </c>
      <c r="C10140">
        <v>62089</v>
      </c>
      <c r="D10140">
        <v>1</v>
      </c>
      <c r="K10140" t="str">
        <f t="shared" si="149"/>
        <v>62090-1</v>
      </c>
    </row>
    <row r="10141" spans="1:11">
      <c r="A10141" s="33">
        <v>311449</v>
      </c>
      <c r="B10141" t="s">
        <v>12880</v>
      </c>
      <c r="C10141">
        <v>62090</v>
      </c>
      <c r="D10141">
        <v>1</v>
      </c>
      <c r="E10141">
        <v>-1</v>
      </c>
      <c r="K10141" t="str">
        <f t="shared" si="149"/>
        <v>62091-1</v>
      </c>
    </row>
    <row r="10142" spans="1:11">
      <c r="A10142" s="33">
        <v>311450</v>
      </c>
      <c r="B10142" t="s">
        <v>12881</v>
      </c>
      <c r="C10142">
        <v>62091</v>
      </c>
      <c r="D10142">
        <v>1</v>
      </c>
      <c r="E10142">
        <v>1</v>
      </c>
      <c r="K10142" t="str">
        <f t="shared" si="149"/>
        <v>62092-1</v>
      </c>
    </row>
    <row r="10143" spans="1:11">
      <c r="A10143" s="33">
        <v>311451</v>
      </c>
      <c r="B10143" t="s">
        <v>12882</v>
      </c>
      <c r="C10143">
        <v>62092</v>
      </c>
      <c r="D10143">
        <v>1</v>
      </c>
      <c r="K10143" t="str">
        <f t="shared" si="149"/>
        <v>62093-1</v>
      </c>
    </row>
    <row r="10144" spans="1:11">
      <c r="A10144" s="33">
        <v>311452</v>
      </c>
      <c r="B10144" t="s">
        <v>12883</v>
      </c>
      <c r="C10144">
        <v>62093</v>
      </c>
      <c r="D10144">
        <v>1</v>
      </c>
      <c r="K10144" t="str">
        <f t="shared" si="149"/>
        <v>62094-1</v>
      </c>
    </row>
    <row r="10145" spans="1:11">
      <c r="A10145" s="33">
        <v>311453</v>
      </c>
      <c r="B10145" t="s">
        <v>12884</v>
      </c>
      <c r="C10145">
        <v>62094</v>
      </c>
      <c r="D10145">
        <v>1</v>
      </c>
      <c r="E10145">
        <v>1</v>
      </c>
      <c r="K10145" t="str">
        <f t="shared" si="149"/>
        <v>62096-1</v>
      </c>
    </row>
    <row r="10146" spans="1:11">
      <c r="A10146" s="33">
        <v>311454</v>
      </c>
      <c r="C10146">
        <v>62096</v>
      </c>
      <c r="D10146">
        <v>1</v>
      </c>
      <c r="K10146" t="str">
        <f t="shared" si="149"/>
        <v>62097-1</v>
      </c>
    </row>
    <row r="10147" spans="1:11">
      <c r="A10147" s="33">
        <v>311455</v>
      </c>
      <c r="C10147">
        <v>62097</v>
      </c>
      <c r="D10147">
        <v>1</v>
      </c>
      <c r="K10147" t="str">
        <f t="shared" si="149"/>
        <v>62098-1</v>
      </c>
    </row>
    <row r="10148" spans="1:11">
      <c r="A10148" s="33">
        <v>311456</v>
      </c>
      <c r="C10148">
        <v>62098</v>
      </c>
      <c r="D10148">
        <v>1</v>
      </c>
      <c r="K10148" t="str">
        <f t="shared" si="149"/>
        <v>62099-1</v>
      </c>
    </row>
    <row r="10149" spans="1:11">
      <c r="A10149" s="33">
        <v>311457</v>
      </c>
      <c r="B10149" t="s">
        <v>12885</v>
      </c>
      <c r="C10149">
        <v>62099</v>
      </c>
      <c r="D10149">
        <v>1</v>
      </c>
      <c r="E10149">
        <v>-99</v>
      </c>
      <c r="K10149" t="str">
        <f t="shared" si="149"/>
        <v>62100-1</v>
      </c>
    </row>
    <row r="10150" spans="1:11">
      <c r="A10150" s="33">
        <v>311458</v>
      </c>
      <c r="C10150">
        <v>62100</v>
      </c>
      <c r="D10150">
        <v>1</v>
      </c>
      <c r="K10150" t="str">
        <f t="shared" si="149"/>
        <v>62101-1</v>
      </c>
    </row>
    <row r="10151" spans="1:11">
      <c r="A10151" s="33">
        <v>311459</v>
      </c>
      <c r="C10151">
        <v>62101</v>
      </c>
      <c r="D10151">
        <v>1</v>
      </c>
      <c r="K10151" t="str">
        <f t="shared" si="149"/>
        <v>62102-1</v>
      </c>
    </row>
    <row r="10152" spans="1:11">
      <c r="A10152" s="33">
        <v>311460</v>
      </c>
      <c r="C10152">
        <v>62102</v>
      </c>
      <c r="D10152">
        <v>1</v>
      </c>
      <c r="K10152" t="str">
        <f t="shared" si="149"/>
        <v>62103-1</v>
      </c>
    </row>
    <row r="10153" spans="1:11">
      <c r="A10153" s="33">
        <v>311461</v>
      </c>
      <c r="B10153" t="s">
        <v>12886</v>
      </c>
      <c r="C10153">
        <v>62103</v>
      </c>
      <c r="D10153">
        <v>1</v>
      </c>
      <c r="K10153" t="str">
        <f t="shared" si="149"/>
        <v>62104-1</v>
      </c>
    </row>
    <row r="10154" spans="1:11">
      <c r="A10154" s="33">
        <v>311462</v>
      </c>
      <c r="B10154" t="s">
        <v>12887</v>
      </c>
      <c r="C10154">
        <v>62104</v>
      </c>
      <c r="D10154">
        <v>1</v>
      </c>
      <c r="K10154" t="str">
        <f t="shared" si="149"/>
        <v>62105-1</v>
      </c>
    </row>
    <row r="10155" spans="1:11">
      <c r="A10155" s="33">
        <v>311463</v>
      </c>
      <c r="B10155" t="s">
        <v>12888</v>
      </c>
      <c r="C10155">
        <v>62105</v>
      </c>
      <c r="D10155">
        <v>1</v>
      </c>
      <c r="K10155" t="str">
        <f t="shared" si="149"/>
        <v>62106-1</v>
      </c>
    </row>
    <row r="10156" spans="1:11">
      <c r="A10156" s="33">
        <v>311464</v>
      </c>
      <c r="B10156" t="s">
        <v>12889</v>
      </c>
      <c r="C10156">
        <v>62106</v>
      </c>
      <c r="D10156">
        <v>1</v>
      </c>
      <c r="K10156" t="str">
        <f t="shared" si="149"/>
        <v>62107-1</v>
      </c>
    </row>
    <row r="10157" spans="1:11">
      <c r="A10157" s="33">
        <v>311465</v>
      </c>
      <c r="B10157" t="s">
        <v>12890</v>
      </c>
      <c r="C10157">
        <v>62107</v>
      </c>
      <c r="D10157">
        <v>1</v>
      </c>
      <c r="K10157" t="str">
        <f t="shared" si="149"/>
        <v>62108-1</v>
      </c>
    </row>
    <row r="10158" spans="1:11">
      <c r="A10158" s="33">
        <v>311466</v>
      </c>
      <c r="B10158" t="s">
        <v>12891</v>
      </c>
      <c r="C10158">
        <v>62108</v>
      </c>
      <c r="D10158">
        <v>1</v>
      </c>
      <c r="K10158" t="str">
        <f t="shared" si="149"/>
        <v>62109-1</v>
      </c>
    </row>
    <row r="10159" spans="1:11">
      <c r="A10159" s="33">
        <v>311467</v>
      </c>
      <c r="B10159" t="s">
        <v>12892</v>
      </c>
      <c r="C10159">
        <v>62109</v>
      </c>
      <c r="D10159">
        <v>1</v>
      </c>
      <c r="K10159" t="str">
        <f t="shared" si="149"/>
        <v>62110-1</v>
      </c>
    </row>
    <row r="10160" spans="1:11">
      <c r="A10160" s="33">
        <v>311468</v>
      </c>
      <c r="B10160" t="s">
        <v>12893</v>
      </c>
      <c r="C10160">
        <v>62110</v>
      </c>
      <c r="D10160">
        <v>1</v>
      </c>
      <c r="K10160" t="str">
        <f t="shared" si="149"/>
        <v>62111-1</v>
      </c>
    </row>
    <row r="10161" spans="1:11">
      <c r="A10161" s="33">
        <v>311469</v>
      </c>
      <c r="C10161">
        <v>62111</v>
      </c>
      <c r="D10161">
        <v>1</v>
      </c>
      <c r="K10161" t="str">
        <f t="shared" si="149"/>
        <v>62112-1</v>
      </c>
    </row>
    <row r="10162" spans="1:11">
      <c r="A10162" s="33">
        <v>311470</v>
      </c>
      <c r="B10162" t="s">
        <v>12894</v>
      </c>
      <c r="C10162">
        <v>62112</v>
      </c>
      <c r="D10162">
        <v>1</v>
      </c>
      <c r="K10162" t="str">
        <f t="shared" si="149"/>
        <v>62120-1</v>
      </c>
    </row>
    <row r="10163" spans="1:11">
      <c r="A10163" s="33">
        <v>311471</v>
      </c>
      <c r="B10163" t="s">
        <v>12895</v>
      </c>
      <c r="C10163">
        <v>62120</v>
      </c>
      <c r="D10163">
        <v>1</v>
      </c>
      <c r="K10163" t="str">
        <f t="shared" si="149"/>
        <v>62121-1</v>
      </c>
    </row>
    <row r="10164" spans="1:11">
      <c r="A10164" s="33">
        <v>311472</v>
      </c>
      <c r="B10164" t="s">
        <v>12896</v>
      </c>
      <c r="C10164">
        <v>62121</v>
      </c>
      <c r="D10164">
        <v>1</v>
      </c>
      <c r="K10164" t="str">
        <f t="shared" si="149"/>
        <v>62122-1</v>
      </c>
    </row>
    <row r="10165" spans="1:11">
      <c r="A10165" s="33">
        <v>311473</v>
      </c>
      <c r="B10165" t="s">
        <v>12897</v>
      </c>
      <c r="C10165">
        <v>62122</v>
      </c>
      <c r="D10165">
        <v>1</v>
      </c>
      <c r="K10165" t="str">
        <f t="shared" si="149"/>
        <v>62123-1</v>
      </c>
    </row>
    <row r="10166" spans="1:11">
      <c r="A10166" s="33">
        <v>311474</v>
      </c>
      <c r="B10166" t="s">
        <v>12898</v>
      </c>
      <c r="C10166">
        <v>62123</v>
      </c>
      <c r="D10166">
        <v>1</v>
      </c>
      <c r="K10166" t="str">
        <f t="shared" si="149"/>
        <v>62124-1</v>
      </c>
    </row>
    <row r="10167" spans="1:11">
      <c r="A10167" s="33">
        <v>311475</v>
      </c>
      <c r="B10167" t="s">
        <v>12899</v>
      </c>
      <c r="C10167">
        <v>62124</v>
      </c>
      <c r="D10167">
        <v>1</v>
      </c>
      <c r="K10167" t="str">
        <f t="shared" si="149"/>
        <v>62125-1</v>
      </c>
    </row>
    <row r="10168" spans="1:11">
      <c r="A10168" s="33">
        <v>311476</v>
      </c>
      <c r="B10168" t="s">
        <v>12900</v>
      </c>
      <c r="C10168">
        <v>62125</v>
      </c>
      <c r="D10168">
        <v>1</v>
      </c>
      <c r="K10168" t="str">
        <f t="shared" si="149"/>
        <v>62126-1</v>
      </c>
    </row>
    <row r="10169" spans="1:11">
      <c r="A10169" s="33">
        <v>311477</v>
      </c>
      <c r="B10169" t="s">
        <v>9513</v>
      </c>
      <c r="C10169">
        <v>62126</v>
      </c>
      <c r="D10169">
        <v>1</v>
      </c>
      <c r="K10169" t="str">
        <f t="shared" si="149"/>
        <v>62127-1</v>
      </c>
    </row>
    <row r="10170" spans="1:11">
      <c r="A10170" s="33">
        <v>311478</v>
      </c>
      <c r="B10170" t="s">
        <v>12898</v>
      </c>
      <c r="C10170">
        <v>62127</v>
      </c>
      <c r="D10170">
        <v>1</v>
      </c>
      <c r="K10170" t="str">
        <f t="shared" si="149"/>
        <v>62128-1</v>
      </c>
    </row>
    <row r="10171" spans="1:11">
      <c r="A10171" s="33">
        <v>311479</v>
      </c>
      <c r="B10171" t="s">
        <v>12901</v>
      </c>
      <c r="C10171">
        <v>62128</v>
      </c>
      <c r="D10171">
        <v>1</v>
      </c>
      <c r="K10171" t="str">
        <f t="shared" si="149"/>
        <v>62129-1</v>
      </c>
    </row>
    <row r="10172" spans="1:11">
      <c r="A10172" s="33">
        <v>311480</v>
      </c>
      <c r="B10172" t="s">
        <v>12902</v>
      </c>
      <c r="C10172">
        <v>62129</v>
      </c>
      <c r="D10172">
        <v>1</v>
      </c>
      <c r="K10172" t="str">
        <f t="shared" si="149"/>
        <v>62130-1</v>
      </c>
    </row>
    <row r="10173" spans="1:11">
      <c r="A10173" s="33">
        <v>311481</v>
      </c>
      <c r="B10173" t="s">
        <v>12903</v>
      </c>
      <c r="C10173">
        <v>62130</v>
      </c>
      <c r="D10173">
        <v>1</v>
      </c>
      <c r="K10173" t="str">
        <f t="shared" si="149"/>
        <v>62131-1</v>
      </c>
    </row>
    <row r="10174" spans="1:11">
      <c r="A10174" s="33">
        <v>311482</v>
      </c>
      <c r="B10174" t="s">
        <v>12904</v>
      </c>
      <c r="C10174">
        <v>62131</v>
      </c>
      <c r="D10174">
        <v>1</v>
      </c>
      <c r="K10174" t="str">
        <f t="shared" si="149"/>
        <v>62132-1</v>
      </c>
    </row>
    <row r="10175" spans="1:11">
      <c r="A10175" s="33">
        <v>311483</v>
      </c>
      <c r="B10175" t="s">
        <v>12905</v>
      </c>
      <c r="C10175">
        <v>62132</v>
      </c>
      <c r="D10175">
        <v>1</v>
      </c>
      <c r="K10175" t="str">
        <f t="shared" si="149"/>
        <v>62133-1</v>
      </c>
    </row>
    <row r="10176" spans="1:11">
      <c r="A10176" s="33">
        <v>311484</v>
      </c>
      <c r="B10176" t="s">
        <v>12906</v>
      </c>
      <c r="C10176">
        <v>62133</v>
      </c>
      <c r="D10176">
        <v>1</v>
      </c>
      <c r="K10176" t="str">
        <f t="shared" si="149"/>
        <v>62134-1</v>
      </c>
    </row>
    <row r="10177" spans="1:11">
      <c r="A10177" s="33">
        <v>311485</v>
      </c>
      <c r="B10177" t="s">
        <v>12907</v>
      </c>
      <c r="C10177">
        <v>62134</v>
      </c>
      <c r="D10177">
        <v>1</v>
      </c>
      <c r="K10177" t="str">
        <f t="shared" si="149"/>
        <v>62135-1</v>
      </c>
    </row>
    <row r="10178" spans="1:11">
      <c r="A10178" s="33">
        <v>311486</v>
      </c>
      <c r="B10178" t="s">
        <v>12908</v>
      </c>
      <c r="C10178">
        <v>62135</v>
      </c>
      <c r="D10178">
        <v>1</v>
      </c>
      <c r="K10178" t="str">
        <f t="shared" si="149"/>
        <v>61021-1</v>
      </c>
    </row>
    <row r="10179" spans="1:11">
      <c r="A10179" s="33">
        <v>311487</v>
      </c>
      <c r="B10179" t="s">
        <v>12909</v>
      </c>
      <c r="C10179">
        <v>61021</v>
      </c>
      <c r="D10179">
        <v>1</v>
      </c>
      <c r="K10179" t="str">
        <f t="shared" si="149"/>
        <v>62136-1</v>
      </c>
    </row>
    <row r="10180" spans="1:11">
      <c r="A10180" s="33">
        <v>311488</v>
      </c>
      <c r="B10180" t="s">
        <v>12910</v>
      </c>
      <c r="C10180">
        <v>62136</v>
      </c>
      <c r="D10180">
        <v>1</v>
      </c>
      <c r="K10180" t="str">
        <f t="shared" si="149"/>
        <v>62137-1</v>
      </c>
    </row>
    <row r="10181" spans="1:11">
      <c r="A10181" s="33">
        <v>311489</v>
      </c>
      <c r="B10181" t="s">
        <v>12911</v>
      </c>
      <c r="C10181">
        <v>62137</v>
      </c>
      <c r="D10181">
        <v>1</v>
      </c>
      <c r="K10181" t="str">
        <f t="shared" si="149"/>
        <v>62138-1</v>
      </c>
    </row>
    <row r="10182" spans="1:11">
      <c r="A10182" s="33">
        <v>311490</v>
      </c>
      <c r="B10182" t="s">
        <v>12912</v>
      </c>
      <c r="C10182">
        <v>62138</v>
      </c>
      <c r="D10182">
        <v>1</v>
      </c>
      <c r="K10182" t="str">
        <f t="shared" si="149"/>
        <v>62139-1</v>
      </c>
    </row>
    <row r="10183" spans="1:11">
      <c r="A10183" s="33">
        <v>311491</v>
      </c>
      <c r="B10183" t="s">
        <v>12912</v>
      </c>
      <c r="C10183">
        <v>62139</v>
      </c>
      <c r="D10183">
        <v>1</v>
      </c>
      <c r="K10183" t="str">
        <f t="shared" si="149"/>
        <v>62140-1</v>
      </c>
    </row>
    <row r="10184" spans="1:11">
      <c r="A10184" s="33">
        <v>311492</v>
      </c>
      <c r="B10184" t="s">
        <v>12913</v>
      </c>
      <c r="C10184">
        <v>62140</v>
      </c>
      <c r="D10184">
        <v>1</v>
      </c>
      <c r="K10184" t="str">
        <f t="shared" si="149"/>
        <v>62141-1</v>
      </c>
    </row>
    <row r="10185" spans="1:11">
      <c r="A10185" s="33">
        <v>311493</v>
      </c>
      <c r="B10185" t="s">
        <v>12914</v>
      </c>
      <c r="C10185">
        <v>62141</v>
      </c>
      <c r="D10185">
        <v>1</v>
      </c>
      <c r="K10185" t="str">
        <f t="shared" si="149"/>
        <v>62142-1</v>
      </c>
    </row>
    <row r="10186" spans="1:11">
      <c r="A10186" s="33">
        <v>311494</v>
      </c>
      <c r="B10186" t="s">
        <v>12915</v>
      </c>
      <c r="C10186">
        <v>62142</v>
      </c>
      <c r="D10186">
        <v>1</v>
      </c>
      <c r="K10186" t="str">
        <f t="shared" si="149"/>
        <v>65001-1</v>
      </c>
    </row>
    <row r="10187" spans="1:11">
      <c r="A10187" s="33">
        <v>311495</v>
      </c>
      <c r="B10187" s="590" t="s">
        <v>12916</v>
      </c>
      <c r="C10187" s="591">
        <v>65001</v>
      </c>
      <c r="D10187">
        <v>1</v>
      </c>
      <c r="E10187">
        <v>0.12</v>
      </c>
      <c r="F10187">
        <v>0.02</v>
      </c>
      <c r="K10187" t="str">
        <f t="shared" si="149"/>
        <v>65002-1</v>
      </c>
    </row>
    <row r="10188" spans="1:11">
      <c r="A10188" s="33">
        <v>311496</v>
      </c>
      <c r="B10188" s="195" t="s">
        <v>12917</v>
      </c>
      <c r="C10188" s="592">
        <v>65002</v>
      </c>
      <c r="D10188">
        <v>1</v>
      </c>
      <c r="E10188">
        <v>0.11</v>
      </c>
      <c r="F10188">
        <v>0.01</v>
      </c>
      <c r="K10188" t="str">
        <f t="shared" si="149"/>
        <v>65003-1</v>
      </c>
    </row>
    <row r="10189" spans="1:11">
      <c r="A10189" s="33">
        <v>311497</v>
      </c>
      <c r="B10189" s="195" t="s">
        <v>12918</v>
      </c>
      <c r="C10189" s="593">
        <v>65003</v>
      </c>
      <c r="D10189">
        <v>1</v>
      </c>
      <c r="E10189">
        <v>0.11</v>
      </c>
      <c r="F10189">
        <v>0.01</v>
      </c>
      <c r="K10189" t="str">
        <f t="shared" si="149"/>
        <v>65003-2</v>
      </c>
    </row>
    <row r="10190" spans="1:11">
      <c r="A10190" s="33">
        <v>311498</v>
      </c>
      <c r="B10190" s="195" t="s">
        <v>12919</v>
      </c>
      <c r="C10190" s="593">
        <v>65003</v>
      </c>
      <c r="D10190">
        <v>2</v>
      </c>
      <c r="E10190">
        <v>0.21</v>
      </c>
      <c r="F10190">
        <v>0.01</v>
      </c>
      <c r="K10190" t="str">
        <f t="shared" si="149"/>
        <v>65004-1</v>
      </c>
    </row>
    <row r="10191" spans="1:11">
      <c r="A10191" s="33">
        <v>311499</v>
      </c>
      <c r="B10191" s="195" t="s">
        <v>12920</v>
      </c>
      <c r="C10191" s="592">
        <v>65004</v>
      </c>
      <c r="D10191">
        <v>1</v>
      </c>
      <c r="E10191">
        <v>0.192</v>
      </c>
      <c r="F10191">
        <v>0.024</v>
      </c>
      <c r="G10191">
        <v>0.21</v>
      </c>
      <c r="H10191">
        <v>0.01</v>
      </c>
      <c r="I10191">
        <v>0.11</v>
      </c>
      <c r="J10191">
        <v>0.01</v>
      </c>
      <c r="K10191" t="str">
        <f t="shared" si="149"/>
        <v>65005-1</v>
      </c>
    </row>
    <row r="10192" spans="1:11">
      <c r="A10192" s="33">
        <v>311500</v>
      </c>
      <c r="B10192" s="195" t="s">
        <v>12921</v>
      </c>
      <c r="C10192" s="592">
        <v>65005</v>
      </c>
      <c r="D10192">
        <v>1</v>
      </c>
      <c r="K10192" t="str">
        <f t="shared" si="149"/>
        <v>65006-1</v>
      </c>
    </row>
    <row r="10193" spans="1:11">
      <c r="A10193" s="33">
        <v>311501</v>
      </c>
      <c r="B10193" s="195" t="s">
        <v>12922</v>
      </c>
      <c r="C10193" s="592">
        <v>65006</v>
      </c>
      <c r="D10193">
        <v>1</v>
      </c>
      <c r="E10193">
        <v>0.21</v>
      </c>
      <c r="F10193">
        <v>0.01</v>
      </c>
      <c r="K10193" t="str">
        <f t="shared" si="149"/>
        <v>65007-1</v>
      </c>
    </row>
    <row r="10194" spans="1:11">
      <c r="A10194" s="33">
        <v>311502</v>
      </c>
      <c r="B10194" s="195" t="s">
        <v>12923</v>
      </c>
      <c r="C10194" s="592">
        <v>65007</v>
      </c>
      <c r="D10194">
        <v>1</v>
      </c>
      <c r="E10194">
        <v>0.2</v>
      </c>
      <c r="K10194" t="str">
        <f t="shared" si="149"/>
        <v>65008-1</v>
      </c>
    </row>
    <row r="10195" spans="1:11">
      <c r="A10195" s="33">
        <v>311503</v>
      </c>
      <c r="B10195" s="195" t="s">
        <v>12924</v>
      </c>
      <c r="C10195" s="592">
        <v>65008</v>
      </c>
      <c r="D10195">
        <v>1</v>
      </c>
      <c r="E10195">
        <v>0.2</v>
      </c>
      <c r="K10195" t="str">
        <f t="shared" si="149"/>
        <v>65009-1</v>
      </c>
    </row>
    <row r="10196" spans="1:11">
      <c r="A10196" s="33">
        <v>311504</v>
      </c>
      <c r="B10196" s="195" t="s">
        <v>12925</v>
      </c>
      <c r="C10196" s="592">
        <v>65009</v>
      </c>
      <c r="D10196">
        <v>1</v>
      </c>
      <c r="E10196">
        <v>2</v>
      </c>
      <c r="K10196" t="str">
        <f t="shared" si="149"/>
        <v>65010-1</v>
      </c>
    </row>
    <row r="10197" spans="1:11">
      <c r="A10197" s="33">
        <v>311505</v>
      </c>
      <c r="B10197" s="195" t="s">
        <v>12926</v>
      </c>
      <c r="C10197" s="592">
        <v>65010</v>
      </c>
      <c r="D10197">
        <v>1</v>
      </c>
      <c r="E10197">
        <v>0.055</v>
      </c>
      <c r="F10197">
        <v>0.005</v>
      </c>
      <c r="K10197" t="str">
        <f t="shared" si="149"/>
        <v>65011-1</v>
      </c>
    </row>
    <row r="10198" spans="1:11">
      <c r="A10198" s="33">
        <v>311506</v>
      </c>
      <c r="B10198" s="195" t="s">
        <v>12927</v>
      </c>
      <c r="C10198" s="592">
        <v>65011</v>
      </c>
      <c r="D10198">
        <v>1</v>
      </c>
      <c r="E10198">
        <v>0.055</v>
      </c>
      <c r="F10198">
        <v>0.005</v>
      </c>
      <c r="G10198">
        <v>0.055</v>
      </c>
      <c r="H10198">
        <v>0.005</v>
      </c>
      <c r="K10198" t="str">
        <f t="shared" si="149"/>
        <v>65012-1</v>
      </c>
    </row>
    <row r="10199" spans="1:11">
      <c r="A10199" s="33">
        <v>311507</v>
      </c>
      <c r="B10199" s="195" t="s">
        <v>12928</v>
      </c>
      <c r="C10199" s="592">
        <v>65012</v>
      </c>
      <c r="D10199">
        <v>1</v>
      </c>
      <c r="K10199" t="str">
        <f t="shared" si="149"/>
        <v>65013-1</v>
      </c>
    </row>
    <row r="10200" spans="1:11">
      <c r="A10200" s="33">
        <v>311508</v>
      </c>
      <c r="B10200" s="195" t="s">
        <v>12929</v>
      </c>
      <c r="C10200" s="592">
        <v>65013</v>
      </c>
      <c r="D10200">
        <v>1</v>
      </c>
      <c r="K10200" t="str">
        <f t="shared" ref="K10200:K10263" si="150">C10201&amp;"-"&amp;D10201</f>
        <v>65014-1</v>
      </c>
    </row>
    <row r="10201" spans="1:11">
      <c r="A10201" s="33">
        <v>311509</v>
      </c>
      <c r="B10201" s="195" t="s">
        <v>12930</v>
      </c>
      <c r="C10201" s="592">
        <v>65014</v>
      </c>
      <c r="D10201">
        <v>1</v>
      </c>
      <c r="E10201">
        <v>400006</v>
      </c>
      <c r="K10201" t="str">
        <f t="shared" si="150"/>
        <v>65015-1</v>
      </c>
    </row>
    <row r="10202" spans="1:11">
      <c r="A10202" s="33">
        <v>311510</v>
      </c>
      <c r="B10202" s="195" t="s">
        <v>12931</v>
      </c>
      <c r="C10202" s="592">
        <v>65015</v>
      </c>
      <c r="D10202">
        <v>1</v>
      </c>
      <c r="K10202" t="str">
        <f t="shared" si="150"/>
        <v>65016-1</v>
      </c>
    </row>
    <row r="10203" spans="1:11">
      <c r="A10203" s="33">
        <v>311511</v>
      </c>
      <c r="B10203" s="195" t="s">
        <v>12932</v>
      </c>
      <c r="C10203" s="592">
        <v>65016</v>
      </c>
      <c r="D10203">
        <v>1</v>
      </c>
      <c r="E10203">
        <v>0.11</v>
      </c>
      <c r="F10203">
        <v>0.01</v>
      </c>
      <c r="K10203" t="str">
        <f t="shared" si="150"/>
        <v>65017-1</v>
      </c>
    </row>
    <row r="10204" spans="1:11">
      <c r="A10204" s="33">
        <v>311512</v>
      </c>
      <c r="B10204" s="195" t="s">
        <v>12932</v>
      </c>
      <c r="C10204" s="592">
        <v>65017</v>
      </c>
      <c r="D10204">
        <v>1</v>
      </c>
      <c r="E10204">
        <v>0.11</v>
      </c>
      <c r="F10204">
        <v>0.01</v>
      </c>
      <c r="K10204" t="str">
        <f t="shared" si="150"/>
        <v>65018-1</v>
      </c>
    </row>
    <row r="10205" spans="1:11">
      <c r="A10205" s="33">
        <v>311513</v>
      </c>
      <c r="B10205" s="195" t="s">
        <v>12933</v>
      </c>
      <c r="C10205" s="592">
        <v>65018</v>
      </c>
      <c r="D10205">
        <v>1</v>
      </c>
      <c r="K10205" t="str">
        <f t="shared" si="150"/>
        <v>65019-1</v>
      </c>
    </row>
    <row r="10206" spans="1:11">
      <c r="A10206" s="33">
        <v>311514</v>
      </c>
      <c r="B10206" s="195" t="s">
        <v>12934</v>
      </c>
      <c r="C10206" s="592">
        <v>65019</v>
      </c>
      <c r="D10206">
        <v>1</v>
      </c>
      <c r="K10206" t="str">
        <f t="shared" si="150"/>
        <v>65020-1</v>
      </c>
    </row>
    <row r="10207" spans="1:11">
      <c r="A10207" s="33">
        <v>311515</v>
      </c>
      <c r="B10207" s="195" t="s">
        <v>12935</v>
      </c>
      <c r="C10207" s="592">
        <v>65020</v>
      </c>
      <c r="D10207">
        <v>1</v>
      </c>
      <c r="K10207" t="str">
        <f t="shared" si="150"/>
        <v>65021-1</v>
      </c>
    </row>
    <row r="10208" spans="1:11">
      <c r="A10208" s="33">
        <v>311516</v>
      </c>
      <c r="B10208" s="195" t="s">
        <v>12936</v>
      </c>
      <c r="C10208" s="592">
        <v>65021</v>
      </c>
      <c r="D10208">
        <v>1</v>
      </c>
      <c r="E10208">
        <v>-0.01</v>
      </c>
      <c r="F10208">
        <v>-0.005</v>
      </c>
      <c r="K10208" t="str">
        <f t="shared" si="150"/>
        <v>65022-1</v>
      </c>
    </row>
    <row r="10209" spans="1:11">
      <c r="A10209" s="33">
        <v>311517</v>
      </c>
      <c r="B10209" s="195" t="s">
        <v>12937</v>
      </c>
      <c r="C10209" s="592">
        <v>65022</v>
      </c>
      <c r="D10209">
        <v>1</v>
      </c>
      <c r="E10209">
        <v>99</v>
      </c>
      <c r="K10209" t="str">
        <f t="shared" si="150"/>
        <v>65045-1</v>
      </c>
    </row>
    <row r="10210" spans="1:11">
      <c r="A10210" s="33">
        <v>311518</v>
      </c>
      <c r="B10210" s="594" t="s">
        <v>12938</v>
      </c>
      <c r="C10210" s="595">
        <v>65045</v>
      </c>
      <c r="D10210" s="2">
        <v>1</v>
      </c>
      <c r="K10210" s="2" t="str">
        <f t="shared" si="150"/>
        <v>65046-1</v>
      </c>
    </row>
    <row r="10211" s="2" customFormat="1" spans="1:11">
      <c r="A10211" s="33">
        <v>311519</v>
      </c>
      <c r="B10211" s="195" t="s">
        <v>12939</v>
      </c>
      <c r="C10211" s="592">
        <v>65046</v>
      </c>
      <c r="D10211" s="2">
        <v>1</v>
      </c>
      <c r="E10211" s="2">
        <v>0.11</v>
      </c>
      <c r="F10211" s="2">
        <v>0.01</v>
      </c>
      <c r="K10211" s="2" t="str">
        <f t="shared" si="150"/>
        <v>65023-1</v>
      </c>
    </row>
    <row r="10212" s="2" customFormat="1" spans="1:11">
      <c r="A10212" s="33">
        <v>311520</v>
      </c>
      <c r="B10212" s="195" t="s">
        <v>12940</v>
      </c>
      <c r="C10212" s="592">
        <v>65023</v>
      </c>
      <c r="D10212">
        <v>1</v>
      </c>
      <c r="E10212">
        <v>0.384</v>
      </c>
      <c r="F10212">
        <v>0.024</v>
      </c>
      <c r="G10212">
        <v>0.21</v>
      </c>
      <c r="H10212">
        <v>0.01</v>
      </c>
      <c r="K10212" t="str">
        <f t="shared" si="150"/>
        <v>65024-1</v>
      </c>
    </row>
    <row r="10213" spans="1:11">
      <c r="A10213" s="33">
        <v>311521</v>
      </c>
      <c r="B10213" s="195" t="s">
        <v>12941</v>
      </c>
      <c r="C10213" s="592">
        <v>65024</v>
      </c>
      <c r="D10213">
        <v>1</v>
      </c>
      <c r="E10213">
        <v>0.21</v>
      </c>
      <c r="F10213">
        <v>0.01</v>
      </c>
      <c r="K10213" t="str">
        <f t="shared" si="150"/>
        <v>65025-1</v>
      </c>
    </row>
    <row r="10214" spans="1:11">
      <c r="A10214" s="33">
        <v>311522</v>
      </c>
      <c r="B10214" s="195" t="s">
        <v>12942</v>
      </c>
      <c r="C10214" s="592">
        <v>65025</v>
      </c>
      <c r="D10214">
        <v>1</v>
      </c>
      <c r="K10214" t="str">
        <f t="shared" si="150"/>
        <v>65026-1</v>
      </c>
    </row>
    <row r="10215" spans="1:11">
      <c r="A10215" s="33">
        <v>311523</v>
      </c>
      <c r="B10215" s="195" t="s">
        <v>12943</v>
      </c>
      <c r="C10215" s="592">
        <v>65026</v>
      </c>
      <c r="D10215">
        <v>1</v>
      </c>
      <c r="E10215">
        <v>0.05</v>
      </c>
      <c r="F10215">
        <v>0.05</v>
      </c>
      <c r="G10215">
        <v>0.05</v>
      </c>
      <c r="H10215">
        <v>0.05</v>
      </c>
      <c r="K10215" t="str">
        <f t="shared" si="150"/>
        <v>65027-1</v>
      </c>
    </row>
    <row r="10216" spans="1:11">
      <c r="A10216" s="33">
        <v>311524</v>
      </c>
      <c r="B10216" s="195" t="s">
        <v>12943</v>
      </c>
      <c r="C10216" s="592">
        <v>65027</v>
      </c>
      <c r="D10216">
        <v>1</v>
      </c>
      <c r="E10216">
        <v>0.05</v>
      </c>
      <c r="F10216">
        <v>0.05</v>
      </c>
      <c r="K10216" t="str">
        <f t="shared" si="150"/>
        <v>65028-1</v>
      </c>
    </row>
    <row r="10217" spans="1:11">
      <c r="A10217" s="33">
        <v>311525</v>
      </c>
      <c r="B10217" s="195" t="s">
        <v>12944</v>
      </c>
      <c r="C10217" s="592">
        <v>65028</v>
      </c>
      <c r="D10217">
        <v>1</v>
      </c>
      <c r="E10217">
        <v>0.11</v>
      </c>
      <c r="F10217">
        <v>0.01</v>
      </c>
      <c r="G10217">
        <v>0.11</v>
      </c>
      <c r="H10217">
        <v>0.01</v>
      </c>
      <c r="K10217" t="str">
        <f t="shared" si="150"/>
        <v>65029-1</v>
      </c>
    </row>
    <row r="10218" spans="1:11">
      <c r="A10218" s="33">
        <v>311526</v>
      </c>
      <c r="B10218" s="195" t="s">
        <v>12944</v>
      </c>
      <c r="C10218" s="592">
        <v>65029</v>
      </c>
      <c r="D10218">
        <v>1</v>
      </c>
      <c r="E10218">
        <v>0.11</v>
      </c>
      <c r="F10218">
        <v>0.01</v>
      </c>
      <c r="K10218" t="str">
        <f t="shared" si="150"/>
        <v>65030-1</v>
      </c>
    </row>
    <row r="10219" spans="1:11">
      <c r="A10219" s="33">
        <v>311527</v>
      </c>
      <c r="B10219" s="195" t="s">
        <v>12945</v>
      </c>
      <c r="C10219" s="592">
        <v>65030</v>
      </c>
      <c r="D10219">
        <v>1</v>
      </c>
      <c r="K10219" t="str">
        <f t="shared" si="150"/>
        <v>65031-1</v>
      </c>
    </row>
    <row r="10220" spans="1:11">
      <c r="A10220" s="33">
        <v>311528</v>
      </c>
      <c r="B10220" s="195" t="s">
        <v>12946</v>
      </c>
      <c r="C10220" s="592">
        <v>65031</v>
      </c>
      <c r="D10220">
        <v>1</v>
      </c>
      <c r="K10220" t="str">
        <f t="shared" si="150"/>
        <v>65032-1</v>
      </c>
    </row>
    <row r="10221" spans="1:11">
      <c r="A10221" s="33">
        <v>311529</v>
      </c>
      <c r="B10221" s="195" t="s">
        <v>12947</v>
      </c>
      <c r="C10221" s="593">
        <v>65032</v>
      </c>
      <c r="D10221">
        <v>1</v>
      </c>
      <c r="E10221">
        <v>10</v>
      </c>
      <c r="K10221" t="str">
        <f t="shared" si="150"/>
        <v>65032-2</v>
      </c>
    </row>
    <row r="10222" spans="1:11">
      <c r="A10222" s="33">
        <v>311530</v>
      </c>
      <c r="B10222" s="195" t="s">
        <v>12947</v>
      </c>
      <c r="C10222" s="593">
        <v>65032</v>
      </c>
      <c r="D10222">
        <v>2</v>
      </c>
      <c r="E10222">
        <v>20</v>
      </c>
      <c r="K10222" t="str">
        <f t="shared" si="150"/>
        <v>65032-3</v>
      </c>
    </row>
    <row r="10223" spans="1:11">
      <c r="A10223" s="33">
        <v>311531</v>
      </c>
      <c r="B10223" s="195" t="s">
        <v>12947</v>
      </c>
      <c r="C10223" s="593">
        <v>65032</v>
      </c>
      <c r="D10223">
        <v>3</v>
      </c>
      <c r="E10223">
        <v>30</v>
      </c>
      <c r="K10223" t="str">
        <f t="shared" si="150"/>
        <v>65032-4</v>
      </c>
    </row>
    <row r="10224" spans="1:11">
      <c r="A10224" s="33">
        <v>311532</v>
      </c>
      <c r="B10224" s="195" t="s">
        <v>12947</v>
      </c>
      <c r="C10224" s="593">
        <v>65032</v>
      </c>
      <c r="D10224">
        <v>4</v>
      </c>
      <c r="E10224">
        <v>40</v>
      </c>
      <c r="K10224" t="str">
        <f t="shared" si="150"/>
        <v>65032-5</v>
      </c>
    </row>
    <row r="10225" spans="1:11">
      <c r="A10225" s="33">
        <v>311533</v>
      </c>
      <c r="B10225" s="195" t="s">
        <v>12947</v>
      </c>
      <c r="C10225" s="593">
        <v>65032</v>
      </c>
      <c r="D10225">
        <v>5</v>
      </c>
      <c r="E10225">
        <v>50</v>
      </c>
      <c r="K10225" t="str">
        <f t="shared" si="150"/>
        <v>65032-6</v>
      </c>
    </row>
    <row r="10226" spans="1:11">
      <c r="A10226" s="33">
        <v>311534</v>
      </c>
      <c r="B10226" s="195" t="s">
        <v>12947</v>
      </c>
      <c r="C10226" s="593">
        <v>65032</v>
      </c>
      <c r="D10226">
        <v>6</v>
      </c>
      <c r="E10226">
        <v>60</v>
      </c>
      <c r="K10226" t="str">
        <f t="shared" si="150"/>
        <v>65032-7</v>
      </c>
    </row>
    <row r="10227" spans="1:11">
      <c r="A10227" s="33">
        <v>311535</v>
      </c>
      <c r="B10227" s="195" t="s">
        <v>12947</v>
      </c>
      <c r="C10227" s="593">
        <v>65032</v>
      </c>
      <c r="D10227">
        <v>7</v>
      </c>
      <c r="E10227">
        <v>70</v>
      </c>
      <c r="K10227" t="str">
        <f t="shared" si="150"/>
        <v>65032-8</v>
      </c>
    </row>
    <row r="10228" spans="1:11">
      <c r="A10228" s="33">
        <v>311536</v>
      </c>
      <c r="B10228" s="195" t="s">
        <v>12947</v>
      </c>
      <c r="C10228" s="593">
        <v>65032</v>
      </c>
      <c r="D10228">
        <v>8</v>
      </c>
      <c r="E10228">
        <v>80</v>
      </c>
      <c r="K10228" t="str">
        <f t="shared" si="150"/>
        <v>65032-9</v>
      </c>
    </row>
    <row r="10229" spans="1:11">
      <c r="A10229" s="33">
        <v>311537</v>
      </c>
      <c r="B10229" s="195" t="s">
        <v>12947</v>
      </c>
      <c r="C10229" s="593">
        <v>65032</v>
      </c>
      <c r="D10229">
        <v>9</v>
      </c>
      <c r="E10229">
        <v>90</v>
      </c>
      <c r="K10229" t="str">
        <f t="shared" si="150"/>
        <v>65032-10</v>
      </c>
    </row>
    <row r="10230" spans="1:11">
      <c r="A10230" s="33">
        <v>311538</v>
      </c>
      <c r="B10230" s="195" t="s">
        <v>12947</v>
      </c>
      <c r="C10230" s="593">
        <v>65032</v>
      </c>
      <c r="D10230">
        <v>10</v>
      </c>
      <c r="E10230">
        <v>100</v>
      </c>
      <c r="K10230" t="str">
        <f t="shared" si="150"/>
        <v>65033-1</v>
      </c>
    </row>
    <row r="10231" spans="1:11">
      <c r="A10231" s="33">
        <v>311539</v>
      </c>
      <c r="B10231" s="195" t="s">
        <v>12948</v>
      </c>
      <c r="C10231" s="592">
        <v>65033</v>
      </c>
      <c r="D10231">
        <v>1</v>
      </c>
      <c r="K10231" t="str">
        <f t="shared" si="150"/>
        <v>65034-1</v>
      </c>
    </row>
    <row r="10232" spans="1:11">
      <c r="A10232" s="33">
        <v>311540</v>
      </c>
      <c r="B10232" s="195" t="s">
        <v>12949</v>
      </c>
      <c r="C10232" s="593">
        <v>65034</v>
      </c>
      <c r="D10232">
        <v>1</v>
      </c>
      <c r="K10232" t="str">
        <f t="shared" si="150"/>
        <v>65035-1</v>
      </c>
    </row>
    <row r="10233" spans="1:11">
      <c r="A10233" s="33">
        <v>311541</v>
      </c>
      <c r="B10233" s="195" t="s">
        <v>12950</v>
      </c>
      <c r="C10233" s="593" t="s">
        <v>12951</v>
      </c>
      <c r="D10233">
        <v>1</v>
      </c>
      <c r="E10233">
        <v>0.01</v>
      </c>
      <c r="F10233">
        <v>0.01</v>
      </c>
      <c r="K10233" t="str">
        <f t="shared" si="150"/>
        <v>65035-2</v>
      </c>
    </row>
    <row r="10234" spans="1:11">
      <c r="A10234" s="33">
        <v>311542</v>
      </c>
      <c r="B10234" s="195" t="s">
        <v>12950</v>
      </c>
      <c r="C10234" s="593">
        <v>65035</v>
      </c>
      <c r="D10234">
        <v>2</v>
      </c>
      <c r="E10234">
        <v>0.02</v>
      </c>
      <c r="F10234">
        <v>0.02</v>
      </c>
      <c r="K10234" t="str">
        <f t="shared" si="150"/>
        <v>65035-3</v>
      </c>
    </row>
    <row r="10235" spans="1:11">
      <c r="A10235" s="33">
        <v>311543</v>
      </c>
      <c r="B10235" s="195" t="s">
        <v>12950</v>
      </c>
      <c r="C10235" s="593">
        <v>65035</v>
      </c>
      <c r="D10235">
        <v>3</v>
      </c>
      <c r="E10235">
        <v>0.03</v>
      </c>
      <c r="F10235">
        <v>0.03</v>
      </c>
      <c r="K10235" t="str">
        <f t="shared" si="150"/>
        <v>65035-4</v>
      </c>
    </row>
    <row r="10236" spans="1:11">
      <c r="A10236" s="33">
        <v>311544</v>
      </c>
      <c r="B10236" s="195" t="s">
        <v>12950</v>
      </c>
      <c r="C10236" s="593">
        <v>65035</v>
      </c>
      <c r="D10236">
        <v>4</v>
      </c>
      <c r="E10236">
        <v>0.04</v>
      </c>
      <c r="F10236">
        <v>0.04</v>
      </c>
      <c r="K10236" t="str">
        <f t="shared" si="150"/>
        <v>65035-5</v>
      </c>
    </row>
    <row r="10237" spans="1:11">
      <c r="A10237" s="33">
        <v>311545</v>
      </c>
      <c r="B10237" s="195" t="s">
        <v>12950</v>
      </c>
      <c r="C10237" s="593">
        <v>65035</v>
      </c>
      <c r="D10237">
        <v>5</v>
      </c>
      <c r="E10237">
        <v>0.05</v>
      </c>
      <c r="F10237">
        <v>0.05</v>
      </c>
      <c r="K10237" t="str">
        <f t="shared" si="150"/>
        <v>65035-6</v>
      </c>
    </row>
    <row r="10238" spans="1:11">
      <c r="A10238" s="33">
        <v>311546</v>
      </c>
      <c r="B10238" s="195" t="s">
        <v>12950</v>
      </c>
      <c r="C10238" s="593">
        <v>65035</v>
      </c>
      <c r="D10238">
        <v>6</v>
      </c>
      <c r="E10238">
        <v>0.06</v>
      </c>
      <c r="F10238">
        <v>0.06</v>
      </c>
      <c r="K10238" t="str">
        <f t="shared" si="150"/>
        <v>65035-7</v>
      </c>
    </row>
    <row r="10239" spans="1:11">
      <c r="A10239" s="33">
        <v>311547</v>
      </c>
      <c r="B10239" s="195" t="s">
        <v>12950</v>
      </c>
      <c r="C10239" s="593">
        <v>65035</v>
      </c>
      <c r="D10239">
        <v>7</v>
      </c>
      <c r="E10239">
        <v>0.07</v>
      </c>
      <c r="F10239">
        <v>0.07</v>
      </c>
      <c r="K10239" t="str">
        <f t="shared" si="150"/>
        <v>65035-8</v>
      </c>
    </row>
    <row r="10240" spans="1:11">
      <c r="A10240" s="33">
        <v>311548</v>
      </c>
      <c r="B10240" s="195" t="s">
        <v>12950</v>
      </c>
      <c r="C10240" s="593">
        <v>65035</v>
      </c>
      <c r="D10240">
        <v>8</v>
      </c>
      <c r="E10240">
        <v>0.08</v>
      </c>
      <c r="F10240">
        <v>0.08</v>
      </c>
      <c r="K10240" t="str">
        <f t="shared" si="150"/>
        <v>65035-9</v>
      </c>
    </row>
    <row r="10241" spans="1:11">
      <c r="A10241" s="33">
        <v>311549</v>
      </c>
      <c r="B10241" s="195" t="s">
        <v>12950</v>
      </c>
      <c r="C10241" s="593">
        <v>65035</v>
      </c>
      <c r="D10241">
        <v>9</v>
      </c>
      <c r="E10241">
        <v>0.09</v>
      </c>
      <c r="F10241">
        <v>0.09</v>
      </c>
      <c r="K10241" t="str">
        <f t="shared" si="150"/>
        <v>65035-10</v>
      </c>
    </row>
    <row r="10242" spans="1:11">
      <c r="A10242" s="33">
        <v>311550</v>
      </c>
      <c r="B10242" s="195" t="s">
        <v>12950</v>
      </c>
      <c r="C10242" s="593">
        <v>65035</v>
      </c>
      <c r="D10242">
        <v>10</v>
      </c>
      <c r="E10242">
        <v>0.1</v>
      </c>
      <c r="F10242">
        <v>0.1</v>
      </c>
      <c r="K10242" t="str">
        <f t="shared" si="150"/>
        <v>65036-1</v>
      </c>
    </row>
    <row r="10243" spans="1:11">
      <c r="A10243" s="33">
        <v>311551</v>
      </c>
      <c r="B10243" s="195" t="s">
        <v>12952</v>
      </c>
      <c r="C10243" s="593">
        <v>65036</v>
      </c>
      <c r="D10243">
        <v>1</v>
      </c>
      <c r="K10243" t="str">
        <f t="shared" si="150"/>
        <v>65037-1</v>
      </c>
    </row>
    <row r="10244" spans="1:11">
      <c r="A10244" s="33">
        <v>311552</v>
      </c>
      <c r="B10244" s="195" t="s">
        <v>12953</v>
      </c>
      <c r="C10244" s="593">
        <v>65037</v>
      </c>
      <c r="D10244">
        <v>1</v>
      </c>
      <c r="K10244" t="str">
        <f t="shared" si="150"/>
        <v>65038-1</v>
      </c>
    </row>
    <row r="10245" spans="1:11">
      <c r="A10245" s="33">
        <v>311553</v>
      </c>
      <c r="B10245" s="195" t="s">
        <v>12954</v>
      </c>
      <c r="C10245" s="592">
        <v>65038</v>
      </c>
      <c r="D10245">
        <v>1</v>
      </c>
      <c r="K10245" t="str">
        <f t="shared" si="150"/>
        <v>65039-1</v>
      </c>
    </row>
    <row r="10246" spans="1:11">
      <c r="A10246" s="33">
        <v>311554</v>
      </c>
      <c r="B10246" s="195" t="s">
        <v>12955</v>
      </c>
      <c r="C10246" s="592">
        <v>65039</v>
      </c>
      <c r="D10246">
        <v>1</v>
      </c>
      <c r="E10246">
        <v>-2</v>
      </c>
      <c r="K10246" t="str">
        <f t="shared" si="150"/>
        <v>65040-1</v>
      </c>
    </row>
    <row r="10247" spans="1:11">
      <c r="A10247" s="33">
        <v>311555</v>
      </c>
      <c r="B10247" s="195" t="s">
        <v>12943</v>
      </c>
      <c r="C10247" s="592">
        <v>65040</v>
      </c>
      <c r="D10247">
        <v>1</v>
      </c>
      <c r="E10247">
        <v>0.11</v>
      </c>
      <c r="F10247">
        <v>0.01</v>
      </c>
      <c r="K10247" t="str">
        <f t="shared" si="150"/>
        <v>65041-1</v>
      </c>
    </row>
    <row r="10248" spans="1:11">
      <c r="A10248" s="33">
        <v>311556</v>
      </c>
      <c r="B10248" s="195" t="s">
        <v>12943</v>
      </c>
      <c r="C10248" s="592">
        <v>65041</v>
      </c>
      <c r="D10248">
        <v>1</v>
      </c>
      <c r="E10248">
        <v>0.11</v>
      </c>
      <c r="F10248">
        <v>0.01</v>
      </c>
      <c r="K10248" t="str">
        <f t="shared" si="150"/>
        <v>65042-1</v>
      </c>
    </row>
    <row r="10249" spans="1:11">
      <c r="A10249" s="33">
        <v>311557</v>
      </c>
      <c r="B10249" s="195" t="s">
        <v>12956</v>
      </c>
      <c r="C10249" s="592">
        <v>65042</v>
      </c>
      <c r="D10249">
        <v>1</v>
      </c>
      <c r="E10249">
        <v>0.01</v>
      </c>
      <c r="F10249">
        <v>0.01</v>
      </c>
      <c r="G10249">
        <v>0.11</v>
      </c>
      <c r="H10249">
        <v>0.01</v>
      </c>
      <c r="I10249">
        <v>0.11</v>
      </c>
      <c r="J10249">
        <v>0.01</v>
      </c>
      <c r="K10249" t="str">
        <f t="shared" si="150"/>
        <v>65043-1</v>
      </c>
    </row>
    <row r="10250" spans="1:11">
      <c r="A10250" s="33">
        <v>311558</v>
      </c>
      <c r="B10250" s="195" t="s">
        <v>12957</v>
      </c>
      <c r="C10250" s="592">
        <v>65043</v>
      </c>
      <c r="D10250">
        <v>1</v>
      </c>
      <c r="E10250">
        <v>0.01</v>
      </c>
      <c r="F10250">
        <v>0.01</v>
      </c>
      <c r="G10250">
        <v>0.01</v>
      </c>
      <c r="H10250">
        <v>0.01</v>
      </c>
      <c r="K10250" t="str">
        <f t="shared" si="150"/>
        <v>65044-1</v>
      </c>
    </row>
    <row r="10251" spans="1:11">
      <c r="A10251" s="33">
        <v>311559</v>
      </c>
      <c r="B10251" s="195" t="s">
        <v>12958</v>
      </c>
      <c r="C10251" s="592">
        <v>65044</v>
      </c>
      <c r="D10251">
        <v>1</v>
      </c>
      <c r="E10251">
        <v>10</v>
      </c>
      <c r="G10251">
        <v>1</v>
      </c>
      <c r="I10251">
        <v>10</v>
      </c>
      <c r="K10251" t="str">
        <f t="shared" si="150"/>
        <v>65047-1</v>
      </c>
    </row>
    <row r="10252" spans="1:11">
      <c r="A10252" s="33">
        <v>311560</v>
      </c>
      <c r="B10252" s="195" t="s">
        <v>12917</v>
      </c>
      <c r="C10252" s="596">
        <v>65047</v>
      </c>
      <c r="D10252">
        <v>1</v>
      </c>
      <c r="E10252">
        <v>0.1</v>
      </c>
      <c r="K10252" t="str">
        <f t="shared" si="150"/>
        <v>65048-1</v>
      </c>
    </row>
    <row r="10253" spans="1:11">
      <c r="A10253" s="33">
        <v>311561</v>
      </c>
      <c r="B10253" s="195" t="s">
        <v>12918</v>
      </c>
      <c r="C10253" s="596">
        <v>65048</v>
      </c>
      <c r="D10253">
        <v>1</v>
      </c>
      <c r="E10253">
        <v>0.1</v>
      </c>
      <c r="K10253" t="str">
        <f t="shared" si="150"/>
        <v>65049-1</v>
      </c>
    </row>
    <row r="10254" spans="1:11">
      <c r="A10254" s="33">
        <v>311562</v>
      </c>
      <c r="B10254" s="195" t="s">
        <v>12956</v>
      </c>
      <c r="C10254" s="592">
        <v>65049</v>
      </c>
      <c r="D10254">
        <v>1</v>
      </c>
      <c r="E10254">
        <v>0.01</v>
      </c>
      <c r="F10254">
        <v>0.01</v>
      </c>
      <c r="G10254">
        <v>0.11</v>
      </c>
      <c r="H10254">
        <v>0.01</v>
      </c>
      <c r="I10254">
        <v>0.11</v>
      </c>
      <c r="J10254">
        <v>0.01</v>
      </c>
      <c r="K10254" t="str">
        <f t="shared" si="150"/>
        <v>65050-1</v>
      </c>
    </row>
    <row r="10255" spans="1:11">
      <c r="A10255" s="33">
        <v>311563</v>
      </c>
      <c r="B10255" s="195" t="s">
        <v>12957</v>
      </c>
      <c r="C10255" s="592">
        <v>65050</v>
      </c>
      <c r="D10255">
        <v>1</v>
      </c>
      <c r="E10255">
        <v>0.01</v>
      </c>
      <c r="F10255">
        <v>0.01</v>
      </c>
      <c r="G10255">
        <v>0.01</v>
      </c>
      <c r="H10255">
        <v>0.01</v>
      </c>
      <c r="K10255" t="str">
        <f t="shared" si="150"/>
        <v>65051-1</v>
      </c>
    </row>
    <row r="10256" spans="1:11">
      <c r="A10256" s="33">
        <v>311564</v>
      </c>
      <c r="B10256" s="195" t="s">
        <v>12959</v>
      </c>
      <c r="C10256" s="592">
        <v>65051</v>
      </c>
      <c r="D10256">
        <v>1</v>
      </c>
      <c r="K10256" t="str">
        <f t="shared" si="150"/>
        <v>65052-1</v>
      </c>
    </row>
    <row r="10257" spans="1:11">
      <c r="A10257" s="33">
        <v>311565</v>
      </c>
      <c r="B10257" s="195" t="s">
        <v>12960</v>
      </c>
      <c r="C10257" s="592">
        <v>65052</v>
      </c>
      <c r="D10257">
        <v>1</v>
      </c>
      <c r="E10257">
        <v>1</v>
      </c>
      <c r="K10257" t="str">
        <f t="shared" si="150"/>
        <v>65053-1</v>
      </c>
    </row>
    <row r="10258" spans="1:11">
      <c r="A10258" s="33">
        <v>311566</v>
      </c>
      <c r="B10258" s="195" t="s">
        <v>12961</v>
      </c>
      <c r="C10258" s="592">
        <v>65053</v>
      </c>
      <c r="D10258">
        <v>1</v>
      </c>
      <c r="K10258" t="str">
        <f t="shared" si="150"/>
        <v>65054-1</v>
      </c>
    </row>
    <row r="10259" spans="1:11">
      <c r="A10259" s="33">
        <v>311567</v>
      </c>
      <c r="B10259" s="195" t="s">
        <v>12962</v>
      </c>
      <c r="C10259" s="592">
        <v>65054</v>
      </c>
      <c r="D10259">
        <v>1</v>
      </c>
      <c r="E10259">
        <v>0.055</v>
      </c>
      <c r="F10259">
        <v>0.005</v>
      </c>
      <c r="G10259">
        <v>0.055</v>
      </c>
      <c r="H10259">
        <v>0.005</v>
      </c>
      <c r="K10259" t="str">
        <f t="shared" si="150"/>
        <v>65055-1</v>
      </c>
    </row>
    <row r="10260" spans="1:11">
      <c r="A10260" s="33">
        <v>311568</v>
      </c>
      <c r="B10260" s="195" t="s">
        <v>12962</v>
      </c>
      <c r="C10260" s="592">
        <v>65055</v>
      </c>
      <c r="D10260">
        <v>1</v>
      </c>
      <c r="E10260">
        <v>0.055</v>
      </c>
      <c r="F10260">
        <v>0.005</v>
      </c>
      <c r="K10260" t="str">
        <f t="shared" si="150"/>
        <v>66001-1</v>
      </c>
    </row>
    <row r="10261" spans="1:11">
      <c r="A10261" s="33">
        <v>311569</v>
      </c>
      <c r="B10261" s="597" t="s">
        <v>12963</v>
      </c>
      <c r="C10261" s="598">
        <v>66001</v>
      </c>
      <c r="D10261">
        <v>1</v>
      </c>
      <c r="E10261">
        <v>-0.2</v>
      </c>
      <c r="K10261" t="str">
        <f t="shared" si="150"/>
        <v>66002-1</v>
      </c>
    </row>
    <row r="10262" spans="1:11">
      <c r="A10262" s="33">
        <v>311570</v>
      </c>
      <c r="B10262" s="597" t="s">
        <v>12964</v>
      </c>
      <c r="C10262" s="598">
        <v>66002</v>
      </c>
      <c r="D10262">
        <v>1</v>
      </c>
      <c r="E10262">
        <v>-0.2</v>
      </c>
      <c r="K10262" t="str">
        <f t="shared" si="150"/>
        <v>66003-1</v>
      </c>
    </row>
    <row r="10263" spans="1:11">
      <c r="A10263" s="33">
        <v>311571</v>
      </c>
      <c r="B10263" s="597" t="s">
        <v>12965</v>
      </c>
      <c r="C10263" s="598">
        <v>66003</v>
      </c>
      <c r="D10263">
        <v>1</v>
      </c>
      <c r="E10263">
        <v>-0.2</v>
      </c>
      <c r="K10263" t="str">
        <f t="shared" si="150"/>
        <v>66004-1</v>
      </c>
    </row>
    <row r="10264" spans="1:11">
      <c r="A10264" s="33">
        <v>311572</v>
      </c>
      <c r="B10264" s="597" t="s">
        <v>12966</v>
      </c>
      <c r="C10264" s="598">
        <v>66004</v>
      </c>
      <c r="D10264">
        <v>1</v>
      </c>
      <c r="E10264">
        <v>0.2</v>
      </c>
      <c r="K10264" t="str">
        <f t="shared" ref="K10264:K10314" si="151">C10265&amp;"-"&amp;D10265</f>
        <v>66005-1</v>
      </c>
    </row>
    <row r="10265" spans="1:11">
      <c r="A10265" s="33">
        <v>311573</v>
      </c>
      <c r="B10265" s="597" t="s">
        <v>12967</v>
      </c>
      <c r="C10265" s="598">
        <v>66005</v>
      </c>
      <c r="D10265">
        <v>1</v>
      </c>
      <c r="E10265">
        <v>-0.2</v>
      </c>
      <c r="K10265" t="str">
        <f t="shared" si="151"/>
        <v>66006-1</v>
      </c>
    </row>
    <row r="10266" spans="1:11">
      <c r="A10266" s="33">
        <v>311574</v>
      </c>
      <c r="B10266" s="597" t="s">
        <v>12968</v>
      </c>
      <c r="C10266" s="598">
        <v>66006</v>
      </c>
      <c r="D10266">
        <v>1</v>
      </c>
      <c r="E10266">
        <v>-0.2</v>
      </c>
      <c r="K10266" t="str">
        <f t="shared" si="151"/>
        <v>66007-1</v>
      </c>
    </row>
    <row r="10267" spans="1:11">
      <c r="A10267" s="33">
        <v>311575</v>
      </c>
      <c r="B10267" s="597" t="s">
        <v>12969</v>
      </c>
      <c r="C10267" s="598">
        <v>66007</v>
      </c>
      <c r="D10267">
        <v>1</v>
      </c>
      <c r="E10267">
        <v>0.2</v>
      </c>
      <c r="K10267" t="str">
        <f t="shared" si="151"/>
        <v>66007-2</v>
      </c>
    </row>
    <row r="10268" spans="1:11">
      <c r="A10268" s="33">
        <v>311576</v>
      </c>
      <c r="B10268" s="597" t="s">
        <v>12969</v>
      </c>
      <c r="C10268" s="598">
        <v>66007</v>
      </c>
      <c r="D10268">
        <v>2</v>
      </c>
      <c r="E10268">
        <v>0.02</v>
      </c>
      <c r="K10268" t="str">
        <f t="shared" si="151"/>
        <v>66008-1</v>
      </c>
    </row>
    <row r="10269" spans="1:11">
      <c r="A10269" s="33">
        <v>311577</v>
      </c>
      <c r="B10269" s="597" t="s">
        <v>12970</v>
      </c>
      <c r="C10269" s="598">
        <v>66008</v>
      </c>
      <c r="D10269">
        <v>1</v>
      </c>
      <c r="E10269">
        <v>0.2</v>
      </c>
      <c r="K10269" t="str">
        <f t="shared" si="151"/>
        <v>66009-1</v>
      </c>
    </row>
    <row r="10270" spans="1:11">
      <c r="A10270" s="33">
        <v>311578</v>
      </c>
      <c r="B10270" s="597" t="s">
        <v>12971</v>
      </c>
      <c r="C10270" s="598">
        <v>66009</v>
      </c>
      <c r="D10270">
        <v>1</v>
      </c>
      <c r="E10270">
        <v>-0.2</v>
      </c>
      <c r="G10270">
        <v>-0.2</v>
      </c>
      <c r="K10270" t="str">
        <f t="shared" si="151"/>
        <v>66010-1</v>
      </c>
    </row>
    <row r="10271" spans="1:11">
      <c r="A10271" s="33">
        <v>311579</v>
      </c>
      <c r="B10271" s="597" t="s">
        <v>12972</v>
      </c>
      <c r="C10271" s="598">
        <v>66010</v>
      </c>
      <c r="D10271">
        <v>1</v>
      </c>
      <c r="E10271">
        <v>-0.2</v>
      </c>
      <c r="K10271" t="str">
        <f t="shared" si="151"/>
        <v>66011-1</v>
      </c>
    </row>
    <row r="10272" spans="1:11">
      <c r="A10272" s="33">
        <v>311580</v>
      </c>
      <c r="B10272" s="597" t="s">
        <v>12973</v>
      </c>
      <c r="C10272" s="598">
        <v>66011</v>
      </c>
      <c r="D10272">
        <v>1</v>
      </c>
      <c r="E10272">
        <v>0.3</v>
      </c>
      <c r="G10272">
        <v>0.3</v>
      </c>
      <c r="K10272" t="str">
        <f t="shared" si="151"/>
        <v>66012-1</v>
      </c>
    </row>
    <row r="10273" spans="1:11">
      <c r="A10273" s="33">
        <v>311581</v>
      </c>
      <c r="B10273" s="597" t="s">
        <v>12974</v>
      </c>
      <c r="C10273" s="598">
        <v>66012</v>
      </c>
      <c r="D10273">
        <v>1</v>
      </c>
      <c r="E10273">
        <v>0.2</v>
      </c>
      <c r="K10273" t="str">
        <f t="shared" si="151"/>
        <v>66013-1</v>
      </c>
    </row>
    <row r="10274" spans="1:11">
      <c r="A10274" s="33">
        <v>311582</v>
      </c>
      <c r="B10274" s="597" t="s">
        <v>12975</v>
      </c>
      <c r="C10274" s="598">
        <v>66013</v>
      </c>
      <c r="D10274">
        <v>1</v>
      </c>
      <c r="E10274">
        <v>0.5</v>
      </c>
      <c r="K10274" t="str">
        <f t="shared" si="151"/>
        <v>66014-1</v>
      </c>
    </row>
    <row r="10275" spans="1:11">
      <c r="A10275" s="33">
        <v>311583</v>
      </c>
      <c r="B10275" s="597" t="s">
        <v>12976</v>
      </c>
      <c r="C10275" s="598">
        <v>66014</v>
      </c>
      <c r="D10275">
        <v>1</v>
      </c>
      <c r="K10275" t="str">
        <f t="shared" si="151"/>
        <v>66015-1</v>
      </c>
    </row>
    <row r="10276" spans="1:11">
      <c r="A10276" s="33">
        <v>311584</v>
      </c>
      <c r="B10276" s="597" t="s">
        <v>12977</v>
      </c>
      <c r="C10276" s="598">
        <v>66015</v>
      </c>
      <c r="D10276">
        <v>1</v>
      </c>
      <c r="K10276" t="str">
        <f t="shared" si="151"/>
        <v>66016-1</v>
      </c>
    </row>
    <row r="10277" spans="1:11">
      <c r="A10277" s="33">
        <v>311585</v>
      </c>
      <c r="B10277" s="597" t="s">
        <v>12978</v>
      </c>
      <c r="C10277" s="598">
        <v>66016</v>
      </c>
      <c r="D10277">
        <v>1</v>
      </c>
      <c r="K10277" t="str">
        <f t="shared" si="151"/>
        <v>66017-1</v>
      </c>
    </row>
    <row r="10278" spans="1:11">
      <c r="A10278" s="33">
        <v>311586</v>
      </c>
      <c r="B10278" s="597" t="s">
        <v>12978</v>
      </c>
      <c r="C10278" s="598">
        <v>66017</v>
      </c>
      <c r="D10278">
        <v>1</v>
      </c>
      <c r="E10278">
        <v>1</v>
      </c>
      <c r="K10278" t="str">
        <f t="shared" si="151"/>
        <v>66018-1</v>
      </c>
    </row>
    <row r="10279" spans="1:11">
      <c r="A10279" s="33">
        <v>311587</v>
      </c>
      <c r="B10279" s="597" t="s">
        <v>12978</v>
      </c>
      <c r="C10279" s="598">
        <v>66018</v>
      </c>
      <c r="D10279">
        <v>1</v>
      </c>
      <c r="E10279">
        <v>0.01</v>
      </c>
      <c r="K10279" t="str">
        <f t="shared" si="151"/>
        <v>66018-2</v>
      </c>
    </row>
    <row r="10280" spans="1:11">
      <c r="A10280" s="33">
        <v>311588</v>
      </c>
      <c r="B10280" s="597" t="s">
        <v>12978</v>
      </c>
      <c r="C10280" s="598">
        <v>66018</v>
      </c>
      <c r="D10280">
        <v>2</v>
      </c>
      <c r="E10280">
        <v>0.05</v>
      </c>
      <c r="K10280" t="str">
        <f t="shared" si="151"/>
        <v>66018-3</v>
      </c>
    </row>
    <row r="10281" spans="1:11">
      <c r="A10281" s="33">
        <v>311589</v>
      </c>
      <c r="B10281" s="597" t="s">
        <v>12978</v>
      </c>
      <c r="C10281" s="598">
        <v>66018</v>
      </c>
      <c r="D10281">
        <v>3</v>
      </c>
      <c r="E10281">
        <v>0.05</v>
      </c>
      <c r="K10281" t="str">
        <f t="shared" si="151"/>
        <v>66018-4</v>
      </c>
    </row>
    <row r="10282" spans="1:11">
      <c r="A10282" s="33">
        <v>311590</v>
      </c>
      <c r="B10282" s="597" t="s">
        <v>12978</v>
      </c>
      <c r="C10282" s="598">
        <v>66018</v>
      </c>
      <c r="D10282">
        <v>4</v>
      </c>
      <c r="E10282">
        <v>0.2</v>
      </c>
      <c r="K10282" t="str">
        <f t="shared" si="151"/>
        <v>66019-1</v>
      </c>
    </row>
    <row r="10283" spans="1:11">
      <c r="A10283" s="33">
        <v>311591</v>
      </c>
      <c r="B10283" s="597" t="s">
        <v>12979</v>
      </c>
      <c r="C10283" s="598">
        <v>66019</v>
      </c>
      <c r="D10283">
        <v>1</v>
      </c>
      <c r="E10283">
        <v>0.8</v>
      </c>
      <c r="K10283" t="str">
        <f t="shared" si="151"/>
        <v>66020-1</v>
      </c>
    </row>
    <row r="10284" spans="1:11">
      <c r="A10284" s="33">
        <v>311592</v>
      </c>
      <c r="B10284" s="597" t="s">
        <v>12979</v>
      </c>
      <c r="C10284" s="598">
        <v>66020</v>
      </c>
      <c r="D10284">
        <v>1</v>
      </c>
      <c r="E10284">
        <v>-0.1</v>
      </c>
      <c r="K10284" t="str">
        <f t="shared" si="151"/>
        <v>66021-1</v>
      </c>
    </row>
    <row r="10285" spans="1:11">
      <c r="A10285" s="33">
        <v>311593</v>
      </c>
      <c r="B10285" s="597" t="s">
        <v>12980</v>
      </c>
      <c r="C10285" s="598">
        <v>66021</v>
      </c>
      <c r="D10285">
        <v>1</v>
      </c>
      <c r="E10285">
        <v>0.8</v>
      </c>
      <c r="K10285" t="str">
        <f t="shared" si="151"/>
        <v>66022-1</v>
      </c>
    </row>
    <row r="10286" spans="1:11">
      <c r="A10286" s="33">
        <v>311594</v>
      </c>
      <c r="B10286" s="597" t="s">
        <v>12980</v>
      </c>
      <c r="C10286" s="598">
        <v>66022</v>
      </c>
      <c r="D10286">
        <v>1</v>
      </c>
      <c r="E10286">
        <v>-0.1</v>
      </c>
      <c r="K10286" t="str">
        <f t="shared" si="151"/>
        <v>66023-1</v>
      </c>
    </row>
    <row r="10287" spans="1:11">
      <c r="A10287" s="33">
        <v>311595</v>
      </c>
      <c r="B10287" s="597" t="s">
        <v>12981</v>
      </c>
      <c r="C10287" s="598">
        <v>66023</v>
      </c>
      <c r="D10287">
        <v>1</v>
      </c>
      <c r="E10287">
        <v>0.2</v>
      </c>
      <c r="K10287" t="str">
        <f t="shared" si="151"/>
        <v>66024-1</v>
      </c>
    </row>
    <row r="10288" spans="1:11">
      <c r="A10288" s="33">
        <v>311596</v>
      </c>
      <c r="B10288" s="597" t="s">
        <v>12982</v>
      </c>
      <c r="C10288" s="598">
        <v>66024</v>
      </c>
      <c r="D10288">
        <v>1</v>
      </c>
      <c r="E10288">
        <v>0.2</v>
      </c>
      <c r="K10288" t="str">
        <f t="shared" si="151"/>
        <v>66025-1</v>
      </c>
    </row>
    <row r="10289" spans="1:11">
      <c r="A10289" s="33">
        <v>311597</v>
      </c>
      <c r="B10289" s="597" t="s">
        <v>12983</v>
      </c>
      <c r="C10289" s="598">
        <v>66025</v>
      </c>
      <c r="D10289">
        <v>1</v>
      </c>
      <c r="E10289">
        <v>0.1</v>
      </c>
      <c r="K10289" t="str">
        <f t="shared" si="151"/>
        <v>66026-1</v>
      </c>
    </row>
    <row r="10290" spans="1:11">
      <c r="A10290" s="33">
        <v>311598</v>
      </c>
      <c r="B10290" s="597" t="s">
        <v>12984</v>
      </c>
      <c r="C10290" s="598">
        <v>66026</v>
      </c>
      <c r="D10290">
        <v>1</v>
      </c>
      <c r="E10290">
        <v>0.1</v>
      </c>
      <c r="K10290" t="str">
        <f t="shared" si="151"/>
        <v>66027-1</v>
      </c>
    </row>
    <row r="10291" spans="1:11">
      <c r="A10291" s="33">
        <v>311599</v>
      </c>
      <c r="B10291" s="597" t="s">
        <v>12985</v>
      </c>
      <c r="C10291" s="598">
        <v>66027</v>
      </c>
      <c r="D10291">
        <v>1</v>
      </c>
      <c r="K10291" t="str">
        <f t="shared" si="151"/>
        <v>66028-1</v>
      </c>
    </row>
    <row r="10292" spans="1:11">
      <c r="A10292" s="33">
        <v>311600</v>
      </c>
      <c r="B10292" s="597" t="s">
        <v>12986</v>
      </c>
      <c r="C10292" s="598">
        <v>66028</v>
      </c>
      <c r="D10292">
        <v>1</v>
      </c>
      <c r="E10292">
        <v>0.01</v>
      </c>
      <c r="G10292">
        <v>-0.01</v>
      </c>
      <c r="K10292" t="str">
        <f t="shared" si="151"/>
        <v>66028-2</v>
      </c>
    </row>
    <row r="10293" spans="1:11">
      <c r="A10293" s="33">
        <v>311601</v>
      </c>
      <c r="B10293" s="597" t="s">
        <v>12986</v>
      </c>
      <c r="C10293" s="598">
        <v>66028</v>
      </c>
      <c r="D10293">
        <v>2</v>
      </c>
      <c r="E10293">
        <v>0.2</v>
      </c>
      <c r="G10293">
        <v>-0.2</v>
      </c>
      <c r="K10293" t="str">
        <f t="shared" si="151"/>
        <v>66028-3</v>
      </c>
    </row>
    <row r="10294" spans="1:11">
      <c r="A10294" s="33">
        <v>311602</v>
      </c>
      <c r="B10294" s="597" t="s">
        <v>12986</v>
      </c>
      <c r="C10294" s="598">
        <v>66028</v>
      </c>
      <c r="D10294">
        <v>3</v>
      </c>
      <c r="E10294">
        <v>0.2</v>
      </c>
      <c r="G10294">
        <v>-0.2</v>
      </c>
      <c r="K10294" t="str">
        <f t="shared" si="151"/>
        <v>66028-4</v>
      </c>
    </row>
    <row r="10295" spans="1:11">
      <c r="A10295" s="33">
        <v>311603</v>
      </c>
      <c r="B10295" s="597" t="s">
        <v>12986</v>
      </c>
      <c r="C10295" s="598">
        <v>66028</v>
      </c>
      <c r="D10295">
        <v>4</v>
      </c>
      <c r="E10295">
        <v>1</v>
      </c>
      <c r="G10295">
        <v>-1</v>
      </c>
      <c r="K10295" t="str">
        <f t="shared" si="151"/>
        <v>66029-1</v>
      </c>
    </row>
    <row r="10296" spans="1:11">
      <c r="A10296" s="33">
        <v>311604</v>
      </c>
      <c r="B10296" s="597" t="s">
        <v>12987</v>
      </c>
      <c r="C10296" s="598">
        <v>66029</v>
      </c>
      <c r="D10296">
        <v>1</v>
      </c>
      <c r="E10296">
        <v>-0.05</v>
      </c>
      <c r="K10296" t="str">
        <f t="shared" si="151"/>
        <v>66030-1</v>
      </c>
    </row>
    <row r="10297" spans="1:11">
      <c r="A10297" s="33">
        <v>311605</v>
      </c>
      <c r="B10297" s="597" t="s">
        <v>12988</v>
      </c>
      <c r="C10297" s="598">
        <v>66030</v>
      </c>
      <c r="D10297">
        <v>1</v>
      </c>
      <c r="E10297">
        <v>0.2</v>
      </c>
      <c r="K10297" t="str">
        <f t="shared" si="151"/>
        <v>66031-1</v>
      </c>
    </row>
    <row r="10298" spans="1:11">
      <c r="A10298" s="33">
        <v>311606</v>
      </c>
      <c r="B10298" s="597" t="s">
        <v>12988</v>
      </c>
      <c r="C10298" s="598">
        <v>66031</v>
      </c>
      <c r="D10298">
        <v>1</v>
      </c>
      <c r="E10298">
        <v>0.2</v>
      </c>
      <c r="K10298" t="str">
        <f t="shared" si="151"/>
        <v>66032-1</v>
      </c>
    </row>
    <row r="10299" spans="1:11">
      <c r="A10299" s="33">
        <v>311607</v>
      </c>
      <c r="B10299" s="597" t="s">
        <v>12989</v>
      </c>
      <c r="C10299" s="598">
        <v>66032</v>
      </c>
      <c r="D10299">
        <v>1</v>
      </c>
      <c r="E10299">
        <v>2</v>
      </c>
      <c r="K10299" t="str">
        <f t="shared" si="151"/>
        <v>66033-1</v>
      </c>
    </row>
    <row r="10300" spans="1:11">
      <c r="A10300" s="33">
        <v>311608</v>
      </c>
      <c r="B10300" s="597" t="s">
        <v>12990</v>
      </c>
      <c r="C10300" s="598">
        <v>66033</v>
      </c>
      <c r="D10300">
        <v>1</v>
      </c>
      <c r="E10300">
        <v>0.05</v>
      </c>
      <c r="G10300">
        <v>0.05</v>
      </c>
      <c r="I10300">
        <v>0.1</v>
      </c>
      <c r="K10300" t="str">
        <f t="shared" si="151"/>
        <v>66033-2</v>
      </c>
    </row>
    <row r="10301" spans="1:11">
      <c r="A10301" s="33">
        <v>311609</v>
      </c>
      <c r="B10301" s="597" t="s">
        <v>12990</v>
      </c>
      <c r="C10301" s="598">
        <v>66033</v>
      </c>
      <c r="D10301">
        <v>2</v>
      </c>
      <c r="E10301">
        <v>0.15</v>
      </c>
      <c r="G10301">
        <v>0.15</v>
      </c>
      <c r="I10301">
        <v>0.3</v>
      </c>
      <c r="K10301" t="str">
        <f t="shared" si="151"/>
        <v>66101-1</v>
      </c>
    </row>
    <row r="10302" spans="1:11">
      <c r="A10302" s="33">
        <v>311610</v>
      </c>
      <c r="B10302" s="599" t="s">
        <v>12991</v>
      </c>
      <c r="C10302" s="600">
        <v>66101</v>
      </c>
      <c r="D10302">
        <v>1</v>
      </c>
      <c r="E10302">
        <v>0.2</v>
      </c>
      <c r="G10302">
        <v>0.2</v>
      </c>
      <c r="I10302">
        <v>0.2</v>
      </c>
      <c r="K10302" t="str">
        <f t="shared" si="151"/>
        <v>66102-1</v>
      </c>
    </row>
    <row r="10303" spans="1:11">
      <c r="A10303" s="33">
        <v>311611</v>
      </c>
      <c r="B10303" s="599" t="s">
        <v>12992</v>
      </c>
      <c r="C10303" s="600">
        <v>66102</v>
      </c>
      <c r="D10303">
        <v>1</v>
      </c>
      <c r="E10303">
        <v>1</v>
      </c>
      <c r="G10303">
        <v>1</v>
      </c>
      <c r="K10303" t="str">
        <f t="shared" si="151"/>
        <v>66103-1</v>
      </c>
    </row>
    <row r="10304" spans="1:11">
      <c r="A10304" s="33">
        <v>311612</v>
      </c>
      <c r="B10304" s="599" t="s">
        <v>12993</v>
      </c>
      <c r="C10304" s="600">
        <v>66103</v>
      </c>
      <c r="D10304">
        <v>1</v>
      </c>
      <c r="E10304">
        <v>1000000</v>
      </c>
      <c r="K10304" t="str">
        <f t="shared" si="151"/>
        <v>66104-1</v>
      </c>
    </row>
    <row r="10305" spans="1:11">
      <c r="A10305" s="33">
        <v>311613</v>
      </c>
      <c r="B10305" s="599" t="s">
        <v>12994</v>
      </c>
      <c r="C10305" s="601" t="s">
        <v>12995</v>
      </c>
      <c r="D10305">
        <v>1</v>
      </c>
      <c r="E10305">
        <v>0.8</v>
      </c>
      <c r="K10305" t="str">
        <f t="shared" si="151"/>
        <v>66104-2</v>
      </c>
    </row>
    <row r="10306" spans="1:11">
      <c r="A10306" s="33">
        <v>311614</v>
      </c>
      <c r="B10306" s="599" t="s">
        <v>12994</v>
      </c>
      <c r="C10306" s="601">
        <v>66104</v>
      </c>
      <c r="D10306">
        <v>2</v>
      </c>
      <c r="E10306">
        <v>-1</v>
      </c>
      <c r="K10306" t="str">
        <f t="shared" si="151"/>
        <v>66105-1</v>
      </c>
    </row>
    <row r="10307" spans="1:11">
      <c r="A10307" s="33">
        <v>311615</v>
      </c>
      <c r="B10307" s="599" t="s">
        <v>12996</v>
      </c>
      <c r="C10307" s="601">
        <v>66105</v>
      </c>
      <c r="D10307">
        <v>1</v>
      </c>
      <c r="E10307">
        <v>-1</v>
      </c>
      <c r="K10307" t="str">
        <f t="shared" si="151"/>
        <v>66105-2</v>
      </c>
    </row>
    <row r="10308" spans="1:11">
      <c r="A10308" s="33">
        <v>311616</v>
      </c>
      <c r="B10308" s="599" t="s">
        <v>12996</v>
      </c>
      <c r="C10308" s="601">
        <v>66105</v>
      </c>
      <c r="D10308">
        <v>2</v>
      </c>
      <c r="E10308">
        <v>0.8</v>
      </c>
      <c r="K10308" t="str">
        <f t="shared" si="151"/>
        <v>66106-1</v>
      </c>
    </row>
    <row r="10309" spans="1:11">
      <c r="A10309" s="33">
        <v>311617</v>
      </c>
      <c r="B10309" s="599" t="s">
        <v>12997</v>
      </c>
      <c r="C10309" s="602">
        <v>66106</v>
      </c>
      <c r="D10309">
        <v>1</v>
      </c>
      <c r="E10309">
        <v>0.1</v>
      </c>
      <c r="K10309" t="str">
        <f t="shared" si="151"/>
        <v>66106-2</v>
      </c>
    </row>
    <row r="10310" spans="1:11">
      <c r="A10310" s="33">
        <v>311618</v>
      </c>
      <c r="B10310" s="599" t="s">
        <v>12997</v>
      </c>
      <c r="C10310" s="602">
        <v>66106</v>
      </c>
      <c r="D10310">
        <v>2</v>
      </c>
      <c r="E10310">
        <v>0.2</v>
      </c>
      <c r="K10310" t="str">
        <f t="shared" si="151"/>
        <v>66106-3</v>
      </c>
    </row>
    <row r="10311" spans="1:11">
      <c r="A10311" s="33">
        <v>311619</v>
      </c>
      <c r="B10311" s="599" t="s">
        <v>12997</v>
      </c>
      <c r="C10311" s="602">
        <v>66106</v>
      </c>
      <c r="D10311">
        <v>3</v>
      </c>
      <c r="E10311">
        <v>0.5</v>
      </c>
      <c r="K10311" t="str">
        <f t="shared" si="151"/>
        <v>66106-4</v>
      </c>
    </row>
    <row r="10312" spans="1:11">
      <c r="A10312" s="33">
        <v>311620</v>
      </c>
      <c r="B10312" s="599" t="s">
        <v>12997</v>
      </c>
      <c r="C10312" s="602">
        <v>66106</v>
      </c>
      <c r="D10312">
        <v>4</v>
      </c>
      <c r="E10312">
        <v>1</v>
      </c>
      <c r="K10312" t="str">
        <f t="shared" si="151"/>
        <v>66106-5</v>
      </c>
    </row>
    <row r="10313" spans="1:11">
      <c r="A10313" s="33">
        <v>311621</v>
      </c>
      <c r="B10313" s="599" t="s">
        <v>12997</v>
      </c>
      <c r="C10313" s="602">
        <v>66106</v>
      </c>
      <c r="D10313">
        <v>5</v>
      </c>
      <c r="E10313">
        <v>1.8</v>
      </c>
      <c r="K10313" t="str">
        <f t="shared" si="151"/>
        <v>69902-1</v>
      </c>
    </row>
    <row r="10314" spans="1:11">
      <c r="A10314" s="33">
        <v>311622</v>
      </c>
      <c r="B10314" t="s">
        <v>12998</v>
      </c>
      <c r="C10314" t="s">
        <v>12999</v>
      </c>
      <c r="D10314">
        <v>1</v>
      </c>
      <c r="K10314" t="str">
        <f t="shared" si="151"/>
        <v>66201-1</v>
      </c>
    </row>
    <row r="10315" spans="1:11">
      <c r="A10315" s="33">
        <v>311623</v>
      </c>
      <c r="B10315" s="603" t="s">
        <v>13000</v>
      </c>
      <c r="C10315" s="604">
        <v>66201</v>
      </c>
      <c r="D10315">
        <v>1</v>
      </c>
      <c r="E10315">
        <v>0.05</v>
      </c>
      <c r="K10315" t="s">
        <v>13001</v>
      </c>
    </row>
    <row r="10316" spans="1:11">
      <c r="A10316" s="33">
        <v>311624</v>
      </c>
      <c r="B10316" s="603" t="s">
        <v>13002</v>
      </c>
      <c r="C10316" s="604">
        <v>66202</v>
      </c>
      <c r="D10316">
        <v>1</v>
      </c>
      <c r="E10316">
        <v>0.03</v>
      </c>
      <c r="K10316" t="s">
        <v>13003</v>
      </c>
    </row>
    <row r="10317" spans="1:11">
      <c r="A10317" s="33">
        <v>311625</v>
      </c>
      <c r="B10317" s="603" t="s">
        <v>13004</v>
      </c>
      <c r="C10317" s="604">
        <v>66203</v>
      </c>
      <c r="D10317">
        <v>1</v>
      </c>
      <c r="E10317">
        <v>0.05</v>
      </c>
      <c r="K10317" t="s">
        <v>13005</v>
      </c>
    </row>
    <row r="10318" spans="1:11">
      <c r="A10318" s="33">
        <v>311626</v>
      </c>
      <c r="B10318" s="603" t="s">
        <v>13006</v>
      </c>
      <c r="C10318" s="604">
        <v>66204</v>
      </c>
      <c r="D10318">
        <v>1</v>
      </c>
      <c r="E10318">
        <v>0.15</v>
      </c>
      <c r="K10318" t="s">
        <v>13007</v>
      </c>
    </row>
    <row r="10319" spans="1:11">
      <c r="A10319" s="33">
        <v>311627</v>
      </c>
      <c r="B10319" s="603" t="s">
        <v>13008</v>
      </c>
      <c r="C10319" s="604">
        <v>66205</v>
      </c>
      <c r="D10319">
        <v>1</v>
      </c>
      <c r="E10319">
        <v>0.25</v>
      </c>
      <c r="K10319" t="s">
        <v>13009</v>
      </c>
    </row>
    <row r="10320" spans="1:11">
      <c r="A10320" s="33">
        <v>311628</v>
      </c>
      <c r="B10320" s="603" t="s">
        <v>13010</v>
      </c>
      <c r="C10320" s="604">
        <v>66206</v>
      </c>
      <c r="D10320">
        <v>1</v>
      </c>
      <c r="E10320">
        <v>-0.5</v>
      </c>
      <c r="K10320" t="s">
        <v>13011</v>
      </c>
    </row>
    <row r="10321" spans="1:11">
      <c r="A10321" s="33">
        <v>311629</v>
      </c>
      <c r="B10321" s="603" t="s">
        <v>13012</v>
      </c>
      <c r="C10321" s="604">
        <v>66207</v>
      </c>
      <c r="D10321">
        <v>1</v>
      </c>
      <c r="E10321">
        <v>0.5</v>
      </c>
      <c r="K10321" t="s">
        <v>13013</v>
      </c>
    </row>
    <row r="10322" spans="1:11">
      <c r="A10322" s="33">
        <v>311630</v>
      </c>
      <c r="B10322" s="603" t="s">
        <v>13014</v>
      </c>
      <c r="C10322" s="604">
        <v>66208</v>
      </c>
      <c r="D10322">
        <v>1</v>
      </c>
      <c r="E10322">
        <v>1</v>
      </c>
      <c r="K10322" t="s">
        <v>13015</v>
      </c>
    </row>
    <row r="10323" spans="1:11">
      <c r="A10323" s="33">
        <v>311631</v>
      </c>
      <c r="B10323" s="603" t="s">
        <v>13016</v>
      </c>
      <c r="C10323" s="604">
        <v>66209</v>
      </c>
      <c r="D10323">
        <v>1</v>
      </c>
      <c r="K10323" t="s">
        <v>13017</v>
      </c>
    </row>
    <row r="10324" spans="1:11">
      <c r="A10324" s="33">
        <v>311632</v>
      </c>
      <c r="B10324" s="603" t="s">
        <v>13018</v>
      </c>
      <c r="C10324" s="604">
        <v>66210</v>
      </c>
      <c r="D10324">
        <v>1</v>
      </c>
      <c r="K10324" t="s">
        <v>13019</v>
      </c>
    </row>
    <row r="10325" spans="1:11">
      <c r="A10325" s="33">
        <v>311633</v>
      </c>
      <c r="B10325" s="603" t="s">
        <v>13020</v>
      </c>
      <c r="C10325" s="604">
        <v>66211</v>
      </c>
      <c r="D10325">
        <v>1</v>
      </c>
      <c r="E10325">
        <v>-400</v>
      </c>
      <c r="G10325">
        <v>0.3</v>
      </c>
      <c r="K10325" t="s">
        <v>13021</v>
      </c>
    </row>
    <row r="10326" spans="1:11">
      <c r="A10326" s="33">
        <v>311634</v>
      </c>
      <c r="B10326" s="603" t="s">
        <v>13022</v>
      </c>
      <c r="C10326" s="604">
        <v>66212</v>
      </c>
      <c r="D10326">
        <v>1</v>
      </c>
      <c r="E10326">
        <v>-0.08</v>
      </c>
      <c r="G10326">
        <v>0.2</v>
      </c>
      <c r="K10326" t="s">
        <v>13023</v>
      </c>
    </row>
    <row r="10327" spans="1:11">
      <c r="A10327" s="33">
        <v>311635</v>
      </c>
      <c r="B10327" s="603" t="s">
        <v>13024</v>
      </c>
      <c r="C10327" s="604">
        <v>66213</v>
      </c>
      <c r="D10327">
        <v>1</v>
      </c>
      <c r="E10327">
        <v>-0.12</v>
      </c>
      <c r="G10327">
        <v>0.2</v>
      </c>
      <c r="K10327" t="s">
        <v>13025</v>
      </c>
    </row>
    <row r="10328" spans="1:11">
      <c r="A10328" s="33">
        <v>311636</v>
      </c>
      <c r="B10328" s="603" t="s">
        <v>13026</v>
      </c>
      <c r="C10328" s="604">
        <v>66214</v>
      </c>
      <c r="D10328">
        <v>1</v>
      </c>
      <c r="E10328">
        <v>0.4</v>
      </c>
      <c r="K10328" t="s">
        <v>13027</v>
      </c>
    </row>
    <row r="10329" spans="1:11">
      <c r="A10329" s="33">
        <v>311637</v>
      </c>
      <c r="B10329" s="603" t="s">
        <v>13028</v>
      </c>
      <c r="C10329" s="604">
        <v>66215</v>
      </c>
      <c r="D10329">
        <v>1</v>
      </c>
      <c r="E10329">
        <v>-400</v>
      </c>
      <c r="G10329">
        <v>0.2</v>
      </c>
      <c r="K10329" t="s">
        <v>13029</v>
      </c>
    </row>
    <row r="10330" spans="1:11">
      <c r="A10330" s="33">
        <v>311638</v>
      </c>
      <c r="B10330" s="603" t="s">
        <v>13030</v>
      </c>
      <c r="C10330" s="604">
        <v>66216</v>
      </c>
      <c r="D10330">
        <v>1</v>
      </c>
      <c r="E10330">
        <v>-0.12</v>
      </c>
      <c r="G10330">
        <v>0.1</v>
      </c>
      <c r="K10330" t="s">
        <v>13031</v>
      </c>
    </row>
    <row r="10331" spans="1:11">
      <c r="A10331" s="33">
        <v>311639</v>
      </c>
      <c r="B10331" s="603" t="s">
        <v>13032</v>
      </c>
      <c r="C10331" s="604">
        <v>66217</v>
      </c>
      <c r="D10331">
        <v>1</v>
      </c>
      <c r="E10331">
        <v>-0.12</v>
      </c>
      <c r="G10331">
        <v>0.1</v>
      </c>
      <c r="K10331" t="s">
        <v>13033</v>
      </c>
    </row>
    <row r="10332" spans="1:11">
      <c r="A10332" s="33">
        <v>311640</v>
      </c>
      <c r="B10332" s="603" t="s">
        <v>13034</v>
      </c>
      <c r="C10332" s="604">
        <v>66218</v>
      </c>
      <c r="D10332">
        <v>1</v>
      </c>
      <c r="E10332">
        <v>-0.1</v>
      </c>
      <c r="G10332">
        <v>0.3</v>
      </c>
      <c r="I10332">
        <v>0.5</v>
      </c>
      <c r="K10332" t="s">
        <v>13035</v>
      </c>
    </row>
    <row r="10333" spans="1:11">
      <c r="A10333" s="33">
        <v>311641</v>
      </c>
      <c r="B10333" s="603" t="s">
        <v>13036</v>
      </c>
      <c r="C10333" s="604">
        <v>66219</v>
      </c>
      <c r="D10333">
        <v>1</v>
      </c>
      <c r="E10333">
        <v>-400</v>
      </c>
      <c r="G10333">
        <v>0.4</v>
      </c>
      <c r="K10333" t="s">
        <v>13037</v>
      </c>
    </row>
    <row r="10334" spans="1:11">
      <c r="A10334" s="33">
        <v>311642</v>
      </c>
      <c r="B10334" s="603" t="s">
        <v>13038</v>
      </c>
      <c r="C10334" s="604">
        <v>66220</v>
      </c>
      <c r="D10334">
        <v>1</v>
      </c>
      <c r="E10334">
        <v>-0.12</v>
      </c>
      <c r="G10334">
        <v>0.2</v>
      </c>
      <c r="K10334" t="s">
        <v>13039</v>
      </c>
    </row>
    <row r="10335" spans="1:11">
      <c r="A10335" s="33">
        <v>311643</v>
      </c>
      <c r="B10335" s="603" t="s">
        <v>13040</v>
      </c>
      <c r="C10335" s="604">
        <v>66221</v>
      </c>
      <c r="D10335">
        <v>1</v>
      </c>
      <c r="E10335">
        <v>-0.12</v>
      </c>
      <c r="G10335">
        <v>0.2</v>
      </c>
      <c r="K10335" t="s">
        <v>13041</v>
      </c>
    </row>
    <row r="10336" spans="1:11">
      <c r="A10336" s="33">
        <v>311644</v>
      </c>
      <c r="B10336" s="603" t="s">
        <v>13042</v>
      </c>
      <c r="C10336" s="604">
        <v>66222</v>
      </c>
      <c r="D10336">
        <v>1</v>
      </c>
      <c r="E10336">
        <v>-0.2</v>
      </c>
      <c r="G10336">
        <v>0.6</v>
      </c>
      <c r="K10336" t="s">
        <v>13043</v>
      </c>
    </row>
    <row r="10337" spans="1:11">
      <c r="A10337" s="33">
        <v>311645</v>
      </c>
      <c r="B10337" s="603" t="s">
        <v>13044</v>
      </c>
      <c r="C10337" s="604">
        <v>66223</v>
      </c>
      <c r="D10337">
        <v>1</v>
      </c>
      <c r="E10337">
        <v>-400</v>
      </c>
      <c r="G10337">
        <v>0.2</v>
      </c>
      <c r="K10337" t="s">
        <v>13045</v>
      </c>
    </row>
    <row r="10338" spans="1:11">
      <c r="A10338" s="33">
        <v>311646</v>
      </c>
      <c r="B10338" s="603" t="s">
        <v>13046</v>
      </c>
      <c r="C10338" s="604">
        <v>66224</v>
      </c>
      <c r="D10338">
        <v>1</v>
      </c>
      <c r="E10338">
        <v>-0.12</v>
      </c>
      <c r="G10338">
        <v>0.12</v>
      </c>
      <c r="K10338" t="s">
        <v>13047</v>
      </c>
    </row>
    <row r="10339" spans="1:11">
      <c r="A10339" s="33">
        <v>311647</v>
      </c>
      <c r="B10339" s="603" t="s">
        <v>13048</v>
      </c>
      <c r="C10339" s="604">
        <v>66225</v>
      </c>
      <c r="D10339">
        <v>1</v>
      </c>
      <c r="E10339">
        <v>-0.1</v>
      </c>
      <c r="G10339">
        <v>0.12</v>
      </c>
      <c r="K10339" t="s">
        <v>13049</v>
      </c>
    </row>
    <row r="10340" spans="1:11">
      <c r="A10340" s="33">
        <v>311648</v>
      </c>
      <c r="B10340" s="603" t="s">
        <v>13050</v>
      </c>
      <c r="C10340" s="604">
        <v>66226</v>
      </c>
      <c r="D10340">
        <v>1</v>
      </c>
      <c r="E10340">
        <v>-0.15</v>
      </c>
      <c r="G10340">
        <v>0.4</v>
      </c>
      <c r="K10340" t="s">
        <v>13051</v>
      </c>
    </row>
    <row r="10341" spans="1:11">
      <c r="A10341" s="33">
        <v>311649</v>
      </c>
      <c r="B10341" s="603" t="s">
        <v>13052</v>
      </c>
      <c r="C10341" s="604">
        <v>66227</v>
      </c>
      <c r="D10341">
        <v>1</v>
      </c>
      <c r="E10341">
        <v>-400</v>
      </c>
      <c r="G10341">
        <v>0.2</v>
      </c>
      <c r="K10341" t="s">
        <v>13053</v>
      </c>
    </row>
    <row r="10342" spans="1:11">
      <c r="A10342" s="33">
        <v>311650</v>
      </c>
      <c r="B10342" s="603" t="s">
        <v>13054</v>
      </c>
      <c r="C10342" s="604">
        <v>66228</v>
      </c>
      <c r="D10342">
        <v>1</v>
      </c>
      <c r="E10342">
        <v>-0.12</v>
      </c>
      <c r="G10342">
        <v>0.12</v>
      </c>
      <c r="K10342" t="s">
        <v>13055</v>
      </c>
    </row>
    <row r="10343" spans="1:11">
      <c r="A10343" s="33">
        <v>311651</v>
      </c>
      <c r="B10343" s="603" t="s">
        <v>13056</v>
      </c>
      <c r="C10343" s="604">
        <v>66229</v>
      </c>
      <c r="D10343">
        <v>1</v>
      </c>
      <c r="E10343">
        <v>-0.1</v>
      </c>
      <c r="G10343">
        <v>0.12</v>
      </c>
      <c r="K10343" t="s">
        <v>13057</v>
      </c>
    </row>
    <row r="10344" spans="1:11">
      <c r="A10344" s="33">
        <v>311652</v>
      </c>
      <c r="B10344" s="603" t="s">
        <v>13058</v>
      </c>
      <c r="C10344" s="604">
        <v>66230</v>
      </c>
      <c r="D10344">
        <v>1</v>
      </c>
      <c r="E10344">
        <v>-0.15</v>
      </c>
      <c r="G10344">
        <v>0.4</v>
      </c>
      <c r="K10344" t="s">
        <v>13059</v>
      </c>
    </row>
    <row r="10345" spans="1:11">
      <c r="A10345" s="33">
        <v>311653</v>
      </c>
      <c r="B10345" s="603" t="s">
        <v>13060</v>
      </c>
      <c r="C10345" s="604">
        <v>66231</v>
      </c>
      <c r="D10345">
        <v>1</v>
      </c>
      <c r="E10345">
        <v>342</v>
      </c>
      <c r="G10345">
        <v>5</v>
      </c>
      <c r="K10345" t="s">
        <v>13061</v>
      </c>
    </row>
    <row r="10346" spans="1:11">
      <c r="A10346" s="33">
        <v>311654</v>
      </c>
      <c r="B10346" s="603" t="s">
        <v>13062</v>
      </c>
      <c r="C10346" s="604">
        <v>66232</v>
      </c>
      <c r="D10346">
        <v>1</v>
      </c>
      <c r="K10346" t="s">
        <v>13063</v>
      </c>
    </row>
    <row r="10347" spans="1:11">
      <c r="A10347" s="33">
        <v>311655</v>
      </c>
      <c r="B10347" s="603" t="s">
        <v>13064</v>
      </c>
      <c r="C10347" s="604">
        <v>66233</v>
      </c>
      <c r="D10347">
        <v>1</v>
      </c>
      <c r="K10347" t="s">
        <v>13065</v>
      </c>
    </row>
    <row r="10348" spans="1:11">
      <c r="A10348" s="33">
        <v>311656</v>
      </c>
      <c r="B10348" s="603" t="s">
        <v>13066</v>
      </c>
      <c r="C10348" s="604">
        <v>66234</v>
      </c>
      <c r="D10348">
        <v>1</v>
      </c>
      <c r="E10348">
        <v>1</v>
      </c>
      <c r="G10348">
        <v>1</v>
      </c>
      <c r="K10348" t="s">
        <v>13067</v>
      </c>
    </row>
    <row r="10349" spans="1:11">
      <c r="A10349" s="33">
        <v>311657</v>
      </c>
      <c r="B10349" s="603" t="s">
        <v>13068</v>
      </c>
      <c r="C10349" s="604">
        <v>66235</v>
      </c>
      <c r="D10349">
        <v>1</v>
      </c>
      <c r="E10349">
        <v>1</v>
      </c>
      <c r="G10349">
        <v>1</v>
      </c>
      <c r="K10349" t="s">
        <v>13069</v>
      </c>
    </row>
    <row r="10350" spans="1:11">
      <c r="A10350" s="33">
        <v>311658</v>
      </c>
      <c r="B10350" s="603" t="s">
        <v>13070</v>
      </c>
      <c r="C10350" s="604">
        <v>66236</v>
      </c>
      <c r="D10350">
        <v>1</v>
      </c>
      <c r="E10350">
        <v>1</v>
      </c>
      <c r="K10350" t="s">
        <v>13071</v>
      </c>
    </row>
    <row r="10351" spans="1:11">
      <c r="A10351" s="33">
        <v>311659</v>
      </c>
      <c r="B10351" s="603" t="s">
        <v>13072</v>
      </c>
      <c r="C10351" s="604">
        <v>66237</v>
      </c>
      <c r="D10351">
        <v>1</v>
      </c>
      <c r="E10351">
        <v>0.05</v>
      </c>
      <c r="K10351" t="s">
        <v>13073</v>
      </c>
    </row>
    <row r="10352" spans="1:11">
      <c r="A10352" s="33">
        <v>311660</v>
      </c>
      <c r="B10352" s="603" t="s">
        <v>13074</v>
      </c>
      <c r="C10352" s="604">
        <v>66238</v>
      </c>
      <c r="D10352">
        <v>1</v>
      </c>
      <c r="E10352">
        <v>-0.5</v>
      </c>
      <c r="K10352" t="s">
        <v>13075</v>
      </c>
    </row>
    <row r="10353" spans="1:11">
      <c r="A10353" s="33">
        <v>311661</v>
      </c>
      <c r="B10353" s="603" t="s">
        <v>13074</v>
      </c>
      <c r="C10353" s="604">
        <v>66239</v>
      </c>
      <c r="D10353">
        <v>1</v>
      </c>
      <c r="E10353">
        <v>-0.5</v>
      </c>
      <c r="K10353" t="s">
        <v>13076</v>
      </c>
    </row>
    <row r="10354" spans="1:11">
      <c r="A10354" s="33">
        <v>311662</v>
      </c>
      <c r="B10354" s="603" t="s">
        <v>13077</v>
      </c>
      <c r="C10354" s="604">
        <v>66240</v>
      </c>
      <c r="D10354">
        <v>1</v>
      </c>
      <c r="E10354">
        <v>0.15</v>
      </c>
      <c r="K10354" t="s">
        <v>13078</v>
      </c>
    </row>
    <row r="10355" spans="1:11">
      <c r="A10355" s="33">
        <v>311663</v>
      </c>
      <c r="B10355" s="603" t="s">
        <v>13077</v>
      </c>
      <c r="C10355" s="604">
        <v>66241</v>
      </c>
      <c r="D10355">
        <v>1</v>
      </c>
      <c r="E10355">
        <v>0.15</v>
      </c>
      <c r="K10355" t="s">
        <v>13079</v>
      </c>
    </row>
    <row r="10356" spans="1:11">
      <c r="A10356" s="33">
        <v>311664</v>
      </c>
      <c r="B10356" s="603" t="s">
        <v>13080</v>
      </c>
      <c r="C10356" s="604">
        <v>66242</v>
      </c>
      <c r="D10356">
        <v>1</v>
      </c>
      <c r="E10356">
        <v>5</v>
      </c>
      <c r="K10356" t="s">
        <v>13081</v>
      </c>
    </row>
    <row r="10357" spans="1:11">
      <c r="A10357" s="33">
        <v>311665</v>
      </c>
      <c r="B10357" s="603" t="s">
        <v>13082</v>
      </c>
      <c r="C10357" s="604">
        <v>66243</v>
      </c>
      <c r="D10357">
        <v>1</v>
      </c>
      <c r="E10357">
        <v>0.3</v>
      </c>
      <c r="K10357" t="s">
        <v>13083</v>
      </c>
    </row>
    <row r="10358" spans="1:11">
      <c r="A10358" s="33">
        <v>311666</v>
      </c>
      <c r="B10358" s="603" t="s">
        <v>13082</v>
      </c>
      <c r="C10358" s="604">
        <v>66244</v>
      </c>
      <c r="D10358">
        <v>1</v>
      </c>
      <c r="E10358">
        <v>0.3</v>
      </c>
      <c r="K10358" t="s">
        <v>13084</v>
      </c>
    </row>
    <row r="10359" spans="1:11">
      <c r="A10359" s="33">
        <v>311667</v>
      </c>
      <c r="B10359" s="603" t="s">
        <v>13085</v>
      </c>
      <c r="C10359" s="604">
        <v>66245</v>
      </c>
      <c r="D10359">
        <v>1</v>
      </c>
      <c r="E10359">
        <v>0.4</v>
      </c>
      <c r="K10359" t="s">
        <v>13086</v>
      </c>
    </row>
    <row r="10360" spans="1:11">
      <c r="A10360" s="33">
        <v>311668</v>
      </c>
      <c r="B10360" s="603" t="s">
        <v>13085</v>
      </c>
      <c r="C10360" s="604">
        <v>66246</v>
      </c>
      <c r="D10360">
        <v>1</v>
      </c>
      <c r="E10360">
        <v>0.4</v>
      </c>
      <c r="K10360" t="s">
        <v>13087</v>
      </c>
    </row>
    <row r="10361" spans="1:11">
      <c r="A10361" s="33">
        <v>311669</v>
      </c>
      <c r="B10361" s="603" t="s">
        <v>13088</v>
      </c>
      <c r="C10361" s="604">
        <v>66247</v>
      </c>
      <c r="D10361">
        <v>1</v>
      </c>
      <c r="K10361" t="s">
        <v>13089</v>
      </c>
    </row>
    <row r="10362" spans="1:11">
      <c r="A10362" s="33">
        <v>311670</v>
      </c>
      <c r="B10362" s="603" t="s">
        <v>13090</v>
      </c>
      <c r="C10362" s="604">
        <v>66248</v>
      </c>
      <c r="D10362">
        <v>1</v>
      </c>
      <c r="K10362" t="s">
        <v>13091</v>
      </c>
    </row>
    <row r="10363" spans="1:11">
      <c r="A10363" s="33">
        <v>311671</v>
      </c>
      <c r="B10363" s="603" t="s">
        <v>13092</v>
      </c>
      <c r="C10363" s="604">
        <v>66249</v>
      </c>
      <c r="D10363">
        <v>1</v>
      </c>
      <c r="E10363">
        <v>1</v>
      </c>
      <c r="K10363" t="s">
        <v>13093</v>
      </c>
    </row>
    <row r="10364" spans="1:11">
      <c r="A10364" s="33">
        <v>311672</v>
      </c>
      <c r="C10364" s="604">
        <v>66249</v>
      </c>
      <c r="D10364">
        <v>2</v>
      </c>
      <c r="E10364">
        <v>2</v>
      </c>
      <c r="K10364" t="s">
        <v>13094</v>
      </c>
    </row>
    <row r="10365" spans="1:11">
      <c r="A10365" s="33">
        <v>311673</v>
      </c>
      <c r="C10365" s="604">
        <v>66249</v>
      </c>
      <c r="D10365">
        <v>3</v>
      </c>
      <c r="E10365">
        <v>3</v>
      </c>
      <c r="K10365" t="s">
        <v>13095</v>
      </c>
    </row>
    <row r="10366" spans="1:11">
      <c r="A10366" s="33">
        <v>311674</v>
      </c>
      <c r="C10366" s="604">
        <v>66249</v>
      </c>
      <c r="D10366">
        <v>4</v>
      </c>
      <c r="E10366">
        <v>4</v>
      </c>
      <c r="K10366" t="s">
        <v>13096</v>
      </c>
    </row>
    <row r="10367" spans="1:11">
      <c r="A10367" s="33">
        <v>311675</v>
      </c>
      <c r="C10367" s="604">
        <v>66249</v>
      </c>
      <c r="D10367">
        <v>5</v>
      </c>
      <c r="E10367">
        <v>5</v>
      </c>
      <c r="K10367" t="s">
        <v>13097</v>
      </c>
    </row>
    <row r="10368" spans="1:11">
      <c r="A10368" s="33">
        <v>311676</v>
      </c>
      <c r="C10368" s="604">
        <v>66249</v>
      </c>
      <c r="D10368">
        <v>6</v>
      </c>
      <c r="E10368">
        <v>6</v>
      </c>
      <c r="K10368" t="s">
        <v>13098</v>
      </c>
    </row>
    <row r="10369" spans="1:11">
      <c r="A10369" s="33">
        <v>311677</v>
      </c>
      <c r="C10369" s="604">
        <v>66249</v>
      </c>
      <c r="D10369">
        <v>7</v>
      </c>
      <c r="E10369">
        <v>7</v>
      </c>
      <c r="K10369" t="s">
        <v>13099</v>
      </c>
    </row>
    <row r="10370" spans="1:11">
      <c r="A10370" s="33">
        <v>311678</v>
      </c>
      <c r="C10370" s="604">
        <v>66249</v>
      </c>
      <c r="D10370">
        <v>8</v>
      </c>
      <c r="E10370">
        <v>8</v>
      </c>
      <c r="K10370" t="s">
        <v>13100</v>
      </c>
    </row>
    <row r="10371" spans="1:11">
      <c r="A10371" s="33">
        <v>311679</v>
      </c>
      <c r="C10371" s="604">
        <v>66249</v>
      </c>
      <c r="D10371">
        <v>9</v>
      </c>
      <c r="E10371">
        <v>9</v>
      </c>
      <c r="K10371" t="s">
        <v>13101</v>
      </c>
    </row>
    <row r="10372" spans="1:11">
      <c r="A10372" s="33">
        <v>311680</v>
      </c>
      <c r="C10372" s="604">
        <v>66249</v>
      </c>
      <c r="D10372">
        <v>10</v>
      </c>
      <c r="E10372">
        <v>10</v>
      </c>
      <c r="K10372" t="s">
        <v>13102</v>
      </c>
    </row>
    <row r="10373" spans="1:11">
      <c r="A10373" s="33">
        <v>311681</v>
      </c>
      <c r="C10373" s="604">
        <v>66249</v>
      </c>
      <c r="D10373">
        <v>11</v>
      </c>
      <c r="E10373">
        <v>11</v>
      </c>
      <c r="K10373" t="s">
        <v>13103</v>
      </c>
    </row>
    <row r="10374" spans="1:11">
      <c r="A10374" s="33">
        <v>311682</v>
      </c>
      <c r="C10374" s="604">
        <v>66249</v>
      </c>
      <c r="D10374">
        <v>12</v>
      </c>
      <c r="E10374">
        <v>12</v>
      </c>
      <c r="K10374" t="s">
        <v>13104</v>
      </c>
    </row>
    <row r="10375" spans="1:11">
      <c r="A10375" s="33">
        <v>311683</v>
      </c>
      <c r="C10375" s="604">
        <v>66249</v>
      </c>
      <c r="D10375">
        <v>13</v>
      </c>
      <c r="E10375">
        <v>13</v>
      </c>
      <c r="K10375" t="s">
        <v>13105</v>
      </c>
    </row>
    <row r="10376" spans="1:11">
      <c r="A10376" s="33">
        <v>311684</v>
      </c>
      <c r="C10376" s="604">
        <v>66249</v>
      </c>
      <c r="D10376">
        <v>14</v>
      </c>
      <c r="E10376">
        <v>14</v>
      </c>
      <c r="K10376" t="s">
        <v>13106</v>
      </c>
    </row>
    <row r="10377" spans="1:11">
      <c r="A10377" s="33">
        <v>311685</v>
      </c>
      <c r="C10377" s="604">
        <v>66249</v>
      </c>
      <c r="D10377">
        <v>15</v>
      </c>
      <c r="E10377">
        <v>15</v>
      </c>
      <c r="K10377" t="s">
        <v>13107</v>
      </c>
    </row>
    <row r="10378" spans="1:11">
      <c r="A10378" s="33">
        <v>311686</v>
      </c>
      <c r="C10378" s="604">
        <v>66249</v>
      </c>
      <c r="D10378">
        <v>16</v>
      </c>
      <c r="E10378">
        <v>16</v>
      </c>
      <c r="K10378" t="s">
        <v>13108</v>
      </c>
    </row>
    <row r="10379" spans="1:11">
      <c r="A10379" s="33">
        <v>311687</v>
      </c>
      <c r="C10379" s="604">
        <v>66249</v>
      </c>
      <c r="D10379">
        <v>17</v>
      </c>
      <c r="E10379">
        <v>17</v>
      </c>
      <c r="K10379" t="s">
        <v>13109</v>
      </c>
    </row>
    <row r="10380" spans="1:11">
      <c r="A10380" s="33">
        <v>311688</v>
      </c>
      <c r="C10380" s="604">
        <v>66249</v>
      </c>
      <c r="D10380">
        <v>18</v>
      </c>
      <c r="E10380">
        <v>18</v>
      </c>
      <c r="K10380" t="s">
        <v>13110</v>
      </c>
    </row>
    <row r="10381" spans="1:11">
      <c r="A10381" s="33">
        <v>311689</v>
      </c>
      <c r="C10381" s="604">
        <v>66249</v>
      </c>
      <c r="D10381">
        <v>19</v>
      </c>
      <c r="E10381">
        <v>19</v>
      </c>
      <c r="K10381" t="s">
        <v>13111</v>
      </c>
    </row>
    <row r="10382" spans="1:11">
      <c r="A10382" s="33">
        <v>311690</v>
      </c>
      <c r="C10382" s="604">
        <v>66249</v>
      </c>
      <c r="D10382">
        <v>20</v>
      </c>
      <c r="E10382">
        <v>20</v>
      </c>
      <c r="K10382" t="s">
        <v>13112</v>
      </c>
    </row>
    <row r="10383" spans="1:11">
      <c r="A10383" s="33">
        <v>311691</v>
      </c>
      <c r="B10383" s="603" t="s">
        <v>13113</v>
      </c>
      <c r="C10383" s="604">
        <v>66250</v>
      </c>
      <c r="D10383">
        <v>1</v>
      </c>
      <c r="E10383">
        <v>0.2</v>
      </c>
      <c r="K10383" t="s">
        <v>13114</v>
      </c>
    </row>
    <row r="10384" spans="1:11">
      <c r="A10384" s="33">
        <v>311692</v>
      </c>
      <c r="B10384" s="603" t="s">
        <v>13115</v>
      </c>
      <c r="C10384" s="604">
        <v>66251</v>
      </c>
      <c r="D10384">
        <v>1</v>
      </c>
      <c r="E10384">
        <v>1</v>
      </c>
      <c r="K10384" t="s">
        <v>13116</v>
      </c>
    </row>
    <row r="10385" spans="1:11">
      <c r="A10385" s="33">
        <v>311693</v>
      </c>
      <c r="B10385" s="603" t="s">
        <v>13117</v>
      </c>
      <c r="C10385" s="604">
        <v>66252</v>
      </c>
      <c r="D10385">
        <v>1</v>
      </c>
      <c r="E10385">
        <v>0.1</v>
      </c>
      <c r="K10385" t="s">
        <v>13118</v>
      </c>
    </row>
    <row r="10386" spans="1:11">
      <c r="A10386" s="33">
        <v>311694</v>
      </c>
      <c r="B10386" s="603" t="s">
        <v>13119</v>
      </c>
      <c r="C10386" s="604">
        <v>66253</v>
      </c>
      <c r="D10386">
        <v>1</v>
      </c>
      <c r="E10386">
        <v>200</v>
      </c>
      <c r="K10386" t="s">
        <v>13120</v>
      </c>
    </row>
    <row r="10387" spans="1:11">
      <c r="A10387" s="33">
        <v>311695</v>
      </c>
      <c r="B10387" s="603" t="s">
        <v>13121</v>
      </c>
      <c r="C10387" s="604">
        <v>66254</v>
      </c>
      <c r="D10387">
        <v>1</v>
      </c>
      <c r="E10387">
        <v>-0.4</v>
      </c>
      <c r="K10387" t="s">
        <v>13122</v>
      </c>
    </row>
    <row r="10388" spans="1:11">
      <c r="A10388" s="33">
        <v>311696</v>
      </c>
      <c r="B10388" s="603" t="s">
        <v>13123</v>
      </c>
      <c r="C10388" s="604">
        <v>66255</v>
      </c>
      <c r="D10388">
        <v>1</v>
      </c>
      <c r="E10388">
        <v>0.4</v>
      </c>
      <c r="K10388" t="s">
        <v>13124</v>
      </c>
    </row>
    <row r="10389" spans="1:11">
      <c r="A10389" s="33">
        <v>311697</v>
      </c>
      <c r="B10389" s="603" t="s">
        <v>13125</v>
      </c>
      <c r="C10389" s="604">
        <v>66256</v>
      </c>
      <c r="D10389">
        <v>1</v>
      </c>
      <c r="E10389">
        <v>1</v>
      </c>
      <c r="K10389" t="s">
        <v>13126</v>
      </c>
    </row>
    <row r="10390" spans="1:11">
      <c r="A10390" s="33">
        <v>311698</v>
      </c>
      <c r="B10390" s="603" t="s">
        <v>13127</v>
      </c>
      <c r="C10390" s="604">
        <v>66257</v>
      </c>
      <c r="D10390">
        <v>1</v>
      </c>
      <c r="K10390" t="s">
        <v>13128</v>
      </c>
    </row>
    <row r="10391" spans="1:11">
      <c r="A10391" s="33">
        <v>311699</v>
      </c>
      <c r="B10391" s="603" t="s">
        <v>13129</v>
      </c>
      <c r="C10391" s="604">
        <v>66258</v>
      </c>
      <c r="D10391">
        <v>1</v>
      </c>
      <c r="E10391">
        <v>0.2</v>
      </c>
      <c r="K10391" t="s">
        <v>13130</v>
      </c>
    </row>
    <row r="10392" spans="1:11">
      <c r="A10392" s="33">
        <v>311700</v>
      </c>
      <c r="B10392" s="603" t="s">
        <v>13131</v>
      </c>
      <c r="C10392" s="604">
        <v>66259</v>
      </c>
      <c r="D10392">
        <v>1</v>
      </c>
      <c r="K10392" t="s">
        <v>13132</v>
      </c>
    </row>
    <row r="10393" spans="1:11">
      <c r="A10393" s="33">
        <v>311701</v>
      </c>
      <c r="B10393" s="603" t="s">
        <v>13133</v>
      </c>
      <c r="C10393" s="604">
        <v>66260</v>
      </c>
      <c r="D10393">
        <v>1</v>
      </c>
      <c r="E10393">
        <v>343</v>
      </c>
      <c r="G10393">
        <v>5</v>
      </c>
      <c r="K10393" t="s">
        <v>13134</v>
      </c>
    </row>
    <row r="10394" spans="1:11">
      <c r="A10394" s="33">
        <v>311702</v>
      </c>
      <c r="B10394" s="603" t="s">
        <v>13135</v>
      </c>
      <c r="C10394" s="604">
        <v>66261</v>
      </c>
      <c r="D10394">
        <v>1</v>
      </c>
      <c r="K10394" t="s">
        <v>13136</v>
      </c>
    </row>
    <row r="10395" spans="1:11">
      <c r="A10395" s="33">
        <v>311703</v>
      </c>
      <c r="B10395" s="603" t="s">
        <v>13137</v>
      </c>
      <c r="C10395" s="605">
        <v>66262</v>
      </c>
      <c r="D10395">
        <v>1</v>
      </c>
      <c r="K10395" t="s">
        <v>13138</v>
      </c>
    </row>
    <row r="10396" spans="1:11">
      <c r="A10396" s="33">
        <v>311704</v>
      </c>
      <c r="B10396" s="603" t="s">
        <v>13139</v>
      </c>
      <c r="C10396" s="604">
        <v>66263</v>
      </c>
      <c r="D10396">
        <v>1</v>
      </c>
      <c r="E10396">
        <v>344</v>
      </c>
      <c r="G10396">
        <v>5</v>
      </c>
      <c r="K10396" t="s">
        <v>13140</v>
      </c>
    </row>
    <row r="10397" spans="1:11">
      <c r="A10397" s="33">
        <v>311705</v>
      </c>
      <c r="B10397" s="603" t="s">
        <v>13141</v>
      </c>
      <c r="C10397" s="604">
        <v>66264</v>
      </c>
      <c r="D10397">
        <v>1</v>
      </c>
      <c r="K10397" t="s">
        <v>13142</v>
      </c>
    </row>
    <row r="10398" spans="1:11">
      <c r="A10398" s="33">
        <v>311706</v>
      </c>
      <c r="B10398" s="603" t="s">
        <v>13143</v>
      </c>
      <c r="C10398" s="604">
        <v>66265</v>
      </c>
      <c r="D10398">
        <v>1</v>
      </c>
      <c r="E10398">
        <v>3</v>
      </c>
      <c r="K10398" t="s">
        <v>13144</v>
      </c>
    </row>
    <row r="10399" spans="1:11">
      <c r="A10399" s="33">
        <v>311707</v>
      </c>
      <c r="B10399" s="603" t="s">
        <v>13145</v>
      </c>
      <c r="C10399" s="604">
        <v>66266</v>
      </c>
      <c r="D10399">
        <v>1</v>
      </c>
      <c r="K10399" t="s">
        <v>13146</v>
      </c>
    </row>
    <row r="10400" spans="1:11">
      <c r="A10400" s="33">
        <v>311708</v>
      </c>
      <c r="B10400" s="603" t="s">
        <v>13147</v>
      </c>
      <c r="C10400" s="604">
        <v>66267</v>
      </c>
      <c r="D10400">
        <v>1</v>
      </c>
      <c r="E10400">
        <v>0.1</v>
      </c>
      <c r="G10400">
        <v>0.1</v>
      </c>
      <c r="K10400" t="s">
        <v>13148</v>
      </c>
    </row>
    <row r="10401" spans="1:11">
      <c r="A10401" s="33">
        <v>311709</v>
      </c>
      <c r="C10401" s="604">
        <v>66267</v>
      </c>
      <c r="D10401">
        <v>2</v>
      </c>
      <c r="E10401">
        <v>0.6</v>
      </c>
      <c r="G10401">
        <v>0.6</v>
      </c>
      <c r="K10401" t="s">
        <v>13149</v>
      </c>
    </row>
    <row r="10402" spans="1:11">
      <c r="A10402" s="33">
        <v>311710</v>
      </c>
      <c r="B10402" s="603" t="s">
        <v>13150</v>
      </c>
      <c r="C10402" s="604">
        <v>66268</v>
      </c>
      <c r="D10402">
        <v>1</v>
      </c>
      <c r="K10402" t="s">
        <v>13151</v>
      </c>
    </row>
    <row r="10403" spans="1:11">
      <c r="A10403" s="33">
        <v>311711</v>
      </c>
      <c r="B10403" s="603" t="s">
        <v>13152</v>
      </c>
      <c r="C10403" s="604">
        <v>66269</v>
      </c>
      <c r="D10403">
        <v>1</v>
      </c>
      <c r="E10403">
        <v>0.15</v>
      </c>
      <c r="K10403" t="s">
        <v>13153</v>
      </c>
    </row>
    <row r="10404" spans="1:11">
      <c r="A10404" s="33">
        <v>311712</v>
      </c>
      <c r="B10404" s="603" t="s">
        <v>13154</v>
      </c>
      <c r="C10404" s="604">
        <v>66270</v>
      </c>
      <c r="D10404">
        <v>1</v>
      </c>
      <c r="K10404" t="s">
        <v>13155</v>
      </c>
    </row>
    <row r="10405" spans="1:11">
      <c r="A10405" s="33">
        <v>311713</v>
      </c>
      <c r="B10405" s="603" t="s">
        <v>13156</v>
      </c>
      <c r="C10405" s="604">
        <v>66271</v>
      </c>
      <c r="D10405">
        <v>1</v>
      </c>
      <c r="K10405" t="s">
        <v>13157</v>
      </c>
    </row>
    <row r="10406" spans="1:11">
      <c r="A10406" s="33">
        <v>311714</v>
      </c>
      <c r="B10406" s="603" t="s">
        <v>13158</v>
      </c>
      <c r="C10406" s="604">
        <v>66272</v>
      </c>
      <c r="D10406">
        <v>1</v>
      </c>
      <c r="E10406">
        <v>0.2</v>
      </c>
      <c r="K10406" t="s">
        <v>13159</v>
      </c>
    </row>
    <row r="10407" spans="1:11">
      <c r="A10407" s="33">
        <v>311715</v>
      </c>
      <c r="B10407" s="603" t="s">
        <v>13160</v>
      </c>
      <c r="C10407" s="604">
        <v>66273</v>
      </c>
      <c r="D10407">
        <v>1</v>
      </c>
      <c r="E10407">
        <v>1</v>
      </c>
      <c r="G10407">
        <v>2</v>
      </c>
      <c r="I10407">
        <v>3</v>
      </c>
      <c r="K10407" t="s">
        <v>13161</v>
      </c>
    </row>
    <row r="10408" spans="1:11">
      <c r="A10408" s="33">
        <v>311716</v>
      </c>
      <c r="B10408" s="603" t="s">
        <v>13162</v>
      </c>
      <c r="C10408" s="604">
        <v>66274</v>
      </c>
      <c r="D10408">
        <v>1</v>
      </c>
      <c r="K10408" t="s">
        <v>13163</v>
      </c>
    </row>
    <row r="10409" spans="1:11">
      <c r="A10409" s="33">
        <v>311717</v>
      </c>
      <c r="B10409" s="603" t="s">
        <v>13164</v>
      </c>
      <c r="C10409" s="604">
        <v>66275</v>
      </c>
      <c r="D10409">
        <v>1</v>
      </c>
      <c r="K10409" t="s">
        <v>13165</v>
      </c>
    </row>
    <row r="10410" spans="1:11">
      <c r="A10410" s="33">
        <v>311718</v>
      </c>
      <c r="B10410" s="603" t="s">
        <v>13166</v>
      </c>
      <c r="C10410" s="604">
        <v>66276</v>
      </c>
      <c r="D10410">
        <v>1</v>
      </c>
      <c r="K10410" t="s">
        <v>13167</v>
      </c>
    </row>
    <row r="10411" spans="1:11">
      <c r="A10411" s="33">
        <v>311719</v>
      </c>
      <c r="B10411" s="603" t="s">
        <v>13168</v>
      </c>
      <c r="C10411" s="604">
        <v>66277</v>
      </c>
      <c r="D10411">
        <v>1</v>
      </c>
      <c r="E10411">
        <v>0.02</v>
      </c>
      <c r="K10411" t="s">
        <v>13169</v>
      </c>
    </row>
    <row r="10412" spans="1:11">
      <c r="A10412" s="33">
        <v>311720</v>
      </c>
      <c r="B10412" s="603" t="s">
        <v>13170</v>
      </c>
      <c r="C10412" s="604">
        <v>66278</v>
      </c>
      <c r="D10412">
        <v>1</v>
      </c>
      <c r="E10412">
        <v>0.15</v>
      </c>
      <c r="K10412" t="s">
        <v>13171</v>
      </c>
    </row>
    <row r="10413" spans="1:11">
      <c r="A10413" s="33">
        <v>311721</v>
      </c>
      <c r="B10413" s="603" t="s">
        <v>13172</v>
      </c>
      <c r="C10413" s="604">
        <v>66279</v>
      </c>
      <c r="D10413">
        <v>1</v>
      </c>
      <c r="K10413" t="s">
        <v>13173</v>
      </c>
    </row>
    <row r="10414" spans="1:11">
      <c r="A10414" s="33">
        <v>311722</v>
      </c>
      <c r="B10414" t="s">
        <v>13174</v>
      </c>
      <c r="C10414" t="s">
        <v>13175</v>
      </c>
      <c r="D10414">
        <v>1</v>
      </c>
      <c r="K10414" t="s">
        <v>13176</v>
      </c>
    </row>
    <row r="10415" spans="1:11">
      <c r="A10415" s="33">
        <v>311723</v>
      </c>
      <c r="B10415" s="603" t="s">
        <v>13177</v>
      </c>
      <c r="C10415" s="604">
        <v>66280</v>
      </c>
      <c r="D10415">
        <v>1</v>
      </c>
      <c r="K10415" t="s">
        <v>13178</v>
      </c>
    </row>
    <row r="10416" spans="1:11">
      <c r="A10416" s="33">
        <v>311724</v>
      </c>
      <c r="B10416" s="603" t="s">
        <v>13179</v>
      </c>
      <c r="C10416" s="604">
        <v>66281</v>
      </c>
      <c r="D10416">
        <v>1</v>
      </c>
      <c r="K10416" t="s">
        <v>13180</v>
      </c>
    </row>
    <row r="10417" spans="1:11">
      <c r="A10417" s="33">
        <v>311725</v>
      </c>
      <c r="B10417" s="603" t="s">
        <v>13181</v>
      </c>
      <c r="C10417" s="604">
        <v>66282</v>
      </c>
      <c r="D10417">
        <v>1</v>
      </c>
      <c r="E10417">
        <v>-1</v>
      </c>
      <c r="K10417" t="s">
        <v>13182</v>
      </c>
    </row>
    <row r="10418" spans="1:11">
      <c r="A10418" s="33">
        <v>311726</v>
      </c>
      <c r="B10418" s="603" t="s">
        <v>13181</v>
      </c>
      <c r="C10418" s="604">
        <v>66283</v>
      </c>
      <c r="D10418">
        <v>1</v>
      </c>
      <c r="E10418">
        <v>-1</v>
      </c>
      <c r="K10418" t="s">
        <v>13183</v>
      </c>
    </row>
    <row r="10419" spans="1:11">
      <c r="A10419" s="33">
        <v>311727</v>
      </c>
      <c r="B10419" s="603" t="s">
        <v>13184</v>
      </c>
      <c r="C10419" s="604">
        <v>66284</v>
      </c>
      <c r="D10419">
        <v>1</v>
      </c>
      <c r="E10419">
        <v>2</v>
      </c>
      <c r="K10419" t="s">
        <v>13185</v>
      </c>
    </row>
    <row r="10420" spans="1:11">
      <c r="A10420" s="33">
        <v>311728</v>
      </c>
      <c r="B10420" s="603" t="s">
        <v>13186</v>
      </c>
      <c r="C10420" s="604">
        <v>66285</v>
      </c>
      <c r="D10420">
        <v>1</v>
      </c>
      <c r="K10420" t="s">
        <v>13187</v>
      </c>
    </row>
    <row r="10421" spans="1:11">
      <c r="A10421" s="33">
        <v>311729</v>
      </c>
      <c r="B10421" s="603" t="s">
        <v>13188</v>
      </c>
      <c r="C10421" s="604">
        <v>66286</v>
      </c>
      <c r="D10421">
        <v>1</v>
      </c>
      <c r="E10421">
        <v>1</v>
      </c>
      <c r="K10421" t="s">
        <v>13189</v>
      </c>
    </row>
    <row r="10422" spans="1:11">
      <c r="A10422" s="33">
        <v>311730</v>
      </c>
      <c r="B10422" s="603" t="s">
        <v>13190</v>
      </c>
      <c r="C10422" s="604">
        <v>66287</v>
      </c>
      <c r="D10422">
        <v>1</v>
      </c>
      <c r="E10422">
        <v>100</v>
      </c>
      <c r="G10422">
        <v>20</v>
      </c>
      <c r="K10422" t="s">
        <v>13191</v>
      </c>
    </row>
    <row r="10423" spans="1:11">
      <c r="A10423" s="33">
        <v>311731</v>
      </c>
      <c r="B10423" s="603" t="s">
        <v>13192</v>
      </c>
      <c r="C10423" s="604">
        <v>66288</v>
      </c>
      <c r="D10423">
        <v>1</v>
      </c>
      <c r="E10423">
        <v>-1</v>
      </c>
      <c r="K10423" t="s">
        <v>13193</v>
      </c>
    </row>
    <row r="10424" spans="1:11">
      <c r="A10424" s="33">
        <v>311732</v>
      </c>
      <c r="B10424" s="603" t="s">
        <v>13194</v>
      </c>
      <c r="C10424" s="604">
        <v>66289</v>
      </c>
      <c r="D10424">
        <v>1</v>
      </c>
      <c r="E10424">
        <v>1</v>
      </c>
      <c r="G10424">
        <v>1</v>
      </c>
      <c r="K10424" t="s">
        <v>13195</v>
      </c>
    </row>
    <row r="10425" spans="1:11">
      <c r="A10425" s="33">
        <v>311733</v>
      </c>
      <c r="B10425" s="603" t="s">
        <v>13196</v>
      </c>
      <c r="C10425" s="604">
        <v>66290</v>
      </c>
      <c r="D10425">
        <v>1</v>
      </c>
      <c r="E10425">
        <v>2</v>
      </c>
      <c r="G10425">
        <v>1</v>
      </c>
      <c r="K10425" t="s">
        <v>13197</v>
      </c>
    </row>
    <row r="10426" spans="1:11">
      <c r="A10426" s="33">
        <v>311734</v>
      </c>
      <c r="B10426" s="603" t="s">
        <v>13198</v>
      </c>
      <c r="C10426" s="604">
        <v>66291</v>
      </c>
      <c r="D10426">
        <v>1</v>
      </c>
      <c r="E10426">
        <v>1</v>
      </c>
      <c r="K10426" t="s">
        <v>13199</v>
      </c>
    </row>
    <row r="10427" spans="1:11">
      <c r="A10427" s="33">
        <v>311735</v>
      </c>
      <c r="B10427" s="603" t="s">
        <v>13200</v>
      </c>
      <c r="C10427" s="604">
        <v>66292</v>
      </c>
      <c r="D10427">
        <v>1</v>
      </c>
      <c r="K10427" t="s">
        <v>13201</v>
      </c>
    </row>
    <row r="10428" spans="1:11">
      <c r="A10428" s="33">
        <v>311736</v>
      </c>
      <c r="B10428" s="603" t="s">
        <v>13202</v>
      </c>
      <c r="C10428" s="604">
        <v>66293</v>
      </c>
      <c r="D10428">
        <v>1</v>
      </c>
      <c r="K10428" t="s">
        <v>13203</v>
      </c>
    </row>
    <row r="10429" spans="1:11">
      <c r="A10429" s="33">
        <v>311737</v>
      </c>
      <c r="B10429" s="603" t="s">
        <v>13204</v>
      </c>
      <c r="C10429" s="604">
        <v>66294</v>
      </c>
      <c r="D10429">
        <v>1</v>
      </c>
      <c r="E10429">
        <v>-0.4</v>
      </c>
      <c r="G10429">
        <v>-200</v>
      </c>
      <c r="K10429" t="s">
        <v>13205</v>
      </c>
    </row>
    <row r="10430" spans="1:11">
      <c r="A10430" s="33">
        <v>311738</v>
      </c>
      <c r="B10430" s="603" t="s">
        <v>13206</v>
      </c>
      <c r="C10430" s="604">
        <v>66295</v>
      </c>
      <c r="D10430">
        <v>1</v>
      </c>
      <c r="E10430">
        <v>0.3</v>
      </c>
      <c r="G10430">
        <v>0.3</v>
      </c>
      <c r="K10430" t="s">
        <v>13207</v>
      </c>
    </row>
    <row r="10431" spans="1:11">
      <c r="A10431" s="33">
        <v>311739</v>
      </c>
      <c r="B10431" s="603" t="s">
        <v>7005</v>
      </c>
      <c r="C10431" s="604">
        <v>66296</v>
      </c>
      <c r="D10431">
        <v>1</v>
      </c>
      <c r="K10431" t="s">
        <v>13208</v>
      </c>
    </row>
    <row r="10432" spans="1:11">
      <c r="A10432" s="33">
        <v>311740</v>
      </c>
      <c r="B10432" s="603" t="s">
        <v>7007</v>
      </c>
      <c r="C10432" s="604">
        <v>66297</v>
      </c>
      <c r="D10432">
        <v>1</v>
      </c>
      <c r="E10432">
        <v>3</v>
      </c>
      <c r="G10432">
        <v>20</v>
      </c>
      <c r="K10432" t="s">
        <v>13209</v>
      </c>
    </row>
    <row r="10433" spans="1:11">
      <c r="A10433" s="33">
        <v>311741</v>
      </c>
      <c r="B10433" s="603" t="s">
        <v>7012</v>
      </c>
      <c r="C10433" s="604">
        <v>66298</v>
      </c>
      <c r="D10433">
        <v>1</v>
      </c>
      <c r="K10433" t="s">
        <v>13210</v>
      </c>
    </row>
    <row r="10434" spans="1:11">
      <c r="A10434" s="33">
        <v>311742</v>
      </c>
      <c r="B10434" s="603" t="s">
        <v>13211</v>
      </c>
      <c r="C10434" s="604">
        <v>66299</v>
      </c>
      <c r="D10434">
        <v>1</v>
      </c>
      <c r="K10434" t="s">
        <v>13212</v>
      </c>
    </row>
    <row r="10435" spans="1:11">
      <c r="A10435" s="33">
        <v>311743</v>
      </c>
      <c r="B10435" s="603" t="s">
        <v>13213</v>
      </c>
      <c r="C10435" s="604">
        <v>66300</v>
      </c>
      <c r="D10435">
        <v>1</v>
      </c>
      <c r="E10435">
        <v>0.2</v>
      </c>
      <c r="K10435" t="s">
        <v>13214</v>
      </c>
    </row>
    <row r="10436" spans="1:11">
      <c r="A10436" s="33">
        <v>311744</v>
      </c>
      <c r="B10436" s="603" t="s">
        <v>13215</v>
      </c>
      <c r="C10436" s="604">
        <v>66301</v>
      </c>
      <c r="D10436">
        <v>1</v>
      </c>
      <c r="E10436">
        <v>0.15</v>
      </c>
      <c r="K10436" t="s">
        <v>13216</v>
      </c>
    </row>
    <row r="10437" spans="1:11">
      <c r="A10437" s="33">
        <v>311745</v>
      </c>
      <c r="B10437" s="603" t="s">
        <v>13217</v>
      </c>
      <c r="C10437" s="604">
        <v>66302</v>
      </c>
      <c r="D10437">
        <v>1</v>
      </c>
      <c r="E10437">
        <v>1</v>
      </c>
      <c r="K10437" t="s">
        <v>13218</v>
      </c>
    </row>
    <row r="10438" spans="1:11">
      <c r="A10438" s="33">
        <v>311746</v>
      </c>
      <c r="B10438" s="603" t="s">
        <v>13219</v>
      </c>
      <c r="C10438" s="604">
        <v>66303</v>
      </c>
      <c r="D10438">
        <v>1</v>
      </c>
      <c r="E10438">
        <v>1</v>
      </c>
      <c r="K10438" t="s">
        <v>13220</v>
      </c>
    </row>
    <row r="10439" spans="1:11">
      <c r="A10439" s="33">
        <v>311747</v>
      </c>
      <c r="B10439" s="603" t="s">
        <v>13221</v>
      </c>
      <c r="C10439" s="604">
        <v>66304</v>
      </c>
      <c r="D10439">
        <v>1</v>
      </c>
      <c r="E10439">
        <v>-0.5</v>
      </c>
      <c r="K10439" t="s">
        <v>13222</v>
      </c>
    </row>
    <row r="10440" spans="1:11">
      <c r="A10440" s="33">
        <v>311748</v>
      </c>
      <c r="B10440" s="603" t="s">
        <v>13223</v>
      </c>
      <c r="C10440" s="604">
        <v>66305</v>
      </c>
      <c r="D10440">
        <v>1</v>
      </c>
      <c r="E10440">
        <v>-0.3</v>
      </c>
      <c r="K10440" t="s">
        <v>13224</v>
      </c>
    </row>
    <row r="10441" spans="1:11">
      <c r="A10441" s="33">
        <v>311749</v>
      </c>
      <c r="B10441" s="603" t="s">
        <v>13225</v>
      </c>
      <c r="C10441" s="604">
        <v>66306</v>
      </c>
      <c r="D10441">
        <v>1</v>
      </c>
      <c r="E10441">
        <v>-0.3</v>
      </c>
      <c r="K10441" t="s">
        <v>13226</v>
      </c>
    </row>
    <row r="10442" spans="1:11">
      <c r="A10442" s="33">
        <v>311750</v>
      </c>
      <c r="B10442" s="603" t="s">
        <v>13227</v>
      </c>
      <c r="C10442" s="604">
        <v>66307</v>
      </c>
      <c r="D10442">
        <v>1</v>
      </c>
      <c r="E10442">
        <v>2000</v>
      </c>
      <c r="K10442" t="s">
        <v>13228</v>
      </c>
    </row>
    <row r="10443" spans="1:11">
      <c r="A10443" s="33">
        <v>311751</v>
      </c>
      <c r="B10443" s="603" t="s">
        <v>13229</v>
      </c>
      <c r="C10443" s="604">
        <v>66308</v>
      </c>
      <c r="D10443">
        <v>1</v>
      </c>
      <c r="K10443" t="s">
        <v>13230</v>
      </c>
    </row>
    <row r="10444" spans="1:11">
      <c r="A10444" s="33">
        <v>311752</v>
      </c>
      <c r="B10444" s="603" t="s">
        <v>13231</v>
      </c>
      <c r="C10444" s="604">
        <v>66309</v>
      </c>
      <c r="D10444">
        <v>1</v>
      </c>
      <c r="E10444">
        <v>0.4</v>
      </c>
      <c r="G10444">
        <v>0.4</v>
      </c>
      <c r="K10444" t="s">
        <v>13232</v>
      </c>
    </row>
    <row r="10445" spans="1:11">
      <c r="A10445" s="33">
        <v>311753</v>
      </c>
      <c r="B10445" t="s">
        <v>13233</v>
      </c>
      <c r="C10445" t="s">
        <v>13234</v>
      </c>
      <c r="D10445">
        <v>201</v>
      </c>
      <c r="K10445" t="str">
        <f t="shared" ref="K10445:K10508" si="152">C10446&amp;"-"&amp;D10446</f>
        <v>69908-1</v>
      </c>
    </row>
    <row r="10446" spans="1:11">
      <c r="A10446" s="33">
        <v>311754</v>
      </c>
      <c r="B10446" t="s">
        <v>13235</v>
      </c>
      <c r="C10446" t="s">
        <v>13236</v>
      </c>
      <c r="D10446">
        <v>1</v>
      </c>
      <c r="K10446" t="str">
        <f t="shared" si="152"/>
        <v>69909-1</v>
      </c>
    </row>
    <row r="10447" spans="1:11">
      <c r="A10447" s="33">
        <v>311755</v>
      </c>
      <c r="B10447" t="s">
        <v>13237</v>
      </c>
      <c r="C10447">
        <v>69909</v>
      </c>
      <c r="D10447">
        <v>1</v>
      </c>
      <c r="K10447" t="str">
        <f t="shared" si="152"/>
        <v>69910-1</v>
      </c>
    </row>
    <row r="10448" spans="1:11">
      <c r="A10448" s="33">
        <v>311756</v>
      </c>
      <c r="B10448" t="s">
        <v>13238</v>
      </c>
      <c r="C10448">
        <v>69910</v>
      </c>
      <c r="D10448">
        <v>1</v>
      </c>
      <c r="K10448" t="str">
        <f t="shared" si="152"/>
        <v>69911-1</v>
      </c>
    </row>
    <row r="10449" spans="1:11">
      <c r="A10449" s="33">
        <v>311757</v>
      </c>
      <c r="B10449" t="s">
        <v>13239</v>
      </c>
      <c r="C10449">
        <v>69911</v>
      </c>
      <c r="D10449">
        <v>1</v>
      </c>
      <c r="K10449" t="str">
        <f t="shared" si="152"/>
        <v>69912-1</v>
      </c>
    </row>
    <row r="10450" spans="1:11">
      <c r="A10450" s="33">
        <v>311758</v>
      </c>
      <c r="B10450" t="s">
        <v>13240</v>
      </c>
      <c r="C10450">
        <v>69912</v>
      </c>
      <c r="D10450">
        <v>1</v>
      </c>
      <c r="K10450" t="str">
        <f t="shared" si="152"/>
        <v>69913-1</v>
      </c>
    </row>
    <row r="10451" spans="1:11">
      <c r="A10451" s="33">
        <v>311759</v>
      </c>
      <c r="B10451" t="s">
        <v>13241</v>
      </c>
      <c r="C10451">
        <v>69913</v>
      </c>
      <c r="D10451">
        <v>1</v>
      </c>
      <c r="K10451" t="str">
        <f t="shared" si="152"/>
        <v>69914-1</v>
      </c>
    </row>
    <row r="10452" spans="1:11">
      <c r="A10452" s="33">
        <v>311760</v>
      </c>
      <c r="B10452" t="s">
        <v>13242</v>
      </c>
      <c r="C10452">
        <v>69914</v>
      </c>
      <c r="D10452">
        <v>1</v>
      </c>
      <c r="K10452" t="str">
        <f t="shared" si="152"/>
        <v>69915-1</v>
      </c>
    </row>
    <row r="10453" spans="1:11">
      <c r="A10453" s="33">
        <v>311761</v>
      </c>
      <c r="B10453" t="s">
        <v>13243</v>
      </c>
      <c r="C10453">
        <v>69915</v>
      </c>
      <c r="D10453">
        <v>1</v>
      </c>
      <c r="K10453" t="str">
        <f t="shared" si="152"/>
        <v>69916-1</v>
      </c>
    </row>
    <row r="10454" spans="1:11">
      <c r="A10454" s="33">
        <v>311762</v>
      </c>
      <c r="B10454" t="s">
        <v>13244</v>
      </c>
      <c r="C10454">
        <v>69916</v>
      </c>
      <c r="D10454">
        <v>1</v>
      </c>
      <c r="K10454" t="str">
        <f t="shared" si="152"/>
        <v>69917-1</v>
      </c>
    </row>
    <row r="10455" spans="1:11">
      <c r="A10455" s="33">
        <v>311763</v>
      </c>
      <c r="B10455" t="s">
        <v>13245</v>
      </c>
      <c r="C10455">
        <v>69917</v>
      </c>
      <c r="D10455">
        <v>1</v>
      </c>
      <c r="E10455">
        <v>1</v>
      </c>
      <c r="K10455" t="str">
        <f t="shared" si="152"/>
        <v>69918-1</v>
      </c>
    </row>
    <row r="10456" spans="1:11">
      <c r="A10456" s="33">
        <v>311764</v>
      </c>
      <c r="B10456" t="s">
        <v>13246</v>
      </c>
      <c r="C10456">
        <v>69918</v>
      </c>
      <c r="D10456">
        <v>1</v>
      </c>
      <c r="K10456" t="str">
        <f t="shared" si="152"/>
        <v>69919-1</v>
      </c>
    </row>
    <row r="10457" spans="1:11">
      <c r="A10457" s="33">
        <v>311765</v>
      </c>
      <c r="B10457" t="s">
        <v>13247</v>
      </c>
      <c r="C10457">
        <v>69919</v>
      </c>
      <c r="D10457">
        <v>1</v>
      </c>
      <c r="K10457" t="str">
        <f t="shared" si="152"/>
        <v>69920-1</v>
      </c>
    </row>
    <row r="10458" spans="1:11">
      <c r="A10458" s="33">
        <v>311766</v>
      </c>
      <c r="B10458" s="147" t="s">
        <v>13248</v>
      </c>
      <c r="C10458">
        <v>69920</v>
      </c>
      <c r="D10458">
        <v>1</v>
      </c>
      <c r="K10458" t="str">
        <f t="shared" si="152"/>
        <v>69921-1</v>
      </c>
    </row>
    <row r="10459" spans="1:11">
      <c r="A10459" s="33">
        <v>311767</v>
      </c>
      <c r="B10459" s="147" t="s">
        <v>13249</v>
      </c>
      <c r="C10459">
        <v>69921</v>
      </c>
      <c r="D10459">
        <v>1</v>
      </c>
      <c r="K10459" t="str">
        <f t="shared" si="152"/>
        <v>69922-1</v>
      </c>
    </row>
    <row r="10460" spans="1:11">
      <c r="A10460" s="33">
        <v>311768</v>
      </c>
      <c r="B10460" s="147" t="s">
        <v>13250</v>
      </c>
      <c r="C10460">
        <v>69922</v>
      </c>
      <c r="D10460">
        <v>1</v>
      </c>
      <c r="K10460" t="str">
        <f t="shared" si="152"/>
        <v>69923-1</v>
      </c>
    </row>
    <row r="10461" spans="1:11">
      <c r="A10461" s="33">
        <v>311769</v>
      </c>
      <c r="B10461" s="148" t="s">
        <v>13251</v>
      </c>
      <c r="C10461">
        <v>69923</v>
      </c>
      <c r="D10461">
        <v>1</v>
      </c>
      <c r="K10461" t="str">
        <f t="shared" si="152"/>
        <v>69924-1</v>
      </c>
    </row>
    <row r="10462" spans="1:11">
      <c r="A10462" s="33">
        <v>311770</v>
      </c>
      <c r="B10462" s="147" t="s">
        <v>13252</v>
      </c>
      <c r="C10462">
        <v>69924</v>
      </c>
      <c r="D10462">
        <v>1</v>
      </c>
      <c r="K10462" t="str">
        <f t="shared" si="152"/>
        <v>69925-1</v>
      </c>
    </row>
    <row r="10463" spans="1:11">
      <c r="A10463" s="33">
        <v>311771</v>
      </c>
      <c r="B10463" s="147" t="s">
        <v>13253</v>
      </c>
      <c r="C10463">
        <v>69925</v>
      </c>
      <c r="D10463">
        <v>1</v>
      </c>
      <c r="K10463" t="str">
        <f t="shared" si="152"/>
        <v>69926-1</v>
      </c>
    </row>
    <row r="10464" spans="1:11">
      <c r="A10464" s="33">
        <v>311772</v>
      </c>
      <c r="B10464" s="147" t="s">
        <v>13254</v>
      </c>
      <c r="C10464">
        <v>69926</v>
      </c>
      <c r="D10464">
        <v>1</v>
      </c>
      <c r="K10464" t="str">
        <f t="shared" si="152"/>
        <v>69927-1</v>
      </c>
    </row>
    <row r="10465" spans="1:11">
      <c r="A10465" s="33">
        <v>311773</v>
      </c>
      <c r="B10465" s="147" t="s">
        <v>13255</v>
      </c>
      <c r="C10465">
        <v>69927</v>
      </c>
      <c r="D10465">
        <v>1</v>
      </c>
      <c r="K10465" t="str">
        <f t="shared" si="152"/>
        <v>11292-1</v>
      </c>
    </row>
    <row r="10466" spans="1:11">
      <c r="A10466" s="33">
        <v>311774</v>
      </c>
      <c r="B10466" t="s">
        <v>13256</v>
      </c>
      <c r="C10466">
        <v>11292</v>
      </c>
      <c r="D10466">
        <v>1</v>
      </c>
      <c r="E10466">
        <v>1</v>
      </c>
      <c r="K10466" t="str">
        <f t="shared" si="152"/>
        <v>70001-1</v>
      </c>
    </row>
    <row r="10467" spans="1:11">
      <c r="A10467" s="33">
        <v>311775</v>
      </c>
      <c r="B10467" t="s">
        <v>13257</v>
      </c>
      <c r="C10467">
        <v>70001</v>
      </c>
      <c r="D10467">
        <v>1</v>
      </c>
      <c r="E10467">
        <v>1</v>
      </c>
      <c r="G10467">
        <v>5</v>
      </c>
      <c r="K10467" t="str">
        <f t="shared" si="152"/>
        <v>70002-1</v>
      </c>
    </row>
    <row r="10468" spans="1:11">
      <c r="A10468" s="33">
        <v>311776</v>
      </c>
      <c r="B10468" t="s">
        <v>13257</v>
      </c>
      <c r="C10468">
        <v>70002</v>
      </c>
      <c r="D10468">
        <v>1</v>
      </c>
      <c r="E10468">
        <v>1</v>
      </c>
      <c r="G10468">
        <v>1</v>
      </c>
      <c r="K10468" t="str">
        <f t="shared" si="152"/>
        <v>70003-1</v>
      </c>
    </row>
    <row r="10469" spans="1:11">
      <c r="A10469" s="33">
        <v>311777</v>
      </c>
      <c r="B10469" t="s">
        <v>13257</v>
      </c>
      <c r="C10469">
        <v>70003</v>
      </c>
      <c r="D10469">
        <v>1</v>
      </c>
      <c r="E10469">
        <v>1</v>
      </c>
      <c r="G10469">
        <v>0.01</v>
      </c>
      <c r="K10469" t="str">
        <f t="shared" si="152"/>
        <v>70003-2</v>
      </c>
    </row>
    <row r="10470" spans="1:11">
      <c r="A10470" s="33">
        <v>311778</v>
      </c>
      <c r="B10470" t="s">
        <v>13257</v>
      </c>
      <c r="C10470">
        <v>70003</v>
      </c>
      <c r="D10470">
        <v>2</v>
      </c>
      <c r="E10470">
        <v>1</v>
      </c>
      <c r="G10470">
        <v>0.007</v>
      </c>
      <c r="K10470" t="str">
        <f t="shared" si="152"/>
        <v>70004-1</v>
      </c>
    </row>
    <row r="10471" spans="1:11">
      <c r="A10471" s="33">
        <v>311779</v>
      </c>
      <c r="B10471" t="s">
        <v>13257</v>
      </c>
      <c r="C10471">
        <v>70004</v>
      </c>
      <c r="D10471">
        <v>1</v>
      </c>
      <c r="E10471">
        <v>1</v>
      </c>
      <c r="G10471">
        <v>2</v>
      </c>
      <c r="K10471" t="str">
        <f t="shared" si="152"/>
        <v>70005-1</v>
      </c>
    </row>
    <row r="10472" spans="1:11">
      <c r="A10472" s="33">
        <v>311780</v>
      </c>
      <c r="B10472" t="s">
        <v>13257</v>
      </c>
      <c r="C10472">
        <v>70005</v>
      </c>
      <c r="D10472">
        <v>1</v>
      </c>
      <c r="E10472">
        <v>0.03</v>
      </c>
      <c r="K10472" t="str">
        <f t="shared" si="152"/>
        <v>70006-1</v>
      </c>
    </row>
    <row r="10473" spans="1:11">
      <c r="A10473" s="33">
        <v>311781</v>
      </c>
      <c r="B10473" t="s">
        <v>13257</v>
      </c>
      <c r="C10473">
        <v>70006</v>
      </c>
      <c r="D10473">
        <v>1</v>
      </c>
      <c r="E10473">
        <v>1</v>
      </c>
      <c r="G10473">
        <v>0.01</v>
      </c>
      <c r="K10473" t="str">
        <f t="shared" si="152"/>
        <v>70006-2</v>
      </c>
    </row>
    <row r="10474" spans="1:11">
      <c r="A10474" s="33">
        <v>311782</v>
      </c>
      <c r="B10474" t="s">
        <v>13257</v>
      </c>
      <c r="C10474">
        <v>70006</v>
      </c>
      <c r="D10474">
        <v>2</v>
      </c>
      <c r="E10474">
        <v>1</v>
      </c>
      <c r="G10474">
        <v>0.02</v>
      </c>
      <c r="K10474" t="str">
        <f t="shared" si="152"/>
        <v>70006-3</v>
      </c>
    </row>
    <row r="10475" spans="1:11">
      <c r="A10475" s="33">
        <v>311783</v>
      </c>
      <c r="B10475" t="s">
        <v>13258</v>
      </c>
      <c r="C10475">
        <v>70006</v>
      </c>
      <c r="D10475">
        <v>3</v>
      </c>
      <c r="E10475">
        <v>1</v>
      </c>
      <c r="G10475">
        <v>0.1</v>
      </c>
      <c r="K10475" t="str">
        <f t="shared" si="152"/>
        <v>70007-1</v>
      </c>
    </row>
    <row r="10476" spans="1:11">
      <c r="A10476" s="33">
        <v>311784</v>
      </c>
      <c r="B10476" t="s">
        <v>13257</v>
      </c>
      <c r="C10476">
        <v>70007</v>
      </c>
      <c r="D10476">
        <v>1</v>
      </c>
      <c r="E10476">
        <v>1</v>
      </c>
      <c r="G10476">
        <v>1</v>
      </c>
      <c r="K10476" t="str">
        <f t="shared" si="152"/>
        <v>70008-1</v>
      </c>
    </row>
    <row r="10477" spans="1:11">
      <c r="A10477" s="33">
        <v>311785</v>
      </c>
      <c r="B10477" t="s">
        <v>13257</v>
      </c>
      <c r="C10477">
        <v>70008</v>
      </c>
      <c r="D10477">
        <v>1</v>
      </c>
      <c r="E10477">
        <v>1</v>
      </c>
      <c r="G10477">
        <v>0.1</v>
      </c>
      <c r="K10477" t="str">
        <f t="shared" si="152"/>
        <v>100001-1</v>
      </c>
    </row>
    <row r="10478" spans="1:11">
      <c r="A10478" s="33">
        <v>311786</v>
      </c>
      <c r="B10478" t="s">
        <v>13259</v>
      </c>
      <c r="C10478" t="s">
        <v>13260</v>
      </c>
      <c r="D10478">
        <v>1</v>
      </c>
      <c r="E10478">
        <v>3</v>
      </c>
      <c r="G10478">
        <v>10</v>
      </c>
      <c r="I10478">
        <v>20</v>
      </c>
      <c r="K10478" t="str">
        <f t="shared" si="152"/>
        <v>100001-2</v>
      </c>
    </row>
    <row r="10479" spans="1:11">
      <c r="A10479" s="33">
        <v>311787</v>
      </c>
      <c r="B10479" t="s">
        <v>13259</v>
      </c>
      <c r="C10479" t="s">
        <v>13260</v>
      </c>
      <c r="D10479">
        <v>2</v>
      </c>
      <c r="E10479">
        <v>120</v>
      </c>
      <c r="G10479">
        <v>100</v>
      </c>
      <c r="I10479">
        <v>300</v>
      </c>
      <c r="K10479" t="str">
        <f t="shared" si="152"/>
        <v>100002-1</v>
      </c>
    </row>
    <row r="10480" spans="1:11">
      <c r="A10480" s="33">
        <v>311788</v>
      </c>
      <c r="B10480" t="s">
        <v>13259</v>
      </c>
      <c r="C10480" t="s">
        <v>13261</v>
      </c>
      <c r="D10480">
        <v>1</v>
      </c>
      <c r="E10480">
        <v>50</v>
      </c>
      <c r="G10480">
        <v>50</v>
      </c>
      <c r="I10480">
        <v>0.5</v>
      </c>
      <c r="K10480" t="str">
        <f t="shared" si="152"/>
        <v>100003-1</v>
      </c>
    </row>
    <row r="10481" spans="1:11">
      <c r="A10481" s="33">
        <v>311789</v>
      </c>
      <c r="B10481" t="s">
        <v>13259</v>
      </c>
      <c r="C10481" t="s">
        <v>13262</v>
      </c>
      <c r="D10481">
        <v>1</v>
      </c>
      <c r="E10481">
        <v>60</v>
      </c>
      <c r="G10481">
        <v>50</v>
      </c>
      <c r="I10481">
        <v>0.6</v>
      </c>
      <c r="K10481" t="str">
        <f t="shared" si="152"/>
        <v>100004-1</v>
      </c>
    </row>
    <row r="10482" spans="1:11">
      <c r="A10482" s="33">
        <v>311790</v>
      </c>
      <c r="B10482" t="s">
        <v>13259</v>
      </c>
      <c r="C10482" t="s">
        <v>13263</v>
      </c>
      <c r="D10482">
        <v>1</v>
      </c>
      <c r="E10482">
        <v>5</v>
      </c>
      <c r="G10482">
        <v>0.2</v>
      </c>
      <c r="I10482">
        <v>10</v>
      </c>
      <c r="K10482" t="str">
        <f t="shared" si="152"/>
        <v>100005-1</v>
      </c>
    </row>
    <row r="10483" spans="1:11">
      <c r="A10483" s="33">
        <v>311791</v>
      </c>
      <c r="B10483" t="s">
        <v>13259</v>
      </c>
      <c r="C10483" t="s">
        <v>13264</v>
      </c>
      <c r="D10483">
        <v>1</v>
      </c>
      <c r="E10483">
        <v>10</v>
      </c>
      <c r="G10483">
        <v>0.2</v>
      </c>
      <c r="I10483">
        <v>0.2</v>
      </c>
      <c r="K10483" t="str">
        <f t="shared" si="152"/>
        <v>100005-2</v>
      </c>
    </row>
    <row r="10484" spans="1:11">
      <c r="A10484" s="33">
        <v>311792</v>
      </c>
      <c r="B10484" t="s">
        <v>13259</v>
      </c>
      <c r="C10484" t="s">
        <v>13264</v>
      </c>
      <c r="D10484">
        <v>2</v>
      </c>
      <c r="E10484">
        <v>20</v>
      </c>
      <c r="G10484">
        <v>0.3</v>
      </c>
      <c r="I10484">
        <v>0.3</v>
      </c>
      <c r="K10484" t="str">
        <f t="shared" si="152"/>
        <v>100005-3</v>
      </c>
    </row>
    <row r="10485" spans="1:11">
      <c r="A10485" s="33">
        <v>311793</v>
      </c>
      <c r="B10485" t="s">
        <v>13259</v>
      </c>
      <c r="C10485" t="s">
        <v>13264</v>
      </c>
      <c r="D10485">
        <v>3</v>
      </c>
      <c r="E10485">
        <v>30</v>
      </c>
      <c r="G10485">
        <v>0.3</v>
      </c>
      <c r="I10485">
        <v>0.3</v>
      </c>
      <c r="K10485" t="str">
        <f t="shared" si="152"/>
        <v>100006-1</v>
      </c>
    </row>
    <row r="10486" spans="1:11">
      <c r="A10486" s="33">
        <v>311794</v>
      </c>
      <c r="B10486" t="s">
        <v>13259</v>
      </c>
      <c r="C10486" t="s">
        <v>13265</v>
      </c>
      <c r="D10486">
        <v>1</v>
      </c>
      <c r="E10486">
        <v>20</v>
      </c>
      <c r="G10486">
        <v>80</v>
      </c>
      <c r="I10486">
        <v>0.2</v>
      </c>
      <c r="K10486" t="str">
        <f t="shared" si="152"/>
        <v>100007-1</v>
      </c>
    </row>
    <row r="10487" spans="1:11">
      <c r="A10487" s="33">
        <v>311795</v>
      </c>
      <c r="B10487" t="s">
        <v>13259</v>
      </c>
      <c r="C10487" t="s">
        <v>13266</v>
      </c>
      <c r="D10487">
        <v>1</v>
      </c>
      <c r="E10487">
        <v>40</v>
      </c>
      <c r="G10487">
        <v>80</v>
      </c>
      <c r="I10487">
        <v>0.3</v>
      </c>
      <c r="K10487" t="str">
        <f t="shared" si="152"/>
        <v>100008-1</v>
      </c>
    </row>
    <row r="10488" spans="1:11">
      <c r="A10488" s="33">
        <v>311796</v>
      </c>
      <c r="B10488" t="s">
        <v>13259</v>
      </c>
      <c r="C10488" t="s">
        <v>13267</v>
      </c>
      <c r="D10488">
        <v>1</v>
      </c>
      <c r="E10488">
        <v>0.15</v>
      </c>
      <c r="G10488">
        <v>-0.05</v>
      </c>
      <c r="K10488" t="str">
        <f t="shared" si="152"/>
        <v>100009-1</v>
      </c>
    </row>
    <row r="10489" spans="1:11">
      <c r="A10489" s="33">
        <v>311797</v>
      </c>
      <c r="B10489" t="s">
        <v>13259</v>
      </c>
      <c r="C10489" t="s">
        <v>13268</v>
      </c>
      <c r="D10489">
        <v>1</v>
      </c>
      <c r="E10489">
        <v>0.15</v>
      </c>
      <c r="G10489">
        <v>-0.05</v>
      </c>
      <c r="K10489" t="str">
        <f t="shared" si="152"/>
        <v>100010-1</v>
      </c>
    </row>
    <row r="10490" spans="1:11">
      <c r="A10490" s="33">
        <v>311798</v>
      </c>
      <c r="B10490" t="s">
        <v>13259</v>
      </c>
      <c r="C10490" t="s">
        <v>13269</v>
      </c>
      <c r="D10490">
        <v>1</v>
      </c>
      <c r="E10490">
        <v>0.05</v>
      </c>
      <c r="K10490" t="str">
        <f t="shared" si="152"/>
        <v>100011-1</v>
      </c>
    </row>
    <row r="10491" spans="1:11">
      <c r="A10491" s="33">
        <v>311799</v>
      </c>
      <c r="B10491" t="s">
        <v>13259</v>
      </c>
      <c r="C10491" t="s">
        <v>13270</v>
      </c>
      <c r="D10491">
        <v>1</v>
      </c>
      <c r="E10491">
        <v>150</v>
      </c>
      <c r="K10491" t="str">
        <f t="shared" si="152"/>
        <v>100012-1</v>
      </c>
    </row>
    <row r="10492" spans="1:11">
      <c r="A10492" s="33">
        <v>311800</v>
      </c>
      <c r="B10492" t="s">
        <v>13259</v>
      </c>
      <c r="C10492" t="s">
        <v>13271</v>
      </c>
      <c r="D10492">
        <v>1</v>
      </c>
      <c r="E10492">
        <v>0.01</v>
      </c>
      <c r="K10492" t="str">
        <f t="shared" si="152"/>
        <v>100013-1</v>
      </c>
    </row>
    <row r="10493" spans="1:11">
      <c r="A10493" s="33">
        <v>311801</v>
      </c>
      <c r="B10493" t="s">
        <v>13259</v>
      </c>
      <c r="C10493" t="s">
        <v>13272</v>
      </c>
      <c r="D10493">
        <v>1</v>
      </c>
      <c r="E10493">
        <v>10</v>
      </c>
      <c r="K10493" t="str">
        <f t="shared" si="152"/>
        <v>100014-1</v>
      </c>
    </row>
    <row r="10494" spans="1:11">
      <c r="A10494" s="33">
        <v>311802</v>
      </c>
      <c r="B10494" t="s">
        <v>13259</v>
      </c>
      <c r="C10494" t="s">
        <v>13273</v>
      </c>
      <c r="D10494">
        <v>1</v>
      </c>
      <c r="E10494">
        <v>0.3</v>
      </c>
      <c r="K10494" t="str">
        <f t="shared" si="152"/>
        <v>100014-101</v>
      </c>
    </row>
    <row r="10495" spans="1:11">
      <c r="A10495" s="33">
        <v>311803</v>
      </c>
      <c r="C10495" t="s">
        <v>13273</v>
      </c>
      <c r="D10495">
        <v>101</v>
      </c>
      <c r="E10495">
        <v>-0.004</v>
      </c>
      <c r="K10495" t="str">
        <f t="shared" si="152"/>
        <v>100014-102</v>
      </c>
    </row>
    <row r="10496" spans="1:11">
      <c r="A10496" s="33">
        <v>311804</v>
      </c>
      <c r="C10496" t="s">
        <v>13273</v>
      </c>
      <c r="D10496">
        <v>102</v>
      </c>
      <c r="E10496">
        <v>-0.006</v>
      </c>
      <c r="K10496" t="str">
        <f t="shared" si="152"/>
        <v>100014-103</v>
      </c>
    </row>
    <row r="10497" spans="1:11">
      <c r="A10497" s="33">
        <v>311805</v>
      </c>
      <c r="C10497" t="s">
        <v>13273</v>
      </c>
      <c r="D10497">
        <v>103</v>
      </c>
      <c r="E10497">
        <v>-0.008</v>
      </c>
      <c r="K10497" t="str">
        <f t="shared" si="152"/>
        <v>100014-104</v>
      </c>
    </row>
    <row r="10498" spans="1:11">
      <c r="A10498" s="33">
        <v>311806</v>
      </c>
      <c r="C10498" t="s">
        <v>13273</v>
      </c>
      <c r="D10498">
        <v>104</v>
      </c>
      <c r="E10498">
        <v>0.01</v>
      </c>
      <c r="K10498" t="str">
        <f t="shared" si="152"/>
        <v>100014-105</v>
      </c>
    </row>
    <row r="10499" spans="1:11">
      <c r="A10499" s="33">
        <v>311807</v>
      </c>
      <c r="C10499" t="s">
        <v>13273</v>
      </c>
      <c r="D10499">
        <v>105</v>
      </c>
      <c r="E10499">
        <v>-0.013</v>
      </c>
      <c r="K10499" t="str">
        <f t="shared" si="152"/>
        <v>100014-106</v>
      </c>
    </row>
    <row r="10500" spans="1:11">
      <c r="A10500" s="33">
        <v>311808</v>
      </c>
      <c r="C10500" t="s">
        <v>13273</v>
      </c>
      <c r="D10500">
        <v>106</v>
      </c>
      <c r="E10500">
        <v>0.016</v>
      </c>
      <c r="K10500" t="str">
        <f t="shared" si="152"/>
        <v>100014-107</v>
      </c>
    </row>
    <row r="10501" spans="1:11">
      <c r="A10501" s="33">
        <v>311809</v>
      </c>
      <c r="C10501" t="s">
        <v>13273</v>
      </c>
      <c r="D10501">
        <v>107</v>
      </c>
      <c r="E10501">
        <v>-0.021</v>
      </c>
      <c r="K10501" t="str">
        <f t="shared" si="152"/>
        <v>100014-108</v>
      </c>
    </row>
    <row r="10502" spans="1:11">
      <c r="A10502" s="33">
        <v>311810</v>
      </c>
      <c r="C10502" t="s">
        <v>13273</v>
      </c>
      <c r="D10502">
        <v>108</v>
      </c>
      <c r="E10502">
        <v>-0.027</v>
      </c>
      <c r="K10502" t="str">
        <f t="shared" si="152"/>
        <v>100014-109</v>
      </c>
    </row>
    <row r="10503" spans="1:11">
      <c r="A10503" s="33">
        <v>311811</v>
      </c>
      <c r="C10503" t="s">
        <v>13273</v>
      </c>
      <c r="D10503">
        <v>109</v>
      </c>
      <c r="E10503">
        <v>-0.035</v>
      </c>
      <c r="K10503" t="str">
        <f t="shared" si="152"/>
        <v>100014-110</v>
      </c>
    </row>
    <row r="10504" spans="1:11">
      <c r="A10504" s="33">
        <v>311812</v>
      </c>
      <c r="C10504" t="s">
        <v>13273</v>
      </c>
      <c r="D10504">
        <v>110</v>
      </c>
      <c r="E10504">
        <v>-0.05</v>
      </c>
      <c r="K10504" t="str">
        <f t="shared" si="152"/>
        <v>100015-1</v>
      </c>
    </row>
    <row r="10505" spans="1:11">
      <c r="A10505" s="33">
        <v>311813</v>
      </c>
      <c r="B10505" t="s">
        <v>13259</v>
      </c>
      <c r="C10505" t="s">
        <v>13274</v>
      </c>
      <c r="D10505">
        <v>1</v>
      </c>
      <c r="E10505">
        <v>0.2</v>
      </c>
      <c r="K10505" t="str">
        <f t="shared" si="152"/>
        <v>100016-1</v>
      </c>
    </row>
    <row r="10506" spans="1:11">
      <c r="A10506" s="33">
        <v>311814</v>
      </c>
      <c r="B10506" t="s">
        <v>13259</v>
      </c>
      <c r="C10506" t="s">
        <v>13275</v>
      </c>
      <c r="D10506">
        <v>1</v>
      </c>
      <c r="E10506">
        <v>-0.1</v>
      </c>
      <c r="G10506">
        <v>1</v>
      </c>
      <c r="K10506" t="str">
        <f t="shared" si="152"/>
        <v>100017-1</v>
      </c>
    </row>
    <row r="10507" spans="1:11">
      <c r="A10507" s="33">
        <v>311815</v>
      </c>
      <c r="B10507" t="s">
        <v>13259</v>
      </c>
      <c r="C10507" t="s">
        <v>13276</v>
      </c>
      <c r="D10507">
        <v>1</v>
      </c>
      <c r="E10507">
        <v>0.3</v>
      </c>
      <c r="G10507">
        <v>-0.1</v>
      </c>
      <c r="K10507" t="str">
        <f t="shared" si="152"/>
        <v>100018-1</v>
      </c>
    </row>
    <row r="10508" spans="1:11">
      <c r="A10508" s="33">
        <v>311816</v>
      </c>
      <c r="B10508" t="s">
        <v>13277</v>
      </c>
      <c r="C10508">
        <v>100018</v>
      </c>
      <c r="D10508">
        <v>1</v>
      </c>
      <c r="E10508">
        <v>0.01</v>
      </c>
      <c r="G10508">
        <v>0.05</v>
      </c>
      <c r="K10508" t="str">
        <f t="shared" si="152"/>
        <v>100019-1</v>
      </c>
    </row>
    <row r="10509" spans="1:11">
      <c r="A10509" s="33">
        <v>311817</v>
      </c>
      <c r="B10509" t="s">
        <v>13278</v>
      </c>
      <c r="C10509">
        <v>100019</v>
      </c>
      <c r="D10509">
        <v>1</v>
      </c>
      <c r="E10509">
        <v>0.1</v>
      </c>
      <c r="K10509" t="str">
        <f t="shared" ref="K10509:K10572" si="153">C10510&amp;"-"&amp;D10510</f>
        <v>100019-101</v>
      </c>
    </row>
    <row r="10510" spans="1:11">
      <c r="A10510" s="33">
        <v>311818</v>
      </c>
      <c r="C10510">
        <v>100019</v>
      </c>
      <c r="D10510">
        <v>101</v>
      </c>
      <c r="E10510">
        <v>0.01</v>
      </c>
      <c r="K10510" t="str">
        <f t="shared" si="153"/>
        <v>100019-102</v>
      </c>
    </row>
    <row r="10511" spans="1:11">
      <c r="A10511" s="33">
        <v>311819</v>
      </c>
      <c r="C10511">
        <v>100019</v>
      </c>
      <c r="D10511">
        <v>102</v>
      </c>
      <c r="E10511">
        <v>0.02</v>
      </c>
      <c r="K10511" t="str">
        <f t="shared" si="153"/>
        <v>100019-103</v>
      </c>
    </row>
    <row r="10512" spans="1:11">
      <c r="A10512" s="33">
        <v>311820</v>
      </c>
      <c r="C10512">
        <v>100019</v>
      </c>
      <c r="D10512">
        <v>103</v>
      </c>
      <c r="E10512">
        <v>0.03</v>
      </c>
      <c r="K10512" t="str">
        <f t="shared" si="153"/>
        <v>100019-104</v>
      </c>
    </row>
    <row r="10513" spans="1:11">
      <c r="A10513" s="33">
        <v>311821</v>
      </c>
      <c r="C10513">
        <v>100019</v>
      </c>
      <c r="D10513">
        <v>104</v>
      </c>
      <c r="E10513">
        <v>0.04</v>
      </c>
      <c r="K10513" t="str">
        <f t="shared" si="153"/>
        <v>100019-105</v>
      </c>
    </row>
    <row r="10514" spans="1:11">
      <c r="A10514" s="33">
        <v>311822</v>
      </c>
      <c r="C10514">
        <v>100019</v>
      </c>
      <c r="D10514">
        <v>105</v>
      </c>
      <c r="E10514">
        <v>0.05</v>
      </c>
      <c r="K10514" t="str">
        <f t="shared" si="153"/>
        <v>100019-106</v>
      </c>
    </row>
    <row r="10515" spans="1:11">
      <c r="A10515" s="33">
        <v>311823</v>
      </c>
      <c r="C10515">
        <v>100019</v>
      </c>
      <c r="D10515">
        <v>106</v>
      </c>
      <c r="E10515">
        <v>0.06</v>
      </c>
      <c r="K10515" t="str">
        <f t="shared" si="153"/>
        <v>100019-107</v>
      </c>
    </row>
    <row r="10516" spans="1:11">
      <c r="A10516" s="33">
        <v>311824</v>
      </c>
      <c r="C10516">
        <v>100019</v>
      </c>
      <c r="D10516">
        <v>107</v>
      </c>
      <c r="E10516">
        <v>0.07</v>
      </c>
      <c r="K10516" t="str">
        <f t="shared" si="153"/>
        <v>100019-108</v>
      </c>
    </row>
    <row r="10517" spans="1:11">
      <c r="A10517" s="33">
        <v>311825</v>
      </c>
      <c r="C10517">
        <v>100019</v>
      </c>
      <c r="D10517">
        <v>108</v>
      </c>
      <c r="E10517">
        <v>0.08</v>
      </c>
      <c r="K10517" t="str">
        <f t="shared" si="153"/>
        <v>100019-109</v>
      </c>
    </row>
    <row r="10518" spans="1:11">
      <c r="A10518" s="33">
        <v>311826</v>
      </c>
      <c r="C10518">
        <v>100019</v>
      </c>
      <c r="D10518">
        <v>109</v>
      </c>
      <c r="E10518">
        <v>0.09</v>
      </c>
      <c r="K10518" t="str">
        <f t="shared" si="153"/>
        <v>100019-110</v>
      </c>
    </row>
    <row r="10519" spans="1:11">
      <c r="A10519" s="33">
        <v>311827</v>
      </c>
      <c r="C10519">
        <v>100019</v>
      </c>
      <c r="D10519">
        <v>110</v>
      </c>
      <c r="E10519">
        <v>0.1</v>
      </c>
      <c r="K10519" t="str">
        <f t="shared" si="153"/>
        <v>100019-111</v>
      </c>
    </row>
    <row r="10520" spans="1:11">
      <c r="A10520" s="33">
        <v>311828</v>
      </c>
      <c r="C10520">
        <v>100019</v>
      </c>
      <c r="D10520">
        <v>111</v>
      </c>
      <c r="E10520">
        <v>0.11</v>
      </c>
      <c r="K10520" t="str">
        <f t="shared" si="153"/>
        <v>100019-112</v>
      </c>
    </row>
    <row r="10521" spans="1:11">
      <c r="A10521" s="33">
        <v>311829</v>
      </c>
      <c r="C10521">
        <v>100019</v>
      </c>
      <c r="D10521">
        <v>112</v>
      </c>
      <c r="E10521">
        <v>0.12</v>
      </c>
      <c r="K10521" t="str">
        <f t="shared" si="153"/>
        <v>100019-113</v>
      </c>
    </row>
    <row r="10522" spans="1:11">
      <c r="A10522" s="33">
        <v>311830</v>
      </c>
      <c r="C10522">
        <v>100019</v>
      </c>
      <c r="D10522">
        <v>113</v>
      </c>
      <c r="E10522">
        <v>0.13</v>
      </c>
      <c r="K10522" t="str">
        <f t="shared" si="153"/>
        <v>100019-114</v>
      </c>
    </row>
    <row r="10523" spans="1:11">
      <c r="A10523" s="33">
        <v>311831</v>
      </c>
      <c r="C10523">
        <v>100019</v>
      </c>
      <c r="D10523">
        <v>114</v>
      </c>
      <c r="E10523">
        <v>0.14</v>
      </c>
      <c r="K10523" t="str">
        <f t="shared" si="153"/>
        <v>100019-115</v>
      </c>
    </row>
    <row r="10524" spans="1:11">
      <c r="A10524" s="33">
        <v>311832</v>
      </c>
      <c r="C10524">
        <v>100019</v>
      </c>
      <c r="D10524">
        <v>115</v>
      </c>
      <c r="E10524">
        <v>0.15</v>
      </c>
      <c r="K10524" t="str">
        <f t="shared" si="153"/>
        <v>100019-116</v>
      </c>
    </row>
    <row r="10525" spans="1:11">
      <c r="A10525" s="33">
        <v>311833</v>
      </c>
      <c r="C10525">
        <v>100019</v>
      </c>
      <c r="D10525">
        <v>116</v>
      </c>
      <c r="E10525">
        <v>0.005</v>
      </c>
      <c r="K10525" t="str">
        <f t="shared" si="153"/>
        <v>100019-117</v>
      </c>
    </row>
    <row r="10526" spans="1:11">
      <c r="A10526" s="33">
        <v>311834</v>
      </c>
      <c r="C10526">
        <v>100019</v>
      </c>
      <c r="D10526">
        <v>117</v>
      </c>
      <c r="E10526">
        <v>0.015</v>
      </c>
      <c r="K10526" t="str">
        <f t="shared" si="153"/>
        <v>100019-118</v>
      </c>
    </row>
    <row r="10527" spans="1:11">
      <c r="A10527" s="33">
        <v>311835</v>
      </c>
      <c r="C10527">
        <v>100019</v>
      </c>
      <c r="D10527">
        <v>118</v>
      </c>
      <c r="E10527">
        <v>0.3</v>
      </c>
      <c r="K10527" t="str">
        <f t="shared" si="153"/>
        <v>100019-119</v>
      </c>
    </row>
    <row r="10528" spans="1:11">
      <c r="A10528" s="33">
        <v>311836</v>
      </c>
      <c r="C10528">
        <v>100019</v>
      </c>
      <c r="D10528">
        <v>119</v>
      </c>
      <c r="E10528">
        <v>0.25</v>
      </c>
      <c r="K10528" t="str">
        <f t="shared" si="153"/>
        <v>100020-1</v>
      </c>
    </row>
    <row r="10529" spans="1:11">
      <c r="A10529" s="33">
        <v>311837</v>
      </c>
      <c r="B10529" t="s">
        <v>13279</v>
      </c>
      <c r="C10529">
        <v>100020</v>
      </c>
      <c r="D10529">
        <v>1</v>
      </c>
      <c r="E10529">
        <v>0.3</v>
      </c>
      <c r="K10529" t="str">
        <f t="shared" si="153"/>
        <v>100021-1</v>
      </c>
    </row>
    <row r="10530" spans="1:11">
      <c r="A10530" s="33">
        <v>311838</v>
      </c>
      <c r="B10530" t="s">
        <v>13280</v>
      </c>
      <c r="C10530">
        <v>100021</v>
      </c>
      <c r="D10530">
        <v>1</v>
      </c>
      <c r="E10530">
        <v>0.1</v>
      </c>
      <c r="K10530" t="str">
        <f t="shared" si="153"/>
        <v>100022-1</v>
      </c>
    </row>
    <row r="10531" spans="1:11">
      <c r="A10531" s="33">
        <v>311839</v>
      </c>
      <c r="B10531" t="s">
        <v>13281</v>
      </c>
      <c r="C10531">
        <v>100022</v>
      </c>
      <c r="D10531">
        <v>1</v>
      </c>
      <c r="E10531">
        <v>0.15</v>
      </c>
      <c r="G10531">
        <v>0.15</v>
      </c>
      <c r="I10531">
        <v>0.15</v>
      </c>
      <c r="K10531" t="str">
        <f t="shared" si="153"/>
        <v>100023-1</v>
      </c>
    </row>
    <row r="10532" spans="1:11">
      <c r="A10532" s="33">
        <v>311840</v>
      </c>
      <c r="B10532" t="s">
        <v>13282</v>
      </c>
      <c r="C10532">
        <v>100023</v>
      </c>
      <c r="D10532">
        <v>1</v>
      </c>
      <c r="E10532">
        <v>0.05</v>
      </c>
      <c r="K10532" t="str">
        <f t="shared" si="153"/>
        <v>100023-2</v>
      </c>
    </row>
    <row r="10533" spans="1:11">
      <c r="A10533" s="33">
        <v>311841</v>
      </c>
      <c r="C10533">
        <v>100023</v>
      </c>
      <c r="D10533">
        <v>2</v>
      </c>
      <c r="E10533">
        <v>0.02</v>
      </c>
      <c r="K10533" t="str">
        <f t="shared" si="153"/>
        <v>100023-3</v>
      </c>
    </row>
    <row r="10534" spans="1:11">
      <c r="A10534" s="33">
        <v>311842</v>
      </c>
      <c r="C10534">
        <v>100023</v>
      </c>
      <c r="D10534">
        <v>3</v>
      </c>
      <c r="E10534">
        <v>0.01</v>
      </c>
      <c r="K10534" t="str">
        <f t="shared" si="153"/>
        <v>100023-4</v>
      </c>
    </row>
    <row r="10535" spans="1:11">
      <c r="A10535" s="33">
        <v>311843</v>
      </c>
      <c r="C10535">
        <v>100023</v>
      </c>
      <c r="D10535">
        <v>4</v>
      </c>
      <c r="E10535">
        <v>0.1</v>
      </c>
      <c r="K10535" t="str">
        <f t="shared" si="153"/>
        <v>100024-1</v>
      </c>
    </row>
    <row r="10536" spans="1:11">
      <c r="A10536" s="33">
        <v>311844</v>
      </c>
      <c r="C10536">
        <v>100024</v>
      </c>
      <c r="D10536">
        <v>1</v>
      </c>
      <c r="E10536">
        <v>0.05</v>
      </c>
      <c r="K10536" t="str">
        <f t="shared" si="153"/>
        <v>100024-2</v>
      </c>
    </row>
    <row r="10537" spans="1:11">
      <c r="A10537" s="33">
        <v>311845</v>
      </c>
      <c r="C10537">
        <v>100024</v>
      </c>
      <c r="D10537">
        <v>2</v>
      </c>
      <c r="E10537">
        <v>0.02</v>
      </c>
      <c r="K10537" t="str">
        <f t="shared" si="153"/>
        <v>100024-3</v>
      </c>
    </row>
    <row r="10538" spans="1:11">
      <c r="A10538" s="33">
        <v>311846</v>
      </c>
      <c r="C10538">
        <v>100024</v>
      </c>
      <c r="D10538">
        <v>3</v>
      </c>
      <c r="E10538">
        <v>0.01</v>
      </c>
      <c r="K10538" t="str">
        <f t="shared" si="153"/>
        <v>100025-1</v>
      </c>
    </row>
    <row r="10539" spans="1:11">
      <c r="A10539" s="33">
        <v>311847</v>
      </c>
      <c r="C10539">
        <v>100025</v>
      </c>
      <c r="D10539">
        <v>1</v>
      </c>
      <c r="E10539">
        <v>0.05</v>
      </c>
      <c r="K10539" t="str">
        <f t="shared" si="153"/>
        <v>100025-2</v>
      </c>
    </row>
    <row r="10540" spans="1:11">
      <c r="A10540" s="33">
        <v>311848</v>
      </c>
      <c r="C10540">
        <v>100025</v>
      </c>
      <c r="D10540">
        <v>2</v>
      </c>
      <c r="E10540">
        <v>0.07</v>
      </c>
      <c r="K10540" t="str">
        <f t="shared" si="153"/>
        <v>100026-1</v>
      </c>
    </row>
    <row r="10541" spans="1:11">
      <c r="A10541" s="33">
        <v>311849</v>
      </c>
      <c r="C10541">
        <v>100026</v>
      </c>
      <c r="D10541">
        <v>1</v>
      </c>
      <c r="E10541">
        <v>0.05</v>
      </c>
      <c r="K10541" t="str">
        <f t="shared" si="153"/>
        <v>100026-2</v>
      </c>
    </row>
    <row r="10542" spans="1:11">
      <c r="A10542" s="33">
        <v>311850</v>
      </c>
      <c r="C10542">
        <v>100026</v>
      </c>
      <c r="D10542">
        <v>2</v>
      </c>
      <c r="E10542">
        <v>0.07</v>
      </c>
      <c r="K10542" t="str">
        <f t="shared" si="153"/>
        <v>100027-1</v>
      </c>
    </row>
    <row r="10543" spans="1:11">
      <c r="A10543" s="33">
        <v>311851</v>
      </c>
      <c r="C10543">
        <v>100027</v>
      </c>
      <c r="D10543">
        <v>1</v>
      </c>
      <c r="E10543">
        <v>0.1</v>
      </c>
      <c r="K10543" t="str">
        <f t="shared" si="153"/>
        <v>100028-1</v>
      </c>
    </row>
    <row r="10544" spans="1:11">
      <c r="A10544" s="33">
        <v>311852</v>
      </c>
      <c r="C10544">
        <v>100028</v>
      </c>
      <c r="D10544">
        <v>1</v>
      </c>
      <c r="E10544">
        <v>0.05</v>
      </c>
      <c r="K10544" t="str">
        <f t="shared" si="153"/>
        <v>100029-1</v>
      </c>
    </row>
    <row r="10545" spans="1:11">
      <c r="A10545" s="33">
        <v>311853</v>
      </c>
      <c r="C10545">
        <v>100029</v>
      </c>
      <c r="D10545">
        <v>1</v>
      </c>
      <c r="E10545">
        <v>0.05</v>
      </c>
      <c r="G10545">
        <v>0.05</v>
      </c>
      <c r="K10545" t="str">
        <f t="shared" si="153"/>
        <v>100030-1</v>
      </c>
    </row>
    <row r="10546" spans="1:11">
      <c r="A10546" s="33">
        <v>311854</v>
      </c>
      <c r="C10546">
        <v>100030</v>
      </c>
      <c r="D10546">
        <v>1</v>
      </c>
      <c r="E10546">
        <v>0.2</v>
      </c>
      <c r="G10546">
        <v>0.1</v>
      </c>
      <c r="K10546" t="str">
        <f t="shared" si="153"/>
        <v>100031-1</v>
      </c>
    </row>
    <row r="10547" spans="1:11">
      <c r="A10547" s="33">
        <v>311855</v>
      </c>
      <c r="C10547">
        <v>100031</v>
      </c>
      <c r="D10547">
        <v>1</v>
      </c>
      <c r="E10547">
        <v>0.1</v>
      </c>
      <c r="G10547">
        <v>0.1</v>
      </c>
      <c r="K10547" t="str">
        <f t="shared" si="153"/>
        <v>100032-101</v>
      </c>
    </row>
    <row r="10548" spans="1:11">
      <c r="A10548" s="33">
        <v>311856</v>
      </c>
      <c r="C10548">
        <v>100032</v>
      </c>
      <c r="D10548">
        <v>101</v>
      </c>
      <c r="E10548">
        <v>-0.004</v>
      </c>
      <c r="K10548" t="str">
        <f t="shared" si="153"/>
        <v>100032-102</v>
      </c>
    </row>
    <row r="10549" spans="1:11">
      <c r="A10549" s="33">
        <v>311857</v>
      </c>
      <c r="C10549">
        <v>100032</v>
      </c>
      <c r="D10549">
        <v>102</v>
      </c>
      <c r="E10549">
        <v>-0.006</v>
      </c>
      <c r="K10549" t="str">
        <f t="shared" si="153"/>
        <v>100032-103</v>
      </c>
    </row>
    <row r="10550" spans="1:11">
      <c r="A10550" s="33">
        <v>311858</v>
      </c>
      <c r="C10550">
        <v>100032</v>
      </c>
      <c r="D10550">
        <v>103</v>
      </c>
      <c r="E10550">
        <v>-0.008</v>
      </c>
      <c r="K10550" t="str">
        <f t="shared" si="153"/>
        <v>100032-104</v>
      </c>
    </row>
    <row r="10551" spans="1:11">
      <c r="A10551" s="33">
        <v>311859</v>
      </c>
      <c r="C10551">
        <v>100032</v>
      </c>
      <c r="D10551">
        <v>104</v>
      </c>
      <c r="E10551">
        <v>0.01</v>
      </c>
      <c r="K10551" t="str">
        <f t="shared" si="153"/>
        <v>100032-105</v>
      </c>
    </row>
    <row r="10552" spans="1:11">
      <c r="A10552" s="33">
        <v>311860</v>
      </c>
      <c r="C10552">
        <v>100032</v>
      </c>
      <c r="D10552">
        <v>105</v>
      </c>
      <c r="E10552">
        <v>-0.013</v>
      </c>
      <c r="K10552" t="str">
        <f t="shared" si="153"/>
        <v>100032-106</v>
      </c>
    </row>
    <row r="10553" spans="1:11">
      <c r="A10553" s="33">
        <v>311861</v>
      </c>
      <c r="C10553">
        <v>100032</v>
      </c>
      <c r="D10553">
        <v>106</v>
      </c>
      <c r="E10553">
        <v>0.016</v>
      </c>
      <c r="K10553" t="str">
        <f t="shared" si="153"/>
        <v>100032-107</v>
      </c>
    </row>
    <row r="10554" spans="1:11">
      <c r="A10554" s="33">
        <v>311862</v>
      </c>
      <c r="C10554">
        <v>100032</v>
      </c>
      <c r="D10554">
        <v>107</v>
      </c>
      <c r="E10554">
        <v>-0.021</v>
      </c>
      <c r="K10554" t="str">
        <f t="shared" si="153"/>
        <v>100032-108</v>
      </c>
    </row>
    <row r="10555" spans="1:11">
      <c r="A10555" s="33">
        <v>311863</v>
      </c>
      <c r="C10555">
        <v>100032</v>
      </c>
      <c r="D10555">
        <v>108</v>
      </c>
      <c r="E10555">
        <v>-0.027</v>
      </c>
      <c r="K10555" t="str">
        <f t="shared" si="153"/>
        <v>100032-109</v>
      </c>
    </row>
    <row r="10556" spans="1:11">
      <c r="A10556" s="33">
        <v>311864</v>
      </c>
      <c r="C10556">
        <v>100032</v>
      </c>
      <c r="D10556">
        <v>109</v>
      </c>
      <c r="E10556">
        <v>-0.035</v>
      </c>
      <c r="K10556" t="str">
        <f t="shared" si="153"/>
        <v>100032-110</v>
      </c>
    </row>
    <row r="10557" spans="1:11">
      <c r="A10557" s="33">
        <v>311865</v>
      </c>
      <c r="C10557">
        <v>100032</v>
      </c>
      <c r="D10557">
        <v>110</v>
      </c>
      <c r="E10557">
        <v>-0.05</v>
      </c>
      <c r="K10557" t="str">
        <f t="shared" si="153"/>
        <v>100033-1</v>
      </c>
    </row>
    <row r="10558" spans="1:11">
      <c r="A10558" s="33">
        <v>311866</v>
      </c>
      <c r="C10558">
        <v>100033</v>
      </c>
      <c r="D10558">
        <v>1</v>
      </c>
      <c r="E10558">
        <v>0.004</v>
      </c>
      <c r="K10558" t="str">
        <f t="shared" si="153"/>
        <v>100033-2</v>
      </c>
    </row>
    <row r="10559" spans="1:11">
      <c r="A10559" s="33">
        <v>311867</v>
      </c>
      <c r="C10559">
        <v>100033</v>
      </c>
      <c r="D10559">
        <v>2</v>
      </c>
      <c r="E10559">
        <v>0.006</v>
      </c>
      <c r="K10559" t="str">
        <f t="shared" si="153"/>
        <v>100033-3</v>
      </c>
    </row>
    <row r="10560" spans="1:11">
      <c r="A10560" s="33">
        <v>311868</v>
      </c>
      <c r="C10560">
        <v>100033</v>
      </c>
      <c r="D10560">
        <v>3</v>
      </c>
      <c r="E10560">
        <v>0.008</v>
      </c>
      <c r="K10560" t="str">
        <f t="shared" si="153"/>
        <v>100033-4</v>
      </c>
    </row>
    <row r="10561" spans="1:11">
      <c r="A10561" s="33">
        <v>311869</v>
      </c>
      <c r="C10561">
        <v>100033</v>
      </c>
      <c r="D10561">
        <v>4</v>
      </c>
      <c r="E10561">
        <v>0.01</v>
      </c>
      <c r="K10561" t="str">
        <f t="shared" si="153"/>
        <v>100033-5</v>
      </c>
    </row>
    <row r="10562" spans="1:11">
      <c r="A10562" s="33">
        <v>311870</v>
      </c>
      <c r="C10562">
        <v>100033</v>
      </c>
      <c r="D10562">
        <v>5</v>
      </c>
      <c r="E10562">
        <v>0.013</v>
      </c>
      <c r="K10562" t="str">
        <f t="shared" si="153"/>
        <v>100033-6</v>
      </c>
    </row>
    <row r="10563" spans="1:11">
      <c r="A10563" s="33">
        <v>311871</v>
      </c>
      <c r="C10563">
        <v>100033</v>
      </c>
      <c r="D10563">
        <v>6</v>
      </c>
      <c r="E10563">
        <v>0.016</v>
      </c>
      <c r="K10563" t="str">
        <f t="shared" si="153"/>
        <v>100033-7</v>
      </c>
    </row>
    <row r="10564" spans="1:11">
      <c r="A10564" s="33">
        <v>311872</v>
      </c>
      <c r="C10564">
        <v>100033</v>
      </c>
      <c r="D10564">
        <v>7</v>
      </c>
      <c r="E10564">
        <v>0.021</v>
      </c>
      <c r="K10564" t="str">
        <f t="shared" si="153"/>
        <v>100033-8</v>
      </c>
    </row>
    <row r="10565" spans="1:11">
      <c r="A10565" s="33">
        <v>311873</v>
      </c>
      <c r="C10565">
        <v>100033</v>
      </c>
      <c r="D10565">
        <v>8</v>
      </c>
      <c r="E10565">
        <v>0.027</v>
      </c>
      <c r="K10565" t="str">
        <f t="shared" si="153"/>
        <v>100033-9</v>
      </c>
    </row>
    <row r="10566" spans="1:11">
      <c r="A10566" s="33">
        <v>311874</v>
      </c>
      <c r="C10566">
        <v>100033</v>
      </c>
      <c r="D10566">
        <v>9</v>
      </c>
      <c r="E10566">
        <v>0.035</v>
      </c>
      <c r="K10566" t="str">
        <f t="shared" si="153"/>
        <v>100033-10</v>
      </c>
    </row>
    <row r="10567" spans="1:11">
      <c r="A10567" s="33">
        <v>311875</v>
      </c>
      <c r="C10567">
        <v>100033</v>
      </c>
      <c r="D10567">
        <v>10</v>
      </c>
      <c r="E10567">
        <v>0.05</v>
      </c>
      <c r="K10567" t="str">
        <f t="shared" si="153"/>
        <v>100034-1</v>
      </c>
    </row>
    <row r="10568" spans="1:11">
      <c r="A10568" s="33">
        <v>311876</v>
      </c>
      <c r="C10568">
        <v>100034</v>
      </c>
      <c r="D10568">
        <v>1</v>
      </c>
      <c r="E10568">
        <v>0.08</v>
      </c>
      <c r="G10568">
        <v>0.2</v>
      </c>
      <c r="K10568" t="str">
        <f t="shared" si="153"/>
        <v>100035-1</v>
      </c>
    </row>
    <row r="10569" spans="1:11">
      <c r="A10569" s="33">
        <v>311877</v>
      </c>
      <c r="C10569">
        <v>100035</v>
      </c>
      <c r="D10569">
        <v>1</v>
      </c>
      <c r="E10569">
        <v>0.25</v>
      </c>
      <c r="G10569">
        <v>0.12</v>
      </c>
      <c r="K10569" t="str">
        <f t="shared" si="153"/>
        <v>100036-1</v>
      </c>
    </row>
    <row r="10570" spans="1:11">
      <c r="A10570" s="33">
        <v>311878</v>
      </c>
      <c r="C10570">
        <v>100036</v>
      </c>
      <c r="D10570">
        <v>1</v>
      </c>
      <c r="E10570">
        <v>0.35</v>
      </c>
      <c r="K10570" t="str">
        <f t="shared" si="153"/>
        <v>100037-1</v>
      </c>
    </row>
    <row r="10571" spans="1:11">
      <c r="A10571" s="33">
        <v>311879</v>
      </c>
      <c r="C10571">
        <v>100037</v>
      </c>
      <c r="D10571">
        <v>1</v>
      </c>
      <c r="E10571">
        <v>0.1</v>
      </c>
      <c r="K10571" t="str">
        <f t="shared" si="153"/>
        <v>100038-1</v>
      </c>
    </row>
    <row r="10572" spans="1:11">
      <c r="A10572" s="33">
        <v>311880</v>
      </c>
      <c r="C10572">
        <v>100038</v>
      </c>
      <c r="D10572">
        <v>1</v>
      </c>
      <c r="E10572">
        <v>0.2</v>
      </c>
      <c r="K10572" t="str">
        <f t="shared" si="153"/>
        <v>100039-1</v>
      </c>
    </row>
    <row r="10573" spans="1:11">
      <c r="A10573" s="33">
        <v>311881</v>
      </c>
      <c r="C10573">
        <v>100039</v>
      </c>
      <c r="D10573">
        <v>1</v>
      </c>
      <c r="E10573">
        <v>0.3</v>
      </c>
      <c r="K10573" t="str">
        <f t="shared" ref="K10573:K10592" si="154">C10574&amp;"-"&amp;D10574</f>
        <v>100040-1</v>
      </c>
    </row>
    <row r="10574" spans="1:11">
      <c r="A10574" s="33">
        <v>311882</v>
      </c>
      <c r="C10574">
        <v>100040</v>
      </c>
      <c r="D10574">
        <v>1</v>
      </c>
      <c r="E10574">
        <v>0.1</v>
      </c>
      <c r="K10574" t="str">
        <f t="shared" si="154"/>
        <v>100041-1</v>
      </c>
    </row>
    <row r="10575" spans="1:11">
      <c r="A10575" s="33">
        <v>311883</v>
      </c>
      <c r="C10575">
        <v>100041</v>
      </c>
      <c r="D10575">
        <v>1</v>
      </c>
      <c r="E10575">
        <v>0.1</v>
      </c>
      <c r="G10575">
        <v>0.25</v>
      </c>
      <c r="K10575" t="str">
        <f t="shared" si="154"/>
        <v>100042-1</v>
      </c>
    </row>
    <row r="10576" spans="1:11">
      <c r="A10576" s="33">
        <v>311884</v>
      </c>
      <c r="C10576">
        <v>100042</v>
      </c>
      <c r="D10576">
        <v>1</v>
      </c>
      <c r="E10576">
        <v>0</v>
      </c>
      <c r="G10576">
        <v>0.2</v>
      </c>
      <c r="K10576" t="str">
        <f t="shared" si="154"/>
        <v>100043-1</v>
      </c>
    </row>
    <row r="10577" spans="1:11">
      <c r="A10577" s="33">
        <v>311885</v>
      </c>
      <c r="C10577">
        <v>100043</v>
      </c>
      <c r="D10577">
        <v>1</v>
      </c>
      <c r="E10577">
        <v>0.1</v>
      </c>
      <c r="K10577" t="str">
        <f t="shared" si="154"/>
        <v>100044-1</v>
      </c>
    </row>
    <row r="10578" spans="1:11">
      <c r="A10578" s="33">
        <v>311886</v>
      </c>
      <c r="C10578">
        <v>100044</v>
      </c>
      <c r="D10578">
        <v>1</v>
      </c>
      <c r="E10578">
        <v>0.2</v>
      </c>
      <c r="K10578" t="str">
        <f t="shared" si="154"/>
        <v>100045-1</v>
      </c>
    </row>
    <row r="10579" spans="1:11">
      <c r="A10579" s="33">
        <v>311887</v>
      </c>
      <c r="C10579">
        <v>100045</v>
      </c>
      <c r="D10579">
        <v>1</v>
      </c>
      <c r="E10579">
        <v>0.1</v>
      </c>
      <c r="K10579" t="str">
        <f t="shared" si="154"/>
        <v>100046-1</v>
      </c>
    </row>
    <row r="10580" spans="1:11">
      <c r="A10580" s="33">
        <v>311888</v>
      </c>
      <c r="C10580">
        <v>100046</v>
      </c>
      <c r="D10580">
        <v>1</v>
      </c>
      <c r="E10580">
        <v>0.1</v>
      </c>
      <c r="G10580">
        <v>0.1</v>
      </c>
      <c r="K10580" t="str">
        <f t="shared" si="154"/>
        <v>100047-1</v>
      </c>
    </row>
    <row r="10581" spans="1:11">
      <c r="A10581" s="33">
        <v>311889</v>
      </c>
      <c r="C10581">
        <v>100047</v>
      </c>
      <c r="D10581">
        <v>1</v>
      </c>
      <c r="E10581">
        <v>0.1</v>
      </c>
      <c r="K10581" t="str">
        <f t="shared" si="154"/>
        <v>100047-2</v>
      </c>
    </row>
    <row r="10582" spans="1:11">
      <c r="A10582" s="33">
        <v>311890</v>
      </c>
      <c r="C10582">
        <v>100047</v>
      </c>
      <c r="D10582">
        <v>2</v>
      </c>
      <c r="E10582">
        <v>0.15</v>
      </c>
      <c r="K10582" t="str">
        <f t="shared" si="154"/>
        <v>100048-1</v>
      </c>
    </row>
    <row r="10583" spans="1:11">
      <c r="A10583" s="33">
        <v>311891</v>
      </c>
      <c r="C10583">
        <v>100048</v>
      </c>
      <c r="D10583">
        <v>1</v>
      </c>
      <c r="E10583">
        <v>0.1</v>
      </c>
      <c r="K10583" t="str">
        <f t="shared" si="154"/>
        <v>100048-2</v>
      </c>
    </row>
    <row r="10584" spans="1:11">
      <c r="A10584" s="33">
        <v>311892</v>
      </c>
      <c r="C10584">
        <v>100048</v>
      </c>
      <c r="D10584">
        <v>2</v>
      </c>
      <c r="E10584">
        <v>0.15</v>
      </c>
      <c r="K10584" t="str">
        <f t="shared" si="154"/>
        <v>100049-1</v>
      </c>
    </row>
    <row r="10585" spans="1:11">
      <c r="A10585" s="33">
        <v>311893</v>
      </c>
      <c r="C10585">
        <v>100049</v>
      </c>
      <c r="D10585">
        <v>1</v>
      </c>
      <c r="E10585">
        <v>0</v>
      </c>
      <c r="G10585">
        <v>0.15</v>
      </c>
      <c r="K10585" t="str">
        <f t="shared" si="154"/>
        <v>100050-1</v>
      </c>
    </row>
    <row r="10586" spans="1:11">
      <c r="A10586" s="33">
        <v>311894</v>
      </c>
      <c r="C10586">
        <v>100050</v>
      </c>
      <c r="D10586">
        <v>1</v>
      </c>
      <c r="E10586">
        <v>0.08</v>
      </c>
      <c r="K10586" t="str">
        <f t="shared" si="154"/>
        <v>100051-1</v>
      </c>
    </row>
    <row r="10587" spans="1:11">
      <c r="A10587" s="33">
        <v>311895</v>
      </c>
      <c r="C10587">
        <v>100051</v>
      </c>
      <c r="D10587">
        <v>1</v>
      </c>
      <c r="E10587">
        <v>0.08</v>
      </c>
      <c r="K10587" t="str">
        <f t="shared" si="154"/>
        <v>100052-1</v>
      </c>
    </row>
    <row r="10588" spans="1:11">
      <c r="A10588" s="33">
        <v>311896</v>
      </c>
      <c r="C10588">
        <v>100052</v>
      </c>
      <c r="D10588">
        <v>1</v>
      </c>
      <c r="E10588">
        <v>0.25</v>
      </c>
      <c r="K10588" t="str">
        <f t="shared" si="154"/>
        <v>100053-1</v>
      </c>
    </row>
    <row r="10589" spans="1:11">
      <c r="A10589" s="33">
        <v>311897</v>
      </c>
      <c r="C10589">
        <v>100053</v>
      </c>
      <c r="D10589">
        <v>1</v>
      </c>
      <c r="K10589" t="str">
        <f t="shared" si="154"/>
        <v>100054-1</v>
      </c>
    </row>
    <row r="10590" spans="1:11">
      <c r="A10590" s="33">
        <v>311898</v>
      </c>
      <c r="C10590">
        <v>100054</v>
      </c>
      <c r="D10590">
        <v>1</v>
      </c>
      <c r="K10590" t="str">
        <f t="shared" si="154"/>
        <v>100055-1</v>
      </c>
    </row>
    <row r="10591" spans="1:11">
      <c r="A10591" s="33">
        <v>311899</v>
      </c>
      <c r="C10591">
        <v>100055</v>
      </c>
      <c r="D10591">
        <v>1</v>
      </c>
      <c r="E10591">
        <v>0.3</v>
      </c>
      <c r="K10591" t="str">
        <f t="shared" si="154"/>
        <v>100056-1</v>
      </c>
    </row>
    <row r="10592" spans="1:11">
      <c r="A10592" s="33">
        <v>311900</v>
      </c>
      <c r="C10592">
        <v>100056</v>
      </c>
      <c r="D10592">
        <v>1</v>
      </c>
      <c r="E10592">
        <v>0.1</v>
      </c>
      <c r="K10592" t="str">
        <f t="shared" si="154"/>
        <v>100057-1</v>
      </c>
    </row>
    <row r="10593" spans="1:11">
      <c r="A10593" s="33">
        <v>311901</v>
      </c>
      <c r="C10593">
        <v>100057</v>
      </c>
      <c r="D10593">
        <v>1</v>
      </c>
      <c r="E10593">
        <v>0.35</v>
      </c>
      <c r="K10593" t="s">
        <v>13283</v>
      </c>
    </row>
    <row r="10594" spans="1:11">
      <c r="A10594" s="33">
        <v>311902</v>
      </c>
      <c r="C10594">
        <v>100058</v>
      </c>
      <c r="D10594">
        <v>1</v>
      </c>
      <c r="E10594">
        <v>0.35</v>
      </c>
      <c r="K10594" t="s">
        <v>13284</v>
      </c>
    </row>
    <row r="10595" spans="1:11">
      <c r="A10595" s="33">
        <v>311903</v>
      </c>
      <c r="C10595">
        <v>100059</v>
      </c>
      <c r="D10595">
        <v>1</v>
      </c>
      <c r="E10595">
        <v>0.08</v>
      </c>
      <c r="K10595" t="s">
        <v>13285</v>
      </c>
    </row>
    <row r="10596" spans="1:11">
      <c r="A10596" s="33">
        <v>311904</v>
      </c>
      <c r="B10596" s="61" t="s">
        <v>13286</v>
      </c>
      <c r="C10596" s="606">
        <v>100060</v>
      </c>
      <c r="D10596">
        <v>1</v>
      </c>
      <c r="E10596">
        <v>0.1</v>
      </c>
      <c r="G10596">
        <v>0.1</v>
      </c>
    </row>
    <row r="10597" spans="1:11">
      <c r="A10597" s="33">
        <v>311905</v>
      </c>
      <c r="B10597" s="61" t="s">
        <v>13286</v>
      </c>
      <c r="C10597" s="606">
        <v>100060</v>
      </c>
      <c r="D10597">
        <v>2</v>
      </c>
      <c r="G10597">
        <v>0.1</v>
      </c>
    </row>
    <row r="10598" spans="1:11">
      <c r="A10598" s="33">
        <v>311906</v>
      </c>
      <c r="B10598" s="61" t="s">
        <v>13286</v>
      </c>
      <c r="C10598" s="606">
        <v>100060</v>
      </c>
      <c r="D10598">
        <v>3</v>
      </c>
      <c r="E10598">
        <v>0.2</v>
      </c>
    </row>
    <row r="10599" spans="1:11">
      <c r="A10599" s="33">
        <v>311907</v>
      </c>
      <c r="B10599" t="s">
        <v>13287</v>
      </c>
      <c r="C10599">
        <v>110001</v>
      </c>
      <c r="D10599">
        <v>101</v>
      </c>
      <c r="E10599">
        <v>0.1</v>
      </c>
      <c r="K10599" t="str">
        <f t="shared" ref="K10599:K10662" si="155">C10600&amp;"-"&amp;D10600</f>
        <v>110002-101</v>
      </c>
    </row>
    <row r="10600" spans="1:11">
      <c r="A10600" s="33">
        <v>311908</v>
      </c>
      <c r="B10600" t="s">
        <v>13288</v>
      </c>
      <c r="C10600">
        <v>110002</v>
      </c>
      <c r="D10600">
        <v>101</v>
      </c>
      <c r="E10600">
        <v>-0.03</v>
      </c>
      <c r="K10600" t="str">
        <f t="shared" si="155"/>
        <v>110002-102</v>
      </c>
    </row>
    <row r="10601" spans="1:11">
      <c r="A10601" s="33">
        <v>311909</v>
      </c>
      <c r="C10601">
        <v>110002</v>
      </c>
      <c r="D10601">
        <v>102</v>
      </c>
      <c r="E10601">
        <v>-0.015</v>
      </c>
      <c r="K10601" t="str">
        <f t="shared" si="155"/>
        <v>110002-103</v>
      </c>
    </row>
    <row r="10602" spans="1:11">
      <c r="A10602" s="33">
        <v>311910</v>
      </c>
      <c r="C10602">
        <v>110002</v>
      </c>
      <c r="D10602">
        <v>103</v>
      </c>
      <c r="E10602">
        <v>-0.005</v>
      </c>
      <c r="K10602" t="str">
        <f t="shared" si="155"/>
        <v>110002-104</v>
      </c>
    </row>
    <row r="10603" spans="1:11">
      <c r="A10603" s="33">
        <v>311911</v>
      </c>
      <c r="C10603">
        <v>110002</v>
      </c>
      <c r="D10603">
        <v>104</v>
      </c>
      <c r="E10603">
        <v>0.1</v>
      </c>
      <c r="K10603" t="str">
        <f t="shared" si="155"/>
        <v>120001-1</v>
      </c>
    </row>
    <row r="10604" spans="1:11">
      <c r="A10604" s="33">
        <v>311912</v>
      </c>
      <c r="B10604" t="s">
        <v>13257</v>
      </c>
      <c r="C10604" t="s">
        <v>13289</v>
      </c>
      <c r="D10604">
        <v>1</v>
      </c>
      <c r="E10604">
        <v>0.06</v>
      </c>
      <c r="K10604" t="str">
        <f t="shared" si="155"/>
        <v>120002-1</v>
      </c>
    </row>
    <row r="10605" spans="1:11">
      <c r="A10605" s="33">
        <v>311913</v>
      </c>
      <c r="B10605" t="s">
        <v>13257</v>
      </c>
      <c r="C10605" t="s">
        <v>13290</v>
      </c>
      <c r="D10605">
        <v>1</v>
      </c>
      <c r="E10605">
        <v>0.015</v>
      </c>
      <c r="K10605" t="str">
        <f t="shared" si="155"/>
        <v>120002-2</v>
      </c>
    </row>
    <row r="10606" spans="1:11">
      <c r="A10606" s="33">
        <v>311914</v>
      </c>
      <c r="B10606" t="s">
        <v>13291</v>
      </c>
      <c r="C10606" t="s">
        <v>13290</v>
      </c>
      <c r="D10606">
        <v>2</v>
      </c>
      <c r="E10606">
        <v>0.05</v>
      </c>
      <c r="K10606" t="str">
        <f t="shared" si="155"/>
        <v>120002-3</v>
      </c>
    </row>
    <row r="10607" spans="1:11">
      <c r="A10607" s="33">
        <v>311915</v>
      </c>
      <c r="B10607" t="s">
        <v>13292</v>
      </c>
      <c r="C10607" t="s">
        <v>13290</v>
      </c>
      <c r="D10607">
        <v>3</v>
      </c>
      <c r="E10607">
        <v>0.1</v>
      </c>
      <c r="K10607" t="str">
        <f t="shared" si="155"/>
        <v>120003-1</v>
      </c>
    </row>
    <row r="10608" spans="1:11">
      <c r="A10608" s="33">
        <v>311916</v>
      </c>
      <c r="B10608" t="s">
        <v>13257</v>
      </c>
      <c r="C10608" t="s">
        <v>13293</v>
      </c>
      <c r="D10608">
        <v>1</v>
      </c>
      <c r="E10608">
        <v>80</v>
      </c>
      <c r="K10608" t="str">
        <f t="shared" si="155"/>
        <v>120004-1</v>
      </c>
    </row>
    <row r="10609" spans="1:11">
      <c r="A10609" s="33">
        <v>311917</v>
      </c>
      <c r="B10609" t="s">
        <v>13257</v>
      </c>
      <c r="C10609" t="s">
        <v>13294</v>
      </c>
      <c r="D10609">
        <v>1</v>
      </c>
      <c r="E10609">
        <v>2</v>
      </c>
      <c r="K10609" t="str">
        <f t="shared" si="155"/>
        <v>120004-2</v>
      </c>
    </row>
    <row r="10610" spans="1:11">
      <c r="A10610" s="33">
        <v>311918</v>
      </c>
      <c r="B10610" t="s">
        <v>13257</v>
      </c>
      <c r="C10610" t="s">
        <v>13294</v>
      </c>
      <c r="D10610">
        <v>2</v>
      </c>
      <c r="E10610">
        <v>1</v>
      </c>
      <c r="K10610" t="str">
        <f t="shared" si="155"/>
        <v>120004-3</v>
      </c>
    </row>
    <row r="10611" spans="1:11">
      <c r="A10611" s="33">
        <v>311919</v>
      </c>
      <c r="B10611" t="s">
        <v>13257</v>
      </c>
      <c r="C10611" t="s">
        <v>13294</v>
      </c>
      <c r="D10611">
        <v>3</v>
      </c>
      <c r="E10611">
        <v>3</v>
      </c>
      <c r="K10611" t="str">
        <f t="shared" si="155"/>
        <v>120005-1</v>
      </c>
    </row>
    <row r="10612" spans="1:11">
      <c r="A10612" s="33">
        <v>311920</v>
      </c>
      <c r="B10612" t="s">
        <v>13257</v>
      </c>
      <c r="C10612" t="s">
        <v>13295</v>
      </c>
      <c r="D10612">
        <v>1</v>
      </c>
      <c r="E10612">
        <v>0.15</v>
      </c>
      <c r="K10612" t="str">
        <f t="shared" si="155"/>
        <v>120005-2</v>
      </c>
    </row>
    <row r="10613" spans="1:11">
      <c r="A10613" s="33">
        <v>311921</v>
      </c>
      <c r="B10613" t="s">
        <v>13257</v>
      </c>
      <c r="C10613" t="s">
        <v>13295</v>
      </c>
      <c r="D10613">
        <v>2</v>
      </c>
      <c r="E10613">
        <v>0.1</v>
      </c>
      <c r="K10613" t="str">
        <f t="shared" si="155"/>
        <v>120006-1</v>
      </c>
    </row>
    <row r="10614" spans="1:11">
      <c r="A10614" s="33">
        <v>311922</v>
      </c>
      <c r="B10614" t="s">
        <v>13257</v>
      </c>
      <c r="C10614" t="s">
        <v>13296</v>
      </c>
      <c r="D10614">
        <v>1</v>
      </c>
      <c r="E10614">
        <v>75</v>
      </c>
      <c r="K10614" t="str">
        <f t="shared" si="155"/>
        <v>120006-2</v>
      </c>
    </row>
    <row r="10615" spans="1:11">
      <c r="A10615" s="33">
        <v>311923</v>
      </c>
      <c r="B10615" t="s">
        <v>13257</v>
      </c>
      <c r="C10615" t="s">
        <v>13296</v>
      </c>
      <c r="D10615">
        <v>2</v>
      </c>
      <c r="E10615">
        <v>100</v>
      </c>
      <c r="K10615" t="str">
        <f t="shared" si="155"/>
        <v>120006-3</v>
      </c>
    </row>
    <row r="10616" spans="1:11">
      <c r="A10616" s="33">
        <v>311924</v>
      </c>
      <c r="B10616" t="s">
        <v>13257</v>
      </c>
      <c r="C10616" t="s">
        <v>13296</v>
      </c>
      <c r="D10616">
        <v>3</v>
      </c>
      <c r="E10616">
        <v>75</v>
      </c>
      <c r="K10616" t="str">
        <f t="shared" si="155"/>
        <v>120006-4</v>
      </c>
    </row>
    <row r="10617" spans="1:11">
      <c r="A10617" s="33">
        <v>311925</v>
      </c>
      <c r="B10617" t="s">
        <v>13297</v>
      </c>
      <c r="C10617" t="s">
        <v>13296</v>
      </c>
      <c r="D10617">
        <v>4</v>
      </c>
      <c r="E10617">
        <v>300</v>
      </c>
      <c r="K10617" t="str">
        <f t="shared" si="155"/>
        <v>120007-1</v>
      </c>
    </row>
    <row r="10618" spans="1:11">
      <c r="A10618" s="33">
        <v>311926</v>
      </c>
      <c r="B10618" t="s">
        <v>13257</v>
      </c>
      <c r="C10618" t="s">
        <v>13298</v>
      </c>
      <c r="D10618">
        <v>1</v>
      </c>
      <c r="E10618">
        <v>0.2</v>
      </c>
      <c r="K10618" t="str">
        <f t="shared" si="155"/>
        <v>120007-101</v>
      </c>
    </row>
    <row r="10619" spans="1:11">
      <c r="A10619" s="33">
        <v>311927</v>
      </c>
      <c r="B10619" t="s">
        <v>13299</v>
      </c>
      <c r="C10619" t="s">
        <v>13298</v>
      </c>
      <c r="D10619">
        <v>101</v>
      </c>
      <c r="E10619">
        <v>0.01</v>
      </c>
      <c r="K10619" t="str">
        <f t="shared" si="155"/>
        <v>120007-102</v>
      </c>
    </row>
    <row r="10620" spans="1:11">
      <c r="A10620" s="33">
        <v>311928</v>
      </c>
      <c r="B10620" t="s">
        <v>13299</v>
      </c>
      <c r="C10620" t="s">
        <v>13298</v>
      </c>
      <c r="D10620">
        <v>102</v>
      </c>
      <c r="E10620">
        <v>0.02</v>
      </c>
      <c r="K10620" t="str">
        <f t="shared" si="155"/>
        <v>120007-103</v>
      </c>
    </row>
    <row r="10621" spans="1:11">
      <c r="A10621" s="33">
        <v>311929</v>
      </c>
      <c r="B10621" t="s">
        <v>13299</v>
      </c>
      <c r="C10621" t="s">
        <v>13298</v>
      </c>
      <c r="D10621">
        <v>103</v>
      </c>
      <c r="E10621">
        <v>0.03</v>
      </c>
      <c r="K10621" t="str">
        <f t="shared" si="155"/>
        <v>120007-104</v>
      </c>
    </row>
    <row r="10622" spans="1:11">
      <c r="A10622" s="33">
        <v>311930</v>
      </c>
      <c r="B10622" t="s">
        <v>13299</v>
      </c>
      <c r="C10622" t="s">
        <v>13298</v>
      </c>
      <c r="D10622">
        <v>104</v>
      </c>
      <c r="E10622">
        <v>0.04</v>
      </c>
      <c r="K10622" t="str">
        <f t="shared" si="155"/>
        <v>120007-105</v>
      </c>
    </row>
    <row r="10623" spans="1:11">
      <c r="A10623" s="33">
        <v>311931</v>
      </c>
      <c r="B10623" t="s">
        <v>13299</v>
      </c>
      <c r="C10623" t="s">
        <v>13298</v>
      </c>
      <c r="D10623">
        <v>105</v>
      </c>
      <c r="E10623">
        <v>0.05</v>
      </c>
      <c r="K10623" t="str">
        <f t="shared" si="155"/>
        <v>120007-106</v>
      </c>
    </row>
    <row r="10624" spans="1:11">
      <c r="A10624" s="33">
        <v>311932</v>
      </c>
      <c r="B10624" t="s">
        <v>13299</v>
      </c>
      <c r="C10624" t="s">
        <v>13298</v>
      </c>
      <c r="D10624">
        <v>106</v>
      </c>
      <c r="E10624">
        <v>0.06</v>
      </c>
      <c r="K10624" t="str">
        <f t="shared" si="155"/>
        <v>120007-107</v>
      </c>
    </row>
    <row r="10625" spans="1:11">
      <c r="A10625" s="33">
        <v>311933</v>
      </c>
      <c r="B10625" t="s">
        <v>13299</v>
      </c>
      <c r="C10625" t="s">
        <v>13298</v>
      </c>
      <c r="D10625">
        <v>107</v>
      </c>
      <c r="E10625">
        <v>0.07</v>
      </c>
      <c r="K10625" t="str">
        <f t="shared" si="155"/>
        <v>120007-108</v>
      </c>
    </row>
    <row r="10626" spans="1:11">
      <c r="A10626" s="33">
        <v>311934</v>
      </c>
      <c r="B10626" t="s">
        <v>13299</v>
      </c>
      <c r="C10626" t="s">
        <v>13298</v>
      </c>
      <c r="D10626">
        <v>108</v>
      </c>
      <c r="E10626">
        <v>0.08</v>
      </c>
      <c r="K10626" t="str">
        <f t="shared" si="155"/>
        <v>120007-109</v>
      </c>
    </row>
    <row r="10627" spans="1:11">
      <c r="A10627" s="33">
        <v>311935</v>
      </c>
      <c r="B10627" t="s">
        <v>13299</v>
      </c>
      <c r="C10627" t="s">
        <v>13298</v>
      </c>
      <c r="D10627">
        <v>109</v>
      </c>
      <c r="E10627">
        <v>0.09</v>
      </c>
      <c r="K10627" t="str">
        <f t="shared" si="155"/>
        <v>120007-110</v>
      </c>
    </row>
    <row r="10628" spans="1:11">
      <c r="A10628" s="33">
        <v>311936</v>
      </c>
      <c r="B10628" t="s">
        <v>13299</v>
      </c>
      <c r="C10628" t="s">
        <v>13298</v>
      </c>
      <c r="D10628">
        <v>110</v>
      </c>
      <c r="E10628">
        <v>0.1</v>
      </c>
      <c r="K10628" t="str">
        <f t="shared" si="155"/>
        <v>120007-111</v>
      </c>
    </row>
    <row r="10629" spans="1:11">
      <c r="A10629" s="33">
        <v>311937</v>
      </c>
      <c r="C10629" t="s">
        <v>13298</v>
      </c>
      <c r="D10629">
        <v>111</v>
      </c>
      <c r="E10629">
        <v>0.15</v>
      </c>
      <c r="K10629" t="str">
        <f t="shared" si="155"/>
        <v>120008-1</v>
      </c>
    </row>
    <row r="10630" spans="1:11">
      <c r="A10630" s="33">
        <v>311938</v>
      </c>
      <c r="B10630" t="s">
        <v>13257</v>
      </c>
      <c r="C10630" t="s">
        <v>13300</v>
      </c>
      <c r="D10630">
        <v>1</v>
      </c>
      <c r="E10630">
        <v>0.2</v>
      </c>
      <c r="K10630" t="str">
        <f t="shared" si="155"/>
        <v>120009-1</v>
      </c>
    </row>
    <row r="10631" spans="1:11">
      <c r="A10631" s="33">
        <v>311939</v>
      </c>
      <c r="B10631" t="s">
        <v>13257</v>
      </c>
      <c r="C10631" t="s">
        <v>13301</v>
      </c>
      <c r="D10631">
        <v>1</v>
      </c>
      <c r="E10631">
        <v>0.5</v>
      </c>
      <c r="K10631" t="str">
        <f t="shared" si="155"/>
        <v>120009-2</v>
      </c>
    </row>
    <row r="10632" spans="1:11">
      <c r="A10632" s="33">
        <v>311940</v>
      </c>
      <c r="B10632" t="s">
        <v>13257</v>
      </c>
      <c r="C10632" t="s">
        <v>13301</v>
      </c>
      <c r="D10632">
        <v>2</v>
      </c>
      <c r="E10632">
        <v>0.15</v>
      </c>
      <c r="K10632" t="str">
        <f t="shared" si="155"/>
        <v>120009-3</v>
      </c>
    </row>
    <row r="10633" spans="1:11">
      <c r="A10633" s="33">
        <v>311941</v>
      </c>
      <c r="B10633" t="s">
        <v>13257</v>
      </c>
      <c r="C10633" t="s">
        <v>13301</v>
      </c>
      <c r="D10633">
        <v>3</v>
      </c>
      <c r="E10633">
        <v>0.1</v>
      </c>
      <c r="K10633" t="str">
        <f t="shared" si="155"/>
        <v>120009-4</v>
      </c>
    </row>
    <row r="10634" spans="1:11">
      <c r="A10634" s="33">
        <v>311942</v>
      </c>
      <c r="B10634" t="s">
        <v>13257</v>
      </c>
      <c r="C10634" t="s">
        <v>13301</v>
      </c>
      <c r="D10634">
        <v>4</v>
      </c>
      <c r="E10634">
        <v>0.2</v>
      </c>
      <c r="K10634" t="str">
        <f t="shared" si="155"/>
        <v>120009-5</v>
      </c>
    </row>
    <row r="10635" spans="1:11">
      <c r="A10635" s="33">
        <v>311943</v>
      </c>
      <c r="B10635" t="s">
        <v>13302</v>
      </c>
      <c r="C10635" t="s">
        <v>13301</v>
      </c>
      <c r="D10635">
        <v>5</v>
      </c>
      <c r="E10635">
        <v>0.1</v>
      </c>
      <c r="K10635" t="str">
        <f t="shared" si="155"/>
        <v>120009-6</v>
      </c>
    </row>
    <row r="10636" spans="1:11">
      <c r="A10636" s="33">
        <v>311944</v>
      </c>
      <c r="B10636" t="s">
        <v>13303</v>
      </c>
      <c r="C10636" t="s">
        <v>13301</v>
      </c>
      <c r="D10636">
        <v>6</v>
      </c>
      <c r="E10636">
        <v>0.15</v>
      </c>
      <c r="K10636" t="str">
        <f t="shared" si="155"/>
        <v>120009-101</v>
      </c>
    </row>
    <row r="10637" spans="1:11">
      <c r="A10637" s="33">
        <v>311945</v>
      </c>
      <c r="B10637" t="s">
        <v>13304</v>
      </c>
      <c r="C10637" t="s">
        <v>13301</v>
      </c>
      <c r="D10637">
        <v>101</v>
      </c>
      <c r="E10637">
        <v>0.05</v>
      </c>
      <c r="K10637" t="str">
        <f t="shared" si="155"/>
        <v>120009-102</v>
      </c>
    </row>
    <row r="10638" spans="1:11">
      <c r="A10638" s="33">
        <v>311946</v>
      </c>
      <c r="B10638" t="s">
        <v>13304</v>
      </c>
      <c r="C10638" t="s">
        <v>13301</v>
      </c>
      <c r="D10638">
        <v>102</v>
      </c>
      <c r="E10638">
        <v>0.03</v>
      </c>
      <c r="K10638" t="str">
        <f t="shared" si="155"/>
        <v>120009-103</v>
      </c>
    </row>
    <row r="10639" spans="1:11">
      <c r="A10639" s="33">
        <v>311947</v>
      </c>
      <c r="B10639" t="s">
        <v>13304</v>
      </c>
      <c r="C10639" t="s">
        <v>13301</v>
      </c>
      <c r="D10639">
        <v>103</v>
      </c>
      <c r="E10639">
        <v>0.1</v>
      </c>
      <c r="K10639" t="str">
        <f t="shared" si="155"/>
        <v>120009-104</v>
      </c>
    </row>
    <row r="10640" spans="1:11">
      <c r="A10640" s="33">
        <v>311948</v>
      </c>
      <c r="B10640" t="s">
        <v>13304</v>
      </c>
      <c r="C10640" t="s">
        <v>13301</v>
      </c>
      <c r="D10640">
        <v>104</v>
      </c>
      <c r="E10640">
        <v>0.02</v>
      </c>
      <c r="K10640" t="str">
        <f t="shared" si="155"/>
        <v>120009-105</v>
      </c>
    </row>
    <row r="10641" spans="1:11">
      <c r="A10641" s="33">
        <v>311949</v>
      </c>
      <c r="B10641" t="s">
        <v>13304</v>
      </c>
      <c r="C10641" t="s">
        <v>13301</v>
      </c>
      <c r="D10641">
        <v>105</v>
      </c>
      <c r="E10641">
        <v>0.01</v>
      </c>
      <c r="K10641" t="str">
        <f t="shared" si="155"/>
        <v>120009-106</v>
      </c>
    </row>
    <row r="10642" spans="1:11">
      <c r="A10642" s="33">
        <v>311950</v>
      </c>
      <c r="B10642" t="s">
        <v>13304</v>
      </c>
      <c r="C10642" t="s">
        <v>13301</v>
      </c>
      <c r="D10642">
        <v>106</v>
      </c>
      <c r="E10642">
        <v>0.08</v>
      </c>
      <c r="K10642" t="str">
        <f t="shared" si="155"/>
        <v>120009-107</v>
      </c>
    </row>
    <row r="10643" spans="1:11">
      <c r="A10643" s="33">
        <v>311951</v>
      </c>
      <c r="B10643" t="s">
        <v>13305</v>
      </c>
      <c r="C10643" t="s">
        <v>13301</v>
      </c>
      <c r="D10643">
        <v>107</v>
      </c>
      <c r="E10643">
        <v>0.25</v>
      </c>
      <c r="K10643" t="str">
        <f t="shared" si="155"/>
        <v>120010-1</v>
      </c>
    </row>
    <row r="10644" spans="1:11">
      <c r="A10644" s="33">
        <v>311952</v>
      </c>
      <c r="B10644" t="s">
        <v>13257</v>
      </c>
      <c r="C10644" t="s">
        <v>13306</v>
      </c>
      <c r="D10644">
        <v>1</v>
      </c>
      <c r="E10644">
        <v>-0.3</v>
      </c>
      <c r="K10644" t="str">
        <f t="shared" si="155"/>
        <v>120010-2</v>
      </c>
    </row>
    <row r="10645" spans="1:11">
      <c r="A10645" s="33">
        <v>311953</v>
      </c>
      <c r="B10645" t="s">
        <v>13307</v>
      </c>
      <c r="C10645" t="s">
        <v>13306</v>
      </c>
      <c r="D10645">
        <v>2</v>
      </c>
      <c r="E10645">
        <v>-0.15</v>
      </c>
      <c r="K10645" t="str">
        <f t="shared" si="155"/>
        <v>120011-1</v>
      </c>
    </row>
    <row r="10646" spans="1:11">
      <c r="A10646" s="33">
        <v>311954</v>
      </c>
      <c r="B10646" t="s">
        <v>13257</v>
      </c>
      <c r="C10646" t="s">
        <v>13308</v>
      </c>
      <c r="D10646">
        <v>1</v>
      </c>
      <c r="E10646">
        <v>-0.2</v>
      </c>
      <c r="K10646" t="str">
        <f t="shared" si="155"/>
        <v>120012-1</v>
      </c>
    </row>
    <row r="10647" spans="1:11">
      <c r="A10647" s="33">
        <v>311955</v>
      </c>
      <c r="B10647" t="s">
        <v>13257</v>
      </c>
      <c r="C10647" t="s">
        <v>13309</v>
      </c>
      <c r="D10647">
        <v>1</v>
      </c>
      <c r="E10647">
        <v>0.3</v>
      </c>
      <c r="K10647" t="str">
        <f t="shared" si="155"/>
        <v>120013-1</v>
      </c>
    </row>
    <row r="10648" spans="1:11">
      <c r="A10648" s="33">
        <v>311956</v>
      </c>
      <c r="B10648" t="s">
        <v>13257</v>
      </c>
      <c r="C10648" t="s">
        <v>13310</v>
      </c>
      <c r="D10648">
        <v>1</v>
      </c>
      <c r="E10648">
        <v>0.03</v>
      </c>
      <c r="K10648" t="str">
        <f t="shared" si="155"/>
        <v>120014-1</v>
      </c>
    </row>
    <row r="10649" spans="1:11">
      <c r="A10649" s="33">
        <v>311957</v>
      </c>
      <c r="B10649" t="s">
        <v>13257</v>
      </c>
      <c r="C10649" t="s">
        <v>13311</v>
      </c>
      <c r="D10649">
        <v>1</v>
      </c>
      <c r="E10649">
        <v>25</v>
      </c>
      <c r="K10649" t="str">
        <f t="shared" si="155"/>
        <v>120014-2</v>
      </c>
    </row>
    <row r="10650" spans="1:11">
      <c r="A10650" s="33">
        <v>311958</v>
      </c>
      <c r="B10650" t="s">
        <v>13257</v>
      </c>
      <c r="C10650" t="s">
        <v>13311</v>
      </c>
      <c r="D10650">
        <v>2</v>
      </c>
      <c r="E10650">
        <v>5</v>
      </c>
      <c r="K10650" t="str">
        <f t="shared" si="155"/>
        <v>120015-1</v>
      </c>
    </row>
    <row r="10651" spans="1:11">
      <c r="A10651" s="33">
        <v>311959</v>
      </c>
      <c r="B10651" t="s">
        <v>13257</v>
      </c>
      <c r="C10651" t="s">
        <v>13312</v>
      </c>
      <c r="D10651">
        <v>1</v>
      </c>
      <c r="E10651">
        <v>0.05</v>
      </c>
      <c r="K10651" t="str">
        <f t="shared" si="155"/>
        <v>120015-2</v>
      </c>
    </row>
    <row r="10652" spans="1:11">
      <c r="A10652" s="33">
        <v>311960</v>
      </c>
      <c r="B10652" t="s">
        <v>13257</v>
      </c>
      <c r="C10652" t="s">
        <v>13312</v>
      </c>
      <c r="D10652">
        <v>2</v>
      </c>
      <c r="E10652">
        <v>0.08</v>
      </c>
      <c r="K10652" t="str">
        <f t="shared" si="155"/>
        <v>120016-1</v>
      </c>
    </row>
    <row r="10653" spans="1:11">
      <c r="A10653" s="33">
        <v>311961</v>
      </c>
      <c r="B10653" t="s">
        <v>13313</v>
      </c>
      <c r="C10653" t="s">
        <v>13314</v>
      </c>
      <c r="D10653">
        <v>1</v>
      </c>
      <c r="E10653">
        <v>-0.2</v>
      </c>
      <c r="K10653" t="str">
        <f t="shared" si="155"/>
        <v>120017-1</v>
      </c>
    </row>
    <row r="10654" spans="1:11">
      <c r="A10654" s="33">
        <v>311962</v>
      </c>
      <c r="B10654" t="s">
        <v>13315</v>
      </c>
      <c r="C10654" t="s">
        <v>13316</v>
      </c>
      <c r="D10654">
        <v>1</v>
      </c>
      <c r="E10654">
        <v>-0.2</v>
      </c>
      <c r="K10654" t="str">
        <f t="shared" si="155"/>
        <v>120018-1</v>
      </c>
    </row>
    <row r="10655" spans="1:11">
      <c r="A10655" s="33">
        <v>311963</v>
      </c>
      <c r="B10655" t="s">
        <v>13317</v>
      </c>
      <c r="C10655" t="s">
        <v>13318</v>
      </c>
      <c r="D10655">
        <v>1</v>
      </c>
      <c r="E10655">
        <v>-0.2</v>
      </c>
      <c r="K10655" t="str">
        <f t="shared" si="155"/>
        <v>120019-1</v>
      </c>
    </row>
    <row r="10656" spans="1:11">
      <c r="A10656" s="33">
        <v>311964</v>
      </c>
      <c r="B10656" t="s">
        <v>13319</v>
      </c>
      <c r="C10656" t="s">
        <v>13320</v>
      </c>
      <c r="D10656">
        <v>1</v>
      </c>
      <c r="E10656">
        <v>-0.2</v>
      </c>
      <c r="K10656" t="str">
        <f t="shared" si="155"/>
        <v>120020-1</v>
      </c>
    </row>
    <row r="10657" spans="1:11">
      <c r="A10657" s="33">
        <v>311965</v>
      </c>
      <c r="B10657" t="s">
        <v>13321</v>
      </c>
      <c r="C10657" t="s">
        <v>13322</v>
      </c>
      <c r="D10657">
        <v>1</v>
      </c>
      <c r="E10657">
        <v>-0.2</v>
      </c>
      <c r="K10657" t="str">
        <f t="shared" si="155"/>
        <v>120021-1</v>
      </c>
    </row>
    <row r="10658" spans="1:11">
      <c r="A10658" s="33">
        <v>311966</v>
      </c>
      <c r="B10658" t="s">
        <v>13323</v>
      </c>
      <c r="C10658" t="s">
        <v>13324</v>
      </c>
      <c r="D10658">
        <v>1</v>
      </c>
      <c r="E10658">
        <v>-0.2</v>
      </c>
      <c r="K10658" t="str">
        <f t="shared" si="155"/>
        <v>120022-1</v>
      </c>
    </row>
    <row r="10659" spans="1:11">
      <c r="A10659" s="33">
        <v>311967</v>
      </c>
      <c r="B10659" t="s">
        <v>13325</v>
      </c>
      <c r="C10659" t="s">
        <v>13326</v>
      </c>
      <c r="D10659">
        <v>1</v>
      </c>
      <c r="E10659">
        <v>-0.2</v>
      </c>
      <c r="K10659" t="str">
        <f t="shared" si="155"/>
        <v>120023-1</v>
      </c>
    </row>
    <row r="10660" spans="1:11">
      <c r="A10660" s="33">
        <v>311968</v>
      </c>
      <c r="B10660" t="s">
        <v>13327</v>
      </c>
      <c r="C10660" t="s">
        <v>13328</v>
      </c>
      <c r="D10660">
        <v>1</v>
      </c>
      <c r="E10660">
        <v>-0.2</v>
      </c>
      <c r="K10660" t="str">
        <f t="shared" si="155"/>
        <v>120024-1</v>
      </c>
    </row>
    <row r="10661" spans="1:11">
      <c r="A10661" s="33">
        <v>311969</v>
      </c>
      <c r="B10661" t="s">
        <v>13329</v>
      </c>
      <c r="C10661" t="s">
        <v>13330</v>
      </c>
      <c r="D10661">
        <v>1</v>
      </c>
      <c r="E10661">
        <v>-0.2</v>
      </c>
      <c r="K10661" t="str">
        <f t="shared" si="155"/>
        <v>120025-1</v>
      </c>
    </row>
    <row r="10662" spans="1:11">
      <c r="A10662" s="33">
        <v>311970</v>
      </c>
      <c r="B10662" t="s">
        <v>13331</v>
      </c>
      <c r="C10662" t="s">
        <v>13332</v>
      </c>
      <c r="D10662">
        <v>1</v>
      </c>
      <c r="E10662">
        <v>0.2</v>
      </c>
      <c r="K10662" t="str">
        <f t="shared" si="155"/>
        <v>120026-1</v>
      </c>
    </row>
    <row r="10663" spans="1:11">
      <c r="A10663" s="33">
        <v>311971</v>
      </c>
      <c r="B10663" t="s">
        <v>13333</v>
      </c>
      <c r="C10663" t="s">
        <v>13334</v>
      </c>
      <c r="D10663">
        <v>1</v>
      </c>
      <c r="E10663">
        <v>0.2</v>
      </c>
      <c r="K10663" t="str">
        <f t="shared" ref="K10663:K10726" si="156">C10664&amp;"-"&amp;D10664</f>
        <v>120027-1</v>
      </c>
    </row>
    <row r="10664" spans="1:11">
      <c r="A10664" s="33">
        <v>311972</v>
      </c>
      <c r="B10664" t="s">
        <v>13335</v>
      </c>
      <c r="C10664" t="s">
        <v>13336</v>
      </c>
      <c r="D10664">
        <v>1</v>
      </c>
      <c r="E10664">
        <v>0.2</v>
      </c>
      <c r="K10664" t="str">
        <f t="shared" si="156"/>
        <v>120028-1</v>
      </c>
    </row>
    <row r="10665" spans="1:11">
      <c r="A10665" s="33">
        <v>311973</v>
      </c>
      <c r="B10665" t="s">
        <v>13337</v>
      </c>
      <c r="C10665" t="s">
        <v>13338</v>
      </c>
      <c r="D10665">
        <v>1</v>
      </c>
      <c r="E10665">
        <v>0.2</v>
      </c>
      <c r="K10665" t="str">
        <f t="shared" si="156"/>
        <v>120029-1</v>
      </c>
    </row>
    <row r="10666" spans="1:11">
      <c r="A10666" s="33">
        <v>311974</v>
      </c>
      <c r="B10666" t="s">
        <v>13339</v>
      </c>
      <c r="C10666" t="s">
        <v>13340</v>
      </c>
      <c r="D10666">
        <v>1</v>
      </c>
      <c r="E10666">
        <v>0.2</v>
      </c>
      <c r="K10666" t="str">
        <f t="shared" si="156"/>
        <v>120030-1</v>
      </c>
    </row>
    <row r="10667" spans="1:11">
      <c r="A10667" s="33">
        <v>311975</v>
      </c>
      <c r="B10667" t="s">
        <v>13341</v>
      </c>
      <c r="C10667" t="s">
        <v>13342</v>
      </c>
      <c r="D10667">
        <v>1</v>
      </c>
      <c r="E10667">
        <v>0.2</v>
      </c>
      <c r="K10667" t="str">
        <f t="shared" si="156"/>
        <v>120031-1</v>
      </c>
    </row>
    <row r="10668" spans="1:11">
      <c r="A10668" s="33">
        <v>311976</v>
      </c>
      <c r="B10668" t="s">
        <v>13343</v>
      </c>
      <c r="C10668" t="s">
        <v>13344</v>
      </c>
      <c r="D10668">
        <v>1</v>
      </c>
      <c r="E10668">
        <v>0.2</v>
      </c>
      <c r="K10668" t="str">
        <f t="shared" si="156"/>
        <v>120032-1</v>
      </c>
    </row>
    <row r="10669" spans="1:11">
      <c r="A10669" s="33">
        <v>311977</v>
      </c>
      <c r="B10669" t="s">
        <v>13345</v>
      </c>
      <c r="C10669" t="s">
        <v>13346</v>
      </c>
      <c r="D10669">
        <v>1</v>
      </c>
      <c r="E10669">
        <v>0.2</v>
      </c>
      <c r="K10669" t="str">
        <f t="shared" si="156"/>
        <v>120033-1</v>
      </c>
    </row>
    <row r="10670" spans="1:11">
      <c r="A10670" s="33">
        <v>311978</v>
      </c>
      <c r="B10670" t="s">
        <v>13347</v>
      </c>
      <c r="C10670" t="s">
        <v>13348</v>
      </c>
      <c r="D10670">
        <v>1</v>
      </c>
      <c r="E10670">
        <v>0.2</v>
      </c>
      <c r="K10670" t="str">
        <f t="shared" si="156"/>
        <v>120033-2</v>
      </c>
    </row>
    <row r="10671" spans="1:11">
      <c r="A10671" s="33">
        <v>311979</v>
      </c>
      <c r="B10671" t="s">
        <v>13349</v>
      </c>
      <c r="C10671" t="s">
        <v>13348</v>
      </c>
      <c r="D10671">
        <v>2</v>
      </c>
      <c r="E10671">
        <v>0.25</v>
      </c>
      <c r="K10671" t="str">
        <f t="shared" si="156"/>
        <v>120033-101</v>
      </c>
    </row>
    <row r="10672" spans="1:11">
      <c r="A10672" s="33">
        <v>311980</v>
      </c>
      <c r="B10672" t="s">
        <v>13350</v>
      </c>
      <c r="C10672" t="s">
        <v>13348</v>
      </c>
      <c r="D10672">
        <v>101</v>
      </c>
      <c r="E10672">
        <v>0.01</v>
      </c>
      <c r="K10672" t="str">
        <f t="shared" si="156"/>
        <v>120033-102</v>
      </c>
    </row>
    <row r="10673" spans="1:11">
      <c r="A10673" s="33">
        <v>311981</v>
      </c>
      <c r="B10673" t="s">
        <v>13350</v>
      </c>
      <c r="C10673" t="s">
        <v>13348</v>
      </c>
      <c r="D10673">
        <v>102</v>
      </c>
      <c r="E10673">
        <v>0.02</v>
      </c>
      <c r="K10673" t="str">
        <f t="shared" si="156"/>
        <v>120033-103</v>
      </c>
    </row>
    <row r="10674" spans="1:11">
      <c r="A10674" s="33">
        <v>311982</v>
      </c>
      <c r="B10674" t="s">
        <v>13350</v>
      </c>
      <c r="C10674" t="s">
        <v>13348</v>
      </c>
      <c r="D10674">
        <v>103</v>
      </c>
      <c r="E10674">
        <v>0.03</v>
      </c>
      <c r="K10674" t="str">
        <f t="shared" si="156"/>
        <v>120033-104</v>
      </c>
    </row>
    <row r="10675" spans="1:11">
      <c r="A10675" s="33">
        <v>311983</v>
      </c>
      <c r="B10675" t="s">
        <v>13350</v>
      </c>
      <c r="C10675" t="s">
        <v>13348</v>
      </c>
      <c r="D10675">
        <v>104</v>
      </c>
      <c r="E10675">
        <v>0.04</v>
      </c>
      <c r="K10675" t="str">
        <f t="shared" si="156"/>
        <v>120033-105</v>
      </c>
    </row>
    <row r="10676" spans="1:11">
      <c r="A10676" s="33">
        <v>311984</v>
      </c>
      <c r="B10676" t="s">
        <v>13350</v>
      </c>
      <c r="C10676" t="s">
        <v>13348</v>
      </c>
      <c r="D10676">
        <v>105</v>
      </c>
      <c r="E10676">
        <v>0.05</v>
      </c>
      <c r="K10676" t="str">
        <f t="shared" si="156"/>
        <v>120033-106</v>
      </c>
    </row>
    <row r="10677" spans="1:11">
      <c r="A10677" s="33">
        <v>311985</v>
      </c>
      <c r="B10677" t="s">
        <v>13350</v>
      </c>
      <c r="C10677" t="s">
        <v>13348</v>
      </c>
      <c r="D10677">
        <v>106</v>
      </c>
      <c r="E10677">
        <v>0.06</v>
      </c>
      <c r="K10677" t="str">
        <f t="shared" si="156"/>
        <v>120033-107</v>
      </c>
    </row>
    <row r="10678" spans="1:11">
      <c r="A10678" s="33">
        <v>311986</v>
      </c>
      <c r="B10678" t="s">
        <v>13350</v>
      </c>
      <c r="C10678" t="s">
        <v>13348</v>
      </c>
      <c r="D10678">
        <v>107</v>
      </c>
      <c r="E10678">
        <v>0.07</v>
      </c>
      <c r="K10678" t="str">
        <f t="shared" si="156"/>
        <v>120033-108</v>
      </c>
    </row>
    <row r="10679" spans="1:11">
      <c r="A10679" s="33">
        <v>311987</v>
      </c>
      <c r="B10679" t="s">
        <v>13350</v>
      </c>
      <c r="C10679" t="s">
        <v>13348</v>
      </c>
      <c r="D10679">
        <v>108</v>
      </c>
      <c r="E10679">
        <v>0.08</v>
      </c>
      <c r="K10679" t="str">
        <f t="shared" si="156"/>
        <v>120033-109</v>
      </c>
    </row>
    <row r="10680" spans="1:11">
      <c r="A10680" s="33">
        <v>311988</v>
      </c>
      <c r="B10680" t="s">
        <v>13350</v>
      </c>
      <c r="C10680" t="s">
        <v>13348</v>
      </c>
      <c r="D10680">
        <v>109</v>
      </c>
      <c r="E10680">
        <v>0.09</v>
      </c>
      <c r="K10680" t="str">
        <f t="shared" si="156"/>
        <v>120033-110</v>
      </c>
    </row>
    <row r="10681" spans="1:11">
      <c r="A10681" s="33">
        <v>311989</v>
      </c>
      <c r="B10681" t="s">
        <v>13350</v>
      </c>
      <c r="C10681" t="s">
        <v>13348</v>
      </c>
      <c r="D10681">
        <v>110</v>
      </c>
      <c r="E10681">
        <v>0.1</v>
      </c>
      <c r="K10681" t="str">
        <f t="shared" si="156"/>
        <v>120034-1</v>
      </c>
    </row>
    <row r="10682" spans="1:11">
      <c r="A10682" s="33">
        <v>311990</v>
      </c>
      <c r="B10682" t="s">
        <v>13351</v>
      </c>
      <c r="C10682">
        <v>120034</v>
      </c>
      <c r="D10682">
        <v>1</v>
      </c>
      <c r="E10682">
        <v>0.05</v>
      </c>
      <c r="G10682">
        <v>0.05</v>
      </c>
      <c r="K10682" t="str">
        <f t="shared" si="156"/>
        <v>120035-1</v>
      </c>
    </row>
    <row r="10683" spans="1:11">
      <c r="A10683" s="33">
        <v>311991</v>
      </c>
      <c r="B10683" t="s">
        <v>13352</v>
      </c>
      <c r="C10683">
        <v>120035</v>
      </c>
      <c r="D10683">
        <v>1</v>
      </c>
      <c r="E10683">
        <v>0.05</v>
      </c>
      <c r="G10683">
        <v>0.05</v>
      </c>
      <c r="K10683" t="str">
        <f t="shared" si="156"/>
        <v>120036-1</v>
      </c>
    </row>
    <row r="10684" spans="1:11">
      <c r="A10684" s="33">
        <v>311992</v>
      </c>
      <c r="B10684" t="s">
        <v>13353</v>
      </c>
      <c r="C10684">
        <v>120036</v>
      </c>
      <c r="D10684">
        <v>1</v>
      </c>
      <c r="E10684">
        <v>0.15</v>
      </c>
      <c r="K10684" t="str">
        <f t="shared" si="156"/>
        <v>120037-1</v>
      </c>
    </row>
    <row r="10685" spans="1:11">
      <c r="A10685" s="33">
        <v>311993</v>
      </c>
      <c r="B10685" t="s">
        <v>13354</v>
      </c>
      <c r="C10685">
        <v>120037</v>
      </c>
      <c r="D10685">
        <v>1</v>
      </c>
      <c r="E10685">
        <v>0.05</v>
      </c>
      <c r="G10685">
        <v>0.15</v>
      </c>
      <c r="K10685" t="str">
        <f t="shared" si="156"/>
        <v>120037-2</v>
      </c>
    </row>
    <row r="10686" spans="1:11">
      <c r="A10686" s="33">
        <v>311994</v>
      </c>
      <c r="B10686" t="s">
        <v>13305</v>
      </c>
      <c r="C10686">
        <v>120037</v>
      </c>
      <c r="D10686">
        <v>2</v>
      </c>
      <c r="E10686">
        <v>0.05</v>
      </c>
      <c r="G10686">
        <v>0.3</v>
      </c>
      <c r="K10686" t="str">
        <f t="shared" si="156"/>
        <v>120038-1</v>
      </c>
    </row>
    <row r="10687" spans="1:11">
      <c r="A10687" s="33">
        <v>311995</v>
      </c>
      <c r="B10687" t="s">
        <v>13355</v>
      </c>
      <c r="C10687">
        <v>120038</v>
      </c>
      <c r="D10687">
        <v>1</v>
      </c>
      <c r="E10687">
        <v>0.02</v>
      </c>
      <c r="G10687">
        <v>0.02</v>
      </c>
      <c r="K10687" t="str">
        <f t="shared" si="156"/>
        <v>120038-2</v>
      </c>
    </row>
    <row r="10688" spans="1:11">
      <c r="A10688" s="33">
        <v>311996</v>
      </c>
      <c r="B10688" t="s">
        <v>13356</v>
      </c>
      <c r="C10688">
        <v>120038</v>
      </c>
      <c r="D10688">
        <v>2</v>
      </c>
      <c r="E10688">
        <v>0.05</v>
      </c>
      <c r="G10688">
        <v>0.05</v>
      </c>
      <c r="K10688" t="str">
        <f t="shared" si="156"/>
        <v>120038-3</v>
      </c>
    </row>
    <row r="10689" spans="1:11">
      <c r="A10689" s="33">
        <v>311997</v>
      </c>
      <c r="B10689" t="s">
        <v>13305</v>
      </c>
      <c r="C10689">
        <v>120038</v>
      </c>
      <c r="D10689">
        <v>3</v>
      </c>
      <c r="E10689">
        <v>0.08</v>
      </c>
      <c r="G10689">
        <v>0.08</v>
      </c>
      <c r="K10689" t="str">
        <f t="shared" si="156"/>
        <v>120038-4</v>
      </c>
    </row>
    <row r="10690" spans="1:11">
      <c r="A10690" s="33">
        <v>311998</v>
      </c>
      <c r="B10690" t="s">
        <v>13305</v>
      </c>
      <c r="C10690">
        <v>120038</v>
      </c>
      <c r="D10690">
        <v>4</v>
      </c>
      <c r="E10690">
        <v>0.03</v>
      </c>
      <c r="G10690">
        <v>0.03</v>
      </c>
      <c r="K10690" t="str">
        <f t="shared" si="156"/>
        <v>120038-101</v>
      </c>
    </row>
    <row r="10691" spans="1:11">
      <c r="A10691" s="33">
        <v>311999</v>
      </c>
      <c r="C10691">
        <v>120038</v>
      </c>
      <c r="D10691">
        <v>101</v>
      </c>
      <c r="E10691">
        <v>0.03</v>
      </c>
      <c r="F10691">
        <v>0.001</v>
      </c>
      <c r="G10691">
        <v>0.03</v>
      </c>
      <c r="H10691">
        <v>0.001</v>
      </c>
      <c r="K10691" t="str">
        <f t="shared" si="156"/>
        <v>120039-1</v>
      </c>
    </row>
    <row r="10692" spans="1:11">
      <c r="A10692" s="33">
        <v>312000</v>
      </c>
      <c r="B10692" t="s">
        <v>13357</v>
      </c>
      <c r="C10692">
        <v>120039</v>
      </c>
      <c r="D10692">
        <v>1</v>
      </c>
      <c r="E10692">
        <v>0.05</v>
      </c>
      <c r="G10692">
        <v>0.05</v>
      </c>
      <c r="K10692" t="str">
        <f t="shared" si="156"/>
        <v>120039-2</v>
      </c>
    </row>
    <row r="10693" spans="1:11">
      <c r="A10693" s="33">
        <v>312001</v>
      </c>
      <c r="B10693" t="s">
        <v>13305</v>
      </c>
      <c r="C10693">
        <v>120039</v>
      </c>
      <c r="D10693">
        <v>2</v>
      </c>
      <c r="E10693">
        <v>0.08</v>
      </c>
      <c r="G10693">
        <v>0.08</v>
      </c>
      <c r="K10693" t="str">
        <f t="shared" si="156"/>
        <v>120040-1</v>
      </c>
    </row>
    <row r="10694" spans="1:11">
      <c r="A10694" s="33">
        <v>312002</v>
      </c>
      <c r="B10694" t="s">
        <v>13358</v>
      </c>
      <c r="C10694">
        <v>120040</v>
      </c>
      <c r="D10694">
        <v>1</v>
      </c>
      <c r="E10694">
        <v>0.1</v>
      </c>
      <c r="G10694">
        <v>0.1</v>
      </c>
      <c r="I10694">
        <v>0.1</v>
      </c>
      <c r="K10694" t="str">
        <f t="shared" si="156"/>
        <v>120040-2</v>
      </c>
    </row>
    <row r="10695" spans="1:11">
      <c r="A10695" s="33">
        <v>312003</v>
      </c>
      <c r="B10695" t="s">
        <v>13305</v>
      </c>
      <c r="C10695">
        <v>120040</v>
      </c>
      <c r="D10695">
        <v>2</v>
      </c>
      <c r="E10695">
        <v>0.12</v>
      </c>
      <c r="G10695">
        <v>0.12</v>
      </c>
      <c r="I10695">
        <v>0.12</v>
      </c>
      <c r="K10695" t="str">
        <f t="shared" si="156"/>
        <v>120041-1</v>
      </c>
    </row>
    <row r="10696" spans="1:11">
      <c r="A10696" s="33">
        <v>312004</v>
      </c>
      <c r="B10696" t="s">
        <v>13359</v>
      </c>
      <c r="C10696">
        <v>120041</v>
      </c>
      <c r="D10696">
        <v>1</v>
      </c>
      <c r="E10696">
        <v>10</v>
      </c>
      <c r="K10696" t="str">
        <f t="shared" si="156"/>
        <v>120042-1</v>
      </c>
    </row>
    <row r="10697" spans="1:11">
      <c r="A10697" s="33">
        <v>312005</v>
      </c>
      <c r="B10697" t="s">
        <v>13360</v>
      </c>
      <c r="C10697">
        <v>120042</v>
      </c>
      <c r="D10697">
        <v>1</v>
      </c>
      <c r="E10697">
        <v>0.15</v>
      </c>
      <c r="K10697" t="str">
        <f t="shared" si="156"/>
        <v>120043-1</v>
      </c>
    </row>
    <row r="10698" spans="1:11">
      <c r="A10698" s="33">
        <v>312006</v>
      </c>
      <c r="B10698" t="s">
        <v>13361</v>
      </c>
      <c r="C10698">
        <v>120043</v>
      </c>
      <c r="D10698">
        <v>1</v>
      </c>
      <c r="E10698">
        <v>0.1</v>
      </c>
      <c r="K10698" t="str">
        <f t="shared" si="156"/>
        <v>120043-2</v>
      </c>
    </row>
    <row r="10699" spans="1:11">
      <c r="A10699" s="33">
        <v>312007</v>
      </c>
      <c r="B10699" t="s">
        <v>13305</v>
      </c>
      <c r="C10699">
        <v>120043</v>
      </c>
      <c r="D10699">
        <v>2</v>
      </c>
      <c r="E10699">
        <v>0.15</v>
      </c>
      <c r="K10699" t="str">
        <f t="shared" si="156"/>
        <v>120044-1</v>
      </c>
    </row>
    <row r="10700" spans="1:11">
      <c r="A10700" s="33">
        <v>312008</v>
      </c>
      <c r="B10700" t="s">
        <v>13362</v>
      </c>
      <c r="C10700">
        <v>120044</v>
      </c>
      <c r="D10700">
        <v>1</v>
      </c>
      <c r="E10700">
        <v>0.1</v>
      </c>
      <c r="K10700" t="str">
        <f t="shared" si="156"/>
        <v>120044-2</v>
      </c>
    </row>
    <row r="10701" spans="1:11">
      <c r="A10701" s="33">
        <v>312009</v>
      </c>
      <c r="C10701">
        <v>120044</v>
      </c>
      <c r="D10701">
        <v>2</v>
      </c>
      <c r="E10701">
        <v>0.15</v>
      </c>
      <c r="K10701" t="str">
        <f t="shared" si="156"/>
        <v>120045-1</v>
      </c>
    </row>
    <row r="10702" spans="1:11">
      <c r="A10702" s="33">
        <v>312010</v>
      </c>
      <c r="B10702" t="s">
        <v>13363</v>
      </c>
      <c r="C10702">
        <v>120045</v>
      </c>
      <c r="D10702">
        <v>1</v>
      </c>
      <c r="E10702">
        <v>0.1</v>
      </c>
      <c r="K10702" t="str">
        <f t="shared" si="156"/>
        <v>120046-1</v>
      </c>
    </row>
    <row r="10703" spans="1:11">
      <c r="A10703" s="33">
        <v>312011</v>
      </c>
      <c r="B10703" t="s">
        <v>13364</v>
      </c>
      <c r="C10703">
        <v>120046</v>
      </c>
      <c r="D10703">
        <v>1</v>
      </c>
      <c r="E10703">
        <v>0.05</v>
      </c>
      <c r="G10703">
        <v>0.05</v>
      </c>
      <c r="K10703" t="str">
        <f t="shared" si="156"/>
        <v>120047-1</v>
      </c>
    </row>
    <row r="10704" spans="1:11">
      <c r="A10704" s="33">
        <v>312012</v>
      </c>
      <c r="B10704" t="s">
        <v>13365</v>
      </c>
      <c r="C10704">
        <v>120047</v>
      </c>
      <c r="D10704">
        <v>1</v>
      </c>
      <c r="K10704" t="str">
        <f t="shared" si="156"/>
        <v>120048-1</v>
      </c>
    </row>
    <row r="10705" spans="1:11">
      <c r="A10705" s="33">
        <v>312013</v>
      </c>
      <c r="C10705">
        <v>120048</v>
      </c>
      <c r="D10705">
        <v>1</v>
      </c>
      <c r="E10705">
        <v>2</v>
      </c>
      <c r="K10705" t="str">
        <f t="shared" si="156"/>
        <v>120049-1</v>
      </c>
    </row>
    <row r="10706" spans="1:11">
      <c r="A10706" s="33">
        <v>312014</v>
      </c>
      <c r="C10706">
        <v>120049</v>
      </c>
      <c r="D10706">
        <v>1</v>
      </c>
      <c r="E10706">
        <v>3</v>
      </c>
      <c r="K10706" t="str">
        <f t="shared" si="156"/>
        <v>120050-1</v>
      </c>
    </row>
    <row r="10707" spans="1:11">
      <c r="A10707" s="33">
        <v>312015</v>
      </c>
      <c r="C10707">
        <v>120050</v>
      </c>
      <c r="D10707">
        <v>1</v>
      </c>
      <c r="E10707">
        <v>4</v>
      </c>
      <c r="K10707" t="str">
        <f t="shared" si="156"/>
        <v>120051-1</v>
      </c>
    </row>
    <row r="10708" spans="1:11">
      <c r="A10708" s="33">
        <v>312016</v>
      </c>
      <c r="C10708">
        <v>120051</v>
      </c>
      <c r="D10708">
        <v>1</v>
      </c>
      <c r="E10708">
        <v>0.05</v>
      </c>
      <c r="G10708">
        <v>0.05</v>
      </c>
      <c r="K10708" t="str">
        <f t="shared" si="156"/>
        <v>120052-1</v>
      </c>
    </row>
    <row r="10709" spans="1:11">
      <c r="A10709" s="33">
        <v>312017</v>
      </c>
      <c r="C10709">
        <v>120052</v>
      </c>
      <c r="D10709">
        <v>1</v>
      </c>
      <c r="E10709">
        <v>0.05</v>
      </c>
      <c r="G10709">
        <v>0.05</v>
      </c>
      <c r="I10709">
        <v>0.05</v>
      </c>
      <c r="K10709" t="str">
        <f t="shared" si="156"/>
        <v>120053-1</v>
      </c>
    </row>
    <row r="10710" spans="1:11">
      <c r="A10710" s="33">
        <v>312018</v>
      </c>
      <c r="C10710">
        <v>120053</v>
      </c>
      <c r="D10710">
        <v>1</v>
      </c>
      <c r="E10710">
        <v>0.08</v>
      </c>
      <c r="G10710">
        <v>0.08</v>
      </c>
      <c r="K10710" t="str">
        <f t="shared" si="156"/>
        <v>120054-1</v>
      </c>
    </row>
    <row r="10711" spans="1:11">
      <c r="A10711" s="33">
        <v>312019</v>
      </c>
      <c r="C10711">
        <v>120054</v>
      </c>
      <c r="D10711">
        <v>1</v>
      </c>
      <c r="E10711">
        <v>0.05</v>
      </c>
      <c r="G10711">
        <v>0.05</v>
      </c>
      <c r="I10711">
        <v>0.05</v>
      </c>
      <c r="K10711" t="str">
        <f t="shared" si="156"/>
        <v>120055-1</v>
      </c>
    </row>
    <row r="10712" spans="1:11">
      <c r="A10712" s="33">
        <v>312020</v>
      </c>
      <c r="C10712">
        <v>120055</v>
      </c>
      <c r="D10712">
        <v>1</v>
      </c>
      <c r="E10712">
        <v>400</v>
      </c>
      <c r="K10712" t="str">
        <f t="shared" si="156"/>
        <v>120056-1</v>
      </c>
    </row>
    <row r="10713" spans="1:11">
      <c r="A10713" s="33">
        <v>312021</v>
      </c>
      <c r="C10713">
        <v>120056</v>
      </c>
      <c r="D10713">
        <v>1</v>
      </c>
      <c r="E10713">
        <v>0.05</v>
      </c>
      <c r="G10713">
        <v>0.05</v>
      </c>
      <c r="K10713" t="str">
        <f t="shared" si="156"/>
        <v>120057-1</v>
      </c>
    </row>
    <row r="10714" spans="1:11">
      <c r="A10714" s="33">
        <v>312022</v>
      </c>
      <c r="C10714">
        <v>120057</v>
      </c>
      <c r="D10714">
        <v>1</v>
      </c>
      <c r="E10714">
        <v>0.15</v>
      </c>
      <c r="G10714">
        <v>-0.2</v>
      </c>
      <c r="K10714" t="str">
        <f t="shared" si="156"/>
        <v>120058-1</v>
      </c>
    </row>
    <row r="10715" spans="1:11">
      <c r="A10715" s="33">
        <v>312023</v>
      </c>
      <c r="C10715">
        <v>120058</v>
      </c>
      <c r="D10715">
        <v>1</v>
      </c>
      <c r="E10715">
        <v>0.3</v>
      </c>
      <c r="K10715" t="str">
        <f t="shared" si="156"/>
        <v>120059-1</v>
      </c>
    </row>
    <row r="10716" spans="1:11">
      <c r="A10716" s="33">
        <v>312024</v>
      </c>
      <c r="C10716">
        <v>120059</v>
      </c>
      <c r="D10716">
        <v>1</v>
      </c>
      <c r="K10716" t="str">
        <f t="shared" si="156"/>
        <v>120060-1</v>
      </c>
    </row>
    <row r="10717" spans="1:11">
      <c r="A10717" s="33">
        <v>312025</v>
      </c>
      <c r="C10717">
        <v>120060</v>
      </c>
      <c r="D10717">
        <v>1</v>
      </c>
      <c r="E10717">
        <v>0.15</v>
      </c>
      <c r="K10717" t="str">
        <f t="shared" si="156"/>
        <v>120061-1</v>
      </c>
    </row>
    <row r="10718" spans="1:11">
      <c r="A10718" s="33">
        <v>312026</v>
      </c>
      <c r="C10718">
        <v>120061</v>
      </c>
      <c r="D10718">
        <v>1</v>
      </c>
      <c r="E10718">
        <v>1000</v>
      </c>
      <c r="K10718" t="str">
        <f t="shared" si="156"/>
        <v>120062-1</v>
      </c>
    </row>
    <row r="10719" spans="1:11">
      <c r="A10719" s="33">
        <v>312027</v>
      </c>
      <c r="C10719">
        <v>120062</v>
      </c>
      <c r="D10719">
        <v>1</v>
      </c>
      <c r="E10719">
        <v>5</v>
      </c>
      <c r="K10719" t="str">
        <f t="shared" si="156"/>
        <v>120062-2</v>
      </c>
    </row>
    <row r="10720" spans="1:11">
      <c r="A10720" s="33">
        <v>312028</v>
      </c>
      <c r="C10720">
        <v>120062</v>
      </c>
      <c r="D10720">
        <v>2</v>
      </c>
      <c r="E10720">
        <v>50</v>
      </c>
      <c r="K10720" t="str">
        <f t="shared" si="156"/>
        <v>120063-1</v>
      </c>
    </row>
    <row r="10721" spans="1:11">
      <c r="A10721" s="33">
        <v>312029</v>
      </c>
      <c r="C10721">
        <v>120063</v>
      </c>
      <c r="D10721">
        <v>1</v>
      </c>
      <c r="E10721">
        <v>50</v>
      </c>
      <c r="G10721">
        <v>0.01</v>
      </c>
      <c r="K10721" t="str">
        <f t="shared" si="156"/>
        <v>120064-1</v>
      </c>
    </row>
    <row r="10722" spans="1:11">
      <c r="A10722" s="33">
        <v>312030</v>
      </c>
      <c r="C10722">
        <v>120064</v>
      </c>
      <c r="D10722">
        <v>1</v>
      </c>
      <c r="E10722">
        <v>0.08</v>
      </c>
      <c r="K10722" t="str">
        <f t="shared" si="156"/>
        <v>120065-1</v>
      </c>
    </row>
    <row r="10723" spans="1:11">
      <c r="A10723" s="33">
        <v>312031</v>
      </c>
      <c r="C10723">
        <v>120065</v>
      </c>
      <c r="D10723">
        <v>1</v>
      </c>
      <c r="E10723">
        <v>0.2</v>
      </c>
      <c r="G10723">
        <v>0.2</v>
      </c>
      <c r="K10723" t="str">
        <f t="shared" si="156"/>
        <v>120066-1</v>
      </c>
    </row>
    <row r="10724" spans="1:11">
      <c r="A10724" s="33">
        <v>312032</v>
      </c>
      <c r="C10724">
        <v>120066</v>
      </c>
      <c r="D10724">
        <v>1</v>
      </c>
      <c r="E10724">
        <v>1.5</v>
      </c>
      <c r="K10724" t="str">
        <f t="shared" si="156"/>
        <v>120066-2</v>
      </c>
    </row>
    <row r="10725" spans="1:11">
      <c r="A10725" s="33">
        <v>312033</v>
      </c>
      <c r="C10725">
        <v>120066</v>
      </c>
      <c r="D10725">
        <v>2</v>
      </c>
      <c r="E10725">
        <v>2</v>
      </c>
      <c r="K10725" t="str">
        <f t="shared" si="156"/>
        <v>120067-1</v>
      </c>
    </row>
    <row r="10726" spans="1:11">
      <c r="A10726" s="33">
        <v>312034</v>
      </c>
      <c r="C10726">
        <v>120067</v>
      </c>
      <c r="D10726">
        <v>1</v>
      </c>
      <c r="E10726">
        <v>0.1</v>
      </c>
      <c r="G10726">
        <v>0.3</v>
      </c>
      <c r="K10726" t="str">
        <f t="shared" si="156"/>
        <v>120068-1</v>
      </c>
    </row>
    <row r="10727" spans="1:11">
      <c r="A10727" s="33">
        <v>312035</v>
      </c>
      <c r="C10727">
        <v>120068</v>
      </c>
      <c r="D10727">
        <v>1</v>
      </c>
      <c r="E10727">
        <v>-0.1</v>
      </c>
      <c r="G10727">
        <v>0.03</v>
      </c>
      <c r="K10727" t="str">
        <f t="shared" ref="K10727:K10790" si="157">C10728&amp;"-"&amp;D10728</f>
        <v>120069-1</v>
      </c>
    </row>
    <row r="10728" spans="1:11">
      <c r="A10728" s="33">
        <v>312036</v>
      </c>
      <c r="C10728">
        <v>120069</v>
      </c>
      <c r="D10728">
        <v>1</v>
      </c>
      <c r="E10728">
        <v>0.5</v>
      </c>
      <c r="G10728">
        <v>0.5</v>
      </c>
      <c r="I10728">
        <v>0.5</v>
      </c>
      <c r="K10728" t="str">
        <f t="shared" si="157"/>
        <v>120070-1</v>
      </c>
    </row>
    <row r="10729" spans="1:11">
      <c r="A10729" s="33">
        <v>312037</v>
      </c>
      <c r="C10729">
        <v>120070</v>
      </c>
      <c r="D10729">
        <v>1</v>
      </c>
      <c r="E10729">
        <v>0.05</v>
      </c>
      <c r="G10729">
        <v>0.05</v>
      </c>
      <c r="K10729" t="str">
        <f t="shared" si="157"/>
        <v>120071-1</v>
      </c>
    </row>
    <row r="10730" spans="1:11">
      <c r="A10730" s="33">
        <v>312038</v>
      </c>
      <c r="C10730">
        <v>120071</v>
      </c>
      <c r="D10730">
        <v>1</v>
      </c>
      <c r="E10730">
        <v>0.12</v>
      </c>
      <c r="G10730">
        <v>0.12</v>
      </c>
      <c r="I10730">
        <v>0.3</v>
      </c>
      <c r="K10730" t="str">
        <f t="shared" si="157"/>
        <v>120072-1</v>
      </c>
    </row>
    <row r="10731" spans="1:11">
      <c r="A10731" s="33">
        <v>312039</v>
      </c>
      <c r="C10731">
        <v>120072</v>
      </c>
      <c r="D10731">
        <v>1</v>
      </c>
      <c r="E10731">
        <v>0.3</v>
      </c>
      <c r="K10731" t="str">
        <f t="shared" si="157"/>
        <v>120072-2</v>
      </c>
    </row>
    <row r="10732" spans="1:11">
      <c r="A10732" s="33">
        <v>312040</v>
      </c>
      <c r="C10732">
        <v>120072</v>
      </c>
      <c r="D10732">
        <v>2</v>
      </c>
      <c r="E10732">
        <v>0.25</v>
      </c>
      <c r="K10732" t="str">
        <f t="shared" si="157"/>
        <v>120072-3</v>
      </c>
    </row>
    <row r="10733" spans="1:11">
      <c r="A10733" s="33">
        <v>312041</v>
      </c>
      <c r="C10733">
        <v>120072</v>
      </c>
      <c r="D10733">
        <v>3</v>
      </c>
      <c r="E10733">
        <v>1</v>
      </c>
      <c r="K10733" t="str">
        <f t="shared" si="157"/>
        <v>120073-1</v>
      </c>
    </row>
    <row r="10734" spans="1:11">
      <c r="A10734" s="33">
        <v>312042</v>
      </c>
      <c r="B10734" t="s">
        <v>13366</v>
      </c>
      <c r="C10734">
        <v>120073</v>
      </c>
      <c r="D10734">
        <v>1</v>
      </c>
      <c r="E10734">
        <v>0.5</v>
      </c>
      <c r="K10734" t="str">
        <f t="shared" si="157"/>
        <v>120073-2</v>
      </c>
    </row>
    <row r="10735" spans="1:11">
      <c r="A10735" s="33">
        <v>312043</v>
      </c>
      <c r="C10735">
        <v>120073</v>
      </c>
      <c r="D10735">
        <v>2</v>
      </c>
      <c r="E10735">
        <v>0.3</v>
      </c>
      <c r="K10735" t="str">
        <f t="shared" si="157"/>
        <v>120074-1</v>
      </c>
    </row>
    <row r="10736" spans="1:11">
      <c r="A10736" s="33">
        <v>312044</v>
      </c>
      <c r="C10736">
        <v>120074</v>
      </c>
      <c r="D10736">
        <v>1</v>
      </c>
      <c r="E10736">
        <v>0.1</v>
      </c>
      <c r="G10736">
        <v>0.05</v>
      </c>
      <c r="K10736" t="str">
        <f t="shared" si="157"/>
        <v>120075-1</v>
      </c>
    </row>
    <row r="10737" spans="1:11">
      <c r="A10737" s="33">
        <v>312045</v>
      </c>
      <c r="C10737">
        <v>120075</v>
      </c>
      <c r="D10737">
        <v>1</v>
      </c>
      <c r="E10737">
        <v>3</v>
      </c>
      <c r="G10737">
        <v>20</v>
      </c>
      <c r="K10737" t="str">
        <f t="shared" si="157"/>
        <v>120076-1</v>
      </c>
    </row>
    <row r="10738" spans="1:11">
      <c r="A10738" s="33">
        <v>312046</v>
      </c>
      <c r="C10738">
        <v>120076</v>
      </c>
      <c r="D10738">
        <v>1</v>
      </c>
      <c r="E10738">
        <v>0.15</v>
      </c>
      <c r="G10738">
        <v>0.15</v>
      </c>
      <c r="K10738" t="str">
        <f t="shared" si="157"/>
        <v>120077-1</v>
      </c>
    </row>
    <row r="10739" spans="1:11">
      <c r="A10739" s="33">
        <v>312047</v>
      </c>
      <c r="C10739">
        <v>120077</v>
      </c>
      <c r="D10739">
        <v>1</v>
      </c>
      <c r="E10739">
        <v>0.2</v>
      </c>
      <c r="G10739">
        <v>0.5</v>
      </c>
      <c r="K10739" t="str">
        <f t="shared" si="157"/>
        <v>120078-1</v>
      </c>
    </row>
    <row r="10740" spans="1:11">
      <c r="A10740" s="33">
        <v>312048</v>
      </c>
      <c r="C10740">
        <v>120078</v>
      </c>
      <c r="D10740">
        <v>1</v>
      </c>
      <c r="E10740">
        <v>0.05</v>
      </c>
      <c r="K10740" t="str">
        <f t="shared" si="157"/>
        <v>120079-1</v>
      </c>
    </row>
    <row r="10741" spans="1:11">
      <c r="A10741" s="33">
        <v>312049</v>
      </c>
      <c r="C10741">
        <v>120079</v>
      </c>
      <c r="D10741">
        <v>1</v>
      </c>
      <c r="E10741">
        <v>0.12</v>
      </c>
      <c r="K10741" t="str">
        <f t="shared" si="157"/>
        <v>120079-2</v>
      </c>
    </row>
    <row r="10742" spans="1:11">
      <c r="A10742" s="33">
        <v>312050</v>
      </c>
      <c r="C10742">
        <v>120079</v>
      </c>
      <c r="D10742">
        <v>2</v>
      </c>
      <c r="E10742">
        <v>0.1</v>
      </c>
      <c r="K10742" t="str">
        <f t="shared" si="157"/>
        <v>120080-1</v>
      </c>
    </row>
    <row r="10743" spans="1:11">
      <c r="A10743" s="33">
        <v>312051</v>
      </c>
      <c r="C10743">
        <v>120080</v>
      </c>
      <c r="D10743">
        <v>1</v>
      </c>
      <c r="E10743">
        <v>1</v>
      </c>
      <c r="G10743">
        <v>0.02</v>
      </c>
      <c r="K10743" t="str">
        <f t="shared" si="157"/>
        <v>120081-1</v>
      </c>
    </row>
    <row r="10744" spans="1:11">
      <c r="A10744" s="33">
        <v>312052</v>
      </c>
      <c r="C10744">
        <v>120081</v>
      </c>
      <c r="D10744">
        <v>1</v>
      </c>
      <c r="K10744" t="str">
        <f t="shared" si="157"/>
        <v>120082-1</v>
      </c>
    </row>
    <row r="10745" spans="1:11">
      <c r="A10745" s="33">
        <v>312053</v>
      </c>
      <c r="C10745">
        <v>120082</v>
      </c>
      <c r="D10745">
        <v>1</v>
      </c>
      <c r="E10745">
        <v>100</v>
      </c>
      <c r="K10745" t="str">
        <f t="shared" si="157"/>
        <v>120083-1</v>
      </c>
    </row>
    <row r="10746" spans="1:11">
      <c r="A10746" s="33">
        <v>312054</v>
      </c>
      <c r="C10746">
        <v>120083</v>
      </c>
      <c r="D10746">
        <v>1</v>
      </c>
      <c r="E10746">
        <v>5</v>
      </c>
      <c r="K10746" t="str">
        <f t="shared" si="157"/>
        <v>120084-1</v>
      </c>
    </row>
    <row r="10747" spans="1:11">
      <c r="A10747" s="33">
        <v>312055</v>
      </c>
      <c r="C10747">
        <v>120084</v>
      </c>
      <c r="D10747">
        <v>1</v>
      </c>
      <c r="E10747">
        <v>0.1</v>
      </c>
      <c r="G10747">
        <v>0.03</v>
      </c>
      <c r="K10747" t="str">
        <f t="shared" si="157"/>
        <v>120085-1</v>
      </c>
    </row>
    <row r="10748" spans="1:11">
      <c r="A10748" s="33">
        <v>312056</v>
      </c>
      <c r="C10748">
        <v>120085</v>
      </c>
      <c r="D10748">
        <v>1</v>
      </c>
      <c r="E10748">
        <v>0.1</v>
      </c>
      <c r="K10748" t="str">
        <f t="shared" si="157"/>
        <v>120086-1</v>
      </c>
    </row>
    <row r="10749" spans="1:11">
      <c r="A10749" s="33">
        <v>312057</v>
      </c>
      <c r="C10749">
        <v>120086</v>
      </c>
      <c r="D10749">
        <v>1</v>
      </c>
      <c r="E10749">
        <v>0.1</v>
      </c>
      <c r="K10749" t="str">
        <f t="shared" si="157"/>
        <v>120086-3</v>
      </c>
    </row>
    <row r="10750" spans="1:11">
      <c r="A10750" s="33">
        <v>312058</v>
      </c>
      <c r="C10750">
        <v>120086</v>
      </c>
      <c r="D10750">
        <v>3</v>
      </c>
      <c r="E10750">
        <v>0.3</v>
      </c>
      <c r="K10750" t="str">
        <f t="shared" si="157"/>
        <v>120086-4</v>
      </c>
    </row>
    <row r="10751" spans="1:11">
      <c r="A10751" s="33">
        <v>312059</v>
      </c>
      <c r="C10751">
        <v>120086</v>
      </c>
      <c r="D10751">
        <v>4</v>
      </c>
      <c r="E10751">
        <v>0.35</v>
      </c>
      <c r="K10751" t="str">
        <f t="shared" si="157"/>
        <v>120087-1</v>
      </c>
    </row>
    <row r="10752" spans="1:11">
      <c r="A10752" s="33">
        <v>312060</v>
      </c>
      <c r="C10752">
        <v>120087</v>
      </c>
      <c r="D10752">
        <v>1</v>
      </c>
      <c r="E10752">
        <v>3</v>
      </c>
      <c r="K10752" t="str">
        <f t="shared" si="157"/>
        <v>120088-1</v>
      </c>
    </row>
    <row r="10753" spans="1:11">
      <c r="A10753" s="33">
        <v>312061</v>
      </c>
      <c r="C10753">
        <v>120088</v>
      </c>
      <c r="D10753">
        <v>1</v>
      </c>
      <c r="E10753">
        <v>0.1</v>
      </c>
      <c r="K10753" t="str">
        <f t="shared" si="157"/>
        <v>120089-1</v>
      </c>
    </row>
    <row r="10754" spans="1:11">
      <c r="A10754" s="33">
        <v>312062</v>
      </c>
      <c r="C10754">
        <v>120089</v>
      </c>
      <c r="D10754">
        <v>1</v>
      </c>
      <c r="E10754">
        <v>0.3</v>
      </c>
      <c r="K10754" t="str">
        <f t="shared" si="157"/>
        <v>120090-1</v>
      </c>
    </row>
    <row r="10755" spans="1:11">
      <c r="A10755" s="33">
        <v>312063</v>
      </c>
      <c r="C10755">
        <v>120090</v>
      </c>
      <c r="D10755">
        <v>1</v>
      </c>
      <c r="E10755">
        <v>80</v>
      </c>
      <c r="K10755" t="str">
        <f t="shared" si="157"/>
        <v>120091-1</v>
      </c>
    </row>
    <row r="10756" spans="1:11">
      <c r="A10756" s="33">
        <v>312064</v>
      </c>
      <c r="C10756">
        <v>120091</v>
      </c>
      <c r="D10756">
        <v>1</v>
      </c>
      <c r="K10756" t="str">
        <f t="shared" si="157"/>
        <v>120092-1</v>
      </c>
    </row>
    <row r="10757" spans="1:11">
      <c r="A10757" s="33">
        <v>312065</v>
      </c>
      <c r="C10757">
        <v>120092</v>
      </c>
      <c r="D10757">
        <v>1</v>
      </c>
      <c r="E10757">
        <v>0.1</v>
      </c>
      <c r="K10757" t="str">
        <f t="shared" si="157"/>
        <v>120093-1</v>
      </c>
    </row>
    <row r="10758" spans="1:11">
      <c r="A10758" s="33">
        <v>312066</v>
      </c>
      <c r="C10758">
        <v>120093</v>
      </c>
      <c r="D10758">
        <v>1</v>
      </c>
      <c r="E10758">
        <v>0.2</v>
      </c>
      <c r="K10758" t="str">
        <f t="shared" si="157"/>
        <v>120094-1</v>
      </c>
    </row>
    <row r="10759" spans="1:11">
      <c r="A10759" s="33">
        <v>312067</v>
      </c>
      <c r="C10759">
        <v>120094</v>
      </c>
      <c r="D10759">
        <v>1</v>
      </c>
      <c r="E10759">
        <v>0.05</v>
      </c>
      <c r="G10759">
        <v>0.01</v>
      </c>
      <c r="K10759" t="str">
        <f t="shared" si="157"/>
        <v>120095-1</v>
      </c>
    </row>
    <row r="10760" spans="1:11">
      <c r="A10760" s="33">
        <v>312068</v>
      </c>
      <c r="C10760">
        <v>120095</v>
      </c>
      <c r="D10760">
        <v>1</v>
      </c>
      <c r="K10760" t="str">
        <f t="shared" si="157"/>
        <v>120096-1</v>
      </c>
    </row>
    <row r="10761" spans="1:11">
      <c r="A10761" s="33">
        <v>312069</v>
      </c>
      <c r="C10761">
        <v>120096</v>
      </c>
      <c r="D10761">
        <v>1</v>
      </c>
      <c r="K10761" t="str">
        <f t="shared" si="157"/>
        <v>120097-1</v>
      </c>
    </row>
    <row r="10762" spans="1:11">
      <c r="A10762" s="33">
        <v>312070</v>
      </c>
      <c r="C10762">
        <v>120097</v>
      </c>
      <c r="D10762">
        <v>1</v>
      </c>
      <c r="E10762">
        <v>10</v>
      </c>
      <c r="K10762" t="str">
        <f t="shared" si="157"/>
        <v>120097-2</v>
      </c>
    </row>
    <row r="10763" spans="1:11">
      <c r="A10763" s="33">
        <v>312071</v>
      </c>
      <c r="C10763">
        <v>120097</v>
      </c>
      <c r="D10763">
        <v>2</v>
      </c>
      <c r="E10763">
        <v>16</v>
      </c>
      <c r="K10763" t="str">
        <f t="shared" si="157"/>
        <v>120098-1</v>
      </c>
    </row>
    <row r="10764" spans="1:11">
      <c r="A10764" s="33">
        <v>312072</v>
      </c>
      <c r="C10764">
        <v>120098</v>
      </c>
      <c r="D10764">
        <v>1</v>
      </c>
      <c r="E10764">
        <v>2</v>
      </c>
      <c r="K10764" t="str">
        <f t="shared" si="157"/>
        <v>120098-2</v>
      </c>
    </row>
    <row r="10765" spans="1:11">
      <c r="A10765" s="33">
        <v>312073</v>
      </c>
      <c r="C10765">
        <v>120098</v>
      </c>
      <c r="D10765">
        <v>2</v>
      </c>
      <c r="E10765">
        <v>6</v>
      </c>
      <c r="K10765" t="str">
        <f t="shared" si="157"/>
        <v>120099-1</v>
      </c>
    </row>
    <row r="10766" spans="1:11">
      <c r="A10766" s="33">
        <v>312074</v>
      </c>
      <c r="C10766">
        <v>120099</v>
      </c>
      <c r="D10766">
        <v>1</v>
      </c>
      <c r="E10766">
        <v>40</v>
      </c>
      <c r="K10766" t="str">
        <f t="shared" si="157"/>
        <v>120099-2</v>
      </c>
    </row>
    <row r="10767" spans="1:11">
      <c r="A10767" s="33">
        <v>312075</v>
      </c>
      <c r="C10767">
        <v>120099</v>
      </c>
      <c r="D10767">
        <v>2</v>
      </c>
      <c r="E10767">
        <v>140</v>
      </c>
      <c r="K10767" t="str">
        <f t="shared" si="157"/>
        <v>120100-1</v>
      </c>
    </row>
    <row r="10768" spans="1:11">
      <c r="A10768" s="33">
        <v>312076</v>
      </c>
      <c r="C10768">
        <v>120100</v>
      </c>
      <c r="D10768">
        <v>1</v>
      </c>
      <c r="E10768">
        <v>-1</v>
      </c>
      <c r="K10768" t="str">
        <f t="shared" si="157"/>
        <v>120101-1</v>
      </c>
    </row>
    <row r="10769" spans="1:11">
      <c r="A10769" s="33">
        <v>312077</v>
      </c>
      <c r="C10769">
        <v>120101</v>
      </c>
      <c r="D10769">
        <v>1</v>
      </c>
      <c r="E10769">
        <v>-1</v>
      </c>
      <c r="K10769" t="str">
        <f t="shared" si="157"/>
        <v>120102-1</v>
      </c>
    </row>
    <row r="10770" spans="1:11">
      <c r="A10770" s="33">
        <v>312078</v>
      </c>
      <c r="C10770">
        <v>120102</v>
      </c>
      <c r="D10770">
        <v>1</v>
      </c>
      <c r="K10770" t="str">
        <f t="shared" si="157"/>
        <v>120103-1</v>
      </c>
    </row>
    <row r="10771" spans="1:11">
      <c r="A10771" s="33">
        <v>312079</v>
      </c>
      <c r="C10771">
        <v>120103</v>
      </c>
      <c r="D10771">
        <v>1</v>
      </c>
      <c r="E10771">
        <v>1</v>
      </c>
      <c r="G10771">
        <v>1</v>
      </c>
      <c r="K10771" t="str">
        <f t="shared" si="157"/>
        <v>120104-1</v>
      </c>
    </row>
    <row r="10772" spans="1:11">
      <c r="A10772" s="33">
        <v>312080</v>
      </c>
      <c r="C10772">
        <v>120104</v>
      </c>
      <c r="D10772">
        <v>1</v>
      </c>
      <c r="E10772">
        <v>1</v>
      </c>
      <c r="K10772" t="str">
        <f t="shared" si="157"/>
        <v>120105-1</v>
      </c>
    </row>
    <row r="10773" spans="1:11">
      <c r="A10773" s="33">
        <v>312081</v>
      </c>
      <c r="C10773">
        <v>120105</v>
      </c>
      <c r="D10773">
        <v>1</v>
      </c>
      <c r="E10773">
        <v>-10</v>
      </c>
      <c r="K10773" t="str">
        <f t="shared" si="157"/>
        <v>120106-1</v>
      </c>
    </row>
    <row r="10774" spans="1:11">
      <c r="A10774" s="33">
        <v>312082</v>
      </c>
      <c r="C10774">
        <v>120106</v>
      </c>
      <c r="D10774">
        <v>1</v>
      </c>
      <c r="E10774">
        <v>0.25</v>
      </c>
      <c r="K10774" t="str">
        <f t="shared" si="157"/>
        <v>120107-1</v>
      </c>
    </row>
    <row r="10775" spans="1:11">
      <c r="A10775" s="33">
        <v>312083</v>
      </c>
      <c r="C10775">
        <v>120107</v>
      </c>
      <c r="D10775">
        <v>1</v>
      </c>
      <c r="E10775">
        <v>0.2</v>
      </c>
      <c r="K10775" t="str">
        <f t="shared" si="157"/>
        <v>120108-1</v>
      </c>
    </row>
    <row r="10776" spans="1:11">
      <c r="A10776" s="33">
        <v>312084</v>
      </c>
      <c r="C10776">
        <v>120108</v>
      </c>
      <c r="D10776">
        <v>1</v>
      </c>
      <c r="E10776">
        <v>-0.2</v>
      </c>
      <c r="K10776" t="str">
        <f t="shared" si="157"/>
        <v>120109-1</v>
      </c>
    </row>
    <row r="10777" spans="1:11">
      <c r="A10777" s="33">
        <v>312085</v>
      </c>
      <c r="C10777">
        <v>120109</v>
      </c>
      <c r="D10777">
        <v>1</v>
      </c>
      <c r="E10777">
        <v>-0.3</v>
      </c>
      <c r="K10777" t="str">
        <f t="shared" si="157"/>
        <v>120110-1</v>
      </c>
    </row>
    <row r="10778" spans="1:11">
      <c r="A10778" s="33">
        <v>312086</v>
      </c>
      <c r="C10778">
        <v>120110</v>
      </c>
      <c r="D10778">
        <v>1</v>
      </c>
      <c r="E10778">
        <v>1</v>
      </c>
      <c r="G10778">
        <v>1</v>
      </c>
      <c r="K10778" t="str">
        <f t="shared" si="157"/>
        <v>120111-1</v>
      </c>
    </row>
    <row r="10779" spans="1:11">
      <c r="A10779" s="33">
        <v>312087</v>
      </c>
      <c r="C10779">
        <v>120111</v>
      </c>
      <c r="D10779">
        <v>1</v>
      </c>
      <c r="E10779">
        <v>2</v>
      </c>
      <c r="K10779" t="str">
        <f t="shared" si="157"/>
        <v>120112-1</v>
      </c>
    </row>
    <row r="10780" spans="1:11">
      <c r="A10780" s="33">
        <v>312088</v>
      </c>
      <c r="C10780">
        <v>120112</v>
      </c>
      <c r="D10780">
        <v>1</v>
      </c>
      <c r="E10780">
        <v>0.3</v>
      </c>
      <c r="K10780" t="str">
        <f t="shared" si="157"/>
        <v>120113-1</v>
      </c>
    </row>
    <row r="10781" spans="1:11">
      <c r="A10781" s="33">
        <v>312089</v>
      </c>
      <c r="C10781">
        <v>120113</v>
      </c>
      <c r="D10781">
        <v>1</v>
      </c>
      <c r="E10781">
        <v>20</v>
      </c>
      <c r="K10781" t="str">
        <f t="shared" si="157"/>
        <v>120114-1</v>
      </c>
    </row>
    <row r="10782" spans="1:11">
      <c r="A10782" s="33">
        <v>312090</v>
      </c>
      <c r="C10782">
        <v>120114</v>
      </c>
      <c r="D10782">
        <v>1</v>
      </c>
      <c r="E10782">
        <v>1</v>
      </c>
      <c r="G10782">
        <v>1</v>
      </c>
      <c r="K10782" t="str">
        <f t="shared" si="157"/>
        <v>120115-1</v>
      </c>
    </row>
    <row r="10783" spans="1:11">
      <c r="A10783" s="33">
        <v>312091</v>
      </c>
      <c r="C10783">
        <v>120115</v>
      </c>
      <c r="D10783">
        <v>1</v>
      </c>
      <c r="E10783">
        <v>0.02</v>
      </c>
      <c r="K10783" t="str">
        <f t="shared" si="157"/>
        <v>120116-1</v>
      </c>
    </row>
    <row r="10784" spans="1:11">
      <c r="A10784" s="33">
        <v>312092</v>
      </c>
      <c r="C10784">
        <v>120116</v>
      </c>
      <c r="D10784">
        <v>1</v>
      </c>
      <c r="E10784">
        <v>0.2</v>
      </c>
      <c r="K10784" t="str">
        <f t="shared" si="157"/>
        <v>120117-1</v>
      </c>
    </row>
    <row r="10785" spans="1:11">
      <c r="A10785" s="33">
        <v>312093</v>
      </c>
      <c r="C10785">
        <v>120117</v>
      </c>
      <c r="D10785">
        <v>1</v>
      </c>
      <c r="K10785" t="str">
        <f t="shared" si="157"/>
        <v>120118-1</v>
      </c>
    </row>
    <row r="10786" spans="1:11">
      <c r="A10786" s="33">
        <v>312094</v>
      </c>
      <c r="C10786">
        <v>120118</v>
      </c>
      <c r="D10786">
        <v>1</v>
      </c>
      <c r="K10786" t="str">
        <f t="shared" si="157"/>
        <v>120119-1</v>
      </c>
    </row>
    <row r="10787" spans="1:11">
      <c r="A10787" s="33">
        <v>312095</v>
      </c>
      <c r="C10787">
        <v>120119</v>
      </c>
      <c r="D10787">
        <v>1</v>
      </c>
      <c r="E10787">
        <v>0.1</v>
      </c>
      <c r="G10787">
        <v>0.1</v>
      </c>
      <c r="K10787" t="str">
        <f t="shared" si="157"/>
        <v>120120-1</v>
      </c>
    </row>
    <row r="10788" spans="1:11">
      <c r="A10788" s="33">
        <v>312096</v>
      </c>
      <c r="C10788">
        <v>120120</v>
      </c>
      <c r="D10788">
        <v>1</v>
      </c>
      <c r="E10788">
        <v>0.3</v>
      </c>
      <c r="K10788" t="str">
        <f t="shared" si="157"/>
        <v>120121-1</v>
      </c>
    </row>
    <row r="10789" spans="1:11">
      <c r="A10789" s="33">
        <v>312097</v>
      </c>
      <c r="C10789">
        <v>120121</v>
      </c>
      <c r="D10789">
        <v>1</v>
      </c>
      <c r="E10789">
        <v>0.3</v>
      </c>
      <c r="K10789" t="str">
        <f t="shared" si="157"/>
        <v>120122-1</v>
      </c>
    </row>
    <row r="10790" spans="1:11">
      <c r="A10790" s="33">
        <v>312098</v>
      </c>
      <c r="C10790">
        <v>120122</v>
      </c>
      <c r="D10790">
        <v>1</v>
      </c>
      <c r="K10790" t="str">
        <f t="shared" si="157"/>
        <v>120123-1</v>
      </c>
    </row>
    <row r="10791" spans="1:11">
      <c r="A10791" s="33">
        <v>312099</v>
      </c>
      <c r="C10791">
        <v>120123</v>
      </c>
      <c r="D10791">
        <v>1</v>
      </c>
      <c r="K10791" t="str">
        <f t="shared" ref="K10791:K10854" si="158">C10792&amp;"-"&amp;D10792</f>
        <v>120124-1</v>
      </c>
    </row>
    <row r="10792" spans="1:11">
      <c r="A10792" s="33">
        <v>312100</v>
      </c>
      <c r="C10792">
        <v>120124</v>
      </c>
      <c r="D10792">
        <v>1</v>
      </c>
      <c r="E10792">
        <v>-1</v>
      </c>
      <c r="K10792" t="str">
        <f t="shared" si="158"/>
        <v>120125-1</v>
      </c>
    </row>
    <row r="10793" spans="1:11">
      <c r="A10793" s="33">
        <v>312101</v>
      </c>
      <c r="C10793">
        <v>120125</v>
      </c>
      <c r="D10793">
        <v>1</v>
      </c>
      <c r="K10793" t="str">
        <f t="shared" si="158"/>
        <v>120126-1</v>
      </c>
    </row>
    <row r="10794" spans="1:11">
      <c r="A10794" s="33">
        <v>312102</v>
      </c>
      <c r="C10794">
        <v>120126</v>
      </c>
      <c r="D10794">
        <v>1</v>
      </c>
      <c r="K10794" t="str">
        <f t="shared" si="158"/>
        <v>120127-1</v>
      </c>
    </row>
    <row r="10795" spans="1:11">
      <c r="A10795" s="33">
        <v>312103</v>
      </c>
      <c r="C10795">
        <v>120127</v>
      </c>
      <c r="D10795">
        <v>1</v>
      </c>
      <c r="E10795">
        <v>0.3</v>
      </c>
      <c r="G10795">
        <v>0.1</v>
      </c>
      <c r="K10795" t="str">
        <f t="shared" si="158"/>
        <v>120128-1</v>
      </c>
    </row>
    <row r="10796" spans="1:11">
      <c r="A10796" s="33">
        <v>312104</v>
      </c>
      <c r="C10796">
        <v>120128</v>
      </c>
      <c r="D10796">
        <v>1</v>
      </c>
      <c r="E10796">
        <v>0.1</v>
      </c>
      <c r="K10796" t="str">
        <f t="shared" si="158"/>
        <v>120129-1</v>
      </c>
    </row>
    <row r="10797" spans="1:11">
      <c r="A10797" s="33">
        <v>312105</v>
      </c>
      <c r="C10797">
        <v>120129</v>
      </c>
      <c r="D10797">
        <v>1</v>
      </c>
      <c r="E10797">
        <v>0.05</v>
      </c>
      <c r="K10797" t="str">
        <f t="shared" si="158"/>
        <v>120130-1</v>
      </c>
    </row>
    <row r="10798" spans="1:11">
      <c r="A10798" s="33">
        <v>312106</v>
      </c>
      <c r="C10798">
        <v>120130</v>
      </c>
      <c r="D10798">
        <v>1</v>
      </c>
      <c r="E10798">
        <v>0.25</v>
      </c>
      <c r="K10798" t="str">
        <f t="shared" si="158"/>
        <v>120130-2</v>
      </c>
    </row>
    <row r="10799" spans="1:11">
      <c r="A10799" s="33">
        <v>312107</v>
      </c>
      <c r="C10799">
        <v>120130</v>
      </c>
      <c r="D10799">
        <v>2</v>
      </c>
      <c r="E10799">
        <v>0.25</v>
      </c>
      <c r="K10799" t="str">
        <f t="shared" si="158"/>
        <v>120131-1</v>
      </c>
    </row>
    <row r="10800" spans="1:11">
      <c r="A10800" s="33">
        <v>312108</v>
      </c>
      <c r="C10800">
        <v>120131</v>
      </c>
      <c r="D10800">
        <v>1</v>
      </c>
      <c r="E10800">
        <v>0.1</v>
      </c>
      <c r="K10800" t="str">
        <f t="shared" si="158"/>
        <v>120132-1</v>
      </c>
    </row>
    <row r="10801" spans="1:11">
      <c r="A10801" s="33">
        <v>312109</v>
      </c>
      <c r="C10801">
        <v>120132</v>
      </c>
      <c r="D10801">
        <v>1</v>
      </c>
      <c r="K10801" t="str">
        <f t="shared" si="158"/>
        <v>120133-1</v>
      </c>
    </row>
    <row r="10802" spans="1:11">
      <c r="A10802" s="33">
        <v>312110</v>
      </c>
      <c r="B10802" s="607"/>
      <c r="C10802" s="607">
        <v>120133</v>
      </c>
      <c r="D10802" s="607">
        <v>1</v>
      </c>
      <c r="E10802" s="607">
        <v>0.15</v>
      </c>
      <c r="F10802" s="607"/>
      <c r="G10802" s="607"/>
      <c r="H10802" s="607"/>
      <c r="I10802" s="607"/>
      <c r="J10802" s="607"/>
      <c r="K10802" s="10" t="str">
        <f t="shared" si="158"/>
        <v>120134-1</v>
      </c>
    </row>
    <row r="10803" s="10" customFormat="1" spans="1:11">
      <c r="A10803" s="33">
        <v>312111</v>
      </c>
      <c r="B10803" s="607"/>
      <c r="C10803" s="607">
        <v>120134</v>
      </c>
      <c r="D10803" s="607">
        <v>1</v>
      </c>
      <c r="E10803" s="607">
        <v>0.15</v>
      </c>
      <c r="F10803" s="607"/>
      <c r="G10803" s="607"/>
      <c r="H10803" s="607"/>
      <c r="I10803" s="607"/>
      <c r="J10803" s="607"/>
      <c r="K10803" s="10" t="str">
        <f t="shared" si="158"/>
        <v>120135-1</v>
      </c>
    </row>
    <row r="10804" s="10" customFormat="1" spans="1:11">
      <c r="A10804" s="33">
        <v>312112</v>
      </c>
      <c r="B10804" s="607"/>
      <c r="C10804" s="607">
        <v>120135</v>
      </c>
      <c r="D10804" s="607">
        <v>1</v>
      </c>
      <c r="E10804" s="607">
        <v>0.1</v>
      </c>
      <c r="F10804" s="607"/>
      <c r="G10804" s="607">
        <v>0.1</v>
      </c>
      <c r="H10804" s="607"/>
      <c r="I10804" s="607"/>
      <c r="J10804" s="607"/>
      <c r="K10804" s="10" t="str">
        <f t="shared" si="158"/>
        <v>120136-1</v>
      </c>
    </row>
    <row r="10805" s="10" customFormat="1" spans="1:11">
      <c r="A10805" s="33">
        <v>312113</v>
      </c>
      <c r="B10805" s="607"/>
      <c r="C10805" s="607">
        <v>120136</v>
      </c>
      <c r="D10805" s="607">
        <v>1</v>
      </c>
      <c r="E10805" s="607">
        <v>0.05</v>
      </c>
      <c r="F10805" s="607"/>
      <c r="G10805" s="607"/>
      <c r="H10805" s="607"/>
      <c r="I10805" s="607"/>
      <c r="J10805" s="607"/>
      <c r="K10805" s="10" t="str">
        <f t="shared" si="158"/>
        <v>120137-1</v>
      </c>
    </row>
    <row r="10806" s="10" customFormat="1" spans="1:11">
      <c r="A10806" s="33">
        <v>312114</v>
      </c>
      <c r="B10806" s="607"/>
      <c r="C10806" s="607">
        <v>120137</v>
      </c>
      <c r="D10806" s="607">
        <v>1</v>
      </c>
      <c r="E10806" s="607">
        <v>0.05</v>
      </c>
      <c r="F10806" s="607"/>
      <c r="G10806" s="607"/>
      <c r="H10806" s="607"/>
      <c r="I10806" s="607"/>
      <c r="J10806" s="607"/>
      <c r="K10806" s="10" t="str">
        <f t="shared" si="158"/>
        <v>120138-1</v>
      </c>
    </row>
    <row r="10807" s="10" customFormat="1" spans="1:11">
      <c r="A10807" s="33">
        <v>312115</v>
      </c>
      <c r="B10807" s="607"/>
      <c r="C10807" s="607">
        <v>120138</v>
      </c>
      <c r="D10807" s="607">
        <v>1</v>
      </c>
      <c r="E10807" s="607">
        <v>0.3</v>
      </c>
      <c r="F10807" s="607"/>
      <c r="G10807" s="607">
        <v>0.3</v>
      </c>
      <c r="H10807" s="607"/>
      <c r="I10807" s="607"/>
      <c r="J10807" s="607"/>
      <c r="K10807" s="10" t="str">
        <f t="shared" si="158"/>
        <v>120139-1</v>
      </c>
    </row>
    <row r="10808" s="10" customFormat="1" spans="1:11">
      <c r="A10808" s="33">
        <v>312116</v>
      </c>
      <c r="B10808" s="607"/>
      <c r="C10808" s="607">
        <v>120139</v>
      </c>
      <c r="D10808" s="607">
        <v>1</v>
      </c>
      <c r="E10808" s="607"/>
      <c r="F10808" s="607"/>
      <c r="G10808" s="607"/>
      <c r="H10808" s="607"/>
      <c r="I10808" s="607"/>
      <c r="J10808" s="607"/>
      <c r="K10808" s="10" t="str">
        <f t="shared" si="158"/>
        <v>120140-1</v>
      </c>
    </row>
    <row r="10809" s="10" customFormat="1" spans="1:11">
      <c r="A10809" s="33">
        <v>312117</v>
      </c>
      <c r="B10809" s="607"/>
      <c r="C10809" s="607">
        <v>120140</v>
      </c>
      <c r="D10809" s="607">
        <v>1</v>
      </c>
      <c r="E10809" s="607">
        <v>6</v>
      </c>
      <c r="F10809" s="607"/>
      <c r="G10809" s="607">
        <v>2</v>
      </c>
      <c r="H10809" s="607"/>
      <c r="I10809" s="607"/>
      <c r="J10809" s="607"/>
      <c r="K10809" s="10" t="str">
        <f t="shared" si="158"/>
        <v>120140-2</v>
      </c>
    </row>
    <row r="10810" s="10" customFormat="1" spans="1:11">
      <c r="A10810" s="33">
        <v>312118</v>
      </c>
      <c r="B10810" s="607"/>
      <c r="C10810" s="607">
        <v>120140</v>
      </c>
      <c r="D10810" s="607">
        <v>2</v>
      </c>
      <c r="E10810" s="607">
        <v>10</v>
      </c>
      <c r="F10810" s="607"/>
      <c r="G10810" s="607">
        <v>2</v>
      </c>
      <c r="H10810" s="607"/>
      <c r="I10810" s="607"/>
      <c r="J10810" s="607"/>
      <c r="K10810" s="10" t="str">
        <f t="shared" si="158"/>
        <v>120141-1</v>
      </c>
    </row>
    <row r="10811" s="10" customFormat="1" spans="1:11">
      <c r="A10811" s="33">
        <v>312119</v>
      </c>
      <c r="B10811" s="607"/>
      <c r="C10811" s="607">
        <v>120141</v>
      </c>
      <c r="D10811" s="607">
        <v>1</v>
      </c>
      <c r="E10811" s="607">
        <v>0.1</v>
      </c>
      <c r="F10811" s="607"/>
      <c r="G10811" s="607">
        <v>0.2</v>
      </c>
      <c r="H10811" s="607"/>
      <c r="I10811" s="607"/>
      <c r="J10811" s="607"/>
      <c r="K10811" s="10" t="str">
        <f t="shared" si="158"/>
        <v>120142-1</v>
      </c>
    </row>
    <row r="10812" s="10" customFormat="1" spans="1:11">
      <c r="A10812" s="33">
        <v>312120</v>
      </c>
      <c r="B10812" s="607"/>
      <c r="C10812" s="607">
        <v>120142</v>
      </c>
      <c r="D10812" s="607">
        <v>1</v>
      </c>
      <c r="E10812" s="607">
        <v>0.3</v>
      </c>
      <c r="F10812" s="607"/>
      <c r="G10812" s="607">
        <v>0.2</v>
      </c>
      <c r="H10812" s="607"/>
      <c r="I10812" s="607"/>
      <c r="J10812" s="607"/>
      <c r="K10812" s="10" t="str">
        <f t="shared" si="158"/>
        <v>120143-1</v>
      </c>
    </row>
    <row r="10813" s="10" customFormat="1" spans="1:11">
      <c r="A10813" s="33">
        <v>312121</v>
      </c>
      <c r="B10813" s="607"/>
      <c r="C10813" s="607">
        <v>120143</v>
      </c>
      <c r="D10813" s="607">
        <v>1</v>
      </c>
      <c r="E10813" s="607"/>
      <c r="F10813" s="607"/>
      <c r="G10813" s="607"/>
      <c r="H10813" s="607"/>
      <c r="I10813" s="607"/>
      <c r="J10813" s="607"/>
      <c r="K10813" s="10" t="str">
        <f t="shared" si="158"/>
        <v>120144-1</v>
      </c>
    </row>
    <row r="10814" s="10" customFormat="1" spans="1:11">
      <c r="A10814" s="33">
        <v>312122</v>
      </c>
      <c r="B10814" s="607"/>
      <c r="C10814" s="607">
        <v>120144</v>
      </c>
      <c r="D10814" s="607">
        <v>1</v>
      </c>
      <c r="E10814" s="607"/>
      <c r="F10814" s="607"/>
      <c r="G10814" s="607"/>
      <c r="H10814" s="607"/>
      <c r="I10814" s="607"/>
      <c r="J10814" s="607"/>
      <c r="K10814" s="10" t="str">
        <f t="shared" si="158"/>
        <v>120145-1</v>
      </c>
    </row>
    <row r="10815" s="10" customFormat="1" spans="1:11">
      <c r="A10815" s="33">
        <v>312123</v>
      </c>
      <c r="B10815" s="607"/>
      <c r="C10815" s="607">
        <v>120145</v>
      </c>
      <c r="D10815" s="607">
        <v>1</v>
      </c>
      <c r="E10815" s="607"/>
      <c r="F10815" s="607"/>
      <c r="G10815" s="607"/>
      <c r="H10815" s="607"/>
      <c r="I10815" s="607"/>
      <c r="J10815" s="607"/>
      <c r="K10815" s="10" t="str">
        <f t="shared" si="158"/>
        <v>120146-1</v>
      </c>
    </row>
    <row r="10816" s="10" customFormat="1" spans="1:11">
      <c r="A10816" s="33">
        <v>312124</v>
      </c>
      <c r="B10816" s="607"/>
      <c r="C10816" s="607">
        <v>120146</v>
      </c>
      <c r="D10816" s="607">
        <v>1</v>
      </c>
      <c r="E10816" s="607">
        <v>0.1</v>
      </c>
      <c r="F10816" s="607"/>
      <c r="G10816" s="607">
        <v>0.05</v>
      </c>
      <c r="H10816" s="607"/>
      <c r="I10816" s="607"/>
      <c r="J10816" s="607"/>
      <c r="K10816" s="10" t="str">
        <f t="shared" si="158"/>
        <v>120147-1</v>
      </c>
    </row>
    <row r="10817" s="10" customFormat="1" spans="1:11">
      <c r="A10817" s="33">
        <v>312125</v>
      </c>
      <c r="B10817" s="607"/>
      <c r="C10817" s="607">
        <v>120147</v>
      </c>
      <c r="D10817" s="607">
        <v>1</v>
      </c>
      <c r="E10817" s="607">
        <v>0.1</v>
      </c>
      <c r="F10817" s="607"/>
      <c r="G10817" s="607"/>
      <c r="H10817" s="607"/>
      <c r="I10817" s="607"/>
      <c r="J10817" s="607"/>
      <c r="K10817" s="10" t="str">
        <f t="shared" si="158"/>
        <v>120148-1</v>
      </c>
    </row>
    <row r="10818" s="10" customFormat="1" spans="1:11">
      <c r="A10818" s="33">
        <v>312126</v>
      </c>
      <c r="B10818" s="607"/>
      <c r="C10818" s="607">
        <v>120148</v>
      </c>
      <c r="D10818" s="607">
        <v>1</v>
      </c>
      <c r="E10818" s="607"/>
      <c r="F10818" s="607"/>
      <c r="G10818" s="607"/>
      <c r="H10818" s="607"/>
      <c r="I10818" s="607"/>
      <c r="J10818" s="607"/>
      <c r="K10818" s="10" t="str">
        <f t="shared" si="158"/>
        <v>120149-1</v>
      </c>
    </row>
    <row r="10819" s="10" customFormat="1" spans="1:11">
      <c r="A10819" s="33">
        <v>312127</v>
      </c>
      <c r="B10819" s="607"/>
      <c r="C10819" s="607">
        <v>120149</v>
      </c>
      <c r="D10819" s="607">
        <v>1</v>
      </c>
      <c r="E10819" s="607"/>
      <c r="F10819" s="607"/>
      <c r="G10819" s="607"/>
      <c r="H10819" s="607"/>
      <c r="I10819" s="607"/>
      <c r="J10819" s="607"/>
      <c r="K10819" s="10" t="str">
        <f t="shared" si="158"/>
        <v>120150-1</v>
      </c>
    </row>
    <row r="10820" s="10" customFormat="1" spans="1:11">
      <c r="A10820" s="33">
        <v>312128</v>
      </c>
      <c r="B10820" s="608"/>
      <c r="C10820" s="608">
        <v>120150</v>
      </c>
      <c r="D10820" s="608">
        <v>1</v>
      </c>
      <c r="E10820" s="608">
        <v>1</v>
      </c>
      <c r="F10820" s="608"/>
      <c r="G10820" s="608">
        <v>1e-6</v>
      </c>
      <c r="H10820" s="608"/>
      <c r="I10820" s="608"/>
      <c r="J10820" s="608"/>
      <c r="K10820" s="3" t="str">
        <f t="shared" si="158"/>
        <v>120151-1</v>
      </c>
    </row>
    <row r="10821" s="3" customFormat="1" spans="1:11">
      <c r="A10821" s="33">
        <v>312129</v>
      </c>
      <c r="B10821" s="608"/>
      <c r="C10821" s="608">
        <v>120151</v>
      </c>
      <c r="D10821" s="608">
        <v>1</v>
      </c>
      <c r="E10821" s="608">
        <v>1</v>
      </c>
      <c r="F10821" s="608"/>
      <c r="G10821" s="608">
        <v>0.0003</v>
      </c>
      <c r="H10821" s="608"/>
      <c r="I10821" s="608"/>
      <c r="J10821" s="608"/>
      <c r="K10821" s="3" t="str">
        <f t="shared" si="158"/>
        <v>120152-1</v>
      </c>
    </row>
    <row r="10822" s="3" customFormat="1" spans="1:11">
      <c r="A10822" s="33">
        <v>312130</v>
      </c>
      <c r="B10822" s="608"/>
      <c r="C10822" s="608">
        <v>120152</v>
      </c>
      <c r="D10822" s="608">
        <v>1</v>
      </c>
      <c r="E10822" s="608">
        <v>0.2</v>
      </c>
      <c r="F10822" s="608"/>
      <c r="G10822" s="608"/>
      <c r="H10822" s="608"/>
      <c r="I10822" s="608"/>
      <c r="J10822" s="608"/>
      <c r="K10822" s="3" t="str">
        <f t="shared" si="158"/>
        <v>120153-1</v>
      </c>
    </row>
    <row r="10823" s="3" customFormat="1" spans="1:11">
      <c r="A10823" s="33">
        <v>312131</v>
      </c>
      <c r="B10823" s="608"/>
      <c r="C10823" s="608">
        <v>120153</v>
      </c>
      <c r="D10823" s="608">
        <v>1</v>
      </c>
      <c r="E10823" s="608">
        <v>0.8</v>
      </c>
      <c r="F10823" s="608"/>
      <c r="G10823" s="608"/>
      <c r="H10823" s="608"/>
      <c r="I10823" s="608"/>
      <c r="J10823" s="608"/>
      <c r="K10823" s="3" t="str">
        <f t="shared" si="158"/>
        <v>120154-1</v>
      </c>
    </row>
    <row r="10824" s="3" customFormat="1" spans="1:11">
      <c r="A10824" s="33">
        <v>312132</v>
      </c>
      <c r="B10824" s="608"/>
      <c r="C10824" s="608">
        <v>120154</v>
      </c>
      <c r="D10824" s="608">
        <v>1</v>
      </c>
      <c r="E10824" s="608"/>
      <c r="F10824" s="608"/>
      <c r="G10824" s="608"/>
      <c r="H10824" s="608"/>
      <c r="I10824" s="608"/>
      <c r="J10824" s="608"/>
      <c r="K10824" s="3" t="str">
        <f t="shared" si="158"/>
        <v>120155-1</v>
      </c>
    </row>
    <row r="10825" s="3" customFormat="1" spans="1:11">
      <c r="A10825" s="33">
        <v>312133</v>
      </c>
      <c r="B10825" s="608"/>
      <c r="C10825" s="608">
        <v>120155</v>
      </c>
      <c r="D10825" s="608">
        <v>1</v>
      </c>
      <c r="E10825" s="608">
        <v>0.2</v>
      </c>
      <c r="F10825" s="608"/>
      <c r="G10825" s="608">
        <v>60</v>
      </c>
      <c r="H10825" s="608"/>
      <c r="I10825" s="608"/>
      <c r="J10825" s="608"/>
      <c r="K10825" s="3" t="str">
        <f t="shared" si="158"/>
        <v>120156-1</v>
      </c>
    </row>
    <row r="10826" s="3" customFormat="1" spans="1:11">
      <c r="A10826" s="33">
        <v>312134</v>
      </c>
      <c r="B10826" s="608"/>
      <c r="C10826" s="608">
        <v>120156</v>
      </c>
      <c r="D10826" s="608">
        <v>1</v>
      </c>
      <c r="E10826" s="608">
        <v>0.04</v>
      </c>
      <c r="F10826" s="608"/>
      <c r="G10826" s="608"/>
      <c r="H10826" s="608"/>
      <c r="I10826" s="608"/>
      <c r="J10826" s="608"/>
      <c r="K10826" s="3" t="str">
        <f t="shared" si="158"/>
        <v>120157-1</v>
      </c>
    </row>
    <row r="10827" s="3" customFormat="1" spans="1:11">
      <c r="A10827" s="33">
        <v>312135</v>
      </c>
      <c r="B10827" s="608"/>
      <c r="C10827" s="608">
        <v>120157</v>
      </c>
      <c r="D10827" s="608">
        <v>1</v>
      </c>
      <c r="E10827" s="608">
        <v>0.04</v>
      </c>
      <c r="F10827" s="608"/>
      <c r="G10827" s="608"/>
      <c r="H10827" s="608"/>
      <c r="I10827" s="608"/>
      <c r="J10827" s="608"/>
      <c r="K10827" s="3" t="str">
        <f t="shared" si="158"/>
        <v>120158-1</v>
      </c>
    </row>
    <row r="10828" s="3" customFormat="1" spans="1:11">
      <c r="A10828" s="33">
        <v>312136</v>
      </c>
      <c r="B10828" s="608"/>
      <c r="C10828" s="608">
        <v>120158</v>
      </c>
      <c r="D10828" s="608">
        <v>1</v>
      </c>
      <c r="E10828" s="608">
        <v>0.2</v>
      </c>
      <c r="F10828" s="608"/>
      <c r="G10828" s="608"/>
      <c r="H10828" s="608"/>
      <c r="I10828" s="608"/>
      <c r="J10828" s="608"/>
      <c r="K10828" s="3" t="str">
        <f t="shared" si="158"/>
        <v>120159-1</v>
      </c>
    </row>
    <row r="10829" s="3" customFormat="1" spans="1:11">
      <c r="A10829" s="33">
        <v>312137</v>
      </c>
      <c r="B10829" s="608"/>
      <c r="C10829" s="608">
        <v>120159</v>
      </c>
      <c r="D10829" s="608">
        <v>1</v>
      </c>
      <c r="E10829" s="608">
        <v>0.08</v>
      </c>
      <c r="F10829" s="608"/>
      <c r="G10829" s="608"/>
      <c r="H10829" s="608"/>
      <c r="I10829" s="608"/>
      <c r="J10829" s="608"/>
      <c r="K10829" s="3" t="str">
        <f t="shared" si="158"/>
        <v>120160-1</v>
      </c>
    </row>
    <row r="10830" s="3" customFormat="1" spans="1:11">
      <c r="A10830" s="33">
        <v>312138</v>
      </c>
      <c r="B10830" s="608"/>
      <c r="C10830" s="608">
        <v>120160</v>
      </c>
      <c r="D10830" s="608">
        <v>1</v>
      </c>
      <c r="E10830" s="608">
        <v>0.08</v>
      </c>
      <c r="F10830" s="608"/>
      <c r="G10830" s="608"/>
      <c r="H10830" s="608"/>
      <c r="I10830" s="608"/>
      <c r="J10830" s="608"/>
      <c r="K10830" t="str">
        <f t="shared" si="158"/>
        <v>120161-1</v>
      </c>
    </row>
    <row r="10831" spans="1:11">
      <c r="A10831" s="33">
        <v>312139</v>
      </c>
      <c r="B10831" s="608"/>
      <c r="C10831" s="608">
        <v>120161</v>
      </c>
      <c r="D10831" s="608">
        <v>1</v>
      </c>
      <c r="E10831" s="608">
        <v>0.06</v>
      </c>
      <c r="F10831" s="608"/>
      <c r="G10831" s="608">
        <v>0.06</v>
      </c>
      <c r="H10831" s="608"/>
      <c r="I10831" s="608"/>
      <c r="J10831" s="608"/>
      <c r="K10831" t="str">
        <f t="shared" si="158"/>
        <v>120162-1</v>
      </c>
    </row>
    <row r="10832" spans="1:11">
      <c r="A10832" s="33">
        <v>312140</v>
      </c>
      <c r="B10832" s="608"/>
      <c r="C10832" s="608">
        <v>120162</v>
      </c>
      <c r="D10832" s="608">
        <v>1</v>
      </c>
      <c r="E10832" s="608">
        <v>0.2</v>
      </c>
      <c r="F10832" s="608"/>
      <c r="G10832" s="608"/>
      <c r="H10832" s="608"/>
      <c r="I10832" s="608"/>
      <c r="J10832" s="608"/>
      <c r="K10832" t="str">
        <f t="shared" si="158"/>
        <v>120163-1</v>
      </c>
    </row>
    <row r="10833" spans="1:11">
      <c r="A10833" s="33">
        <v>312141</v>
      </c>
      <c r="B10833" s="608"/>
      <c r="C10833" s="608">
        <v>120163</v>
      </c>
      <c r="D10833" s="608">
        <v>1</v>
      </c>
      <c r="E10833" s="608">
        <v>1</v>
      </c>
      <c r="F10833" s="608"/>
      <c r="G10833" s="608">
        <v>0.00025</v>
      </c>
      <c r="H10833" s="608"/>
      <c r="I10833" s="608"/>
      <c r="J10833" s="608"/>
      <c r="K10833" t="str">
        <f t="shared" si="158"/>
        <v>120164-1</v>
      </c>
    </row>
    <row r="10834" spans="1:11">
      <c r="A10834" s="33">
        <v>312142</v>
      </c>
      <c r="B10834" s="608"/>
      <c r="C10834" s="608">
        <v>120164</v>
      </c>
      <c r="D10834" s="608">
        <v>1</v>
      </c>
      <c r="E10834" s="608">
        <v>0.2</v>
      </c>
      <c r="F10834" s="608"/>
      <c r="G10834" s="608">
        <v>50</v>
      </c>
      <c r="H10834" s="608"/>
      <c r="I10834" s="608"/>
      <c r="J10834" s="608"/>
      <c r="K10834" t="str">
        <f t="shared" si="158"/>
        <v>120165-1</v>
      </c>
    </row>
    <row r="10835" spans="1:11">
      <c r="A10835" s="33">
        <v>312143</v>
      </c>
      <c r="B10835" s="608"/>
      <c r="C10835" s="608">
        <v>120165</v>
      </c>
      <c r="D10835" s="608">
        <v>1</v>
      </c>
      <c r="E10835" s="608">
        <v>0.8</v>
      </c>
      <c r="F10835" s="608"/>
      <c r="G10835" s="608"/>
      <c r="H10835" s="608"/>
      <c r="I10835" s="608"/>
      <c r="J10835" s="608"/>
      <c r="K10835" t="str">
        <f t="shared" si="158"/>
        <v>700002-1</v>
      </c>
    </row>
    <row r="10836" spans="1:11">
      <c r="A10836" s="33">
        <v>312144</v>
      </c>
      <c r="B10836" t="s">
        <v>13367</v>
      </c>
      <c r="C10836">
        <v>700002</v>
      </c>
      <c r="D10836">
        <v>1</v>
      </c>
      <c r="E10836">
        <v>1</v>
      </c>
      <c r="K10836" t="str">
        <f t="shared" si="158"/>
        <v>700004-1</v>
      </c>
    </row>
    <row r="10837" spans="1:11">
      <c r="A10837" s="33">
        <v>312145</v>
      </c>
      <c r="B10837" t="s">
        <v>13368</v>
      </c>
      <c r="C10837">
        <v>700004</v>
      </c>
      <c r="D10837">
        <v>1</v>
      </c>
      <c r="E10837">
        <v>2</v>
      </c>
      <c r="K10837" t="str">
        <f t="shared" si="158"/>
        <v>700005-1</v>
      </c>
    </row>
    <row r="10838" spans="1:11">
      <c r="A10838" s="33">
        <v>312146</v>
      </c>
      <c r="B10838" t="s">
        <v>13369</v>
      </c>
      <c r="C10838">
        <v>700005</v>
      </c>
      <c r="D10838">
        <v>1</v>
      </c>
      <c r="K10838" t="str">
        <f t="shared" si="158"/>
        <v>700007-1</v>
      </c>
    </row>
    <row r="10839" spans="1:11">
      <c r="A10839" s="33">
        <v>312147</v>
      </c>
      <c r="B10839" t="s">
        <v>13370</v>
      </c>
      <c r="C10839">
        <v>700007</v>
      </c>
      <c r="D10839">
        <v>1</v>
      </c>
      <c r="E10839">
        <v>0.5</v>
      </c>
      <c r="K10839" t="str">
        <f t="shared" si="158"/>
        <v>700008-1</v>
      </c>
    </row>
    <row r="10840" spans="1:11">
      <c r="A10840" s="33">
        <v>312148</v>
      </c>
      <c r="B10840" t="s">
        <v>13371</v>
      </c>
      <c r="C10840">
        <v>700008</v>
      </c>
      <c r="D10840">
        <v>1</v>
      </c>
      <c r="E10840">
        <v>1</v>
      </c>
      <c r="G10840">
        <v>2</v>
      </c>
      <c r="I10840">
        <v>1</v>
      </c>
      <c r="K10840" t="str">
        <f t="shared" si="158"/>
        <v>700008-4</v>
      </c>
    </row>
    <row r="10841" spans="1:11">
      <c r="A10841" s="33">
        <v>312149</v>
      </c>
      <c r="B10841" t="s">
        <v>13372</v>
      </c>
      <c r="C10841">
        <v>700008</v>
      </c>
      <c r="D10841">
        <v>4</v>
      </c>
      <c r="E10841">
        <v>1</v>
      </c>
      <c r="G10841">
        <v>2</v>
      </c>
      <c r="I10841">
        <v>3</v>
      </c>
      <c r="K10841" t="str">
        <f t="shared" si="158"/>
        <v>700008-2</v>
      </c>
    </row>
    <row r="10842" spans="1:11">
      <c r="A10842" s="33">
        <v>312150</v>
      </c>
      <c r="B10842" t="s">
        <v>13373</v>
      </c>
      <c r="C10842">
        <v>700008</v>
      </c>
      <c r="D10842">
        <v>2</v>
      </c>
      <c r="E10842">
        <v>1</v>
      </c>
      <c r="G10842">
        <v>5</v>
      </c>
      <c r="I10842">
        <v>1</v>
      </c>
      <c r="K10842" t="str">
        <f t="shared" si="158"/>
        <v>700008-3</v>
      </c>
    </row>
    <row r="10843" spans="1:11">
      <c r="A10843" s="33">
        <v>312151</v>
      </c>
      <c r="B10843" t="s">
        <v>13371</v>
      </c>
      <c r="C10843">
        <v>700008</v>
      </c>
      <c r="D10843">
        <v>3</v>
      </c>
      <c r="E10843">
        <v>1</v>
      </c>
      <c r="G10843">
        <v>2</v>
      </c>
      <c r="I10843">
        <v>3</v>
      </c>
      <c r="K10843" t="str">
        <f t="shared" si="158"/>
        <v>700014-1</v>
      </c>
    </row>
    <row r="10844" spans="1:11">
      <c r="A10844" s="33">
        <v>312152</v>
      </c>
      <c r="B10844" t="s">
        <v>13374</v>
      </c>
      <c r="C10844">
        <v>700014</v>
      </c>
      <c r="D10844">
        <v>1</v>
      </c>
      <c r="E10844">
        <v>0.2</v>
      </c>
      <c r="K10844" t="str">
        <f t="shared" si="158"/>
        <v>700014-2</v>
      </c>
    </row>
    <row r="10845" spans="1:11">
      <c r="A10845" s="33">
        <v>312153</v>
      </c>
      <c r="B10845" t="s">
        <v>13375</v>
      </c>
      <c r="C10845">
        <v>700014</v>
      </c>
      <c r="D10845">
        <v>2</v>
      </c>
      <c r="E10845">
        <v>0.4</v>
      </c>
      <c r="K10845" t="str">
        <f t="shared" si="158"/>
        <v>700014-3</v>
      </c>
    </row>
    <row r="10846" spans="1:11">
      <c r="A10846" s="33">
        <v>312154</v>
      </c>
      <c r="C10846">
        <v>700014</v>
      </c>
      <c r="D10846">
        <v>3</v>
      </c>
      <c r="E10846">
        <v>0.9</v>
      </c>
      <c r="K10846" t="str">
        <f t="shared" si="158"/>
        <v>700014-4</v>
      </c>
    </row>
    <row r="10847" spans="1:11">
      <c r="A10847" s="33">
        <v>312155</v>
      </c>
      <c r="C10847">
        <v>700014</v>
      </c>
      <c r="D10847">
        <v>4</v>
      </c>
      <c r="E10847">
        <v>0.6</v>
      </c>
      <c r="K10847" t="str">
        <f t="shared" si="158"/>
        <v>700014-5</v>
      </c>
    </row>
    <row r="10848" spans="1:11">
      <c r="A10848" s="33">
        <v>312156</v>
      </c>
      <c r="C10848">
        <v>700014</v>
      </c>
      <c r="D10848">
        <v>5</v>
      </c>
      <c r="E10848">
        <v>0.5</v>
      </c>
      <c r="K10848" t="str">
        <f t="shared" si="158"/>
        <v>700014-101</v>
      </c>
    </row>
    <row r="10849" spans="1:11">
      <c r="A10849" s="33">
        <v>312157</v>
      </c>
      <c r="C10849">
        <v>700014</v>
      </c>
      <c r="D10849">
        <v>101</v>
      </c>
      <c r="E10849">
        <v>0.002</v>
      </c>
      <c r="K10849" t="str">
        <f t="shared" si="158"/>
        <v>700014-102</v>
      </c>
    </row>
    <row r="10850" spans="1:11">
      <c r="A10850" s="33">
        <v>312158</v>
      </c>
      <c r="C10850">
        <v>700014</v>
      </c>
      <c r="D10850">
        <v>102</v>
      </c>
      <c r="E10850">
        <v>0.0025</v>
      </c>
      <c r="K10850" t="str">
        <f t="shared" si="158"/>
        <v>700014-103</v>
      </c>
    </row>
    <row r="10851" spans="1:11">
      <c r="A10851" s="33">
        <v>312159</v>
      </c>
      <c r="C10851">
        <v>700014</v>
      </c>
      <c r="D10851">
        <v>103</v>
      </c>
      <c r="E10851">
        <v>0.0032</v>
      </c>
      <c r="K10851" t="str">
        <f t="shared" si="158"/>
        <v>700014-104</v>
      </c>
    </row>
    <row r="10852" spans="1:11">
      <c r="A10852" s="33">
        <v>312160</v>
      </c>
      <c r="C10852">
        <v>700014</v>
      </c>
      <c r="D10852">
        <v>104</v>
      </c>
      <c r="E10852">
        <v>0.004</v>
      </c>
      <c r="K10852" t="str">
        <f t="shared" si="158"/>
        <v>700014-105</v>
      </c>
    </row>
    <row r="10853" spans="1:11">
      <c r="A10853" s="33">
        <v>312161</v>
      </c>
      <c r="C10853">
        <v>700014</v>
      </c>
      <c r="D10853">
        <v>105</v>
      </c>
      <c r="E10853">
        <v>0.005</v>
      </c>
      <c r="K10853" t="str">
        <f t="shared" si="158"/>
        <v>700014-106</v>
      </c>
    </row>
    <row r="10854" spans="1:11">
      <c r="A10854" s="33">
        <v>312162</v>
      </c>
      <c r="C10854">
        <v>700014</v>
      </c>
      <c r="D10854">
        <v>106</v>
      </c>
      <c r="E10854">
        <v>0.0064</v>
      </c>
      <c r="K10854" t="str">
        <f t="shared" si="158"/>
        <v>700014-107</v>
      </c>
    </row>
    <row r="10855" spans="1:11">
      <c r="A10855" s="33">
        <v>312163</v>
      </c>
      <c r="C10855">
        <v>700014</v>
      </c>
      <c r="D10855">
        <v>107</v>
      </c>
      <c r="E10855">
        <v>0.0084</v>
      </c>
      <c r="K10855" t="str">
        <f t="shared" ref="K10855:K10918" si="159">C10856&amp;"-"&amp;D10856</f>
        <v>700014-108</v>
      </c>
    </row>
    <row r="10856" spans="1:11">
      <c r="A10856" s="33">
        <v>312164</v>
      </c>
      <c r="C10856">
        <v>700014</v>
      </c>
      <c r="D10856">
        <v>108</v>
      </c>
      <c r="E10856">
        <v>0.01</v>
      </c>
      <c r="K10856" t="str">
        <f t="shared" si="159"/>
        <v>700014-109</v>
      </c>
    </row>
    <row r="10857" spans="1:11">
      <c r="A10857" s="33">
        <v>312165</v>
      </c>
      <c r="C10857">
        <v>700014</v>
      </c>
      <c r="D10857">
        <v>109</v>
      </c>
      <c r="E10857">
        <v>0.014</v>
      </c>
      <c r="K10857" t="str">
        <f t="shared" si="159"/>
        <v>700014-110</v>
      </c>
    </row>
    <row r="10858" spans="1:11">
      <c r="A10858" s="33">
        <v>312166</v>
      </c>
      <c r="C10858">
        <v>700014</v>
      </c>
      <c r="D10858">
        <v>110</v>
      </c>
      <c r="E10858">
        <v>0.02</v>
      </c>
      <c r="K10858" t="str">
        <f t="shared" si="159"/>
        <v>700014-111</v>
      </c>
    </row>
    <row r="10859" spans="1:11">
      <c r="A10859" s="33">
        <v>312167</v>
      </c>
      <c r="C10859">
        <v>700014</v>
      </c>
      <c r="D10859">
        <v>111</v>
      </c>
      <c r="E10859">
        <v>3</v>
      </c>
      <c r="K10859" t="str">
        <f t="shared" si="159"/>
        <v>700014-112</v>
      </c>
    </row>
    <row r="10860" spans="1:11">
      <c r="A10860" s="33">
        <v>312168</v>
      </c>
      <c r="C10860">
        <v>700014</v>
      </c>
      <c r="D10860">
        <v>112</v>
      </c>
      <c r="E10860">
        <v>0.05</v>
      </c>
      <c r="K10860" t="str">
        <f t="shared" si="159"/>
        <v>700014-113</v>
      </c>
    </row>
    <row r="10861" spans="1:11">
      <c r="A10861" s="33">
        <v>312169</v>
      </c>
      <c r="B10861" t="s">
        <v>13376</v>
      </c>
      <c r="C10861">
        <v>700014</v>
      </c>
      <c r="D10861">
        <v>113</v>
      </c>
      <c r="E10861">
        <v>0.21</v>
      </c>
      <c r="F10861">
        <v>0.01</v>
      </c>
      <c r="K10861" t="str">
        <f t="shared" si="159"/>
        <v>700015-1</v>
      </c>
    </row>
    <row r="10862" spans="1:11">
      <c r="A10862" s="33">
        <v>312170</v>
      </c>
      <c r="B10862" t="s">
        <v>13377</v>
      </c>
      <c r="C10862">
        <v>700015</v>
      </c>
      <c r="D10862">
        <v>1</v>
      </c>
      <c r="E10862">
        <v>0.01</v>
      </c>
      <c r="F10862">
        <v>0.01</v>
      </c>
      <c r="K10862" t="str">
        <f t="shared" si="159"/>
        <v>700019-1</v>
      </c>
    </row>
    <row r="10863" spans="1:11">
      <c r="A10863" s="33">
        <v>312171</v>
      </c>
      <c r="B10863" t="s">
        <v>13378</v>
      </c>
      <c r="C10863">
        <v>700019</v>
      </c>
      <c r="D10863">
        <v>1</v>
      </c>
      <c r="E10863">
        <v>0.3</v>
      </c>
      <c r="G10863">
        <v>3</v>
      </c>
      <c r="K10863" t="str">
        <f t="shared" si="159"/>
        <v>700020-1</v>
      </c>
    </row>
    <row r="10864" spans="1:11">
      <c r="A10864" s="33">
        <v>312172</v>
      </c>
      <c r="B10864" t="s">
        <v>13379</v>
      </c>
      <c r="C10864">
        <v>700020</v>
      </c>
      <c r="D10864">
        <v>1</v>
      </c>
      <c r="E10864">
        <v>0.3</v>
      </c>
      <c r="G10864">
        <v>3</v>
      </c>
      <c r="K10864" t="str">
        <f t="shared" si="159"/>
        <v>700021-1</v>
      </c>
    </row>
    <row r="10865" spans="1:11">
      <c r="A10865" s="33">
        <v>312173</v>
      </c>
      <c r="B10865" t="s">
        <v>13377</v>
      </c>
      <c r="C10865">
        <v>700021</v>
      </c>
      <c r="D10865">
        <v>1</v>
      </c>
      <c r="E10865">
        <v>0.11</v>
      </c>
      <c r="F10865">
        <v>0.01</v>
      </c>
      <c r="G10865">
        <v>3</v>
      </c>
      <c r="K10865" t="str">
        <f t="shared" si="159"/>
        <v>700021-10</v>
      </c>
    </row>
    <row r="10866" spans="1:11">
      <c r="A10866" s="33">
        <v>312174</v>
      </c>
      <c r="C10866">
        <v>700021</v>
      </c>
      <c r="D10866">
        <v>10</v>
      </c>
      <c r="E10866">
        <v>0.3</v>
      </c>
      <c r="G10866">
        <v>3</v>
      </c>
      <c r="K10866" t="str">
        <f t="shared" si="159"/>
        <v>700022-2</v>
      </c>
    </row>
    <row r="10867" spans="1:11">
      <c r="A10867" s="33">
        <v>312175</v>
      </c>
      <c r="B10867" t="s">
        <v>6506</v>
      </c>
      <c r="C10867">
        <v>700022</v>
      </c>
      <c r="D10867">
        <v>2</v>
      </c>
      <c r="E10867">
        <v>0.11</v>
      </c>
      <c r="F10867">
        <v>0.01</v>
      </c>
      <c r="K10867" t="str">
        <f t="shared" si="159"/>
        <v>700022-3</v>
      </c>
    </row>
    <row r="10868" spans="1:11">
      <c r="A10868" s="33">
        <v>312176</v>
      </c>
      <c r="B10868" t="s">
        <v>6506</v>
      </c>
      <c r="C10868">
        <v>700022</v>
      </c>
      <c r="D10868">
        <v>3</v>
      </c>
      <c r="E10868">
        <v>0.22</v>
      </c>
      <c r="F10868">
        <v>0</v>
      </c>
      <c r="K10868" t="str">
        <f t="shared" si="159"/>
        <v>700022-4</v>
      </c>
    </row>
    <row r="10869" spans="1:11">
      <c r="A10869" s="33">
        <v>312177</v>
      </c>
      <c r="B10869" t="s">
        <v>6506</v>
      </c>
      <c r="C10869">
        <v>700022</v>
      </c>
      <c r="D10869">
        <v>4</v>
      </c>
      <c r="E10869">
        <v>6</v>
      </c>
      <c r="F10869">
        <v>0</v>
      </c>
      <c r="K10869" t="str">
        <f t="shared" si="159"/>
        <v>700022-5</v>
      </c>
    </row>
    <row r="10870" spans="1:11">
      <c r="A10870" s="33">
        <v>312178</v>
      </c>
      <c r="B10870" t="s">
        <v>6506</v>
      </c>
      <c r="C10870">
        <v>700022</v>
      </c>
      <c r="D10870">
        <v>5</v>
      </c>
      <c r="E10870">
        <v>8</v>
      </c>
      <c r="F10870">
        <v>0</v>
      </c>
      <c r="K10870" t="str">
        <f t="shared" si="159"/>
        <v>700022-6</v>
      </c>
    </row>
    <row r="10871" spans="1:11">
      <c r="A10871" s="33">
        <v>312179</v>
      </c>
      <c r="B10871" t="s">
        <v>6506</v>
      </c>
      <c r="C10871">
        <v>700022</v>
      </c>
      <c r="D10871">
        <v>6</v>
      </c>
      <c r="E10871">
        <v>10</v>
      </c>
      <c r="F10871">
        <v>0</v>
      </c>
      <c r="K10871" t="str">
        <f t="shared" si="159"/>
        <v>700022-11</v>
      </c>
    </row>
    <row r="10872" spans="1:11">
      <c r="A10872" s="33">
        <v>312180</v>
      </c>
      <c r="C10872">
        <v>700022</v>
      </c>
      <c r="D10872">
        <v>11</v>
      </c>
      <c r="E10872">
        <v>0.2</v>
      </c>
      <c r="K10872" t="str">
        <f t="shared" si="159"/>
        <v>700022-12</v>
      </c>
    </row>
    <row r="10873" spans="1:11">
      <c r="A10873" s="33">
        <v>312181</v>
      </c>
      <c r="B10873" t="s">
        <v>13380</v>
      </c>
      <c r="C10873">
        <v>700022</v>
      </c>
      <c r="D10873">
        <v>12</v>
      </c>
      <c r="E10873">
        <v>0.4</v>
      </c>
      <c r="K10873" t="str">
        <f t="shared" si="159"/>
        <v>700022-13</v>
      </c>
    </row>
    <row r="10874" spans="1:11">
      <c r="A10874" s="33">
        <v>312182</v>
      </c>
      <c r="B10874" t="s">
        <v>13381</v>
      </c>
      <c r="C10874">
        <v>700022</v>
      </c>
      <c r="D10874">
        <v>13</v>
      </c>
      <c r="E10874">
        <v>0.8</v>
      </c>
      <c r="K10874" t="str">
        <f t="shared" si="159"/>
        <v>700022-14</v>
      </c>
    </row>
    <row r="10875" spans="1:11">
      <c r="A10875" s="33">
        <v>312183</v>
      </c>
      <c r="B10875" t="s">
        <v>13382</v>
      </c>
      <c r="C10875">
        <v>700022</v>
      </c>
      <c r="D10875">
        <v>14</v>
      </c>
      <c r="E10875">
        <v>1.2</v>
      </c>
      <c r="K10875" t="str">
        <f t="shared" si="159"/>
        <v>700022-15</v>
      </c>
    </row>
    <row r="10876" spans="1:11">
      <c r="A10876" s="33">
        <v>312184</v>
      </c>
      <c r="B10876" t="s">
        <v>13383</v>
      </c>
      <c r="C10876">
        <v>700022</v>
      </c>
      <c r="D10876">
        <v>15</v>
      </c>
      <c r="E10876">
        <v>1.6</v>
      </c>
      <c r="K10876" t="str">
        <f t="shared" si="159"/>
        <v>700022-16</v>
      </c>
    </row>
    <row r="10877" spans="1:11">
      <c r="A10877" s="33">
        <v>312185</v>
      </c>
      <c r="B10877" t="s">
        <v>13384</v>
      </c>
      <c r="C10877">
        <v>700022</v>
      </c>
      <c r="D10877">
        <v>16</v>
      </c>
      <c r="E10877">
        <v>2</v>
      </c>
      <c r="K10877" t="str">
        <f t="shared" si="159"/>
        <v>700022-17</v>
      </c>
    </row>
    <row r="10878" spans="1:11">
      <c r="A10878" s="33">
        <v>312186</v>
      </c>
      <c r="C10878">
        <v>700022</v>
      </c>
      <c r="D10878">
        <v>17</v>
      </c>
      <c r="K10878" t="str">
        <f t="shared" si="159"/>
        <v>700022-18</v>
      </c>
    </row>
    <row r="10879" spans="1:11">
      <c r="A10879" s="33">
        <v>312187</v>
      </c>
      <c r="B10879" t="s">
        <v>13385</v>
      </c>
      <c r="C10879">
        <v>700022</v>
      </c>
      <c r="D10879">
        <v>18</v>
      </c>
      <c r="E10879">
        <v>0.1</v>
      </c>
      <c r="K10879" t="str">
        <f t="shared" si="159"/>
        <v>700022-19</v>
      </c>
    </row>
    <row r="10880" spans="1:11">
      <c r="A10880" s="33">
        <v>312188</v>
      </c>
      <c r="B10880" t="s">
        <v>13386</v>
      </c>
      <c r="C10880">
        <v>700022</v>
      </c>
      <c r="D10880">
        <v>19</v>
      </c>
      <c r="E10880">
        <v>0.2</v>
      </c>
      <c r="K10880" t="str">
        <f t="shared" si="159"/>
        <v>700022-20</v>
      </c>
    </row>
    <row r="10881" spans="1:11">
      <c r="A10881" s="33">
        <v>312189</v>
      </c>
      <c r="B10881" t="s">
        <v>13387</v>
      </c>
      <c r="C10881">
        <v>700022</v>
      </c>
      <c r="D10881">
        <v>20</v>
      </c>
      <c r="E10881">
        <v>0.3</v>
      </c>
      <c r="K10881" t="str">
        <f t="shared" si="159"/>
        <v>700022-21</v>
      </c>
    </row>
    <row r="10882" spans="1:11">
      <c r="A10882" s="33">
        <v>312190</v>
      </c>
      <c r="B10882" t="s">
        <v>13388</v>
      </c>
      <c r="C10882">
        <v>700022</v>
      </c>
      <c r="D10882">
        <v>21</v>
      </c>
      <c r="E10882">
        <v>0.4</v>
      </c>
      <c r="K10882" t="str">
        <f t="shared" si="159"/>
        <v>700022-22</v>
      </c>
    </row>
    <row r="10883" spans="1:11">
      <c r="A10883" s="33">
        <v>312191</v>
      </c>
      <c r="B10883" t="s">
        <v>13389</v>
      </c>
      <c r="C10883">
        <v>700022</v>
      </c>
      <c r="D10883">
        <v>22</v>
      </c>
      <c r="E10883">
        <v>0.5</v>
      </c>
      <c r="K10883" t="str">
        <f t="shared" si="159"/>
        <v>700027-1</v>
      </c>
    </row>
    <row r="10884" spans="1:11">
      <c r="A10884" s="33">
        <v>312192</v>
      </c>
      <c r="B10884" t="s">
        <v>13390</v>
      </c>
      <c r="C10884">
        <v>700027</v>
      </c>
      <c r="D10884">
        <v>1</v>
      </c>
      <c r="K10884" t="str">
        <f t="shared" si="159"/>
        <v>700029-1</v>
      </c>
    </row>
    <row r="10885" spans="1:11">
      <c r="A10885" s="33">
        <v>312193</v>
      </c>
      <c r="B10885" t="s">
        <v>13391</v>
      </c>
      <c r="C10885">
        <v>700029</v>
      </c>
      <c r="D10885">
        <v>1</v>
      </c>
      <c r="E10885">
        <v>0.01</v>
      </c>
      <c r="F10885">
        <v>0.01</v>
      </c>
      <c r="K10885" t="str">
        <f t="shared" si="159"/>
        <v>700037-1</v>
      </c>
    </row>
    <row r="10886" spans="1:11">
      <c r="A10886" s="33">
        <v>312194</v>
      </c>
      <c r="B10886" t="s">
        <v>13392</v>
      </c>
      <c r="C10886">
        <v>700037</v>
      </c>
      <c r="D10886">
        <v>1</v>
      </c>
      <c r="E10886">
        <v>0.3</v>
      </c>
      <c r="K10886" t="str">
        <f t="shared" si="159"/>
        <v>700038-1</v>
      </c>
    </row>
    <row r="10887" spans="1:11">
      <c r="A10887" s="33">
        <v>312195</v>
      </c>
      <c r="B10887" t="s">
        <v>13393</v>
      </c>
      <c r="C10887">
        <v>700038</v>
      </c>
      <c r="D10887">
        <v>1</v>
      </c>
      <c r="E10887">
        <v>1</v>
      </c>
      <c r="G10887">
        <v>0.31</v>
      </c>
      <c r="H10887">
        <v>0.01</v>
      </c>
      <c r="K10887" t="str">
        <f t="shared" si="159"/>
        <v>700039-1</v>
      </c>
    </row>
    <row r="10888" spans="1:11">
      <c r="A10888" s="33">
        <v>312196</v>
      </c>
      <c r="B10888" t="s">
        <v>13259</v>
      </c>
      <c r="C10888">
        <v>700039</v>
      </c>
      <c r="D10888">
        <v>1</v>
      </c>
      <c r="E10888">
        <v>0.1</v>
      </c>
      <c r="K10888" t="str">
        <f t="shared" si="159"/>
        <v>700041-1</v>
      </c>
    </row>
    <row r="10889" spans="1:11">
      <c r="A10889" s="33">
        <v>312197</v>
      </c>
      <c r="C10889">
        <v>700041</v>
      </c>
      <c r="D10889">
        <v>1</v>
      </c>
      <c r="E10889">
        <v>5</v>
      </c>
      <c r="F10889">
        <v>5</v>
      </c>
      <c r="K10889" t="str">
        <f t="shared" si="159"/>
        <v>700041-2</v>
      </c>
    </row>
    <row r="10890" spans="1:11">
      <c r="A10890" s="33">
        <v>312198</v>
      </c>
      <c r="C10890">
        <v>700041</v>
      </c>
      <c r="D10890">
        <v>2</v>
      </c>
      <c r="E10890">
        <v>6</v>
      </c>
      <c r="F10890">
        <v>6</v>
      </c>
      <c r="K10890" t="str">
        <f t="shared" si="159"/>
        <v>700041-3</v>
      </c>
    </row>
    <row r="10891" spans="1:11">
      <c r="A10891" s="33">
        <v>312199</v>
      </c>
      <c r="C10891">
        <v>700041</v>
      </c>
      <c r="D10891">
        <v>3</v>
      </c>
      <c r="E10891">
        <v>7</v>
      </c>
      <c r="F10891">
        <v>7</v>
      </c>
      <c r="K10891" t="str">
        <f t="shared" si="159"/>
        <v>700041-4</v>
      </c>
    </row>
    <row r="10892" spans="1:11">
      <c r="A10892" s="33">
        <v>312200</v>
      </c>
      <c r="C10892">
        <v>700041</v>
      </c>
      <c r="D10892">
        <v>4</v>
      </c>
      <c r="E10892">
        <v>8</v>
      </c>
      <c r="F10892">
        <v>8</v>
      </c>
      <c r="K10892" t="str">
        <f t="shared" si="159"/>
        <v>700041-5</v>
      </c>
    </row>
    <row r="10893" spans="1:11">
      <c r="A10893" s="33">
        <v>312201</v>
      </c>
      <c r="C10893">
        <v>700041</v>
      </c>
      <c r="D10893">
        <v>5</v>
      </c>
      <c r="E10893">
        <v>9</v>
      </c>
      <c r="F10893">
        <v>9</v>
      </c>
      <c r="K10893" t="str">
        <f t="shared" si="159"/>
        <v>700041-6</v>
      </c>
    </row>
    <row r="10894" spans="1:11">
      <c r="A10894" s="33">
        <v>312202</v>
      </c>
      <c r="C10894">
        <v>700041</v>
      </c>
      <c r="D10894">
        <v>6</v>
      </c>
      <c r="E10894">
        <v>10</v>
      </c>
      <c r="F10894">
        <v>10</v>
      </c>
      <c r="K10894" t="str">
        <f t="shared" si="159"/>
        <v>700041-7</v>
      </c>
    </row>
    <row r="10895" spans="1:11">
      <c r="A10895" s="33">
        <v>312203</v>
      </c>
      <c r="C10895">
        <v>700041</v>
      </c>
      <c r="D10895">
        <v>7</v>
      </c>
      <c r="E10895">
        <v>11</v>
      </c>
      <c r="F10895">
        <v>11</v>
      </c>
      <c r="K10895" t="str">
        <f t="shared" si="159"/>
        <v>700041-8</v>
      </c>
    </row>
    <row r="10896" spans="1:11">
      <c r="A10896" s="33">
        <v>312204</v>
      </c>
      <c r="C10896">
        <v>700041</v>
      </c>
      <c r="D10896">
        <v>8</v>
      </c>
      <c r="E10896">
        <v>12</v>
      </c>
      <c r="F10896">
        <v>12</v>
      </c>
      <c r="K10896" t="str">
        <f t="shared" si="159"/>
        <v>700041-9</v>
      </c>
    </row>
    <row r="10897" spans="1:11">
      <c r="A10897" s="33">
        <v>312205</v>
      </c>
      <c r="C10897">
        <v>700041</v>
      </c>
      <c r="D10897">
        <v>9</v>
      </c>
      <c r="E10897">
        <v>13</v>
      </c>
      <c r="F10897">
        <v>13</v>
      </c>
      <c r="K10897" t="str">
        <f t="shared" si="159"/>
        <v>700041-10</v>
      </c>
    </row>
    <row r="10898" spans="1:11">
      <c r="A10898" s="33">
        <v>312206</v>
      </c>
      <c r="C10898">
        <v>700041</v>
      </c>
      <c r="D10898">
        <v>10</v>
      </c>
      <c r="E10898">
        <v>14</v>
      </c>
      <c r="F10898">
        <v>14</v>
      </c>
      <c r="K10898" t="str">
        <f t="shared" si="159"/>
        <v>700041-11</v>
      </c>
    </row>
    <row r="10899" spans="1:11">
      <c r="A10899" s="33">
        <v>312207</v>
      </c>
      <c r="C10899">
        <v>700041</v>
      </c>
      <c r="D10899">
        <v>11</v>
      </c>
      <c r="E10899">
        <v>15</v>
      </c>
      <c r="F10899">
        <v>15</v>
      </c>
      <c r="K10899" t="str">
        <f t="shared" si="159"/>
        <v>700041-12</v>
      </c>
    </row>
    <row r="10900" spans="1:11">
      <c r="A10900" s="33">
        <v>312208</v>
      </c>
      <c r="C10900">
        <v>700041</v>
      </c>
      <c r="D10900">
        <v>12</v>
      </c>
      <c r="E10900">
        <v>16</v>
      </c>
      <c r="F10900">
        <v>16</v>
      </c>
      <c r="K10900" t="str">
        <f t="shared" si="159"/>
        <v>700041-13</v>
      </c>
    </row>
    <row r="10901" spans="1:11">
      <c r="A10901" s="33">
        <v>312209</v>
      </c>
      <c r="C10901">
        <v>700041</v>
      </c>
      <c r="D10901">
        <v>13</v>
      </c>
      <c r="E10901">
        <v>17</v>
      </c>
      <c r="F10901">
        <v>17</v>
      </c>
      <c r="K10901" t="str">
        <f t="shared" si="159"/>
        <v>700041-14</v>
      </c>
    </row>
    <row r="10902" spans="1:11">
      <c r="A10902" s="33">
        <v>312210</v>
      </c>
      <c r="C10902">
        <v>700041</v>
      </c>
      <c r="D10902">
        <v>14</v>
      </c>
      <c r="E10902">
        <v>18</v>
      </c>
      <c r="F10902">
        <v>18</v>
      </c>
      <c r="K10902" t="str">
        <f t="shared" si="159"/>
        <v>700041-15</v>
      </c>
    </row>
    <row r="10903" spans="1:11">
      <c r="A10903" s="33">
        <v>312211</v>
      </c>
      <c r="C10903">
        <v>700041</v>
      </c>
      <c r="D10903">
        <v>15</v>
      </c>
      <c r="E10903">
        <v>19</v>
      </c>
      <c r="F10903">
        <v>19</v>
      </c>
      <c r="K10903" t="str">
        <f t="shared" si="159"/>
        <v>700041-16</v>
      </c>
    </row>
    <row r="10904" spans="1:11">
      <c r="A10904" s="33">
        <v>312212</v>
      </c>
      <c r="C10904">
        <v>700041</v>
      </c>
      <c r="D10904">
        <v>16</v>
      </c>
      <c r="E10904">
        <v>20</v>
      </c>
      <c r="F10904">
        <v>20</v>
      </c>
      <c r="K10904" t="str">
        <f t="shared" si="159"/>
        <v>700041-17</v>
      </c>
    </row>
    <row r="10905" spans="1:11">
      <c r="A10905" s="33">
        <v>312213</v>
      </c>
      <c r="C10905">
        <v>700041</v>
      </c>
      <c r="D10905">
        <v>17</v>
      </c>
      <c r="E10905">
        <v>21</v>
      </c>
      <c r="F10905">
        <v>21</v>
      </c>
      <c r="K10905" t="str">
        <f t="shared" si="159"/>
        <v>700041-18</v>
      </c>
    </row>
    <row r="10906" spans="1:11">
      <c r="A10906" s="33">
        <v>312214</v>
      </c>
      <c r="C10906">
        <v>700041</v>
      </c>
      <c r="D10906">
        <v>18</v>
      </c>
      <c r="E10906">
        <v>22</v>
      </c>
      <c r="F10906">
        <v>22</v>
      </c>
      <c r="K10906" t="str">
        <f t="shared" si="159"/>
        <v>700041-19</v>
      </c>
    </row>
    <row r="10907" spans="1:11">
      <c r="A10907" s="33">
        <v>312215</v>
      </c>
      <c r="C10907">
        <v>700041</v>
      </c>
      <c r="D10907">
        <v>19</v>
      </c>
      <c r="E10907">
        <v>23</v>
      </c>
      <c r="F10907">
        <v>23</v>
      </c>
      <c r="K10907" t="str">
        <f t="shared" si="159"/>
        <v>700041-20</v>
      </c>
    </row>
    <row r="10908" spans="1:11">
      <c r="A10908" s="33">
        <v>312216</v>
      </c>
      <c r="C10908">
        <v>700041</v>
      </c>
      <c r="D10908">
        <v>20</v>
      </c>
      <c r="E10908">
        <v>24</v>
      </c>
      <c r="F10908">
        <v>24</v>
      </c>
      <c r="K10908" t="str">
        <f t="shared" si="159"/>
        <v>700041-21</v>
      </c>
    </row>
    <row r="10909" spans="1:11">
      <c r="A10909" s="33">
        <v>312217</v>
      </c>
      <c r="C10909">
        <v>700041</v>
      </c>
      <c r="D10909">
        <v>21</v>
      </c>
      <c r="E10909">
        <v>25</v>
      </c>
      <c r="F10909">
        <v>25</v>
      </c>
      <c r="K10909" t="str">
        <f t="shared" si="159"/>
        <v>700041-22</v>
      </c>
    </row>
    <row r="10910" spans="1:11">
      <c r="A10910" s="33">
        <v>312218</v>
      </c>
      <c r="C10910">
        <v>700041</v>
      </c>
      <c r="D10910">
        <v>22</v>
      </c>
      <c r="E10910">
        <v>30</v>
      </c>
      <c r="F10910">
        <v>30</v>
      </c>
      <c r="K10910" t="str">
        <f t="shared" si="159"/>
        <v>700041-23</v>
      </c>
    </row>
    <row r="10911" spans="1:11">
      <c r="A10911" s="33">
        <v>312219</v>
      </c>
      <c r="C10911">
        <v>700041</v>
      </c>
      <c r="D10911">
        <v>23</v>
      </c>
      <c r="E10911">
        <v>32</v>
      </c>
      <c r="F10911">
        <v>32</v>
      </c>
      <c r="K10911" t="str">
        <f t="shared" si="159"/>
        <v>700041-24</v>
      </c>
    </row>
    <row r="10912" spans="1:11">
      <c r="A10912" s="33">
        <v>312220</v>
      </c>
      <c r="C10912">
        <v>700041</v>
      </c>
      <c r="D10912">
        <v>24</v>
      </c>
      <c r="E10912">
        <v>38</v>
      </c>
      <c r="F10912">
        <v>38</v>
      </c>
      <c r="K10912" t="str">
        <f t="shared" si="159"/>
        <v>700042-1</v>
      </c>
    </row>
    <row r="10913" spans="1:11">
      <c r="A10913" s="33">
        <v>312221</v>
      </c>
      <c r="B10913" t="s">
        <v>13394</v>
      </c>
      <c r="C10913">
        <v>700042</v>
      </c>
      <c r="D10913">
        <v>1</v>
      </c>
      <c r="E10913">
        <v>0.11</v>
      </c>
      <c r="F10913">
        <v>0.01</v>
      </c>
      <c r="K10913" t="str">
        <f t="shared" si="159"/>
        <v>700042-2</v>
      </c>
    </row>
    <row r="10914" spans="1:11">
      <c r="A10914" s="33">
        <v>312222</v>
      </c>
      <c r="B10914" t="s">
        <v>13394</v>
      </c>
      <c r="C10914">
        <v>700042</v>
      </c>
      <c r="D10914">
        <v>2</v>
      </c>
      <c r="E10914">
        <v>0.01</v>
      </c>
      <c r="F10914">
        <v>0.01</v>
      </c>
      <c r="K10914" t="str">
        <f t="shared" si="159"/>
        <v>700042-3</v>
      </c>
    </row>
    <row r="10915" spans="1:11">
      <c r="A10915" s="33">
        <v>312223</v>
      </c>
      <c r="B10915" t="s">
        <v>13394</v>
      </c>
      <c r="C10915">
        <v>700042</v>
      </c>
      <c r="D10915">
        <v>3</v>
      </c>
      <c r="E10915">
        <v>0.12</v>
      </c>
      <c r="F10915">
        <v>0.02</v>
      </c>
      <c r="K10915" t="str">
        <f t="shared" si="159"/>
        <v>700042-4</v>
      </c>
    </row>
    <row r="10916" spans="1:11">
      <c r="A10916" s="33">
        <v>312224</v>
      </c>
      <c r="B10916" t="s">
        <v>13394</v>
      </c>
      <c r="C10916">
        <v>700042</v>
      </c>
      <c r="D10916">
        <v>4</v>
      </c>
      <c r="E10916">
        <v>0.02</v>
      </c>
      <c r="F10916">
        <v>0.02</v>
      </c>
      <c r="K10916" t="str">
        <f t="shared" si="159"/>
        <v>700042-5</v>
      </c>
    </row>
    <row r="10917" spans="1:11">
      <c r="A10917" s="33">
        <v>312225</v>
      </c>
      <c r="B10917" t="s">
        <v>13394</v>
      </c>
      <c r="C10917">
        <v>700042</v>
      </c>
      <c r="D10917">
        <v>5</v>
      </c>
      <c r="E10917">
        <v>0.03</v>
      </c>
      <c r="F10917">
        <v>0.03</v>
      </c>
      <c r="K10917" t="str">
        <f t="shared" si="159"/>
        <v>700042-6</v>
      </c>
    </row>
    <row r="10918" spans="1:11">
      <c r="A10918" s="33">
        <v>312226</v>
      </c>
      <c r="B10918" t="s">
        <v>13395</v>
      </c>
      <c r="C10918">
        <v>700042</v>
      </c>
      <c r="D10918">
        <v>6</v>
      </c>
      <c r="E10918">
        <v>0.31</v>
      </c>
      <c r="F10918">
        <v>0.01</v>
      </c>
      <c r="K10918" t="str">
        <f t="shared" si="159"/>
        <v>700042-101</v>
      </c>
    </row>
    <row r="10919" spans="1:11">
      <c r="A10919" s="33">
        <v>312227</v>
      </c>
      <c r="C10919">
        <v>700042</v>
      </c>
      <c r="D10919">
        <v>101</v>
      </c>
      <c r="E10919">
        <v>0.2</v>
      </c>
      <c r="F10919">
        <v>0</v>
      </c>
      <c r="K10919" t="str">
        <f t="shared" ref="K10919:K10936" si="160">C10920&amp;"-"&amp;D10920</f>
        <v>700043-1</v>
      </c>
    </row>
    <row r="10920" spans="1:11">
      <c r="A10920" s="33">
        <v>312228</v>
      </c>
      <c r="B10920" t="s">
        <v>6329</v>
      </c>
      <c r="C10920">
        <v>700043</v>
      </c>
      <c r="D10920">
        <v>1</v>
      </c>
      <c r="E10920">
        <v>-0.05</v>
      </c>
      <c r="F10920">
        <v>-0.05</v>
      </c>
      <c r="K10920" t="str">
        <f t="shared" si="160"/>
        <v>700043-2</v>
      </c>
    </row>
    <row r="10921" spans="1:11">
      <c r="A10921" s="33">
        <v>312229</v>
      </c>
      <c r="B10921" t="s">
        <v>6330</v>
      </c>
      <c r="C10921">
        <v>700043</v>
      </c>
      <c r="D10921">
        <v>2</v>
      </c>
      <c r="E10921">
        <v>-0.05</v>
      </c>
      <c r="F10921">
        <v>-0.05</v>
      </c>
      <c r="K10921" t="str">
        <f t="shared" si="160"/>
        <v>700043-3</v>
      </c>
    </row>
    <row r="10922" spans="1:11">
      <c r="A10922" s="33">
        <v>312230</v>
      </c>
      <c r="B10922" t="s">
        <v>6330</v>
      </c>
      <c r="C10922">
        <v>700043</v>
      </c>
      <c r="D10922">
        <v>3</v>
      </c>
      <c r="E10922">
        <v>-0.05</v>
      </c>
      <c r="F10922">
        <v>-0.05</v>
      </c>
      <c r="K10922" t="str">
        <f t="shared" si="160"/>
        <v>700043-4</v>
      </c>
    </row>
    <row r="10923" spans="1:11">
      <c r="A10923" s="33">
        <v>312231</v>
      </c>
      <c r="B10923" t="s">
        <v>6506</v>
      </c>
      <c r="C10923">
        <v>700043</v>
      </c>
      <c r="D10923">
        <v>4</v>
      </c>
      <c r="E10923">
        <v>-0.05</v>
      </c>
      <c r="F10923">
        <v>-0.05</v>
      </c>
      <c r="K10923" t="str">
        <f t="shared" si="160"/>
        <v>700043-5</v>
      </c>
    </row>
    <row r="10924" spans="1:11">
      <c r="A10924" s="33">
        <v>312232</v>
      </c>
      <c r="B10924" t="s">
        <v>6529</v>
      </c>
      <c r="C10924">
        <v>700043</v>
      </c>
      <c r="D10924">
        <v>5</v>
      </c>
      <c r="E10924">
        <v>-0.05</v>
      </c>
      <c r="F10924">
        <v>-0.05</v>
      </c>
      <c r="K10924" t="str">
        <f t="shared" si="160"/>
        <v>700044-1</v>
      </c>
    </row>
    <row r="10925" spans="1:11">
      <c r="A10925" s="33">
        <v>312233</v>
      </c>
      <c r="B10925" t="s">
        <v>6330</v>
      </c>
      <c r="C10925">
        <v>700044</v>
      </c>
      <c r="D10925">
        <v>1</v>
      </c>
      <c r="E10925">
        <v>-0.05</v>
      </c>
      <c r="F10925">
        <v>-0.05</v>
      </c>
      <c r="K10925" t="str">
        <f t="shared" si="160"/>
        <v>700044-2</v>
      </c>
    </row>
    <row r="10926" spans="1:11">
      <c r="A10926" s="33">
        <v>312234</v>
      </c>
      <c r="B10926" t="s">
        <v>6330</v>
      </c>
      <c r="C10926">
        <v>700044</v>
      </c>
      <c r="D10926">
        <v>2</v>
      </c>
      <c r="E10926">
        <v>-0.05</v>
      </c>
      <c r="F10926">
        <v>-0.05</v>
      </c>
      <c r="K10926" t="str">
        <f t="shared" si="160"/>
        <v>700045-1</v>
      </c>
    </row>
    <row r="10927" spans="1:11">
      <c r="A10927" s="33">
        <v>312235</v>
      </c>
      <c r="B10927" t="s">
        <v>6330</v>
      </c>
      <c r="C10927">
        <v>700045</v>
      </c>
      <c r="D10927">
        <v>1</v>
      </c>
      <c r="E10927">
        <v>-0.05</v>
      </c>
      <c r="F10927">
        <v>-0.05</v>
      </c>
      <c r="K10927" t="str">
        <f t="shared" si="160"/>
        <v>700046-1</v>
      </c>
    </row>
    <row r="10928" spans="1:11">
      <c r="A10928" s="33">
        <v>312236</v>
      </c>
      <c r="B10928" t="s">
        <v>13396</v>
      </c>
      <c r="C10928">
        <v>700046</v>
      </c>
      <c r="D10928">
        <v>1</v>
      </c>
      <c r="E10928">
        <v>-0.005</v>
      </c>
      <c r="F10928">
        <v>-0.005</v>
      </c>
      <c r="K10928" t="str">
        <f t="shared" si="160"/>
        <v>700046-201</v>
      </c>
    </row>
    <row r="10929" spans="1:11">
      <c r="A10929" s="33">
        <v>312237</v>
      </c>
      <c r="C10929">
        <v>700046</v>
      </c>
      <c r="D10929">
        <v>201</v>
      </c>
      <c r="E10929">
        <v>-0.1</v>
      </c>
      <c r="K10929" t="str">
        <f t="shared" si="160"/>
        <v>700048-1</v>
      </c>
    </row>
    <row r="10930" spans="1:11">
      <c r="A10930" s="33">
        <v>312238</v>
      </c>
      <c r="B10930" t="s">
        <v>654</v>
      </c>
      <c r="C10930">
        <v>700048</v>
      </c>
      <c r="D10930">
        <v>1</v>
      </c>
      <c r="E10930">
        <v>0.31</v>
      </c>
      <c r="F10930">
        <v>0.01</v>
      </c>
      <c r="K10930" t="str">
        <f t="shared" si="160"/>
        <v>700049-1</v>
      </c>
    </row>
    <row r="10931" spans="1:11">
      <c r="A10931" s="33">
        <v>312239</v>
      </c>
      <c r="B10931" t="s">
        <v>13397</v>
      </c>
      <c r="C10931">
        <v>700049</v>
      </c>
      <c r="D10931">
        <v>1</v>
      </c>
      <c r="E10931">
        <v>10</v>
      </c>
      <c r="K10931" t="str">
        <f t="shared" si="160"/>
        <v>700050-1</v>
      </c>
    </row>
    <row r="10932" spans="1:11">
      <c r="A10932" s="33">
        <v>312240</v>
      </c>
      <c r="B10932" t="s">
        <v>790</v>
      </c>
      <c r="C10932">
        <v>700050</v>
      </c>
      <c r="D10932">
        <v>1</v>
      </c>
      <c r="K10932" t="str">
        <f t="shared" si="160"/>
        <v>700051-1</v>
      </c>
    </row>
    <row r="10933" spans="1:11">
      <c r="A10933" s="33">
        <v>312241</v>
      </c>
      <c r="B10933" t="s">
        <v>657</v>
      </c>
      <c r="C10933">
        <v>700051</v>
      </c>
      <c r="D10933">
        <v>1</v>
      </c>
      <c r="E10933">
        <v>0.03</v>
      </c>
      <c r="G10933">
        <v>10</v>
      </c>
      <c r="K10933" t="str">
        <f t="shared" si="160"/>
        <v>700052-1</v>
      </c>
    </row>
    <row r="10934" spans="1:11">
      <c r="A10934" s="33">
        <v>312242</v>
      </c>
      <c r="B10934" t="s">
        <v>5887</v>
      </c>
      <c r="C10934">
        <v>700052</v>
      </c>
      <c r="D10934">
        <v>1</v>
      </c>
      <c r="E10934">
        <v>-0.06</v>
      </c>
      <c r="F10934">
        <v>-0.01</v>
      </c>
      <c r="K10934" t="str">
        <f t="shared" si="160"/>
        <v>700052-2</v>
      </c>
    </row>
    <row r="10935" spans="1:11">
      <c r="A10935" s="33">
        <v>312243</v>
      </c>
      <c r="B10935" t="s">
        <v>13398</v>
      </c>
      <c r="C10935">
        <v>700052</v>
      </c>
      <c r="D10935">
        <v>2</v>
      </c>
      <c r="E10935">
        <v>-0.11</v>
      </c>
      <c r="F10935">
        <v>-0.01</v>
      </c>
      <c r="K10935" t="str">
        <f t="shared" si="160"/>
        <v>700052-3</v>
      </c>
    </row>
    <row r="10936" spans="1:11">
      <c r="A10936" s="33">
        <v>312244</v>
      </c>
      <c r="B10936" t="s">
        <v>13399</v>
      </c>
      <c r="C10936">
        <v>700052</v>
      </c>
      <c r="D10936">
        <v>3</v>
      </c>
      <c r="E10936">
        <v>-0.21</v>
      </c>
      <c r="F10936">
        <v>-0.01</v>
      </c>
      <c r="K10936" t="str">
        <f t="shared" si="160"/>
        <v>700052-4</v>
      </c>
    </row>
    <row r="10937" spans="1:11">
      <c r="A10937" s="33">
        <v>312245</v>
      </c>
      <c r="B10937" t="s">
        <v>13400</v>
      </c>
      <c r="C10937">
        <v>700052</v>
      </c>
      <c r="D10937">
        <v>4</v>
      </c>
      <c r="E10937">
        <v>-0.055</v>
      </c>
      <c r="F10937">
        <v>-0.005</v>
      </c>
      <c r="K10937" t="s">
        <v>13401</v>
      </c>
    </row>
    <row r="10938" spans="1:11">
      <c r="A10938" s="33">
        <v>312246</v>
      </c>
      <c r="B10938" t="s">
        <v>13402</v>
      </c>
      <c r="C10938">
        <v>700052</v>
      </c>
      <c r="D10938">
        <v>5</v>
      </c>
      <c r="E10938">
        <v>-0.11</v>
      </c>
      <c r="F10938">
        <v>-0.01</v>
      </c>
      <c r="K10938" t="s">
        <v>13403</v>
      </c>
    </row>
    <row r="10939" spans="1:11">
      <c r="A10939" s="33">
        <v>312247</v>
      </c>
      <c r="B10939" t="s">
        <v>13404</v>
      </c>
      <c r="C10939">
        <v>700052</v>
      </c>
      <c r="D10939">
        <v>6</v>
      </c>
      <c r="E10939">
        <v>-0.15</v>
      </c>
      <c r="K10939" t="str">
        <f>C10940&amp;"-"&amp;D10940</f>
        <v>700052-7</v>
      </c>
    </row>
    <row r="10940" spans="1:11">
      <c r="A10940" s="33">
        <v>312248</v>
      </c>
      <c r="B10940" t="s">
        <v>13405</v>
      </c>
      <c r="C10940">
        <v>700052</v>
      </c>
      <c r="D10940">
        <v>7</v>
      </c>
      <c r="E10940">
        <v>-0.005</v>
      </c>
      <c r="F10940">
        <v>-0.005</v>
      </c>
      <c r="K10940" t="s">
        <v>13401</v>
      </c>
    </row>
    <row r="10941" spans="1:11">
      <c r="A10941" s="33">
        <v>312249</v>
      </c>
      <c r="B10941" t="s">
        <v>13406</v>
      </c>
      <c r="C10941">
        <v>700052</v>
      </c>
      <c r="D10941">
        <v>8</v>
      </c>
      <c r="E10941">
        <v>-0.01</v>
      </c>
      <c r="F10941">
        <v>-0.01</v>
      </c>
      <c r="K10941" t="s">
        <v>13403</v>
      </c>
    </row>
    <row r="10942" spans="1:11">
      <c r="A10942" s="33">
        <v>312250</v>
      </c>
      <c r="C10942">
        <v>700052</v>
      </c>
      <c r="D10942">
        <v>101</v>
      </c>
      <c r="E10942">
        <v>-0.2</v>
      </c>
      <c r="K10942" t="str">
        <f t="shared" ref="K10942:K11005" si="161">C10943&amp;"-"&amp;D10943</f>
        <v>700052-102</v>
      </c>
    </row>
    <row r="10943" spans="1:11">
      <c r="A10943" s="33">
        <v>312251</v>
      </c>
      <c r="C10943">
        <v>700052</v>
      </c>
      <c r="D10943">
        <v>102</v>
      </c>
      <c r="E10943">
        <v>-0.3</v>
      </c>
      <c r="K10943" t="str">
        <f t="shared" si="161"/>
        <v>700052-103</v>
      </c>
    </row>
    <row r="10944" spans="1:11">
      <c r="A10944" s="33">
        <v>312252</v>
      </c>
      <c r="C10944">
        <v>700052</v>
      </c>
      <c r="D10944">
        <v>103</v>
      </c>
      <c r="E10944">
        <v>-0.6</v>
      </c>
      <c r="K10944" t="str">
        <f t="shared" si="161"/>
        <v>700052-104</v>
      </c>
    </row>
    <row r="10945" spans="1:11">
      <c r="A10945" s="33">
        <v>312253</v>
      </c>
      <c r="B10945" t="s">
        <v>13407</v>
      </c>
      <c r="C10945">
        <v>700052</v>
      </c>
      <c r="D10945">
        <v>104</v>
      </c>
      <c r="E10945">
        <v>-0.08</v>
      </c>
      <c r="K10945" t="str">
        <f t="shared" si="161"/>
        <v>700052-105</v>
      </c>
    </row>
    <row r="10946" spans="1:11">
      <c r="A10946" s="33">
        <v>312254</v>
      </c>
      <c r="B10946" t="s">
        <v>13408</v>
      </c>
      <c r="C10946">
        <v>700052</v>
      </c>
      <c r="D10946">
        <v>105</v>
      </c>
      <c r="E10946">
        <v>-0.1</v>
      </c>
      <c r="K10946" t="str">
        <f t="shared" si="161"/>
        <v>700052-106</v>
      </c>
    </row>
    <row r="10947" spans="1:11">
      <c r="A10947" s="33">
        <v>312255</v>
      </c>
      <c r="B10947" t="s">
        <v>13409</v>
      </c>
      <c r="C10947">
        <v>700052</v>
      </c>
      <c r="D10947">
        <v>106</v>
      </c>
      <c r="E10947">
        <v>-0.4</v>
      </c>
      <c r="K10947" t="str">
        <f t="shared" si="161"/>
        <v>700053-1</v>
      </c>
    </row>
    <row r="10948" spans="1:11">
      <c r="A10948" s="33">
        <v>312256</v>
      </c>
      <c r="C10948">
        <v>700053</v>
      </c>
      <c r="D10948">
        <v>1</v>
      </c>
      <c r="E10948">
        <v>0.1</v>
      </c>
      <c r="G10948">
        <v>1</v>
      </c>
      <c r="K10948" t="str">
        <f t="shared" si="161"/>
        <v>700053-2</v>
      </c>
    </row>
    <row r="10949" spans="1:11">
      <c r="A10949" s="33">
        <v>312257</v>
      </c>
      <c r="C10949">
        <v>700053</v>
      </c>
      <c r="D10949">
        <v>2</v>
      </c>
      <c r="E10949">
        <v>0.11</v>
      </c>
      <c r="F10949">
        <v>0.01</v>
      </c>
      <c r="K10949" t="str">
        <f t="shared" si="161"/>
        <v>700054-1</v>
      </c>
    </row>
    <row r="10950" spans="1:11">
      <c r="A10950" s="33">
        <v>312258</v>
      </c>
      <c r="B10950" t="s">
        <v>13410</v>
      </c>
      <c r="C10950">
        <v>700054</v>
      </c>
      <c r="D10950">
        <v>1</v>
      </c>
      <c r="E10950">
        <v>0.11</v>
      </c>
      <c r="F10950">
        <v>0.01</v>
      </c>
      <c r="G10950">
        <v>3</v>
      </c>
      <c r="K10950" t="str">
        <f t="shared" si="161"/>
        <v>700055-1</v>
      </c>
    </row>
    <row r="10951" spans="1:11">
      <c r="A10951" s="33">
        <v>312259</v>
      </c>
      <c r="C10951">
        <v>700055</v>
      </c>
      <c r="D10951">
        <v>1</v>
      </c>
      <c r="K10951" t="str">
        <f t="shared" si="161"/>
        <v>700057-1</v>
      </c>
    </row>
    <row r="10952" spans="1:11">
      <c r="A10952" s="33">
        <v>312260</v>
      </c>
      <c r="C10952">
        <v>700057</v>
      </c>
      <c r="D10952">
        <v>1</v>
      </c>
      <c r="E10952">
        <v>0.01</v>
      </c>
      <c r="F10952">
        <v>0.01</v>
      </c>
      <c r="K10952" t="str">
        <f t="shared" si="161"/>
        <v>700058-1</v>
      </c>
    </row>
    <row r="10953" spans="1:11">
      <c r="A10953" s="33">
        <v>312261</v>
      </c>
      <c r="B10953" t="s">
        <v>13411</v>
      </c>
      <c r="C10953">
        <v>700058</v>
      </c>
      <c r="D10953">
        <v>1</v>
      </c>
      <c r="E10953">
        <v>1</v>
      </c>
      <c r="K10953" t="str">
        <f t="shared" si="161"/>
        <v>700059-1</v>
      </c>
    </row>
    <row r="10954" spans="1:11">
      <c r="A10954" s="33">
        <v>312262</v>
      </c>
      <c r="B10954" t="s">
        <v>13412</v>
      </c>
      <c r="C10954">
        <v>700059</v>
      </c>
      <c r="D10954">
        <v>1</v>
      </c>
      <c r="E10954">
        <v>1</v>
      </c>
      <c r="K10954" t="str">
        <f t="shared" si="161"/>
        <v>700060-1</v>
      </c>
    </row>
    <row r="10955" spans="1:11">
      <c r="A10955" s="33">
        <v>312263</v>
      </c>
      <c r="B10955" t="s">
        <v>13413</v>
      </c>
      <c r="C10955">
        <v>700060</v>
      </c>
      <c r="D10955">
        <v>1</v>
      </c>
      <c r="E10955">
        <v>0.01</v>
      </c>
      <c r="F10955">
        <v>0.01</v>
      </c>
      <c r="K10955" t="str">
        <f t="shared" si="161"/>
        <v>700060-101</v>
      </c>
    </row>
    <row r="10956" spans="1:11">
      <c r="A10956" s="33">
        <v>312264</v>
      </c>
      <c r="C10956">
        <v>700060</v>
      </c>
      <c r="D10956">
        <v>101</v>
      </c>
      <c r="E10956">
        <v>1</v>
      </c>
      <c r="K10956" t="str">
        <f t="shared" si="161"/>
        <v>700061-1</v>
      </c>
    </row>
    <row r="10957" spans="1:11">
      <c r="A10957" s="33">
        <v>312265</v>
      </c>
      <c r="B10957" t="s">
        <v>13414</v>
      </c>
      <c r="C10957">
        <v>700061</v>
      </c>
      <c r="D10957">
        <v>1</v>
      </c>
      <c r="E10957">
        <v>-0.0075</v>
      </c>
      <c r="F10957">
        <v>-0.0075</v>
      </c>
      <c r="G10957">
        <v>-0.0075</v>
      </c>
      <c r="H10957">
        <v>-0.0075</v>
      </c>
      <c r="K10957" t="str">
        <f t="shared" si="161"/>
        <v>700062-1</v>
      </c>
    </row>
    <row r="10958" spans="1:11">
      <c r="A10958" s="33">
        <v>312266</v>
      </c>
      <c r="B10958" t="s">
        <v>13415</v>
      </c>
      <c r="C10958">
        <v>700062</v>
      </c>
      <c r="D10958">
        <v>1</v>
      </c>
      <c r="E10958">
        <v>1</v>
      </c>
      <c r="G10958">
        <v>8</v>
      </c>
      <c r="I10958">
        <v>1</v>
      </c>
      <c r="K10958" t="str">
        <f t="shared" si="161"/>
        <v>700063-1</v>
      </c>
    </row>
    <row r="10959" spans="1:11">
      <c r="A10959" s="33">
        <v>312267</v>
      </c>
      <c r="B10959" t="s">
        <v>13416</v>
      </c>
      <c r="C10959">
        <v>700063</v>
      </c>
      <c r="D10959">
        <v>1</v>
      </c>
      <c r="E10959">
        <v>1</v>
      </c>
      <c r="G10959">
        <v>7</v>
      </c>
      <c r="I10959">
        <v>1</v>
      </c>
      <c r="K10959" t="str">
        <f t="shared" si="161"/>
        <v>700064-1</v>
      </c>
    </row>
    <row r="10960" spans="1:11">
      <c r="A10960" s="33">
        <v>312268</v>
      </c>
      <c r="B10960" t="s">
        <v>13417</v>
      </c>
      <c r="C10960" t="s">
        <v>13418</v>
      </c>
      <c r="D10960">
        <v>1</v>
      </c>
      <c r="E10960">
        <v>2006</v>
      </c>
      <c r="K10960" t="str">
        <f t="shared" si="161"/>
        <v>700065-1</v>
      </c>
    </row>
    <row r="10961" spans="1:11">
      <c r="A10961" s="33">
        <v>312269</v>
      </c>
      <c r="B10961" t="s">
        <v>13419</v>
      </c>
      <c r="C10961" t="s">
        <v>13420</v>
      </c>
      <c r="D10961">
        <v>1</v>
      </c>
      <c r="E10961">
        <v>0.1</v>
      </c>
      <c r="K10961" t="str">
        <f t="shared" si="161"/>
        <v>700066-1</v>
      </c>
    </row>
    <row r="10962" spans="1:11">
      <c r="A10962" s="33">
        <v>312270</v>
      </c>
      <c r="B10962" t="s">
        <v>13421</v>
      </c>
      <c r="C10962" t="s">
        <v>13422</v>
      </c>
      <c r="D10962">
        <v>1</v>
      </c>
      <c r="G10962">
        <v>1</v>
      </c>
      <c r="K10962" t="str">
        <f t="shared" si="161"/>
        <v>700067-1</v>
      </c>
    </row>
    <row r="10963" spans="1:11">
      <c r="A10963" s="33">
        <v>312271</v>
      </c>
      <c r="B10963" t="s">
        <v>13423</v>
      </c>
      <c r="C10963" t="s">
        <v>13424</v>
      </c>
      <c r="D10963">
        <v>1</v>
      </c>
      <c r="E10963">
        <v>1</v>
      </c>
      <c r="K10963" t="str">
        <f t="shared" si="161"/>
        <v>700068-1</v>
      </c>
    </row>
    <row r="10964" spans="1:11">
      <c r="A10964" s="33">
        <v>312272</v>
      </c>
      <c r="B10964" t="s">
        <v>13425</v>
      </c>
      <c r="C10964" t="s">
        <v>13426</v>
      </c>
      <c r="D10964">
        <v>1</v>
      </c>
      <c r="E10964">
        <v>0.11</v>
      </c>
      <c r="F10964">
        <v>0.01</v>
      </c>
      <c r="G10964">
        <v>3</v>
      </c>
      <c r="K10964" t="str">
        <f t="shared" si="161"/>
        <v>700068-2</v>
      </c>
    </row>
    <row r="10965" spans="1:11">
      <c r="A10965" s="33">
        <v>312273</v>
      </c>
      <c r="B10965" t="s">
        <v>13427</v>
      </c>
      <c r="C10965" t="s">
        <v>13426</v>
      </c>
      <c r="D10965">
        <v>2</v>
      </c>
      <c r="E10965">
        <v>0.01</v>
      </c>
      <c r="F10965">
        <v>0.01</v>
      </c>
      <c r="G10965">
        <v>3</v>
      </c>
      <c r="K10965" t="str">
        <f t="shared" si="161"/>
        <v>700068-3</v>
      </c>
    </row>
    <row r="10966" spans="1:11">
      <c r="A10966" s="33">
        <v>312274</v>
      </c>
      <c r="B10966" t="s">
        <v>13428</v>
      </c>
      <c r="C10966" t="s">
        <v>13426</v>
      </c>
      <c r="D10966">
        <v>3</v>
      </c>
      <c r="E10966">
        <v>0.01</v>
      </c>
      <c r="F10966">
        <v>0.005</v>
      </c>
      <c r="G10966">
        <v>3</v>
      </c>
      <c r="K10966" t="str">
        <f t="shared" si="161"/>
        <v>700068-201</v>
      </c>
    </row>
    <row r="10967" spans="1:11">
      <c r="A10967" s="33">
        <v>312275</v>
      </c>
      <c r="B10967" t="s">
        <v>13429</v>
      </c>
      <c r="C10967" t="s">
        <v>13426</v>
      </c>
      <c r="D10967">
        <v>201</v>
      </c>
      <c r="E10967">
        <v>0.25</v>
      </c>
      <c r="K10967" t="str">
        <f t="shared" si="161"/>
        <v>700068-202</v>
      </c>
    </row>
    <row r="10968" spans="1:11">
      <c r="A10968" s="33">
        <v>312276</v>
      </c>
      <c r="B10968" t="s">
        <v>13430</v>
      </c>
      <c r="C10968" t="s">
        <v>13426</v>
      </c>
      <c r="D10968">
        <v>202</v>
      </c>
      <c r="E10968">
        <v>0.25</v>
      </c>
      <c r="K10968" t="str">
        <f t="shared" si="161"/>
        <v>700068-203</v>
      </c>
    </row>
    <row r="10969" spans="1:11">
      <c r="A10969" s="33">
        <v>312277</v>
      </c>
      <c r="B10969" t="s">
        <v>13431</v>
      </c>
      <c r="C10969" t="s">
        <v>13426</v>
      </c>
      <c r="D10969">
        <v>203</v>
      </c>
      <c r="E10969">
        <v>0.25</v>
      </c>
      <c r="K10969" t="str">
        <f t="shared" si="161"/>
        <v>1000087-204</v>
      </c>
    </row>
    <row r="10970" spans="1:11">
      <c r="A10970" s="33">
        <v>312278</v>
      </c>
      <c r="C10970">
        <v>1000087</v>
      </c>
      <c r="D10970">
        <v>204</v>
      </c>
      <c r="E10970">
        <v>0.025</v>
      </c>
      <c r="K10970" t="str">
        <f t="shared" si="161"/>
        <v>1000087-205</v>
      </c>
    </row>
    <row r="10971" spans="1:11">
      <c r="A10971" s="33">
        <v>312279</v>
      </c>
      <c r="C10971">
        <v>1000087</v>
      </c>
      <c r="D10971">
        <v>205</v>
      </c>
      <c r="E10971">
        <v>0.05</v>
      </c>
      <c r="K10971" t="str">
        <f t="shared" si="161"/>
        <v>1000087-206</v>
      </c>
    </row>
    <row r="10972" spans="1:11">
      <c r="A10972" s="33">
        <v>312280</v>
      </c>
      <c r="C10972">
        <v>1000087</v>
      </c>
      <c r="D10972">
        <v>206</v>
      </c>
      <c r="E10972">
        <v>0.02</v>
      </c>
      <c r="K10972" t="str">
        <f t="shared" si="161"/>
        <v>1000087-207</v>
      </c>
    </row>
    <row r="10973" spans="1:11">
      <c r="A10973" s="33">
        <v>312281</v>
      </c>
      <c r="C10973">
        <v>1000087</v>
      </c>
      <c r="D10973">
        <v>207</v>
      </c>
      <c r="E10973">
        <v>0.03</v>
      </c>
      <c r="K10973" t="str">
        <f t="shared" si="161"/>
        <v>700069-1</v>
      </c>
    </row>
    <row r="10974" spans="1:11">
      <c r="A10974" s="33">
        <v>312282</v>
      </c>
      <c r="B10974" t="s">
        <v>13432</v>
      </c>
      <c r="C10974" t="s">
        <v>13433</v>
      </c>
      <c r="D10974">
        <v>1</v>
      </c>
      <c r="E10974">
        <v>1</v>
      </c>
      <c r="G10974">
        <v>9</v>
      </c>
      <c r="K10974" t="str">
        <f t="shared" si="161"/>
        <v>700070-1</v>
      </c>
    </row>
    <row r="10975" spans="1:11">
      <c r="A10975" s="33">
        <v>312283</v>
      </c>
      <c r="B10975" t="s">
        <v>13434</v>
      </c>
      <c r="C10975" t="s">
        <v>13435</v>
      </c>
      <c r="D10975">
        <v>1</v>
      </c>
      <c r="E10975">
        <v>0.32</v>
      </c>
      <c r="F10975">
        <v>0.02</v>
      </c>
      <c r="K10975" t="str">
        <f t="shared" si="161"/>
        <v>700071-1</v>
      </c>
    </row>
    <row r="10976" spans="1:11">
      <c r="A10976" s="33">
        <v>312284</v>
      </c>
      <c r="B10976" t="s">
        <v>13436</v>
      </c>
      <c r="C10976" t="s">
        <v>13437</v>
      </c>
      <c r="D10976">
        <v>1</v>
      </c>
      <c r="E10976">
        <v>0.32</v>
      </c>
      <c r="F10976">
        <v>0.02</v>
      </c>
      <c r="K10976" t="str">
        <f t="shared" si="161"/>
        <v>700072-1</v>
      </c>
    </row>
    <row r="10977" spans="1:11">
      <c r="A10977" s="33">
        <v>312285</v>
      </c>
      <c r="B10977" t="s">
        <v>13411</v>
      </c>
      <c r="C10977" t="s">
        <v>13438</v>
      </c>
      <c r="D10977">
        <v>1</v>
      </c>
      <c r="E10977">
        <v>0.01</v>
      </c>
      <c r="F10977">
        <v>0.01</v>
      </c>
      <c r="K10977" t="str">
        <f t="shared" si="161"/>
        <v>700073-1</v>
      </c>
    </row>
    <row r="10978" spans="1:11">
      <c r="A10978" s="33">
        <v>312286</v>
      </c>
      <c r="B10978" t="s">
        <v>13439</v>
      </c>
      <c r="C10978" t="s">
        <v>13440</v>
      </c>
      <c r="D10978">
        <v>1</v>
      </c>
      <c r="E10978">
        <v>0.005</v>
      </c>
      <c r="F10978">
        <v>0.005</v>
      </c>
      <c r="G10978">
        <v>0.2</v>
      </c>
      <c r="K10978" t="str">
        <f t="shared" si="161"/>
        <v>700074-1</v>
      </c>
    </row>
    <row r="10979" spans="1:11">
      <c r="A10979" s="33">
        <v>312287</v>
      </c>
      <c r="B10979" t="s">
        <v>13441</v>
      </c>
      <c r="C10979" t="s">
        <v>13442</v>
      </c>
      <c r="D10979">
        <v>1</v>
      </c>
      <c r="E10979">
        <v>0.005</v>
      </c>
      <c r="F10979">
        <v>0.005</v>
      </c>
      <c r="G10979">
        <v>0.2</v>
      </c>
      <c r="K10979" t="str">
        <f t="shared" si="161"/>
        <v>700075-1</v>
      </c>
    </row>
    <row r="10980" spans="1:11">
      <c r="A10980" s="33">
        <v>312288</v>
      </c>
      <c r="B10980" t="s">
        <v>13443</v>
      </c>
      <c r="C10980" t="s">
        <v>13444</v>
      </c>
      <c r="D10980">
        <v>1</v>
      </c>
      <c r="E10980">
        <v>0.005</v>
      </c>
      <c r="F10980">
        <v>0.005</v>
      </c>
      <c r="G10980">
        <v>0.2</v>
      </c>
      <c r="K10980" t="str">
        <f t="shared" si="161"/>
        <v>700076-1</v>
      </c>
    </row>
    <row r="10981" spans="1:11">
      <c r="A10981" s="33">
        <v>312289</v>
      </c>
      <c r="B10981" t="s">
        <v>13445</v>
      </c>
      <c r="C10981" t="s">
        <v>13446</v>
      </c>
      <c r="D10981">
        <v>1</v>
      </c>
      <c r="E10981">
        <v>0.55</v>
      </c>
      <c r="F10981">
        <v>0.05</v>
      </c>
      <c r="K10981" t="str">
        <f t="shared" si="161"/>
        <v>700077-1</v>
      </c>
    </row>
    <row r="10982" spans="1:11">
      <c r="A10982" s="33">
        <v>312290</v>
      </c>
      <c r="B10982" t="s">
        <v>13447</v>
      </c>
      <c r="C10982" t="s">
        <v>13448</v>
      </c>
      <c r="D10982">
        <v>1</v>
      </c>
      <c r="E10982">
        <v>-0.1</v>
      </c>
      <c r="G10982">
        <v>0.12</v>
      </c>
      <c r="H10982">
        <v>0.02</v>
      </c>
      <c r="K10982" t="str">
        <f t="shared" si="161"/>
        <v>700078-1</v>
      </c>
    </row>
    <row r="10983" spans="1:11">
      <c r="A10983" s="33">
        <v>312291</v>
      </c>
      <c r="B10983" t="s">
        <v>13449</v>
      </c>
      <c r="C10983" t="s">
        <v>13450</v>
      </c>
      <c r="D10983">
        <v>1</v>
      </c>
      <c r="K10983" t="str">
        <f t="shared" si="161"/>
        <v>700079-1</v>
      </c>
    </row>
    <row r="10984" spans="1:11">
      <c r="A10984" s="33">
        <v>312292</v>
      </c>
      <c r="B10984" t="s">
        <v>13451</v>
      </c>
      <c r="C10984" t="s">
        <v>13452</v>
      </c>
      <c r="D10984">
        <v>1</v>
      </c>
      <c r="E10984">
        <v>0.93</v>
      </c>
      <c r="F10984">
        <v>0.03</v>
      </c>
      <c r="K10984" t="str">
        <f t="shared" si="161"/>
        <v>700080-1</v>
      </c>
    </row>
    <row r="10985" spans="1:11">
      <c r="A10985" s="33">
        <v>312293</v>
      </c>
      <c r="B10985" t="s">
        <v>13453</v>
      </c>
      <c r="C10985" t="s">
        <v>13454</v>
      </c>
      <c r="D10985">
        <v>1</v>
      </c>
      <c r="E10985">
        <v>0.01</v>
      </c>
      <c r="F10985">
        <v>0.01</v>
      </c>
      <c r="K10985" t="str">
        <f t="shared" si="161"/>
        <v>700081-1</v>
      </c>
    </row>
    <row r="10986" spans="1:11">
      <c r="A10986" s="33">
        <v>312294</v>
      </c>
      <c r="B10986" t="s">
        <v>13455</v>
      </c>
      <c r="C10986" t="s">
        <v>13456</v>
      </c>
      <c r="D10986">
        <v>1</v>
      </c>
      <c r="E10986">
        <v>0.11</v>
      </c>
      <c r="F10986">
        <v>0.01</v>
      </c>
      <c r="K10986" t="str">
        <f t="shared" si="161"/>
        <v>700081-201</v>
      </c>
    </row>
    <row r="10987" spans="1:11">
      <c r="A10987" s="33">
        <v>312295</v>
      </c>
      <c r="B10987" t="s">
        <v>13455</v>
      </c>
      <c r="C10987" t="s">
        <v>13456</v>
      </c>
      <c r="D10987">
        <v>201</v>
      </c>
      <c r="E10987">
        <v>0.5</v>
      </c>
      <c r="K10987" t="str">
        <f t="shared" si="161"/>
        <v>700081-202</v>
      </c>
    </row>
    <row r="10988" spans="1:11">
      <c r="A10988" s="33">
        <v>312296</v>
      </c>
      <c r="C10988" t="s">
        <v>13456</v>
      </c>
      <c r="D10988">
        <v>202</v>
      </c>
      <c r="E10988">
        <v>1</v>
      </c>
      <c r="K10988" t="str">
        <f t="shared" si="161"/>
        <v>700082-1</v>
      </c>
    </row>
    <row r="10989" spans="1:11">
      <c r="A10989" s="33">
        <v>312297</v>
      </c>
      <c r="B10989" t="s">
        <v>6329</v>
      </c>
      <c r="C10989">
        <v>700082</v>
      </c>
      <c r="D10989">
        <v>1</v>
      </c>
      <c r="E10989">
        <v>-0.05</v>
      </c>
      <c r="F10989">
        <v>-0.05</v>
      </c>
      <c r="K10989" t="str">
        <f t="shared" si="161"/>
        <v>700083-1</v>
      </c>
    </row>
    <row r="10990" spans="1:11">
      <c r="A10990" s="33">
        <v>312298</v>
      </c>
      <c r="B10990" t="s">
        <v>6330</v>
      </c>
      <c r="C10990">
        <v>700083</v>
      </c>
      <c r="D10990">
        <v>1</v>
      </c>
      <c r="E10990">
        <v>-0.05</v>
      </c>
      <c r="F10990">
        <v>-0.05</v>
      </c>
      <c r="K10990" t="str">
        <f t="shared" si="161"/>
        <v>700084-1</v>
      </c>
    </row>
    <row r="10991" spans="1:11">
      <c r="A10991" s="33">
        <v>312299</v>
      </c>
      <c r="B10991" t="s">
        <v>6330</v>
      </c>
      <c r="C10991">
        <v>700084</v>
      </c>
      <c r="D10991">
        <v>1</v>
      </c>
      <c r="E10991">
        <v>-0.05</v>
      </c>
      <c r="F10991">
        <v>-0.05</v>
      </c>
      <c r="K10991" t="str">
        <f t="shared" si="161"/>
        <v>700085-1</v>
      </c>
    </row>
    <row r="10992" spans="1:11">
      <c r="A10992" s="33">
        <v>312300</v>
      </c>
      <c r="B10992" t="s">
        <v>6330</v>
      </c>
      <c r="C10992">
        <v>700085</v>
      </c>
      <c r="D10992">
        <v>1</v>
      </c>
      <c r="E10992">
        <v>-0.05</v>
      </c>
      <c r="F10992">
        <v>-0.05</v>
      </c>
      <c r="K10992" t="str">
        <f t="shared" si="161"/>
        <v>700086-1</v>
      </c>
    </row>
    <row r="10993" spans="1:11">
      <c r="A10993" s="33">
        <v>312301</v>
      </c>
      <c r="B10993" t="s">
        <v>6506</v>
      </c>
      <c r="C10993">
        <v>700086</v>
      </c>
      <c r="D10993">
        <v>1</v>
      </c>
      <c r="E10993">
        <v>-0.05</v>
      </c>
      <c r="F10993">
        <v>-0.05</v>
      </c>
      <c r="K10993" t="str">
        <f t="shared" si="161"/>
        <v>700087-1</v>
      </c>
    </row>
    <row r="10994" spans="1:11">
      <c r="A10994" s="33">
        <v>312302</v>
      </c>
      <c r="B10994" t="s">
        <v>6529</v>
      </c>
      <c r="C10994">
        <v>700087</v>
      </c>
      <c r="D10994">
        <v>1</v>
      </c>
      <c r="E10994">
        <v>-0.05</v>
      </c>
      <c r="F10994">
        <v>-0.05</v>
      </c>
      <c r="K10994" t="str">
        <f t="shared" si="161"/>
        <v>700088-1</v>
      </c>
    </row>
    <row r="10995" spans="1:11">
      <c r="A10995" s="33">
        <v>312303</v>
      </c>
      <c r="B10995" t="s">
        <v>13457</v>
      </c>
      <c r="C10995">
        <v>700088</v>
      </c>
      <c r="D10995">
        <v>1</v>
      </c>
      <c r="E10995">
        <v>1</v>
      </c>
      <c r="K10995" t="str">
        <f t="shared" si="161"/>
        <v>700089-1</v>
      </c>
    </row>
    <row r="10996" spans="1:11">
      <c r="A10996" s="33">
        <v>312304</v>
      </c>
      <c r="B10996" t="s">
        <v>13458</v>
      </c>
      <c r="C10996">
        <v>700089</v>
      </c>
      <c r="D10996">
        <v>1</v>
      </c>
      <c r="E10996">
        <v>0.11</v>
      </c>
      <c r="F10996">
        <v>0.01</v>
      </c>
      <c r="K10996" t="str">
        <f t="shared" si="161"/>
        <v>700089-201</v>
      </c>
    </row>
    <row r="10997" spans="1:11">
      <c r="A10997" s="33">
        <v>312305</v>
      </c>
      <c r="C10997">
        <v>700089</v>
      </c>
      <c r="D10997">
        <v>201</v>
      </c>
      <c r="E10997">
        <v>0.2</v>
      </c>
      <c r="K10997" t="str">
        <f t="shared" si="161"/>
        <v>700090-1</v>
      </c>
    </row>
    <row r="10998" spans="1:11">
      <c r="A10998" s="33">
        <v>312306</v>
      </c>
      <c r="B10998" t="s">
        <v>13459</v>
      </c>
      <c r="C10998" t="s">
        <v>13460</v>
      </c>
      <c r="D10998">
        <v>1</v>
      </c>
      <c r="E10998">
        <v>0.5</v>
      </c>
      <c r="K10998" t="str">
        <f t="shared" si="161"/>
        <v>700090-1001</v>
      </c>
    </row>
    <row r="10999" spans="1:11">
      <c r="A10999" s="33">
        <v>312307</v>
      </c>
      <c r="C10999" t="s">
        <v>13460</v>
      </c>
      <c r="D10999">
        <v>1001</v>
      </c>
      <c r="E10999">
        <v>1</v>
      </c>
      <c r="K10999" t="str">
        <f t="shared" si="161"/>
        <v>700091-1</v>
      </c>
    </row>
    <row r="11000" spans="1:11">
      <c r="A11000" s="33">
        <v>312308</v>
      </c>
      <c r="B11000" t="s">
        <v>13461</v>
      </c>
      <c r="C11000" t="s">
        <v>13462</v>
      </c>
      <c r="D11000">
        <v>1</v>
      </c>
      <c r="E11000">
        <v>0.5</v>
      </c>
      <c r="K11000" t="str">
        <f t="shared" si="161"/>
        <v>700091-1001</v>
      </c>
    </row>
    <row r="11001" spans="1:11">
      <c r="A11001" s="33">
        <v>312309</v>
      </c>
      <c r="C11001" t="s">
        <v>13462</v>
      </c>
      <c r="D11001">
        <v>1001</v>
      </c>
      <c r="E11001">
        <v>1</v>
      </c>
      <c r="K11001" t="str">
        <f t="shared" si="161"/>
        <v>700092-1</v>
      </c>
    </row>
    <row r="11002" spans="1:11">
      <c r="A11002" s="33">
        <v>312310</v>
      </c>
      <c r="B11002" t="s">
        <v>13463</v>
      </c>
      <c r="C11002" t="s">
        <v>13464</v>
      </c>
      <c r="D11002">
        <v>1</v>
      </c>
      <c r="E11002">
        <v>0.5</v>
      </c>
      <c r="K11002" t="str">
        <f t="shared" si="161"/>
        <v>700093-1</v>
      </c>
    </row>
    <row r="11003" spans="1:11">
      <c r="A11003" s="33">
        <v>312311</v>
      </c>
      <c r="B11003" t="s">
        <v>13465</v>
      </c>
      <c r="C11003" t="s">
        <v>13466</v>
      </c>
      <c r="D11003">
        <v>1</v>
      </c>
      <c r="E11003">
        <v>30</v>
      </c>
      <c r="G11003" t="s">
        <v>13467</v>
      </c>
      <c r="K11003" t="str">
        <f t="shared" si="161"/>
        <v>700094-1</v>
      </c>
    </row>
    <row r="11004" spans="1:11">
      <c r="A11004" s="33">
        <v>312312</v>
      </c>
      <c r="B11004" t="s">
        <v>13468</v>
      </c>
      <c r="C11004">
        <v>700094</v>
      </c>
      <c r="D11004">
        <v>1</v>
      </c>
      <c r="E11004">
        <v>300400</v>
      </c>
      <c r="K11004" t="str">
        <f t="shared" si="161"/>
        <v>700095-1</v>
      </c>
    </row>
    <row r="11005" spans="1:11">
      <c r="A11005" s="33">
        <v>312313</v>
      </c>
      <c r="B11005" t="s">
        <v>13469</v>
      </c>
      <c r="C11005">
        <v>700095</v>
      </c>
      <c r="D11005">
        <v>1</v>
      </c>
      <c r="E11005">
        <v>-0.01</v>
      </c>
      <c r="F11005">
        <v>-0.01</v>
      </c>
      <c r="K11005" t="str">
        <f t="shared" si="161"/>
        <v>700095-2</v>
      </c>
    </row>
    <row r="11006" spans="1:11">
      <c r="A11006" s="33">
        <v>312314</v>
      </c>
      <c r="B11006" t="s">
        <v>13470</v>
      </c>
      <c r="C11006">
        <v>700095</v>
      </c>
      <c r="D11006">
        <v>2</v>
      </c>
      <c r="E11006">
        <v>-0.02</v>
      </c>
      <c r="F11006">
        <v>-0.02</v>
      </c>
      <c r="K11006" t="str">
        <f t="shared" ref="K11006:K11069" si="162">C11007&amp;"-"&amp;D11007</f>
        <v>700095-3</v>
      </c>
    </row>
    <row r="11007" spans="1:11">
      <c r="A11007" s="33">
        <v>312315</v>
      </c>
      <c r="B11007" t="s">
        <v>13471</v>
      </c>
      <c r="C11007">
        <v>700095</v>
      </c>
      <c r="D11007">
        <v>3</v>
      </c>
      <c r="E11007">
        <v>-0.03</v>
      </c>
      <c r="F11007">
        <v>-0.03</v>
      </c>
      <c r="K11007" t="str">
        <f t="shared" si="162"/>
        <v>700095-101</v>
      </c>
    </row>
    <row r="11008" spans="1:11">
      <c r="A11008" s="33">
        <v>312316</v>
      </c>
      <c r="B11008" t="s">
        <v>13472</v>
      </c>
      <c r="C11008">
        <v>700095</v>
      </c>
      <c r="D11008">
        <v>101</v>
      </c>
      <c r="E11008">
        <v>-0.3</v>
      </c>
      <c r="K11008" t="str">
        <f t="shared" si="162"/>
        <v>700095-102</v>
      </c>
    </row>
    <row r="11009" spans="1:11">
      <c r="A11009" s="33">
        <v>312317</v>
      </c>
      <c r="B11009" t="s">
        <v>13473</v>
      </c>
      <c r="C11009">
        <v>700095</v>
      </c>
      <c r="D11009">
        <v>102</v>
      </c>
      <c r="E11009">
        <v>-0.6</v>
      </c>
      <c r="K11009" t="str">
        <f t="shared" si="162"/>
        <v>700095-103</v>
      </c>
    </row>
    <row r="11010" spans="1:11">
      <c r="A11010" s="33">
        <v>312318</v>
      </c>
      <c r="B11010" t="s">
        <v>13474</v>
      </c>
      <c r="C11010">
        <v>700095</v>
      </c>
      <c r="D11010">
        <v>103</v>
      </c>
      <c r="E11010">
        <v>-0.8</v>
      </c>
      <c r="K11010" t="str">
        <f t="shared" si="162"/>
        <v>700095-104</v>
      </c>
    </row>
    <row r="11011" spans="1:11">
      <c r="A11011" s="33">
        <v>312319</v>
      </c>
      <c r="B11011" t="s">
        <v>13475</v>
      </c>
      <c r="C11011">
        <v>700095</v>
      </c>
      <c r="D11011">
        <v>104</v>
      </c>
      <c r="E11011">
        <v>-2</v>
      </c>
      <c r="K11011" t="str">
        <f t="shared" si="162"/>
        <v>700095-105</v>
      </c>
    </row>
    <row r="11012" spans="1:11">
      <c r="A11012" s="33">
        <v>312320</v>
      </c>
      <c r="B11012" t="s">
        <v>13476</v>
      </c>
      <c r="C11012">
        <v>700095</v>
      </c>
      <c r="D11012">
        <v>105</v>
      </c>
      <c r="E11012">
        <v>-1</v>
      </c>
      <c r="K11012" t="str">
        <f t="shared" si="162"/>
        <v>700095-201</v>
      </c>
    </row>
    <row r="11013" spans="1:11">
      <c r="A11013" s="33">
        <v>312321</v>
      </c>
      <c r="C11013">
        <v>700095</v>
      </c>
      <c r="D11013">
        <v>201</v>
      </c>
      <c r="E11013" t="s">
        <v>13477</v>
      </c>
      <c r="K11013" t="str">
        <f t="shared" si="162"/>
        <v>700095-202</v>
      </c>
    </row>
    <row r="11014" spans="1:11">
      <c r="A11014" s="33">
        <v>312322</v>
      </c>
      <c r="C11014">
        <v>700095</v>
      </c>
      <c r="D11014">
        <v>202</v>
      </c>
      <c r="E11014" t="s">
        <v>13478</v>
      </c>
      <c r="K11014" t="str">
        <f t="shared" si="162"/>
        <v>700095-203</v>
      </c>
    </row>
    <row r="11015" spans="1:11">
      <c r="A11015" s="33">
        <v>312323</v>
      </c>
      <c r="C11015">
        <v>700095</v>
      </c>
      <c r="D11015">
        <v>203</v>
      </c>
      <c r="E11015" t="s">
        <v>13479</v>
      </c>
      <c r="K11015" t="str">
        <f t="shared" si="162"/>
        <v>700095-204</v>
      </c>
    </row>
    <row r="11016" spans="1:11">
      <c r="A11016" s="33">
        <v>312324</v>
      </c>
      <c r="C11016">
        <v>700095</v>
      </c>
      <c r="D11016">
        <v>204</v>
      </c>
      <c r="E11016" t="s">
        <v>13480</v>
      </c>
      <c r="K11016" t="str">
        <f t="shared" si="162"/>
        <v>700096-1</v>
      </c>
    </row>
    <row r="11017" spans="1:11">
      <c r="A11017" s="33">
        <v>312325</v>
      </c>
      <c r="B11017" t="s">
        <v>13481</v>
      </c>
      <c r="C11017">
        <v>700096</v>
      </c>
      <c r="D11017">
        <v>1</v>
      </c>
      <c r="E11017">
        <v>0.01</v>
      </c>
      <c r="F11017">
        <v>0.01</v>
      </c>
      <c r="K11017" t="str">
        <f t="shared" si="162"/>
        <v>700096-2</v>
      </c>
    </row>
    <row r="11018" spans="1:11">
      <c r="A11018" s="33">
        <v>312326</v>
      </c>
      <c r="B11018" t="s">
        <v>13481</v>
      </c>
      <c r="C11018">
        <v>700096</v>
      </c>
      <c r="D11018">
        <v>2</v>
      </c>
      <c r="E11018">
        <v>0.1</v>
      </c>
      <c r="K11018" t="str">
        <f t="shared" si="162"/>
        <v>700096-101</v>
      </c>
    </row>
    <row r="11019" spans="1:11">
      <c r="A11019" s="33">
        <v>312327</v>
      </c>
      <c r="B11019" t="s">
        <v>13481</v>
      </c>
      <c r="C11019">
        <v>700096</v>
      </c>
      <c r="D11019">
        <v>101</v>
      </c>
      <c r="E11019">
        <v>0.1</v>
      </c>
      <c r="K11019" t="str">
        <f t="shared" si="162"/>
        <v>700097-1</v>
      </c>
    </row>
    <row r="11020" spans="1:11">
      <c r="A11020" s="33">
        <v>312328</v>
      </c>
      <c r="B11020" t="s">
        <v>13482</v>
      </c>
      <c r="C11020">
        <v>700097</v>
      </c>
      <c r="D11020">
        <v>1</v>
      </c>
      <c r="E11020">
        <v>0.01</v>
      </c>
      <c r="F11020">
        <v>0.01</v>
      </c>
      <c r="G11020" t="s">
        <v>2981</v>
      </c>
      <c r="K11020" t="str">
        <f t="shared" si="162"/>
        <v>700098-1</v>
      </c>
    </row>
    <row r="11021" spans="1:11">
      <c r="A11021" s="33">
        <v>312329</v>
      </c>
      <c r="B11021" t="s">
        <v>13483</v>
      </c>
      <c r="C11021">
        <v>700098</v>
      </c>
      <c r="D11021">
        <v>1</v>
      </c>
      <c r="E11021">
        <v>1</v>
      </c>
      <c r="K11021" t="str">
        <f t="shared" si="162"/>
        <v>700099-1</v>
      </c>
    </row>
    <row r="11022" spans="1:11">
      <c r="A11022" s="33">
        <v>312330</v>
      </c>
      <c r="B11022" t="s">
        <v>13484</v>
      </c>
      <c r="C11022">
        <v>700099</v>
      </c>
      <c r="D11022">
        <v>1</v>
      </c>
      <c r="E11022">
        <v>1</v>
      </c>
      <c r="K11022" t="str">
        <f t="shared" si="162"/>
        <v>700100-1</v>
      </c>
    </row>
    <row r="11023" spans="1:11">
      <c r="A11023" s="33">
        <v>312331</v>
      </c>
      <c r="B11023" t="s">
        <v>13485</v>
      </c>
      <c r="C11023">
        <v>700100</v>
      </c>
      <c r="D11023">
        <v>1</v>
      </c>
      <c r="K11023" t="str">
        <f t="shared" si="162"/>
        <v>700101-1</v>
      </c>
    </row>
    <row r="11024" spans="1:11">
      <c r="A11024" s="33">
        <v>312332</v>
      </c>
      <c r="B11024" t="s">
        <v>13486</v>
      </c>
      <c r="C11024">
        <v>700101</v>
      </c>
      <c r="D11024">
        <v>1</v>
      </c>
      <c r="E11024">
        <v>0.3</v>
      </c>
      <c r="K11024" t="str">
        <f t="shared" si="162"/>
        <v>700102-1</v>
      </c>
    </row>
    <row r="11025" spans="1:11">
      <c r="A11025" s="33">
        <v>312333</v>
      </c>
      <c r="B11025" t="s">
        <v>13487</v>
      </c>
      <c r="C11025">
        <v>700102</v>
      </c>
      <c r="D11025">
        <v>1</v>
      </c>
      <c r="E11025">
        <v>3</v>
      </c>
      <c r="G11025">
        <v>5</v>
      </c>
      <c r="K11025" t="str">
        <f t="shared" si="162"/>
        <v>700105-1</v>
      </c>
    </row>
    <row r="11026" spans="1:11">
      <c r="A11026" s="33">
        <v>312334</v>
      </c>
      <c r="B11026" t="s">
        <v>13488</v>
      </c>
      <c r="C11026">
        <v>700105</v>
      </c>
      <c r="D11026">
        <v>1</v>
      </c>
      <c r="K11026" t="str">
        <f t="shared" si="162"/>
        <v>700123-1</v>
      </c>
    </row>
    <row r="11027" spans="1:11">
      <c r="A11027" s="33">
        <v>312335</v>
      </c>
      <c r="B11027" t="s">
        <v>13489</v>
      </c>
      <c r="C11027">
        <v>700123</v>
      </c>
      <c r="D11027">
        <v>1</v>
      </c>
      <c r="E11027">
        <v>-1</v>
      </c>
      <c r="K11027" t="str">
        <f t="shared" si="162"/>
        <v>700114-1</v>
      </c>
    </row>
    <row r="11028" spans="1:11">
      <c r="A11028" s="33">
        <v>312336</v>
      </c>
      <c r="B11028" t="s">
        <v>13490</v>
      </c>
      <c r="C11028">
        <v>700114</v>
      </c>
      <c r="D11028">
        <v>1</v>
      </c>
      <c r="K11028" t="str">
        <f t="shared" si="162"/>
        <v>700115-1</v>
      </c>
    </row>
    <row r="11029" spans="1:11">
      <c r="A11029" s="33">
        <v>312337</v>
      </c>
      <c r="B11029" t="s">
        <v>13491</v>
      </c>
      <c r="C11029">
        <v>700115</v>
      </c>
      <c r="D11029">
        <v>1</v>
      </c>
      <c r="E11029">
        <v>0.01</v>
      </c>
      <c r="F11029">
        <v>0.01</v>
      </c>
      <c r="K11029" t="str">
        <f t="shared" si="162"/>
        <v>700116-1</v>
      </c>
    </row>
    <row r="11030" spans="1:11">
      <c r="A11030" s="33">
        <v>312338</v>
      </c>
      <c r="B11030" t="s">
        <v>13492</v>
      </c>
      <c r="C11030">
        <v>700116</v>
      </c>
      <c r="D11030">
        <v>1</v>
      </c>
      <c r="E11030">
        <v>0.11</v>
      </c>
      <c r="F11030">
        <v>0.01</v>
      </c>
      <c r="K11030" t="str">
        <f t="shared" si="162"/>
        <v>700117-1</v>
      </c>
    </row>
    <row r="11031" spans="1:11">
      <c r="A11031" s="33">
        <v>312339</v>
      </c>
      <c r="B11031" t="s">
        <v>13493</v>
      </c>
      <c r="C11031">
        <v>700117</v>
      </c>
      <c r="D11031">
        <v>1</v>
      </c>
      <c r="G11031">
        <v>1</v>
      </c>
      <c r="I11031">
        <v>0.2</v>
      </c>
      <c r="K11031" t="str">
        <f t="shared" si="162"/>
        <v>700118-1</v>
      </c>
    </row>
    <row r="11032" spans="1:11">
      <c r="A11032" s="33">
        <v>312340</v>
      </c>
      <c r="B11032" t="s">
        <v>13494</v>
      </c>
      <c r="C11032">
        <v>700118</v>
      </c>
      <c r="D11032">
        <v>1</v>
      </c>
      <c r="G11032">
        <v>1</v>
      </c>
      <c r="I11032">
        <v>0.2</v>
      </c>
      <c r="K11032" t="str">
        <f t="shared" si="162"/>
        <v>700119-1</v>
      </c>
    </row>
    <row r="11033" spans="1:11">
      <c r="A11033" s="33">
        <v>312341</v>
      </c>
      <c r="B11033" t="s">
        <v>13495</v>
      </c>
      <c r="C11033">
        <v>700119</v>
      </c>
      <c r="D11033">
        <v>1</v>
      </c>
      <c r="G11033">
        <v>1</v>
      </c>
      <c r="K11033" t="str">
        <f t="shared" si="162"/>
        <v>700120-1</v>
      </c>
    </row>
    <row r="11034" spans="1:11">
      <c r="A11034" s="33">
        <v>312342</v>
      </c>
      <c r="B11034" t="s">
        <v>13496</v>
      </c>
      <c r="C11034">
        <v>700120</v>
      </c>
      <c r="D11034">
        <v>1</v>
      </c>
      <c r="K11034" t="str">
        <f t="shared" si="162"/>
        <v>700121-1</v>
      </c>
    </row>
    <row r="11035" spans="1:11">
      <c r="A11035" s="33">
        <v>312343</v>
      </c>
      <c r="B11035" t="s">
        <v>13497</v>
      </c>
      <c r="C11035">
        <v>700121</v>
      </c>
      <c r="D11035">
        <v>1</v>
      </c>
      <c r="K11035" t="str">
        <f t="shared" si="162"/>
        <v>700122-1</v>
      </c>
    </row>
    <row r="11036" spans="1:11">
      <c r="A11036" s="33">
        <v>312344</v>
      </c>
      <c r="B11036" t="s">
        <v>13498</v>
      </c>
      <c r="C11036">
        <v>700122</v>
      </c>
      <c r="D11036">
        <v>1</v>
      </c>
      <c r="K11036" t="str">
        <f t="shared" si="162"/>
        <v>700108-1</v>
      </c>
    </row>
    <row r="11037" spans="1:11">
      <c r="A11037" s="33">
        <v>312345</v>
      </c>
      <c r="B11037" t="s">
        <v>13499</v>
      </c>
      <c r="C11037">
        <v>700108</v>
      </c>
      <c r="D11037">
        <v>1</v>
      </c>
      <c r="K11037" t="str">
        <f t="shared" si="162"/>
        <v>700109-1</v>
      </c>
    </row>
    <row r="11038" spans="1:11">
      <c r="A11038" s="33">
        <v>312346</v>
      </c>
      <c r="B11038" t="s">
        <v>13500</v>
      </c>
      <c r="C11038">
        <v>700109</v>
      </c>
      <c r="D11038">
        <v>1</v>
      </c>
      <c r="K11038" t="str">
        <f t="shared" si="162"/>
        <v>700110-1</v>
      </c>
    </row>
    <row r="11039" spans="1:11">
      <c r="A11039" s="33">
        <v>312347</v>
      </c>
      <c r="B11039" t="s">
        <v>13501</v>
      </c>
      <c r="C11039">
        <v>700110</v>
      </c>
      <c r="D11039">
        <v>1</v>
      </c>
      <c r="E11039">
        <v>0.1</v>
      </c>
      <c r="K11039" t="str">
        <f t="shared" si="162"/>
        <v>700111-1</v>
      </c>
    </row>
    <row r="11040" spans="1:11">
      <c r="A11040" s="33">
        <v>312348</v>
      </c>
      <c r="B11040" t="s">
        <v>13502</v>
      </c>
      <c r="C11040">
        <v>700111</v>
      </c>
      <c r="D11040">
        <v>1</v>
      </c>
      <c r="E11040">
        <v>0.1</v>
      </c>
      <c r="K11040" t="str">
        <f t="shared" si="162"/>
        <v>700112-1</v>
      </c>
    </row>
    <row r="11041" spans="1:11">
      <c r="A11041" s="33">
        <v>312349</v>
      </c>
      <c r="B11041" t="s">
        <v>13503</v>
      </c>
      <c r="C11041">
        <v>700112</v>
      </c>
      <c r="D11041">
        <v>1</v>
      </c>
      <c r="E11041">
        <v>0.11</v>
      </c>
      <c r="F11041">
        <v>0.01</v>
      </c>
      <c r="K11041" t="str">
        <f t="shared" si="162"/>
        <v>700106-1</v>
      </c>
    </row>
    <row r="11042" spans="1:11">
      <c r="A11042" s="33">
        <v>312350</v>
      </c>
      <c r="B11042" t="s">
        <v>13504</v>
      </c>
      <c r="C11042">
        <v>700106</v>
      </c>
      <c r="D11042">
        <v>1</v>
      </c>
      <c r="E11042">
        <v>2</v>
      </c>
      <c r="K11042" t="str">
        <f t="shared" si="162"/>
        <v>700113-1</v>
      </c>
    </row>
    <row r="11043" spans="1:11">
      <c r="A11043" s="33">
        <v>312351</v>
      </c>
      <c r="B11043" t="s">
        <v>13505</v>
      </c>
      <c r="C11043">
        <v>700113</v>
      </c>
      <c r="D11043">
        <v>1</v>
      </c>
      <c r="E11043">
        <v>0.11</v>
      </c>
      <c r="F11043">
        <v>0.01</v>
      </c>
      <c r="K11043" t="str">
        <f t="shared" si="162"/>
        <v>700107-1</v>
      </c>
    </row>
    <row r="11044" spans="1:11">
      <c r="A11044" s="33">
        <v>312352</v>
      </c>
      <c r="B11044" t="s">
        <v>905</v>
      </c>
      <c r="C11044">
        <v>700107</v>
      </c>
      <c r="D11044">
        <v>1</v>
      </c>
      <c r="K11044" t="str">
        <f t="shared" si="162"/>
        <v>700104-1</v>
      </c>
    </row>
    <row r="11045" spans="1:11">
      <c r="A11045" s="33">
        <v>312353</v>
      </c>
      <c r="B11045" t="s">
        <v>13488</v>
      </c>
      <c r="C11045">
        <v>700104</v>
      </c>
      <c r="D11045">
        <v>1</v>
      </c>
      <c r="I11045">
        <v>2</v>
      </c>
      <c r="K11045" t="str">
        <f t="shared" si="162"/>
        <v>700124-1</v>
      </c>
    </row>
    <row r="11046" spans="1:11">
      <c r="A11046" s="33">
        <v>312354</v>
      </c>
      <c r="B11046" t="s">
        <v>13506</v>
      </c>
      <c r="C11046">
        <v>700124</v>
      </c>
      <c r="D11046">
        <v>1</v>
      </c>
      <c r="K11046" t="str">
        <f t="shared" si="162"/>
        <v>700125-1</v>
      </c>
    </row>
    <row r="11047" spans="1:11">
      <c r="A11047" s="33">
        <v>312355</v>
      </c>
      <c r="B11047" t="s">
        <v>13507</v>
      </c>
      <c r="C11047">
        <v>700125</v>
      </c>
      <c r="D11047">
        <v>1</v>
      </c>
      <c r="E11047">
        <v>0.6</v>
      </c>
      <c r="K11047" t="str">
        <f t="shared" si="162"/>
        <v>700126-1</v>
      </c>
    </row>
    <row r="11048" spans="1:11">
      <c r="A11048" s="33">
        <v>312356</v>
      </c>
      <c r="B11048" t="s">
        <v>13508</v>
      </c>
      <c r="C11048">
        <v>700126</v>
      </c>
      <c r="D11048">
        <v>1</v>
      </c>
      <c r="E11048">
        <v>0.62</v>
      </c>
      <c r="F11048">
        <v>0.02</v>
      </c>
      <c r="K11048" t="str">
        <f t="shared" si="162"/>
        <v>700127-1</v>
      </c>
    </row>
    <row r="11049" spans="1:11">
      <c r="A11049" s="33">
        <v>312357</v>
      </c>
      <c r="B11049" t="s">
        <v>13509</v>
      </c>
      <c r="C11049">
        <v>700127</v>
      </c>
      <c r="D11049">
        <v>1</v>
      </c>
      <c r="E11049">
        <v>0.35</v>
      </c>
      <c r="K11049" t="str">
        <f t="shared" si="162"/>
        <v>700128-1</v>
      </c>
    </row>
    <row r="11050" spans="1:11">
      <c r="A11050" s="33">
        <v>312358</v>
      </c>
      <c r="B11050" t="s">
        <v>910</v>
      </c>
      <c r="C11050">
        <v>700128</v>
      </c>
      <c r="D11050">
        <v>1</v>
      </c>
      <c r="E11050">
        <v>-0.05</v>
      </c>
      <c r="K11050" t="str">
        <f t="shared" si="162"/>
        <v>700129-1</v>
      </c>
    </row>
    <row r="11051" spans="1:11">
      <c r="A11051" s="33">
        <v>312359</v>
      </c>
      <c r="B11051" t="s">
        <v>13510</v>
      </c>
      <c r="C11051">
        <v>700129</v>
      </c>
      <c r="D11051">
        <v>1</v>
      </c>
      <c r="E11051">
        <v>-0.15</v>
      </c>
      <c r="K11051" t="str">
        <f t="shared" si="162"/>
        <v>700130-1</v>
      </c>
    </row>
    <row r="11052" spans="1:11">
      <c r="A11052" s="33">
        <v>312360</v>
      </c>
      <c r="B11052" t="s">
        <v>13511</v>
      </c>
      <c r="C11052">
        <v>700130</v>
      </c>
      <c r="D11052">
        <v>1</v>
      </c>
      <c r="E11052">
        <v>0.3</v>
      </c>
      <c r="K11052" t="str">
        <f t="shared" si="162"/>
        <v>700131-1</v>
      </c>
    </row>
    <row r="11053" spans="1:11">
      <c r="A11053" s="33">
        <v>312361</v>
      </c>
      <c r="B11053" t="s">
        <v>13512</v>
      </c>
      <c r="C11053">
        <v>700131</v>
      </c>
      <c r="D11053">
        <v>1</v>
      </c>
      <c r="E11053">
        <v>-0.01</v>
      </c>
      <c r="K11053" t="str">
        <f t="shared" si="162"/>
        <v>700132-1</v>
      </c>
    </row>
    <row r="11054" spans="1:11">
      <c r="A11054" s="33">
        <v>312362</v>
      </c>
      <c r="B11054" t="s">
        <v>13513</v>
      </c>
      <c r="C11054">
        <v>700132</v>
      </c>
      <c r="D11054">
        <v>1</v>
      </c>
      <c r="E11054">
        <v>0.4</v>
      </c>
      <c r="G11054">
        <v>-0.2</v>
      </c>
      <c r="I11054">
        <v>10</v>
      </c>
      <c r="K11054" t="str">
        <f t="shared" si="162"/>
        <v>700133-1</v>
      </c>
    </row>
    <row r="11055" spans="1:11">
      <c r="A11055" s="33">
        <v>312363</v>
      </c>
      <c r="B11055" t="s">
        <v>13514</v>
      </c>
      <c r="C11055">
        <v>700133</v>
      </c>
      <c r="D11055">
        <v>1</v>
      </c>
      <c r="E11055">
        <v>0.3</v>
      </c>
      <c r="K11055" t="str">
        <f t="shared" si="162"/>
        <v>700133-2</v>
      </c>
    </row>
    <row r="11056" spans="1:11">
      <c r="A11056" s="33">
        <v>312364</v>
      </c>
      <c r="C11056">
        <v>700133</v>
      </c>
      <c r="D11056">
        <v>2</v>
      </c>
      <c r="E11056">
        <v>0.4</v>
      </c>
      <c r="K11056" t="str">
        <f t="shared" si="162"/>
        <v>700134-1</v>
      </c>
    </row>
    <row r="11057" spans="1:11">
      <c r="A11057" s="33">
        <v>312365</v>
      </c>
      <c r="B11057" t="s">
        <v>13515</v>
      </c>
      <c r="C11057">
        <v>700134</v>
      </c>
      <c r="D11057">
        <v>1</v>
      </c>
      <c r="E11057">
        <v>0.35</v>
      </c>
      <c r="F11057">
        <v>0.01</v>
      </c>
      <c r="K11057" t="str">
        <f t="shared" si="162"/>
        <v>700135-1</v>
      </c>
    </row>
    <row r="11058" spans="1:11">
      <c r="A11058" s="33">
        <v>312366</v>
      </c>
      <c r="B11058" t="s">
        <v>13516</v>
      </c>
      <c r="C11058">
        <v>700135</v>
      </c>
      <c r="D11058">
        <v>1</v>
      </c>
      <c r="G11058">
        <v>1</v>
      </c>
      <c r="K11058" t="str">
        <f t="shared" si="162"/>
        <v>700136-1</v>
      </c>
    </row>
    <row r="11059" spans="1:11">
      <c r="A11059" s="33">
        <v>312367</v>
      </c>
      <c r="B11059" t="s">
        <v>13517</v>
      </c>
      <c r="C11059">
        <v>700136</v>
      </c>
      <c r="D11059">
        <v>1</v>
      </c>
      <c r="E11059">
        <v>-0.56</v>
      </c>
      <c r="F11059">
        <v>-0.01</v>
      </c>
      <c r="K11059" t="str">
        <f t="shared" si="162"/>
        <v>700137-1</v>
      </c>
    </row>
    <row r="11060" spans="1:11">
      <c r="A11060" s="33">
        <v>312368</v>
      </c>
      <c r="B11060" t="s">
        <v>13518</v>
      </c>
      <c r="C11060">
        <v>700137</v>
      </c>
      <c r="D11060">
        <v>1</v>
      </c>
      <c r="E11060">
        <v>1</v>
      </c>
      <c r="K11060" t="str">
        <f t="shared" si="162"/>
        <v>700138-1</v>
      </c>
    </row>
    <row r="11061" spans="1:11">
      <c r="A11061" s="33">
        <v>312369</v>
      </c>
      <c r="B11061" t="s">
        <v>13519</v>
      </c>
      <c r="C11061">
        <v>700138</v>
      </c>
      <c r="D11061">
        <v>1</v>
      </c>
      <c r="K11061" t="str">
        <f t="shared" si="162"/>
        <v>700139-1</v>
      </c>
    </row>
    <row r="11062" spans="1:11">
      <c r="A11062" s="33">
        <v>312370</v>
      </c>
      <c r="B11062" t="s">
        <v>13519</v>
      </c>
      <c r="C11062">
        <v>700139</v>
      </c>
      <c r="D11062">
        <v>1</v>
      </c>
      <c r="E11062">
        <v>4</v>
      </c>
      <c r="K11062" t="str">
        <f t="shared" si="162"/>
        <v>700140-1</v>
      </c>
    </row>
    <row r="11063" spans="1:11">
      <c r="A11063" s="33">
        <v>312371</v>
      </c>
      <c r="B11063" t="s">
        <v>13520</v>
      </c>
      <c r="C11063">
        <v>700140</v>
      </c>
      <c r="D11063">
        <v>1</v>
      </c>
      <c r="E11063">
        <v>0.3</v>
      </c>
      <c r="K11063" t="str">
        <f t="shared" si="162"/>
        <v>700141-1</v>
      </c>
    </row>
    <row r="11064" spans="1:11">
      <c r="A11064" s="33">
        <v>312372</v>
      </c>
      <c r="B11064" t="s">
        <v>13521</v>
      </c>
      <c r="C11064">
        <v>700141</v>
      </c>
      <c r="D11064">
        <v>1</v>
      </c>
      <c r="K11064" t="str">
        <f t="shared" si="162"/>
        <v>700142-1</v>
      </c>
    </row>
    <row r="11065" spans="1:11">
      <c r="A11065" s="33">
        <v>312373</v>
      </c>
      <c r="B11065" t="s">
        <v>13522</v>
      </c>
      <c r="C11065">
        <v>700142</v>
      </c>
      <c r="D11065">
        <v>1</v>
      </c>
      <c r="K11065" t="str">
        <f t="shared" si="162"/>
        <v>700143-1</v>
      </c>
    </row>
    <row r="11066" spans="1:11">
      <c r="A11066" s="33">
        <v>312374</v>
      </c>
      <c r="B11066" t="s">
        <v>13523</v>
      </c>
      <c r="C11066">
        <v>700143</v>
      </c>
      <c r="D11066">
        <v>1</v>
      </c>
      <c r="K11066" t="str">
        <f t="shared" si="162"/>
        <v>700144-1</v>
      </c>
    </row>
    <row r="11067" spans="1:11">
      <c r="A11067" s="33">
        <v>312375</v>
      </c>
      <c r="B11067" t="s">
        <v>13524</v>
      </c>
      <c r="C11067">
        <v>700144</v>
      </c>
      <c r="D11067">
        <v>1</v>
      </c>
      <c r="I11067">
        <v>1</v>
      </c>
      <c r="K11067" t="str">
        <f t="shared" si="162"/>
        <v>700145-1</v>
      </c>
    </row>
    <row r="11068" spans="1:11">
      <c r="A11068" s="33">
        <v>312376</v>
      </c>
      <c r="B11068" t="s">
        <v>13525</v>
      </c>
      <c r="C11068">
        <v>700145</v>
      </c>
      <c r="D11068">
        <v>1</v>
      </c>
      <c r="E11068">
        <v>0.01</v>
      </c>
      <c r="F11068">
        <v>0.01</v>
      </c>
      <c r="K11068" t="str">
        <f t="shared" si="162"/>
        <v>700146-1</v>
      </c>
    </row>
    <row r="11069" spans="1:11">
      <c r="A11069" s="33">
        <v>312377</v>
      </c>
      <c r="B11069" t="s">
        <v>13526</v>
      </c>
      <c r="C11069">
        <v>700146</v>
      </c>
      <c r="D11069">
        <v>1</v>
      </c>
      <c r="E11069">
        <v>0.01</v>
      </c>
      <c r="F11069">
        <v>0.01</v>
      </c>
      <c r="K11069" t="str">
        <f t="shared" si="162"/>
        <v>700147-1</v>
      </c>
    </row>
    <row r="11070" spans="1:11">
      <c r="A11070" s="33">
        <v>312378</v>
      </c>
      <c r="B11070" t="s">
        <v>12632</v>
      </c>
      <c r="C11070">
        <v>700147</v>
      </c>
      <c r="D11070">
        <v>1</v>
      </c>
      <c r="K11070" t="str">
        <f t="shared" ref="K11070:K11133" si="163">C11071&amp;"-"&amp;D11071</f>
        <v>700148-1</v>
      </c>
    </row>
    <row r="11071" spans="1:11">
      <c r="A11071" s="33">
        <v>312379</v>
      </c>
      <c r="B11071" t="s">
        <v>13527</v>
      </c>
      <c r="C11071">
        <v>700148</v>
      </c>
      <c r="D11071">
        <v>1</v>
      </c>
      <c r="E11071">
        <v>1</v>
      </c>
      <c r="K11071" t="str">
        <f t="shared" si="163"/>
        <v>700149-1</v>
      </c>
    </row>
    <row r="11072" spans="1:11">
      <c r="A11072" s="33">
        <v>312380</v>
      </c>
      <c r="B11072" t="s">
        <v>13528</v>
      </c>
      <c r="C11072">
        <v>700149</v>
      </c>
      <c r="D11072">
        <v>1</v>
      </c>
      <c r="E11072">
        <v>0.01</v>
      </c>
      <c r="F11072">
        <v>0.01</v>
      </c>
      <c r="K11072" t="str">
        <f t="shared" si="163"/>
        <v>700150-1</v>
      </c>
    </row>
    <row r="11073" spans="1:11">
      <c r="A11073" s="33">
        <v>312381</v>
      </c>
      <c r="B11073" t="s">
        <v>13529</v>
      </c>
      <c r="C11073">
        <v>700150</v>
      </c>
      <c r="D11073">
        <v>1</v>
      </c>
      <c r="E11073">
        <v>0.31</v>
      </c>
      <c r="F11073">
        <v>0.01</v>
      </c>
      <c r="K11073" t="str">
        <f t="shared" si="163"/>
        <v>700151-1</v>
      </c>
    </row>
    <row r="11074" spans="1:11">
      <c r="A11074" s="33">
        <v>312382</v>
      </c>
      <c r="B11074" t="s">
        <v>13530</v>
      </c>
      <c r="C11074">
        <v>700151</v>
      </c>
      <c r="D11074">
        <v>1</v>
      </c>
      <c r="K11074" t="str">
        <f t="shared" si="163"/>
        <v>700152-1</v>
      </c>
    </row>
    <row r="11075" spans="1:11">
      <c r="A11075" s="33">
        <v>312383</v>
      </c>
      <c r="B11075" t="s">
        <v>13531</v>
      </c>
      <c r="C11075">
        <v>700152</v>
      </c>
      <c r="D11075">
        <v>1</v>
      </c>
      <c r="K11075" t="str">
        <f t="shared" si="163"/>
        <v>700153-1</v>
      </c>
    </row>
    <row r="11076" spans="1:11">
      <c r="A11076" s="33">
        <v>312384</v>
      </c>
      <c r="B11076" t="s">
        <v>13531</v>
      </c>
      <c r="C11076">
        <v>700153</v>
      </c>
      <c r="D11076">
        <v>1</v>
      </c>
      <c r="K11076" t="str">
        <f t="shared" si="163"/>
        <v>700154-1</v>
      </c>
    </row>
    <row r="11077" spans="1:11">
      <c r="A11077" s="33">
        <v>312385</v>
      </c>
      <c r="B11077" t="s">
        <v>13532</v>
      </c>
      <c r="C11077">
        <v>700154</v>
      </c>
      <c r="D11077">
        <v>1</v>
      </c>
      <c r="E11077">
        <v>5</v>
      </c>
      <c r="G11077">
        <v>10</v>
      </c>
      <c r="K11077" t="str">
        <f t="shared" si="163"/>
        <v>700154-101</v>
      </c>
    </row>
    <row r="11078" spans="1:11">
      <c r="A11078" s="33">
        <v>312386</v>
      </c>
      <c r="C11078">
        <v>700154</v>
      </c>
      <c r="D11078">
        <v>101</v>
      </c>
      <c r="E11078">
        <v>106</v>
      </c>
      <c r="G11078">
        <v>10</v>
      </c>
      <c r="K11078" t="str">
        <f t="shared" si="163"/>
        <v>700155-1</v>
      </c>
    </row>
    <row r="11079" spans="1:11">
      <c r="A11079" s="33">
        <v>312387</v>
      </c>
      <c r="B11079" t="s">
        <v>13533</v>
      </c>
      <c r="C11079">
        <v>700155</v>
      </c>
      <c r="D11079">
        <v>1</v>
      </c>
      <c r="E11079">
        <v>0.11</v>
      </c>
      <c r="F11079">
        <v>0.01</v>
      </c>
      <c r="K11079" t="str">
        <f t="shared" si="163"/>
        <v>700156-1</v>
      </c>
    </row>
    <row r="11080" spans="1:11">
      <c r="A11080" s="33">
        <v>312388</v>
      </c>
      <c r="B11080" t="s">
        <v>13533</v>
      </c>
      <c r="C11080">
        <v>700156</v>
      </c>
      <c r="D11080">
        <v>1</v>
      </c>
      <c r="K11080" t="str">
        <f t="shared" si="163"/>
        <v>700157-1</v>
      </c>
    </row>
    <row r="11081" spans="1:11">
      <c r="A11081" s="33">
        <v>312389</v>
      </c>
      <c r="B11081" t="s">
        <v>13534</v>
      </c>
      <c r="C11081">
        <v>700157</v>
      </c>
      <c r="D11081">
        <v>1</v>
      </c>
      <c r="K11081" t="str">
        <f t="shared" si="163"/>
        <v>700158-1</v>
      </c>
    </row>
    <row r="11082" spans="1:11">
      <c r="A11082" s="33">
        <v>312390</v>
      </c>
      <c r="B11082" t="s">
        <v>13535</v>
      </c>
      <c r="C11082">
        <v>700158</v>
      </c>
      <c r="D11082">
        <v>1</v>
      </c>
      <c r="E11082">
        <v>6</v>
      </c>
      <c r="G11082">
        <v>10</v>
      </c>
      <c r="K11082" t="str">
        <f t="shared" si="163"/>
        <v>700159-1</v>
      </c>
    </row>
    <row r="11083" spans="1:11">
      <c r="A11083" s="33">
        <v>312391</v>
      </c>
      <c r="B11083" t="s">
        <v>13536</v>
      </c>
      <c r="C11083">
        <v>700159</v>
      </c>
      <c r="D11083">
        <v>1</v>
      </c>
      <c r="K11083" t="str">
        <f t="shared" si="163"/>
        <v>700160-1</v>
      </c>
    </row>
    <row r="11084" spans="1:11">
      <c r="A11084" s="33">
        <v>312392</v>
      </c>
      <c r="B11084" t="s">
        <v>13537</v>
      </c>
      <c r="C11084">
        <v>700160</v>
      </c>
      <c r="D11084">
        <v>1</v>
      </c>
      <c r="K11084" t="str">
        <f t="shared" si="163"/>
        <v>700161-1</v>
      </c>
    </row>
    <row r="11085" spans="1:11">
      <c r="A11085" s="33">
        <v>312393</v>
      </c>
      <c r="B11085" t="s">
        <v>13538</v>
      </c>
      <c r="C11085">
        <v>700161</v>
      </c>
      <c r="D11085">
        <v>1</v>
      </c>
      <c r="E11085">
        <v>-0.01</v>
      </c>
      <c r="F11085">
        <v>-0.01</v>
      </c>
      <c r="K11085" t="str">
        <f t="shared" si="163"/>
        <v>700162-1</v>
      </c>
    </row>
    <row r="11086" spans="1:11">
      <c r="A11086" s="33">
        <v>312394</v>
      </c>
      <c r="B11086" t="s">
        <v>13539</v>
      </c>
      <c r="C11086">
        <v>700162</v>
      </c>
      <c r="D11086">
        <v>1</v>
      </c>
      <c r="E11086">
        <v>7</v>
      </c>
      <c r="G11086">
        <v>5</v>
      </c>
      <c r="K11086" t="str">
        <f t="shared" si="163"/>
        <v>700163-1</v>
      </c>
    </row>
    <row r="11087" spans="1:11">
      <c r="A11087" s="33">
        <v>312395</v>
      </c>
      <c r="B11087" t="s">
        <v>13468</v>
      </c>
      <c r="C11087">
        <v>700163</v>
      </c>
      <c r="D11087">
        <v>1</v>
      </c>
      <c r="E11087">
        <v>700099</v>
      </c>
      <c r="K11087" t="str">
        <f t="shared" si="163"/>
        <v>700164-1</v>
      </c>
    </row>
    <row r="11088" spans="1:11">
      <c r="A11088" s="33">
        <v>312396</v>
      </c>
      <c r="B11088" t="s">
        <v>13540</v>
      </c>
      <c r="C11088">
        <v>700164</v>
      </c>
      <c r="D11088">
        <v>1</v>
      </c>
      <c r="K11088" t="str">
        <f t="shared" si="163"/>
        <v>700165-1</v>
      </c>
    </row>
    <row r="11089" spans="1:11">
      <c r="A11089" s="33">
        <v>312397</v>
      </c>
      <c r="B11089" t="s">
        <v>13541</v>
      </c>
      <c r="C11089">
        <v>700165</v>
      </c>
      <c r="D11089">
        <v>1</v>
      </c>
      <c r="K11089" t="str">
        <f t="shared" si="163"/>
        <v>700166-1</v>
      </c>
    </row>
    <row r="11090" spans="1:11">
      <c r="A11090" s="33">
        <v>312398</v>
      </c>
      <c r="B11090" t="s">
        <v>13542</v>
      </c>
      <c r="C11090">
        <v>700166</v>
      </c>
      <c r="D11090">
        <v>1</v>
      </c>
      <c r="K11090" t="str">
        <f t="shared" si="163"/>
        <v>700167-1</v>
      </c>
    </row>
    <row r="11091" spans="1:11">
      <c r="A11091" s="33">
        <v>312399</v>
      </c>
      <c r="B11091" t="s">
        <v>13543</v>
      </c>
      <c r="C11091">
        <v>700167</v>
      </c>
      <c r="D11091">
        <v>1</v>
      </c>
      <c r="E11091">
        <v>1</v>
      </c>
      <c r="G11091" t="s">
        <v>13544</v>
      </c>
      <c r="I11091">
        <v>1</v>
      </c>
      <c r="K11091" t="str">
        <f t="shared" si="163"/>
        <v>700168-1</v>
      </c>
    </row>
    <row r="11092" spans="1:11">
      <c r="A11092" s="33">
        <v>312400</v>
      </c>
      <c r="B11092" t="s">
        <v>13545</v>
      </c>
      <c r="C11092">
        <v>700168</v>
      </c>
      <c r="D11092">
        <v>1</v>
      </c>
      <c r="E11092">
        <v>1</v>
      </c>
      <c r="K11092" t="str">
        <f t="shared" si="163"/>
        <v>700169-1</v>
      </c>
    </row>
    <row r="11093" spans="1:11">
      <c r="A11093" s="33">
        <v>312401</v>
      </c>
      <c r="B11093" t="s">
        <v>13546</v>
      </c>
      <c r="C11093">
        <v>700169</v>
      </c>
      <c r="D11093">
        <v>1</v>
      </c>
      <c r="K11093" t="str">
        <f t="shared" si="163"/>
        <v>700170-1</v>
      </c>
    </row>
    <row r="11094" spans="1:11">
      <c r="A11094" s="33">
        <v>312402</v>
      </c>
      <c r="B11094" t="s">
        <v>13547</v>
      </c>
      <c r="C11094">
        <v>700170</v>
      </c>
      <c r="D11094">
        <v>1</v>
      </c>
      <c r="E11094">
        <v>7</v>
      </c>
      <c r="G11094">
        <v>10</v>
      </c>
      <c r="K11094" t="str">
        <f t="shared" si="163"/>
        <v>700170-2</v>
      </c>
    </row>
    <row r="11095" spans="1:11">
      <c r="A11095" s="33">
        <v>312403</v>
      </c>
      <c r="B11095" t="s">
        <v>13548</v>
      </c>
      <c r="C11095">
        <v>700170</v>
      </c>
      <c r="D11095">
        <v>2</v>
      </c>
      <c r="E11095">
        <v>9</v>
      </c>
      <c r="K11095" t="str">
        <f t="shared" si="163"/>
        <v>700171-1</v>
      </c>
    </row>
    <row r="11096" spans="1:11">
      <c r="A11096" s="33">
        <v>312404</v>
      </c>
      <c r="B11096" t="s">
        <v>13539</v>
      </c>
      <c r="C11096">
        <v>700171</v>
      </c>
      <c r="D11096">
        <v>1</v>
      </c>
      <c r="E11096">
        <v>7</v>
      </c>
      <c r="G11096">
        <v>5</v>
      </c>
      <c r="K11096" t="str">
        <f t="shared" si="163"/>
        <v>700172-1</v>
      </c>
    </row>
    <row r="11097" spans="1:11">
      <c r="A11097" s="33">
        <v>312405</v>
      </c>
      <c r="B11097" t="s">
        <v>13547</v>
      </c>
      <c r="C11097">
        <v>700172</v>
      </c>
      <c r="D11097">
        <v>1</v>
      </c>
      <c r="E11097">
        <v>7</v>
      </c>
      <c r="G11097">
        <v>10</v>
      </c>
      <c r="K11097" t="str">
        <f t="shared" si="163"/>
        <v>700173-1</v>
      </c>
    </row>
    <row r="11098" spans="1:11">
      <c r="A11098" s="33">
        <v>312406</v>
      </c>
      <c r="B11098" t="s">
        <v>13549</v>
      </c>
      <c r="C11098">
        <v>700173</v>
      </c>
      <c r="D11098">
        <v>1</v>
      </c>
      <c r="K11098" t="str">
        <f t="shared" si="163"/>
        <v>700174-1</v>
      </c>
    </row>
    <row r="11099" spans="1:11">
      <c r="A11099" s="33">
        <v>312407</v>
      </c>
      <c r="C11099">
        <v>700174</v>
      </c>
      <c r="D11099">
        <v>1</v>
      </c>
      <c r="E11099">
        <v>0.31</v>
      </c>
      <c r="F11099">
        <v>0.01</v>
      </c>
      <c r="K11099" t="str">
        <f t="shared" si="163"/>
        <v>700175-1</v>
      </c>
    </row>
    <row r="11100" spans="1:11">
      <c r="A11100" s="33">
        <v>312408</v>
      </c>
      <c r="B11100" t="s">
        <v>13550</v>
      </c>
      <c r="C11100">
        <v>700175</v>
      </c>
      <c r="D11100">
        <v>1</v>
      </c>
      <c r="K11100" t="str">
        <f t="shared" si="163"/>
        <v>700176-1</v>
      </c>
    </row>
    <row r="11101" spans="1:11">
      <c r="A11101" s="33">
        <v>312409</v>
      </c>
      <c r="B11101" t="s">
        <v>13551</v>
      </c>
      <c r="C11101">
        <v>700176</v>
      </c>
      <c r="D11101">
        <v>1</v>
      </c>
      <c r="E11101">
        <v>1</v>
      </c>
      <c r="G11101">
        <v>8</v>
      </c>
      <c r="I11101">
        <v>1</v>
      </c>
      <c r="K11101" t="str">
        <f t="shared" si="163"/>
        <v>700177-1</v>
      </c>
    </row>
    <row r="11102" spans="1:11">
      <c r="A11102" s="33">
        <v>312410</v>
      </c>
      <c r="B11102" t="s">
        <v>13552</v>
      </c>
      <c r="C11102">
        <v>700177</v>
      </c>
      <c r="D11102">
        <v>1</v>
      </c>
      <c r="E11102">
        <v>80000</v>
      </c>
      <c r="K11102" t="str">
        <f t="shared" si="163"/>
        <v>700177-2</v>
      </c>
    </row>
    <row r="11103" spans="1:11">
      <c r="A11103" s="33">
        <v>312411</v>
      </c>
      <c r="C11103">
        <v>700177</v>
      </c>
      <c r="D11103">
        <v>2</v>
      </c>
      <c r="E11103">
        <v>140000</v>
      </c>
      <c r="K11103" t="str">
        <f t="shared" si="163"/>
        <v>700177-3</v>
      </c>
    </row>
    <row r="11104" spans="1:11">
      <c r="A11104" s="33">
        <v>312412</v>
      </c>
      <c r="C11104">
        <v>700177</v>
      </c>
      <c r="D11104">
        <v>3</v>
      </c>
      <c r="E11104">
        <v>1300000</v>
      </c>
      <c r="K11104" t="str">
        <f t="shared" si="163"/>
        <v>700177-4</v>
      </c>
    </row>
    <row r="11105" spans="1:11">
      <c r="A11105" s="33">
        <v>312413</v>
      </c>
      <c r="C11105">
        <v>700177</v>
      </c>
      <c r="D11105">
        <v>4</v>
      </c>
      <c r="E11105">
        <v>1500000</v>
      </c>
      <c r="K11105" t="str">
        <f t="shared" si="163"/>
        <v>700177-5</v>
      </c>
    </row>
    <row r="11106" spans="1:11">
      <c r="A11106" s="33">
        <v>312414</v>
      </c>
      <c r="C11106">
        <v>700177</v>
      </c>
      <c r="D11106">
        <v>5</v>
      </c>
      <c r="E11106">
        <v>400000</v>
      </c>
      <c r="K11106" t="str">
        <f t="shared" si="163"/>
        <v>700178-1</v>
      </c>
    </row>
    <row r="11107" spans="1:11">
      <c r="A11107" s="33">
        <v>312415</v>
      </c>
      <c r="C11107">
        <v>700178</v>
      </c>
      <c r="D11107">
        <v>1</v>
      </c>
      <c r="K11107" t="str">
        <f t="shared" si="163"/>
        <v>700179-1</v>
      </c>
    </row>
    <row r="11108" spans="1:11">
      <c r="A11108" s="33">
        <v>312416</v>
      </c>
      <c r="B11108" t="s">
        <v>13553</v>
      </c>
      <c r="C11108">
        <v>700179</v>
      </c>
      <c r="D11108">
        <v>1</v>
      </c>
      <c r="E11108">
        <v>8</v>
      </c>
      <c r="G11108">
        <v>1</v>
      </c>
      <c r="K11108" t="str">
        <f t="shared" si="163"/>
        <v>700180-1</v>
      </c>
    </row>
    <row r="11109" spans="1:11">
      <c r="A11109" s="33">
        <v>312417</v>
      </c>
      <c r="B11109" t="s">
        <v>13554</v>
      </c>
      <c r="C11109">
        <v>700180</v>
      </c>
      <c r="D11109">
        <v>1</v>
      </c>
      <c r="K11109" t="str">
        <f t="shared" si="163"/>
        <v>700181-1001</v>
      </c>
    </row>
    <row r="11110" spans="1:11">
      <c r="A11110" s="33">
        <v>312418</v>
      </c>
      <c r="B11110" t="s">
        <v>13555</v>
      </c>
      <c r="C11110">
        <v>700181</v>
      </c>
      <c r="D11110">
        <v>1001</v>
      </c>
      <c r="E11110">
        <v>1</v>
      </c>
      <c r="K11110" t="str">
        <f t="shared" si="163"/>
        <v>700182-1001</v>
      </c>
    </row>
    <row r="11111" spans="1:11">
      <c r="A11111" s="33">
        <v>312419</v>
      </c>
      <c r="B11111" t="s">
        <v>13555</v>
      </c>
      <c r="C11111">
        <v>700182</v>
      </c>
      <c r="D11111">
        <v>1001</v>
      </c>
      <c r="E11111">
        <v>1</v>
      </c>
      <c r="K11111" t="str">
        <f t="shared" si="163"/>
        <v>700183-1</v>
      </c>
    </row>
    <row r="11112" spans="1:11">
      <c r="A11112" s="33">
        <v>312420</v>
      </c>
      <c r="B11112" t="s">
        <v>13556</v>
      </c>
      <c r="C11112">
        <v>700183</v>
      </c>
      <c r="D11112">
        <v>1</v>
      </c>
      <c r="E11112">
        <v>0.21</v>
      </c>
      <c r="F11112">
        <v>0.01</v>
      </c>
      <c r="K11112" t="str">
        <f t="shared" si="163"/>
        <v>700184-1</v>
      </c>
    </row>
    <row r="11113" spans="1:11">
      <c r="A11113" s="33">
        <v>312421</v>
      </c>
      <c r="B11113" t="s">
        <v>13557</v>
      </c>
      <c r="C11113">
        <v>700184</v>
      </c>
      <c r="D11113">
        <v>1</v>
      </c>
      <c r="K11113" t="str">
        <f t="shared" si="163"/>
        <v>700185-1</v>
      </c>
    </row>
    <row r="11114" spans="1:11">
      <c r="A11114" s="33">
        <v>312422</v>
      </c>
      <c r="B11114" t="s">
        <v>13558</v>
      </c>
      <c r="C11114">
        <v>700185</v>
      </c>
      <c r="D11114">
        <v>1</v>
      </c>
      <c r="E11114">
        <v>0.31</v>
      </c>
      <c r="F11114">
        <v>0.01</v>
      </c>
      <c r="G11114">
        <v>0.31</v>
      </c>
      <c r="H11114">
        <v>0.01</v>
      </c>
      <c r="K11114" t="str">
        <f t="shared" si="163"/>
        <v>700186-1</v>
      </c>
    </row>
    <row r="11115" spans="1:11">
      <c r="A11115" s="33">
        <v>312423</v>
      </c>
      <c r="B11115" t="s">
        <v>13559</v>
      </c>
      <c r="C11115">
        <v>700186</v>
      </c>
      <c r="D11115">
        <v>1</v>
      </c>
      <c r="K11115" t="str">
        <f t="shared" si="163"/>
        <v>700187-1</v>
      </c>
    </row>
    <row r="11116" spans="1:11">
      <c r="A11116" s="33">
        <v>312424</v>
      </c>
      <c r="B11116" t="s">
        <v>13560</v>
      </c>
      <c r="C11116">
        <v>700187</v>
      </c>
      <c r="D11116">
        <v>1</v>
      </c>
      <c r="K11116" t="str">
        <f t="shared" si="163"/>
        <v>700188-1</v>
      </c>
    </row>
    <row r="11117" spans="1:11">
      <c r="A11117" s="33">
        <v>312425</v>
      </c>
      <c r="B11117" t="s">
        <v>13561</v>
      </c>
      <c r="C11117">
        <v>700188</v>
      </c>
      <c r="D11117">
        <v>1</v>
      </c>
      <c r="E11117">
        <v>0.31</v>
      </c>
      <c r="F11117">
        <v>0.01</v>
      </c>
      <c r="K11117" t="str">
        <f t="shared" si="163"/>
        <v>700188-2</v>
      </c>
    </row>
    <row r="11118" spans="1:11">
      <c r="A11118" s="33">
        <v>312426</v>
      </c>
      <c r="C11118">
        <v>700188</v>
      </c>
      <c r="D11118">
        <v>2</v>
      </c>
      <c r="E11118">
        <v>0.31</v>
      </c>
      <c r="F11118">
        <v>0.01</v>
      </c>
      <c r="K11118" t="str">
        <f t="shared" si="163"/>
        <v>700188-3</v>
      </c>
    </row>
    <row r="11119" spans="1:11">
      <c r="A11119" s="33">
        <v>312427</v>
      </c>
      <c r="C11119">
        <v>700188</v>
      </c>
      <c r="D11119">
        <v>3</v>
      </c>
      <c r="E11119">
        <v>0.11</v>
      </c>
      <c r="F11119">
        <v>0.01</v>
      </c>
      <c r="K11119" t="str">
        <f t="shared" si="163"/>
        <v>700188-4</v>
      </c>
    </row>
    <row r="11120" spans="1:11">
      <c r="A11120" s="33">
        <v>312428</v>
      </c>
      <c r="C11120">
        <v>700188</v>
      </c>
      <c r="D11120">
        <v>4</v>
      </c>
      <c r="E11120">
        <v>0.32</v>
      </c>
      <c r="F11120">
        <v>0.02</v>
      </c>
      <c r="K11120" t="str">
        <f t="shared" si="163"/>
        <v>700188-5</v>
      </c>
    </row>
    <row r="11121" spans="1:11">
      <c r="A11121" s="33">
        <v>312429</v>
      </c>
      <c r="C11121">
        <v>700188</v>
      </c>
      <c r="D11121">
        <v>5</v>
      </c>
      <c r="E11121">
        <v>0.32</v>
      </c>
      <c r="F11121">
        <v>0.02</v>
      </c>
      <c r="K11121" t="str">
        <f t="shared" si="163"/>
        <v>700188-101</v>
      </c>
    </row>
    <row r="11122" spans="1:11">
      <c r="A11122" s="33">
        <v>312430</v>
      </c>
      <c r="B11122" t="s">
        <v>13562</v>
      </c>
      <c r="C11122">
        <v>700188</v>
      </c>
      <c r="D11122">
        <v>101</v>
      </c>
      <c r="E11122">
        <v>0.1</v>
      </c>
      <c r="K11122" t="str">
        <f t="shared" si="163"/>
        <v>700189-1</v>
      </c>
    </row>
    <row r="11123" spans="1:11">
      <c r="A11123" s="33">
        <v>312431</v>
      </c>
      <c r="B11123" t="s">
        <v>13563</v>
      </c>
      <c r="C11123">
        <v>700189</v>
      </c>
      <c r="D11123">
        <v>1</v>
      </c>
      <c r="E11123">
        <v>0.5</v>
      </c>
      <c r="K11123" t="str">
        <f t="shared" si="163"/>
        <v>700190-1</v>
      </c>
    </row>
    <row r="11124" spans="1:11">
      <c r="A11124" s="33">
        <v>312432</v>
      </c>
      <c r="B11124" t="s">
        <v>13564</v>
      </c>
      <c r="C11124">
        <v>700190</v>
      </c>
      <c r="D11124">
        <v>1</v>
      </c>
      <c r="K11124" t="str">
        <f t="shared" si="163"/>
        <v>700191-1</v>
      </c>
    </row>
    <row r="11125" spans="1:11">
      <c r="A11125" s="33">
        <v>312433</v>
      </c>
      <c r="B11125" t="s">
        <v>13565</v>
      </c>
      <c r="C11125">
        <v>700191</v>
      </c>
      <c r="D11125">
        <v>1</v>
      </c>
      <c r="K11125" t="str">
        <f t="shared" si="163"/>
        <v>700192-1</v>
      </c>
    </row>
    <row r="11126" spans="1:11">
      <c r="A11126" s="33">
        <v>312434</v>
      </c>
      <c r="B11126" t="s">
        <v>13566</v>
      </c>
      <c r="C11126">
        <v>700192</v>
      </c>
      <c r="D11126">
        <v>1</v>
      </c>
      <c r="K11126" t="str">
        <f t="shared" si="163"/>
        <v>700193-1</v>
      </c>
    </row>
    <row r="11127" spans="1:11">
      <c r="A11127" s="33">
        <v>312435</v>
      </c>
      <c r="B11127" t="s">
        <v>13566</v>
      </c>
      <c r="C11127">
        <v>700193</v>
      </c>
      <c r="D11127">
        <v>1</v>
      </c>
      <c r="K11127" t="str">
        <f t="shared" si="163"/>
        <v>700194-1</v>
      </c>
    </row>
    <row r="11128" spans="1:11">
      <c r="A11128" s="33">
        <v>312436</v>
      </c>
      <c r="B11128" t="s">
        <v>13567</v>
      </c>
      <c r="C11128">
        <v>700194</v>
      </c>
      <c r="D11128">
        <v>1</v>
      </c>
      <c r="E11128">
        <v>0.5</v>
      </c>
      <c r="K11128" t="str">
        <f t="shared" si="163"/>
        <v>700195-1</v>
      </c>
    </row>
    <row r="11129" spans="1:11">
      <c r="A11129" s="33">
        <v>312437</v>
      </c>
      <c r="B11129" t="s">
        <v>13568</v>
      </c>
      <c r="C11129">
        <v>700195</v>
      </c>
      <c r="D11129">
        <v>1</v>
      </c>
      <c r="K11129" t="str">
        <f t="shared" si="163"/>
        <v>700196-1</v>
      </c>
    </row>
    <row r="11130" spans="1:11">
      <c r="A11130" s="33">
        <v>312438</v>
      </c>
      <c r="B11130" t="s">
        <v>13569</v>
      </c>
      <c r="C11130">
        <v>700196</v>
      </c>
      <c r="D11130">
        <v>1</v>
      </c>
      <c r="K11130" t="str">
        <f t="shared" si="163"/>
        <v>700197-1</v>
      </c>
    </row>
    <row r="11131" spans="1:11">
      <c r="A11131" s="33">
        <v>312439</v>
      </c>
      <c r="B11131" t="s">
        <v>1135</v>
      </c>
      <c r="C11131">
        <v>700197</v>
      </c>
      <c r="D11131">
        <v>1</v>
      </c>
      <c r="E11131">
        <v>0.2</v>
      </c>
      <c r="K11131" t="str">
        <f t="shared" si="163"/>
        <v>700198-1</v>
      </c>
    </row>
    <row r="11132" spans="1:11">
      <c r="A11132" s="33">
        <v>312440</v>
      </c>
      <c r="B11132" t="s">
        <v>13570</v>
      </c>
      <c r="C11132">
        <v>700198</v>
      </c>
      <c r="D11132">
        <v>1</v>
      </c>
      <c r="E11132">
        <v>1</v>
      </c>
      <c r="K11132" t="str">
        <f t="shared" si="163"/>
        <v>700199-1</v>
      </c>
    </row>
    <row r="11133" spans="1:11">
      <c r="A11133" s="33">
        <v>312441</v>
      </c>
      <c r="B11133" t="s">
        <v>13571</v>
      </c>
      <c r="C11133">
        <v>700199</v>
      </c>
      <c r="D11133">
        <v>1</v>
      </c>
      <c r="E11133">
        <v>1</v>
      </c>
      <c r="G11133">
        <v>8</v>
      </c>
      <c r="I11133">
        <v>1</v>
      </c>
      <c r="K11133" t="str">
        <f t="shared" si="163"/>
        <v>700199-2</v>
      </c>
    </row>
    <row r="11134" spans="1:11">
      <c r="A11134" s="33">
        <v>312442</v>
      </c>
      <c r="B11134" t="s">
        <v>13572</v>
      </c>
      <c r="C11134">
        <v>700199</v>
      </c>
      <c r="D11134">
        <v>2</v>
      </c>
      <c r="E11134">
        <v>1</v>
      </c>
      <c r="G11134">
        <v>5</v>
      </c>
      <c r="I11134">
        <v>1</v>
      </c>
      <c r="K11134" t="str">
        <f t="shared" ref="K11134:K11197" si="164">C11135&amp;"-"&amp;D11135</f>
        <v>700200-1</v>
      </c>
    </row>
    <row r="11135" spans="1:11">
      <c r="A11135" s="33">
        <v>312443</v>
      </c>
      <c r="B11135" t="s">
        <v>13573</v>
      </c>
      <c r="C11135">
        <v>700200</v>
      </c>
      <c r="D11135">
        <v>1</v>
      </c>
      <c r="K11135" t="str">
        <f t="shared" si="164"/>
        <v>700201-1</v>
      </c>
    </row>
    <row r="11136" spans="1:11">
      <c r="A11136" s="33">
        <v>312444</v>
      </c>
      <c r="B11136" t="s">
        <v>13574</v>
      </c>
      <c r="C11136">
        <v>700201</v>
      </c>
      <c r="D11136">
        <v>1</v>
      </c>
      <c r="K11136" t="str">
        <f t="shared" si="164"/>
        <v>700202-1</v>
      </c>
    </row>
    <row r="11137" spans="1:11">
      <c r="A11137" s="33">
        <v>312445</v>
      </c>
      <c r="B11137" s="1" t="s">
        <v>13570</v>
      </c>
      <c r="C11137" s="1">
        <v>700202</v>
      </c>
      <c r="D11137" s="1">
        <v>1</v>
      </c>
      <c r="E11137" s="1">
        <v>0.01</v>
      </c>
      <c r="F11137" s="1">
        <v>0.01</v>
      </c>
      <c r="K11137" s="1" t="str">
        <f t="shared" si="164"/>
        <v>700202-2</v>
      </c>
    </row>
    <row r="11138" s="1" customFormat="1" spans="1:11">
      <c r="A11138" s="33">
        <v>312446</v>
      </c>
      <c r="B11138" t="s">
        <v>13575</v>
      </c>
      <c r="C11138">
        <v>700202</v>
      </c>
      <c r="D11138">
        <v>2</v>
      </c>
      <c r="E11138">
        <v>1</v>
      </c>
      <c r="K11138" t="str">
        <f t="shared" si="164"/>
        <v>700202-101</v>
      </c>
    </row>
    <row r="11139" spans="1:11">
      <c r="A11139" s="33">
        <v>312447</v>
      </c>
      <c r="B11139" t="s">
        <v>1143</v>
      </c>
      <c r="C11139">
        <v>700202</v>
      </c>
      <c r="D11139">
        <v>101</v>
      </c>
      <c r="E11139">
        <v>0.1</v>
      </c>
      <c r="K11139" t="str">
        <f t="shared" si="164"/>
        <v>700202-102</v>
      </c>
    </row>
    <row r="11140" spans="1:11">
      <c r="A11140" s="33">
        <v>312448</v>
      </c>
      <c r="C11140">
        <v>700202</v>
      </c>
      <c r="D11140">
        <v>102</v>
      </c>
      <c r="E11140">
        <v>0.2</v>
      </c>
      <c r="K11140" t="str">
        <f t="shared" si="164"/>
        <v>700202-103</v>
      </c>
    </row>
    <row r="11141" spans="1:11">
      <c r="A11141" s="33">
        <v>312449</v>
      </c>
      <c r="C11141">
        <v>700202</v>
      </c>
      <c r="D11141">
        <v>103</v>
      </c>
      <c r="E11141">
        <v>0.3</v>
      </c>
      <c r="K11141" t="str">
        <f t="shared" si="164"/>
        <v>700202-105</v>
      </c>
    </row>
    <row r="11142" spans="1:11">
      <c r="A11142" s="33">
        <v>312450</v>
      </c>
      <c r="C11142">
        <v>700202</v>
      </c>
      <c r="D11142">
        <v>105</v>
      </c>
      <c r="E11142">
        <v>0.5</v>
      </c>
      <c r="K11142" t="str">
        <f t="shared" si="164"/>
        <v>700203-1</v>
      </c>
    </row>
    <row r="11143" spans="1:11">
      <c r="A11143" s="33">
        <v>312451</v>
      </c>
      <c r="B11143" t="s">
        <v>13576</v>
      </c>
      <c r="C11143">
        <v>700203</v>
      </c>
      <c r="D11143">
        <v>1</v>
      </c>
      <c r="K11143" t="str">
        <f t="shared" si="164"/>
        <v>700204-1</v>
      </c>
    </row>
    <row r="11144" spans="1:11">
      <c r="A11144" s="33">
        <v>312452</v>
      </c>
      <c r="B11144" t="s">
        <v>12860</v>
      </c>
      <c r="C11144">
        <v>700204</v>
      </c>
      <c r="D11144">
        <v>1</v>
      </c>
      <c r="E11144">
        <v>0.2</v>
      </c>
      <c r="K11144" t="str">
        <f t="shared" si="164"/>
        <v>700205-1</v>
      </c>
    </row>
    <row r="11145" spans="1:11">
      <c r="A11145" s="33">
        <v>312453</v>
      </c>
      <c r="B11145" t="s">
        <v>13577</v>
      </c>
      <c r="C11145">
        <v>700205</v>
      </c>
      <c r="D11145">
        <v>1</v>
      </c>
      <c r="E11145">
        <v>0.15</v>
      </c>
      <c r="K11145" t="str">
        <f t="shared" si="164"/>
        <v>700205-2</v>
      </c>
    </row>
    <row r="11146" spans="1:11">
      <c r="A11146" s="33">
        <v>312454</v>
      </c>
      <c r="C11146">
        <v>700205</v>
      </c>
      <c r="D11146">
        <v>2</v>
      </c>
      <c r="E11146">
        <v>0.2</v>
      </c>
      <c r="K11146" t="str">
        <f t="shared" si="164"/>
        <v>700206-1</v>
      </c>
    </row>
    <row r="11147" spans="1:11">
      <c r="A11147" s="33">
        <v>312455</v>
      </c>
      <c r="B11147" t="s">
        <v>13578</v>
      </c>
      <c r="C11147">
        <v>700206</v>
      </c>
      <c r="D11147">
        <v>1</v>
      </c>
      <c r="K11147" t="str">
        <f t="shared" si="164"/>
        <v>700207-1</v>
      </c>
    </row>
    <row r="11148" spans="1:11">
      <c r="A11148" s="33">
        <v>312456</v>
      </c>
      <c r="B11148" t="s">
        <v>13579</v>
      </c>
      <c r="C11148">
        <v>700207</v>
      </c>
      <c r="D11148">
        <v>1</v>
      </c>
      <c r="E11148">
        <v>0.2</v>
      </c>
      <c r="K11148" t="str">
        <f t="shared" si="164"/>
        <v>700208-1</v>
      </c>
    </row>
    <row r="11149" spans="1:11">
      <c r="A11149" s="33">
        <v>312457</v>
      </c>
      <c r="B11149" t="s">
        <v>13580</v>
      </c>
      <c r="C11149">
        <v>700208</v>
      </c>
      <c r="D11149">
        <v>1</v>
      </c>
      <c r="K11149" t="str">
        <f t="shared" si="164"/>
        <v>700209-1</v>
      </c>
    </row>
    <row r="11150" spans="1:11">
      <c r="A11150" s="33">
        <v>312458</v>
      </c>
      <c r="B11150" t="s">
        <v>13581</v>
      </c>
      <c r="C11150">
        <v>700209</v>
      </c>
      <c r="D11150">
        <v>1</v>
      </c>
      <c r="E11150">
        <v>1</v>
      </c>
      <c r="K11150" t="str">
        <f t="shared" si="164"/>
        <v>700210-1</v>
      </c>
    </row>
    <row r="11151" spans="1:11">
      <c r="A11151" s="33">
        <v>312459</v>
      </c>
      <c r="B11151" t="s">
        <v>13582</v>
      </c>
      <c r="C11151">
        <v>700210</v>
      </c>
      <c r="D11151">
        <v>1</v>
      </c>
      <c r="K11151" t="str">
        <f t="shared" si="164"/>
        <v>700211-1</v>
      </c>
    </row>
    <row r="11152" spans="1:11">
      <c r="A11152" s="33">
        <v>312460</v>
      </c>
      <c r="B11152" t="s">
        <v>13583</v>
      </c>
      <c r="C11152">
        <v>700211</v>
      </c>
      <c r="D11152">
        <v>1</v>
      </c>
      <c r="K11152" t="str">
        <f t="shared" si="164"/>
        <v>700212-1</v>
      </c>
    </row>
    <row r="11153" spans="1:11">
      <c r="A11153" s="33">
        <v>312461</v>
      </c>
      <c r="B11153" t="s">
        <v>1194</v>
      </c>
      <c r="C11153">
        <v>700212</v>
      </c>
      <c r="D11153">
        <v>1</v>
      </c>
      <c r="E11153">
        <v>0.5</v>
      </c>
      <c r="K11153" t="str">
        <f t="shared" si="164"/>
        <v>700213-1</v>
      </c>
    </row>
    <row r="11154" spans="1:11">
      <c r="A11154" s="33">
        <v>312462</v>
      </c>
      <c r="B11154" t="s">
        <v>13584</v>
      </c>
      <c r="C11154">
        <v>700213</v>
      </c>
      <c r="D11154">
        <v>1</v>
      </c>
      <c r="K11154" t="str">
        <f t="shared" si="164"/>
        <v>700214-1</v>
      </c>
    </row>
    <row r="11155" spans="1:11">
      <c r="A11155" s="33">
        <v>312463</v>
      </c>
      <c r="B11155" t="s">
        <v>13585</v>
      </c>
      <c r="C11155">
        <v>700214</v>
      </c>
      <c r="D11155">
        <v>1</v>
      </c>
      <c r="K11155" t="str">
        <f t="shared" si="164"/>
        <v>700215-1</v>
      </c>
    </row>
    <row r="11156" spans="1:11">
      <c r="A11156" s="33">
        <v>312464</v>
      </c>
      <c r="B11156" t="s">
        <v>13586</v>
      </c>
      <c r="C11156">
        <v>700215</v>
      </c>
      <c r="D11156">
        <v>1</v>
      </c>
      <c r="E11156">
        <v>106</v>
      </c>
      <c r="G11156">
        <v>5</v>
      </c>
      <c r="K11156" t="str">
        <f t="shared" si="164"/>
        <v>700216-1</v>
      </c>
    </row>
    <row r="11157" spans="1:11">
      <c r="A11157" s="33">
        <v>312465</v>
      </c>
      <c r="B11157" t="s">
        <v>13587</v>
      </c>
      <c r="C11157">
        <v>700216</v>
      </c>
      <c r="D11157">
        <v>1</v>
      </c>
      <c r="E11157">
        <v>0.11</v>
      </c>
      <c r="F11157">
        <v>0.01</v>
      </c>
      <c r="K11157" t="str">
        <f t="shared" si="164"/>
        <v>700217-1</v>
      </c>
    </row>
    <row r="11158" spans="1:11">
      <c r="A11158" s="33">
        <v>312466</v>
      </c>
      <c r="B11158" t="s">
        <v>13588</v>
      </c>
      <c r="C11158">
        <v>700217</v>
      </c>
      <c r="D11158">
        <v>1</v>
      </c>
      <c r="E11158">
        <v>0.01</v>
      </c>
      <c r="F11158">
        <v>0.01</v>
      </c>
      <c r="K11158" t="str">
        <f t="shared" si="164"/>
        <v>700218-1</v>
      </c>
    </row>
    <row r="11159" spans="1:11">
      <c r="A11159" s="33">
        <v>312467</v>
      </c>
      <c r="B11159" t="s">
        <v>13589</v>
      </c>
      <c r="C11159">
        <v>700218</v>
      </c>
      <c r="D11159">
        <v>1</v>
      </c>
      <c r="E11159">
        <v>0.62</v>
      </c>
      <c r="F11159">
        <v>0.02</v>
      </c>
      <c r="K11159" t="str">
        <f t="shared" si="164"/>
        <v>700219-1</v>
      </c>
    </row>
    <row r="11160" spans="1:11">
      <c r="A11160" s="33">
        <v>312468</v>
      </c>
      <c r="B11160" t="s">
        <v>13590</v>
      </c>
      <c r="C11160">
        <v>700219</v>
      </c>
      <c r="D11160">
        <v>1</v>
      </c>
      <c r="E11160">
        <v>1</v>
      </c>
      <c r="G11160">
        <v>8</v>
      </c>
      <c r="I11160">
        <v>1</v>
      </c>
      <c r="K11160" t="str">
        <f t="shared" si="164"/>
        <v>700220-1</v>
      </c>
    </row>
    <row r="11161" spans="1:11">
      <c r="A11161" s="33">
        <v>312469</v>
      </c>
      <c r="C11161">
        <v>700220</v>
      </c>
      <c r="D11161">
        <v>1</v>
      </c>
      <c r="K11161" t="str">
        <f t="shared" si="164"/>
        <v>700221-1</v>
      </c>
    </row>
    <row r="11162" spans="1:11">
      <c r="A11162" s="33">
        <v>312470</v>
      </c>
      <c r="B11162" t="s">
        <v>13591</v>
      </c>
      <c r="C11162">
        <v>700221</v>
      </c>
      <c r="D11162">
        <v>1</v>
      </c>
      <c r="E11162">
        <v>0.2</v>
      </c>
      <c r="K11162" t="str">
        <f t="shared" si="164"/>
        <v>700222-1</v>
      </c>
    </row>
    <row r="11163" spans="1:11">
      <c r="A11163" s="33">
        <v>312471</v>
      </c>
      <c r="B11163" t="s">
        <v>13592</v>
      </c>
      <c r="C11163">
        <v>700222</v>
      </c>
      <c r="D11163">
        <v>1</v>
      </c>
      <c r="K11163" t="str">
        <f t="shared" si="164"/>
        <v>700223-1</v>
      </c>
    </row>
    <row r="11164" spans="1:11">
      <c r="A11164" s="33">
        <v>312472</v>
      </c>
      <c r="B11164" t="s">
        <v>13593</v>
      </c>
      <c r="C11164">
        <v>700223</v>
      </c>
      <c r="D11164">
        <v>1</v>
      </c>
      <c r="K11164" t="str">
        <f t="shared" si="164"/>
        <v>700224-1</v>
      </c>
    </row>
    <row r="11165" spans="1:11">
      <c r="A11165" s="33">
        <v>312473</v>
      </c>
      <c r="B11165" t="s">
        <v>13594</v>
      </c>
      <c r="C11165">
        <v>700224</v>
      </c>
      <c r="D11165">
        <v>1</v>
      </c>
      <c r="K11165" t="str">
        <f t="shared" si="164"/>
        <v>700225-1</v>
      </c>
    </row>
    <row r="11166" spans="1:11">
      <c r="A11166" s="33">
        <v>312474</v>
      </c>
      <c r="B11166" t="s">
        <v>13595</v>
      </c>
      <c r="C11166">
        <v>700225</v>
      </c>
      <c r="D11166">
        <v>1</v>
      </c>
      <c r="K11166" t="str">
        <f t="shared" si="164"/>
        <v>700226-1</v>
      </c>
    </row>
    <row r="11167" spans="1:11">
      <c r="A11167" s="33">
        <v>312475</v>
      </c>
      <c r="B11167" t="s">
        <v>13596</v>
      </c>
      <c r="C11167">
        <v>700226</v>
      </c>
      <c r="D11167">
        <v>1</v>
      </c>
      <c r="K11167" t="str">
        <f t="shared" si="164"/>
        <v>700227-1</v>
      </c>
    </row>
    <row r="11168" spans="1:11">
      <c r="A11168" s="33">
        <v>312476</v>
      </c>
      <c r="B11168" t="s">
        <v>13597</v>
      </c>
      <c r="C11168">
        <v>700227</v>
      </c>
      <c r="D11168">
        <v>1</v>
      </c>
      <c r="K11168" t="str">
        <f t="shared" si="164"/>
        <v>700228-1</v>
      </c>
    </row>
    <row r="11169" spans="1:11">
      <c r="A11169" s="33">
        <v>312477</v>
      </c>
      <c r="B11169" t="s">
        <v>13581</v>
      </c>
      <c r="C11169">
        <v>700228</v>
      </c>
      <c r="D11169">
        <v>1</v>
      </c>
      <c r="K11169" t="str">
        <f t="shared" si="164"/>
        <v>700229-1</v>
      </c>
    </row>
    <row r="11170" spans="1:11">
      <c r="A11170" s="33">
        <v>312478</v>
      </c>
      <c r="B11170" t="s">
        <v>13598</v>
      </c>
      <c r="C11170">
        <v>700229</v>
      </c>
      <c r="D11170">
        <v>1</v>
      </c>
      <c r="K11170" t="str">
        <f t="shared" si="164"/>
        <v>700230-1</v>
      </c>
    </row>
    <row r="11171" spans="1:11">
      <c r="A11171" s="33">
        <v>312479</v>
      </c>
      <c r="B11171" t="s">
        <v>13599</v>
      </c>
      <c r="C11171">
        <v>700230</v>
      </c>
      <c r="D11171">
        <v>1</v>
      </c>
      <c r="K11171" t="str">
        <f t="shared" si="164"/>
        <v>700231-1</v>
      </c>
    </row>
    <row r="11172" spans="1:11">
      <c r="A11172" s="33">
        <v>312480</v>
      </c>
      <c r="B11172" t="s">
        <v>13600</v>
      </c>
      <c r="C11172">
        <v>700231</v>
      </c>
      <c r="D11172">
        <v>1</v>
      </c>
      <c r="E11172">
        <v>0.5</v>
      </c>
      <c r="K11172" t="str">
        <f t="shared" si="164"/>
        <v>700231-2</v>
      </c>
    </row>
    <row r="11173" spans="1:11">
      <c r="A11173" s="33">
        <v>312481</v>
      </c>
      <c r="B11173" t="s">
        <v>13601</v>
      </c>
      <c r="C11173">
        <v>700231</v>
      </c>
      <c r="D11173">
        <v>2</v>
      </c>
      <c r="E11173">
        <v>0.31</v>
      </c>
      <c r="F11173">
        <v>0.01</v>
      </c>
      <c r="K11173" t="str">
        <f t="shared" si="164"/>
        <v>700231-3</v>
      </c>
    </row>
    <row r="11174" spans="1:11">
      <c r="A11174" s="33">
        <v>312482</v>
      </c>
      <c r="B11174" t="s">
        <v>13602</v>
      </c>
      <c r="C11174">
        <v>700231</v>
      </c>
      <c r="D11174">
        <v>3</v>
      </c>
      <c r="E11174">
        <v>0.2</v>
      </c>
      <c r="K11174" t="str">
        <f t="shared" si="164"/>
        <v>700232-1</v>
      </c>
    </row>
    <row r="11175" spans="1:11">
      <c r="A11175" s="33">
        <v>312483</v>
      </c>
      <c r="B11175" t="s">
        <v>13603</v>
      </c>
      <c r="C11175">
        <v>700232</v>
      </c>
      <c r="D11175">
        <v>1</v>
      </c>
      <c r="K11175" t="str">
        <f t="shared" si="164"/>
        <v>700233-1</v>
      </c>
    </row>
    <row r="11176" spans="1:11">
      <c r="A11176" s="33">
        <v>312484</v>
      </c>
      <c r="B11176" t="s">
        <v>13604</v>
      </c>
      <c r="C11176">
        <v>700233</v>
      </c>
      <c r="D11176">
        <v>1</v>
      </c>
      <c r="E11176">
        <v>0.01</v>
      </c>
      <c r="F11176">
        <v>0.01</v>
      </c>
      <c r="K11176" t="str">
        <f t="shared" si="164"/>
        <v>700234-1</v>
      </c>
    </row>
    <row r="11177" spans="1:11">
      <c r="A11177" s="33">
        <v>312485</v>
      </c>
      <c r="B11177" t="s">
        <v>13605</v>
      </c>
      <c r="C11177">
        <v>700234</v>
      </c>
      <c r="D11177">
        <v>1</v>
      </c>
      <c r="E11177">
        <v>1</v>
      </c>
      <c r="K11177" t="str">
        <f t="shared" si="164"/>
        <v>700235-1</v>
      </c>
    </row>
    <row r="11178" spans="1:11">
      <c r="A11178" s="33">
        <v>312486</v>
      </c>
      <c r="C11178">
        <v>700235</v>
      </c>
      <c r="D11178">
        <v>1</v>
      </c>
      <c r="K11178" t="str">
        <f t="shared" si="164"/>
        <v>700236-1</v>
      </c>
    </row>
    <row r="11179" spans="1:11">
      <c r="A11179" s="33">
        <v>312487</v>
      </c>
      <c r="B11179" t="s">
        <v>13606</v>
      </c>
      <c r="C11179">
        <v>700236</v>
      </c>
      <c r="D11179">
        <v>1</v>
      </c>
      <c r="K11179" t="str">
        <f t="shared" si="164"/>
        <v>700237-1</v>
      </c>
    </row>
    <row r="11180" spans="1:11">
      <c r="A11180" s="33">
        <v>312488</v>
      </c>
      <c r="B11180" t="s">
        <v>13607</v>
      </c>
      <c r="C11180">
        <v>700237</v>
      </c>
      <c r="D11180">
        <v>1</v>
      </c>
      <c r="K11180" t="str">
        <f t="shared" si="164"/>
        <v>700238-1</v>
      </c>
    </row>
    <row r="11181" spans="1:11">
      <c r="A11181" s="33">
        <v>312489</v>
      </c>
      <c r="B11181" t="s">
        <v>13608</v>
      </c>
      <c r="C11181">
        <v>700238</v>
      </c>
      <c r="D11181">
        <v>1</v>
      </c>
      <c r="K11181" t="str">
        <f t="shared" si="164"/>
        <v>700239-1</v>
      </c>
    </row>
    <row r="11182" spans="1:11">
      <c r="A11182" s="33">
        <v>312490</v>
      </c>
      <c r="B11182" t="s">
        <v>13609</v>
      </c>
      <c r="C11182">
        <v>700239</v>
      </c>
      <c r="D11182">
        <v>1</v>
      </c>
      <c r="K11182" t="str">
        <f t="shared" si="164"/>
        <v>700240-1</v>
      </c>
    </row>
    <row r="11183" spans="1:11">
      <c r="A11183" s="33">
        <v>312491</v>
      </c>
      <c r="B11183" t="s">
        <v>13610</v>
      </c>
      <c r="C11183">
        <v>700240</v>
      </c>
      <c r="D11183">
        <v>1</v>
      </c>
      <c r="K11183" t="str">
        <f t="shared" si="164"/>
        <v>700241-1</v>
      </c>
    </row>
    <row r="11184" spans="1:11">
      <c r="A11184" s="33">
        <v>312492</v>
      </c>
      <c r="B11184" t="s">
        <v>13611</v>
      </c>
      <c r="C11184">
        <v>700241</v>
      </c>
      <c r="D11184">
        <v>1</v>
      </c>
      <c r="K11184" t="str">
        <f t="shared" si="164"/>
        <v>700242-1</v>
      </c>
    </row>
    <row r="11185" spans="1:11">
      <c r="A11185" s="33">
        <v>312493</v>
      </c>
      <c r="B11185" t="s">
        <v>13612</v>
      </c>
      <c r="C11185">
        <v>700242</v>
      </c>
      <c r="D11185">
        <v>1</v>
      </c>
      <c r="E11185">
        <v>1</v>
      </c>
      <c r="K11185" t="str">
        <f t="shared" si="164"/>
        <v>700243-1</v>
      </c>
    </row>
    <row r="11186" spans="1:11">
      <c r="A11186" s="33">
        <v>312494</v>
      </c>
      <c r="B11186" t="s">
        <v>12687</v>
      </c>
      <c r="C11186">
        <v>700243</v>
      </c>
      <c r="D11186">
        <v>1</v>
      </c>
      <c r="E11186">
        <v>1</v>
      </c>
      <c r="K11186" t="str">
        <f t="shared" si="164"/>
        <v>700244-1</v>
      </c>
    </row>
    <row r="11187" spans="1:11">
      <c r="A11187" s="33">
        <v>312495</v>
      </c>
      <c r="B11187" t="s">
        <v>13613</v>
      </c>
      <c r="C11187">
        <v>700244</v>
      </c>
      <c r="D11187">
        <v>1</v>
      </c>
      <c r="E11187">
        <v>574</v>
      </c>
      <c r="K11187" t="str">
        <f t="shared" si="164"/>
        <v>700245-1</v>
      </c>
    </row>
    <row r="11188" spans="1:11">
      <c r="A11188" s="33">
        <v>312496</v>
      </c>
      <c r="B11188" t="s">
        <v>13614</v>
      </c>
      <c r="C11188">
        <v>700245</v>
      </c>
      <c r="D11188">
        <v>1</v>
      </c>
      <c r="K11188" t="str">
        <f t="shared" si="164"/>
        <v>700246-1</v>
      </c>
    </row>
    <row r="11189" spans="1:11">
      <c r="A11189" s="33">
        <v>312497</v>
      </c>
      <c r="B11189" t="s">
        <v>13615</v>
      </c>
      <c r="C11189">
        <v>700246</v>
      </c>
      <c r="D11189">
        <v>1</v>
      </c>
      <c r="E11189">
        <v>20</v>
      </c>
      <c r="G11189">
        <v>1</v>
      </c>
      <c r="K11189" t="str">
        <f t="shared" si="164"/>
        <v>700247-1</v>
      </c>
    </row>
    <row r="11190" spans="1:11">
      <c r="A11190" s="33">
        <v>312498</v>
      </c>
      <c r="B11190" t="s">
        <v>13616</v>
      </c>
      <c r="C11190">
        <v>700247</v>
      </c>
      <c r="D11190">
        <v>1</v>
      </c>
      <c r="K11190" t="str">
        <f t="shared" si="164"/>
        <v>700248-1</v>
      </c>
    </row>
    <row r="11191" spans="1:11">
      <c r="A11191" s="33">
        <v>312499</v>
      </c>
      <c r="B11191" t="s">
        <v>13617</v>
      </c>
      <c r="C11191">
        <v>700248</v>
      </c>
      <c r="D11191">
        <v>1</v>
      </c>
      <c r="E11191">
        <v>0.01</v>
      </c>
      <c r="F11191">
        <v>0.01</v>
      </c>
      <c r="K11191" t="str">
        <f t="shared" si="164"/>
        <v>700249-1</v>
      </c>
    </row>
    <row r="11192" spans="1:11">
      <c r="A11192" s="33">
        <v>312500</v>
      </c>
      <c r="B11192" t="s">
        <v>13618</v>
      </c>
      <c r="C11192">
        <v>700249</v>
      </c>
      <c r="D11192">
        <v>1</v>
      </c>
      <c r="E11192">
        <v>0.31</v>
      </c>
      <c r="F11192">
        <v>0.01</v>
      </c>
      <c r="K11192" t="str">
        <f t="shared" si="164"/>
        <v>700250-1</v>
      </c>
    </row>
    <row r="11193" spans="1:11">
      <c r="A11193" s="33">
        <v>312501</v>
      </c>
      <c r="B11193" t="s">
        <v>13619</v>
      </c>
      <c r="C11193">
        <v>700250</v>
      </c>
      <c r="D11193">
        <v>1</v>
      </c>
      <c r="E11193">
        <v>0</v>
      </c>
      <c r="G11193">
        <v>0.31</v>
      </c>
      <c r="H11193">
        <v>0.01</v>
      </c>
      <c r="K11193" t="str">
        <f t="shared" si="164"/>
        <v>700251-1</v>
      </c>
    </row>
    <row r="11194" spans="1:11">
      <c r="A11194" s="33">
        <v>312502</v>
      </c>
      <c r="B11194" t="s">
        <v>13620</v>
      </c>
      <c r="C11194">
        <v>700251</v>
      </c>
      <c r="D11194">
        <v>1</v>
      </c>
      <c r="K11194" t="str">
        <f t="shared" si="164"/>
        <v>700252-1</v>
      </c>
    </row>
    <row r="11195" spans="1:11">
      <c r="A11195" s="33">
        <v>312503</v>
      </c>
      <c r="B11195" t="s">
        <v>13621</v>
      </c>
      <c r="C11195">
        <v>700252</v>
      </c>
      <c r="D11195">
        <v>1</v>
      </c>
      <c r="K11195" t="str">
        <f t="shared" si="164"/>
        <v>700253-1</v>
      </c>
    </row>
    <row r="11196" spans="1:11">
      <c r="A11196" s="33">
        <v>312504</v>
      </c>
      <c r="B11196" t="s">
        <v>13622</v>
      </c>
      <c r="C11196">
        <v>700253</v>
      </c>
      <c r="D11196">
        <v>1</v>
      </c>
      <c r="E11196">
        <v>1</v>
      </c>
      <c r="G11196">
        <v>8</v>
      </c>
      <c r="I11196">
        <v>1</v>
      </c>
      <c r="K11196" t="str">
        <f t="shared" si="164"/>
        <v>700254-1</v>
      </c>
    </row>
    <row r="11197" spans="1:11">
      <c r="A11197" s="33">
        <v>312505</v>
      </c>
      <c r="B11197" t="s">
        <v>13623</v>
      </c>
      <c r="C11197">
        <v>700254</v>
      </c>
      <c r="D11197">
        <v>1</v>
      </c>
      <c r="K11197" t="str">
        <f t="shared" si="164"/>
        <v>700255-1</v>
      </c>
    </row>
    <row r="11198" spans="1:11">
      <c r="A11198" s="33">
        <v>312506</v>
      </c>
      <c r="B11198" t="s">
        <v>13624</v>
      </c>
      <c r="C11198">
        <v>700255</v>
      </c>
      <c r="D11198">
        <v>1</v>
      </c>
      <c r="K11198" t="str">
        <f t="shared" ref="K11198:K11261" si="165">C11199&amp;"-"&amp;D11199</f>
        <v>700256-1</v>
      </c>
    </row>
    <row r="11199" spans="1:11">
      <c r="A11199" s="33">
        <v>312507</v>
      </c>
      <c r="B11199" t="s">
        <v>13625</v>
      </c>
      <c r="C11199">
        <v>700256</v>
      </c>
      <c r="D11199">
        <v>1</v>
      </c>
      <c r="K11199" t="str">
        <f t="shared" si="165"/>
        <v>700257-1</v>
      </c>
    </row>
    <row r="11200" spans="1:11">
      <c r="A11200" s="33">
        <v>312508</v>
      </c>
      <c r="B11200" t="s">
        <v>13626</v>
      </c>
      <c r="C11200">
        <v>700257</v>
      </c>
      <c r="D11200">
        <v>1</v>
      </c>
      <c r="K11200" t="str">
        <f t="shared" si="165"/>
        <v>700258-1</v>
      </c>
    </row>
    <row r="11201" spans="1:11">
      <c r="A11201" s="33">
        <v>312509</v>
      </c>
      <c r="B11201" t="s">
        <v>13627</v>
      </c>
      <c r="C11201">
        <v>700258</v>
      </c>
      <c r="D11201">
        <v>1</v>
      </c>
      <c r="K11201" t="str">
        <f t="shared" si="165"/>
        <v>700259-1</v>
      </c>
    </row>
    <row r="11202" spans="1:11">
      <c r="A11202" s="33">
        <v>312510</v>
      </c>
      <c r="B11202" t="s">
        <v>13628</v>
      </c>
      <c r="C11202">
        <v>700259</v>
      </c>
      <c r="D11202">
        <v>1</v>
      </c>
      <c r="K11202" t="str">
        <f t="shared" si="165"/>
        <v>700260-1</v>
      </c>
    </row>
    <row r="11203" spans="1:11">
      <c r="A11203" s="33">
        <v>312511</v>
      </c>
      <c r="B11203" t="s">
        <v>13629</v>
      </c>
      <c r="C11203">
        <v>700260</v>
      </c>
      <c r="D11203">
        <v>1</v>
      </c>
      <c r="K11203" t="str">
        <f t="shared" si="165"/>
        <v>700261-1</v>
      </c>
    </row>
    <row r="11204" spans="1:11">
      <c r="A11204" s="33">
        <v>312512</v>
      </c>
      <c r="B11204" t="s">
        <v>13630</v>
      </c>
      <c r="C11204">
        <v>700261</v>
      </c>
      <c r="D11204">
        <v>1</v>
      </c>
      <c r="K11204" t="str">
        <f t="shared" si="165"/>
        <v>700262-1</v>
      </c>
    </row>
    <row r="11205" spans="1:11">
      <c r="A11205" s="33">
        <v>312513</v>
      </c>
      <c r="B11205" t="s">
        <v>13631</v>
      </c>
      <c r="C11205">
        <v>700262</v>
      </c>
      <c r="D11205">
        <v>1</v>
      </c>
      <c r="E11205">
        <v>0.05</v>
      </c>
      <c r="F11205">
        <v>0.05</v>
      </c>
      <c r="K11205" t="str">
        <f t="shared" si="165"/>
        <v>700263-1</v>
      </c>
    </row>
    <row r="11206" spans="1:11">
      <c r="A11206" s="33">
        <v>312514</v>
      </c>
      <c r="B11206" t="s">
        <v>13632</v>
      </c>
      <c r="C11206">
        <v>700263</v>
      </c>
      <c r="D11206">
        <v>1</v>
      </c>
      <c r="E11206">
        <v>0.1</v>
      </c>
      <c r="K11206" t="str">
        <f t="shared" si="165"/>
        <v>700264-1</v>
      </c>
    </row>
    <row r="11207" spans="1:11">
      <c r="A11207" s="33">
        <v>312515</v>
      </c>
      <c r="B11207" t="s">
        <v>13633</v>
      </c>
      <c r="C11207">
        <v>700264</v>
      </c>
      <c r="D11207">
        <v>1</v>
      </c>
      <c r="E11207">
        <v>122</v>
      </c>
      <c r="G11207">
        <v>5</v>
      </c>
      <c r="K11207" t="str">
        <f t="shared" si="165"/>
        <v>700265-1</v>
      </c>
    </row>
    <row r="11208" spans="1:11">
      <c r="A11208" s="33">
        <v>312516</v>
      </c>
      <c r="B11208" t="s">
        <v>13634</v>
      </c>
      <c r="C11208">
        <v>700265</v>
      </c>
      <c r="D11208">
        <v>1</v>
      </c>
      <c r="E11208">
        <v>123</v>
      </c>
      <c r="G11208">
        <v>5</v>
      </c>
      <c r="K11208" t="str">
        <f t="shared" si="165"/>
        <v>700266-1</v>
      </c>
    </row>
    <row r="11209" spans="1:11">
      <c r="A11209" s="33">
        <v>312517</v>
      </c>
      <c r="B11209" t="s">
        <v>13635</v>
      </c>
      <c r="C11209">
        <v>700266</v>
      </c>
      <c r="D11209">
        <v>1</v>
      </c>
      <c r="E11209">
        <v>124</v>
      </c>
      <c r="G11209">
        <v>5</v>
      </c>
      <c r="K11209" t="str">
        <f t="shared" si="165"/>
        <v>700267-1</v>
      </c>
    </row>
    <row r="11210" spans="1:11">
      <c r="A11210" s="33">
        <v>312518</v>
      </c>
      <c r="B11210" t="s">
        <v>13636</v>
      </c>
      <c r="C11210">
        <v>700267</v>
      </c>
      <c r="D11210">
        <v>1</v>
      </c>
      <c r="E11210">
        <v>125</v>
      </c>
      <c r="G11210">
        <v>5</v>
      </c>
      <c r="K11210" t="str">
        <f t="shared" si="165"/>
        <v>700268-1</v>
      </c>
    </row>
    <row r="11211" spans="1:11">
      <c r="A11211" s="33">
        <v>312519</v>
      </c>
      <c r="B11211" t="s">
        <v>13637</v>
      </c>
      <c r="C11211">
        <v>700268</v>
      </c>
      <c r="D11211">
        <v>1</v>
      </c>
      <c r="K11211" t="str">
        <f t="shared" si="165"/>
        <v>700269-1</v>
      </c>
    </row>
    <row r="11212" spans="1:11">
      <c r="A11212" s="33">
        <v>312520</v>
      </c>
      <c r="B11212" t="s">
        <v>13638</v>
      </c>
      <c r="C11212">
        <v>700269</v>
      </c>
      <c r="D11212">
        <v>1</v>
      </c>
      <c r="K11212" t="str">
        <f t="shared" si="165"/>
        <v>700270-1</v>
      </c>
    </row>
    <row r="11213" spans="1:11">
      <c r="A11213" s="33">
        <v>312521</v>
      </c>
      <c r="B11213" t="s">
        <v>13639</v>
      </c>
      <c r="C11213">
        <v>700270</v>
      </c>
      <c r="D11213">
        <v>1</v>
      </c>
      <c r="K11213" t="str">
        <f t="shared" si="165"/>
        <v>700271-1</v>
      </c>
    </row>
    <row r="11214" spans="1:11">
      <c r="A11214" s="33">
        <v>312522</v>
      </c>
      <c r="B11214" t="s">
        <v>13640</v>
      </c>
      <c r="C11214">
        <v>700271</v>
      </c>
      <c r="D11214">
        <v>1</v>
      </c>
      <c r="K11214" t="str">
        <f t="shared" si="165"/>
        <v>700272-1</v>
      </c>
    </row>
    <row r="11215" spans="1:11">
      <c r="A11215" s="33">
        <v>312523</v>
      </c>
      <c r="B11215" t="s">
        <v>13640</v>
      </c>
      <c r="C11215">
        <v>700272</v>
      </c>
      <c r="D11215">
        <v>1</v>
      </c>
      <c r="K11215" t="str">
        <f t="shared" si="165"/>
        <v>700273-1</v>
      </c>
    </row>
    <row r="11216" spans="1:11">
      <c r="A11216" s="33">
        <v>312524</v>
      </c>
      <c r="B11216" t="s">
        <v>13641</v>
      </c>
      <c r="C11216">
        <v>700273</v>
      </c>
      <c r="D11216">
        <v>1</v>
      </c>
      <c r="E11216">
        <v>1</v>
      </c>
      <c r="K11216" t="str">
        <f t="shared" si="165"/>
        <v>700274-1</v>
      </c>
    </row>
    <row r="11217" spans="1:11">
      <c r="A11217" s="33">
        <v>312525</v>
      </c>
      <c r="B11217" t="s">
        <v>1554</v>
      </c>
      <c r="C11217">
        <v>700274</v>
      </c>
      <c r="D11217">
        <v>1</v>
      </c>
      <c r="K11217" t="str">
        <f t="shared" si="165"/>
        <v>700275-1</v>
      </c>
    </row>
    <row r="11218" spans="1:11">
      <c r="A11218" s="33">
        <v>312526</v>
      </c>
      <c r="B11218" t="s">
        <v>13642</v>
      </c>
      <c r="C11218">
        <v>700275</v>
      </c>
      <c r="D11218">
        <v>1</v>
      </c>
      <c r="E11218">
        <v>1</v>
      </c>
      <c r="K11218" t="str">
        <f t="shared" si="165"/>
        <v>700276-1</v>
      </c>
    </row>
    <row r="11219" spans="1:11">
      <c r="A11219" s="33">
        <v>312527</v>
      </c>
      <c r="B11219" t="s">
        <v>13643</v>
      </c>
      <c r="C11219">
        <v>700276</v>
      </c>
      <c r="D11219">
        <v>1</v>
      </c>
      <c r="E11219">
        <v>1</v>
      </c>
      <c r="K11219" t="str">
        <f t="shared" si="165"/>
        <v>700277-1</v>
      </c>
    </row>
    <row r="11220" spans="1:11">
      <c r="A11220" s="33">
        <v>312528</v>
      </c>
      <c r="B11220" t="s">
        <v>13644</v>
      </c>
      <c r="C11220">
        <v>700277</v>
      </c>
      <c r="D11220">
        <v>1</v>
      </c>
      <c r="K11220" t="str">
        <f t="shared" si="165"/>
        <v>700278-1</v>
      </c>
    </row>
    <row r="11221" spans="1:11">
      <c r="A11221" s="33">
        <v>312529</v>
      </c>
      <c r="B11221" t="s">
        <v>13645</v>
      </c>
      <c r="C11221">
        <v>700278</v>
      </c>
      <c r="D11221">
        <v>1</v>
      </c>
      <c r="K11221" t="str">
        <f t="shared" si="165"/>
        <v>700279-1</v>
      </c>
    </row>
    <row r="11222" spans="1:11">
      <c r="A11222" s="33">
        <v>312530</v>
      </c>
      <c r="B11222" t="s">
        <v>13646</v>
      </c>
      <c r="C11222">
        <v>700279</v>
      </c>
      <c r="D11222">
        <v>1</v>
      </c>
      <c r="K11222" t="str">
        <f t="shared" si="165"/>
        <v>700280-1</v>
      </c>
    </row>
    <row r="11223" spans="1:11">
      <c r="A11223" s="33">
        <v>312531</v>
      </c>
      <c r="B11223" t="s">
        <v>13647</v>
      </c>
      <c r="C11223">
        <v>700280</v>
      </c>
      <c r="D11223">
        <v>1</v>
      </c>
      <c r="K11223" t="str">
        <f t="shared" si="165"/>
        <v>700281-1</v>
      </c>
    </row>
    <row r="11224" spans="1:11">
      <c r="A11224" s="33">
        <v>312532</v>
      </c>
      <c r="B11224" t="s">
        <v>13648</v>
      </c>
      <c r="C11224">
        <v>700281</v>
      </c>
      <c r="D11224">
        <v>1</v>
      </c>
      <c r="E11224">
        <v>0.01</v>
      </c>
      <c r="F11224">
        <v>0.01</v>
      </c>
      <c r="K11224" t="str">
        <f t="shared" si="165"/>
        <v>700283-1</v>
      </c>
    </row>
    <row r="11225" spans="1:11">
      <c r="A11225" s="33">
        <v>312533</v>
      </c>
      <c r="B11225" t="s">
        <v>13648</v>
      </c>
      <c r="C11225">
        <v>700283</v>
      </c>
      <c r="D11225">
        <v>1</v>
      </c>
      <c r="K11225" t="str">
        <f t="shared" si="165"/>
        <v>700284-1</v>
      </c>
    </row>
    <row r="11226" spans="1:11">
      <c r="A11226" s="33">
        <v>312534</v>
      </c>
      <c r="B11226" t="s">
        <v>13649</v>
      </c>
      <c r="C11226">
        <v>700284</v>
      </c>
      <c r="D11226">
        <v>1</v>
      </c>
      <c r="K11226" t="str">
        <f t="shared" si="165"/>
        <v>700285-1</v>
      </c>
    </row>
    <row r="11227" spans="1:11">
      <c r="A11227" s="33">
        <v>312535</v>
      </c>
      <c r="B11227" t="s">
        <v>13650</v>
      </c>
      <c r="C11227">
        <v>700285</v>
      </c>
      <c r="D11227">
        <v>1</v>
      </c>
      <c r="K11227" t="str">
        <f t="shared" si="165"/>
        <v>700286-1</v>
      </c>
    </row>
    <row r="11228" spans="1:11">
      <c r="A11228" s="33">
        <v>312536</v>
      </c>
      <c r="B11228" t="s">
        <v>13651</v>
      </c>
      <c r="C11228">
        <v>700286</v>
      </c>
      <c r="D11228">
        <v>1</v>
      </c>
      <c r="K11228" t="str">
        <f t="shared" si="165"/>
        <v>700287-1</v>
      </c>
    </row>
    <row r="11229" spans="1:11">
      <c r="A11229" s="33">
        <v>312537</v>
      </c>
      <c r="B11229" t="s">
        <v>13652</v>
      </c>
      <c r="C11229">
        <v>700287</v>
      </c>
      <c r="D11229">
        <v>1</v>
      </c>
      <c r="E11229">
        <v>-2</v>
      </c>
      <c r="K11229" t="str">
        <f t="shared" si="165"/>
        <v>700288-1</v>
      </c>
    </row>
    <row r="11230" spans="1:11">
      <c r="A11230" s="33">
        <v>312538</v>
      </c>
      <c r="B11230" t="s">
        <v>13653</v>
      </c>
      <c r="C11230">
        <v>700288</v>
      </c>
      <c r="D11230">
        <v>1</v>
      </c>
      <c r="K11230" t="str">
        <f t="shared" si="165"/>
        <v>700282-1</v>
      </c>
    </row>
    <row r="11231" spans="1:11">
      <c r="A11231" s="33">
        <v>312539</v>
      </c>
      <c r="B11231" t="s">
        <v>13654</v>
      </c>
      <c r="C11231">
        <v>700282</v>
      </c>
      <c r="D11231">
        <v>1</v>
      </c>
      <c r="E11231">
        <v>0.01</v>
      </c>
      <c r="F11231">
        <v>0.005</v>
      </c>
      <c r="K11231" t="str">
        <f t="shared" si="165"/>
        <v>700300-1</v>
      </c>
    </row>
    <row r="11232" spans="1:11">
      <c r="A11232" s="33">
        <v>312540</v>
      </c>
      <c r="B11232" t="s">
        <v>13655</v>
      </c>
      <c r="C11232">
        <v>700300</v>
      </c>
      <c r="D11232">
        <v>1</v>
      </c>
      <c r="K11232" t="str">
        <f t="shared" si="165"/>
        <v>700301-1</v>
      </c>
    </row>
    <row r="11233" spans="1:11">
      <c r="A11233" s="33">
        <v>312541</v>
      </c>
      <c r="B11233" t="s">
        <v>13656</v>
      </c>
      <c r="C11233">
        <v>700301</v>
      </c>
      <c r="D11233">
        <v>1</v>
      </c>
      <c r="K11233" t="str">
        <f t="shared" si="165"/>
        <v>700302-1</v>
      </c>
    </row>
    <row r="11234" spans="1:11">
      <c r="A11234" s="33">
        <v>312542</v>
      </c>
      <c r="B11234" t="s">
        <v>13657</v>
      </c>
      <c r="C11234">
        <v>700302</v>
      </c>
      <c r="D11234">
        <v>1</v>
      </c>
      <c r="K11234" t="str">
        <f t="shared" si="165"/>
        <v>700303-1</v>
      </c>
    </row>
    <row r="11235" spans="1:11">
      <c r="A11235" s="33">
        <v>312543</v>
      </c>
      <c r="B11235" t="s">
        <v>13658</v>
      </c>
      <c r="C11235">
        <v>700303</v>
      </c>
      <c r="D11235">
        <v>1</v>
      </c>
      <c r="K11235" t="str">
        <f t="shared" si="165"/>
        <v>700304-1</v>
      </c>
    </row>
    <row r="11236" spans="1:11">
      <c r="A11236" s="33">
        <v>312544</v>
      </c>
      <c r="B11236" t="s">
        <v>13659</v>
      </c>
      <c r="C11236">
        <v>700304</v>
      </c>
      <c r="D11236">
        <v>1</v>
      </c>
      <c r="E11236">
        <v>1</v>
      </c>
      <c r="K11236" t="str">
        <f t="shared" si="165"/>
        <v>700305-1</v>
      </c>
    </row>
    <row r="11237" spans="1:11">
      <c r="A11237" s="33">
        <v>312545</v>
      </c>
      <c r="B11237" t="s">
        <v>13660</v>
      </c>
      <c r="C11237">
        <v>700305</v>
      </c>
      <c r="D11237">
        <v>1</v>
      </c>
      <c r="K11237" t="str">
        <f t="shared" si="165"/>
        <v>700306-1</v>
      </c>
    </row>
    <row r="11238" spans="1:11">
      <c r="A11238" s="33">
        <v>312546</v>
      </c>
      <c r="B11238" t="s">
        <v>13661</v>
      </c>
      <c r="C11238">
        <v>700306</v>
      </c>
      <c r="D11238">
        <v>1</v>
      </c>
      <c r="E11238">
        <v>0</v>
      </c>
      <c r="G11238">
        <v>0.31</v>
      </c>
      <c r="H11238">
        <v>0.01</v>
      </c>
      <c r="K11238" t="str">
        <f t="shared" si="165"/>
        <v>700307-1</v>
      </c>
    </row>
    <row r="11239" spans="1:11">
      <c r="A11239" s="33">
        <v>312547</v>
      </c>
      <c r="B11239" t="s">
        <v>13662</v>
      </c>
      <c r="C11239">
        <v>700307</v>
      </c>
      <c r="D11239">
        <v>1</v>
      </c>
      <c r="K11239" t="str">
        <f t="shared" si="165"/>
        <v>700308-1</v>
      </c>
    </row>
    <row r="11240" spans="1:11">
      <c r="A11240" s="33">
        <v>312548</v>
      </c>
      <c r="B11240" t="s">
        <v>13663</v>
      </c>
      <c r="C11240">
        <v>700308</v>
      </c>
      <c r="D11240">
        <v>1</v>
      </c>
      <c r="K11240" t="str">
        <f t="shared" si="165"/>
        <v>700309-1</v>
      </c>
    </row>
    <row r="11241" spans="1:11">
      <c r="A11241" s="33">
        <v>312549</v>
      </c>
      <c r="B11241" t="s">
        <v>13664</v>
      </c>
      <c r="C11241">
        <v>700309</v>
      </c>
      <c r="D11241">
        <v>1</v>
      </c>
      <c r="K11241" t="str">
        <f t="shared" si="165"/>
        <v>700310-1</v>
      </c>
    </row>
    <row r="11242" spans="1:11">
      <c r="A11242" s="33">
        <v>312550</v>
      </c>
      <c r="B11242" t="s">
        <v>13665</v>
      </c>
      <c r="C11242">
        <v>700310</v>
      </c>
      <c r="D11242">
        <v>1</v>
      </c>
      <c r="E11242">
        <v>0.21</v>
      </c>
      <c r="F11242">
        <v>0.01</v>
      </c>
      <c r="G11242">
        <v>1</v>
      </c>
      <c r="K11242" t="str">
        <f t="shared" si="165"/>
        <v>700311-1</v>
      </c>
    </row>
    <row r="11243" spans="1:11">
      <c r="A11243" s="33">
        <v>312551</v>
      </c>
      <c r="B11243" t="s">
        <v>13666</v>
      </c>
      <c r="C11243">
        <v>700311</v>
      </c>
      <c r="D11243">
        <v>1</v>
      </c>
      <c r="E11243">
        <v>0.21</v>
      </c>
      <c r="F11243">
        <v>0.01</v>
      </c>
      <c r="G11243">
        <v>1</v>
      </c>
      <c r="K11243" t="str">
        <f t="shared" si="165"/>
        <v>700312-1</v>
      </c>
    </row>
    <row r="11244" spans="1:11">
      <c r="A11244" s="33">
        <v>312552</v>
      </c>
      <c r="B11244" t="s">
        <v>13667</v>
      </c>
      <c r="C11244">
        <v>700312</v>
      </c>
      <c r="D11244">
        <v>1</v>
      </c>
      <c r="K11244" t="str">
        <f t="shared" si="165"/>
        <v>700313-1</v>
      </c>
    </row>
    <row r="11245" spans="1:11">
      <c r="A11245" s="33">
        <v>312553</v>
      </c>
      <c r="B11245" t="s">
        <v>13668</v>
      </c>
      <c r="C11245">
        <v>700313</v>
      </c>
      <c r="D11245">
        <v>1</v>
      </c>
      <c r="K11245" t="str">
        <f t="shared" si="165"/>
        <v>700314-1</v>
      </c>
    </row>
    <row r="11246" spans="1:11">
      <c r="A11246" s="33">
        <v>312554</v>
      </c>
      <c r="B11246" t="s">
        <v>13669</v>
      </c>
      <c r="C11246">
        <v>700314</v>
      </c>
      <c r="D11246">
        <v>1</v>
      </c>
      <c r="K11246" t="str">
        <f t="shared" si="165"/>
        <v>700315-1</v>
      </c>
    </row>
    <row r="11247" spans="1:11">
      <c r="A11247" s="33">
        <v>312555</v>
      </c>
      <c r="B11247" t="s">
        <v>13670</v>
      </c>
      <c r="C11247">
        <v>700315</v>
      </c>
      <c r="D11247">
        <v>1</v>
      </c>
      <c r="K11247" t="str">
        <f t="shared" si="165"/>
        <v>700316-1</v>
      </c>
    </row>
    <row r="11248" spans="1:11">
      <c r="A11248" s="33">
        <v>312556</v>
      </c>
      <c r="B11248" t="s">
        <v>13671</v>
      </c>
      <c r="C11248">
        <v>700316</v>
      </c>
      <c r="D11248">
        <v>1</v>
      </c>
      <c r="K11248" t="str">
        <f t="shared" si="165"/>
        <v>700317-1</v>
      </c>
    </row>
    <row r="11249" spans="1:11">
      <c r="A11249" s="33">
        <v>312557</v>
      </c>
      <c r="B11249" t="s">
        <v>13672</v>
      </c>
      <c r="C11249">
        <v>700317</v>
      </c>
      <c r="D11249">
        <v>1</v>
      </c>
      <c r="K11249" t="str">
        <f t="shared" si="165"/>
        <v>700318-1</v>
      </c>
    </row>
    <row r="11250" spans="1:11">
      <c r="A11250" s="33">
        <v>312558</v>
      </c>
      <c r="B11250" t="s">
        <v>13673</v>
      </c>
      <c r="C11250">
        <v>700318</v>
      </c>
      <c r="D11250">
        <v>1</v>
      </c>
      <c r="K11250" t="str">
        <f t="shared" si="165"/>
        <v>700319-1</v>
      </c>
    </row>
    <row r="11251" spans="1:11">
      <c r="A11251" s="33">
        <v>312559</v>
      </c>
      <c r="B11251" t="s">
        <v>13674</v>
      </c>
      <c r="C11251">
        <v>700319</v>
      </c>
      <c r="D11251">
        <v>1</v>
      </c>
      <c r="E11251">
        <v>0</v>
      </c>
      <c r="G11251">
        <v>0.31</v>
      </c>
      <c r="H11251">
        <v>0.01</v>
      </c>
      <c r="K11251" t="str">
        <f t="shared" si="165"/>
        <v>700320-1</v>
      </c>
    </row>
    <row r="11252" spans="1:11">
      <c r="A11252" s="33">
        <v>312560</v>
      </c>
      <c r="B11252" t="s">
        <v>13675</v>
      </c>
      <c r="C11252">
        <v>700320</v>
      </c>
      <c r="D11252">
        <v>1</v>
      </c>
      <c r="E11252">
        <v>0.35</v>
      </c>
      <c r="K11252" t="str">
        <f t="shared" si="165"/>
        <v>700321-1</v>
      </c>
    </row>
    <row r="11253" spans="1:11">
      <c r="A11253" s="33">
        <v>312561</v>
      </c>
      <c r="B11253" t="s">
        <v>13676</v>
      </c>
      <c r="C11253">
        <v>700321</v>
      </c>
      <c r="D11253">
        <v>1</v>
      </c>
      <c r="K11253" t="str">
        <f t="shared" si="165"/>
        <v>700322-1</v>
      </c>
    </row>
    <row r="11254" spans="1:11">
      <c r="A11254" s="33">
        <v>312562</v>
      </c>
      <c r="B11254" t="s">
        <v>13677</v>
      </c>
      <c r="C11254">
        <v>700322</v>
      </c>
      <c r="D11254">
        <v>1</v>
      </c>
      <c r="E11254">
        <v>0.31</v>
      </c>
      <c r="F11254">
        <v>0.01</v>
      </c>
      <c r="K11254" t="str">
        <f t="shared" si="165"/>
        <v>700323-1</v>
      </c>
    </row>
    <row r="11255" spans="1:11">
      <c r="A11255" s="33">
        <v>312563</v>
      </c>
      <c r="B11255" t="s">
        <v>13678</v>
      </c>
      <c r="C11255">
        <v>700323</v>
      </c>
      <c r="D11255">
        <v>1</v>
      </c>
      <c r="K11255" t="str">
        <f t="shared" si="165"/>
        <v>700324-1</v>
      </c>
    </row>
    <row r="11256" spans="1:11">
      <c r="A11256" s="33">
        <v>312564</v>
      </c>
      <c r="B11256" t="s">
        <v>13679</v>
      </c>
      <c r="C11256">
        <v>700324</v>
      </c>
      <c r="D11256">
        <v>1</v>
      </c>
      <c r="K11256" t="str">
        <f t="shared" si="165"/>
        <v>700325-1</v>
      </c>
    </row>
    <row r="11257" spans="1:11">
      <c r="A11257" s="33">
        <v>312565</v>
      </c>
      <c r="B11257" t="s">
        <v>13680</v>
      </c>
      <c r="C11257">
        <v>700325</v>
      </c>
      <c r="D11257">
        <v>1</v>
      </c>
      <c r="E11257">
        <v>1</v>
      </c>
      <c r="K11257" t="str">
        <f t="shared" si="165"/>
        <v>700326-1</v>
      </c>
    </row>
    <row r="11258" spans="1:11">
      <c r="A11258" s="33">
        <v>312566</v>
      </c>
      <c r="B11258" t="s">
        <v>13681</v>
      </c>
      <c r="C11258">
        <v>700326</v>
      </c>
      <c r="D11258">
        <v>1</v>
      </c>
      <c r="E11258">
        <v>1</v>
      </c>
      <c r="K11258" t="str">
        <f t="shared" si="165"/>
        <v>700327-1</v>
      </c>
    </row>
    <row r="11259" spans="1:11">
      <c r="A11259" s="33">
        <v>312567</v>
      </c>
      <c r="B11259" t="s">
        <v>13682</v>
      </c>
      <c r="C11259">
        <v>700327</v>
      </c>
      <c r="D11259">
        <v>1</v>
      </c>
      <c r="K11259" t="str">
        <f t="shared" si="165"/>
        <v>700328-1</v>
      </c>
    </row>
    <row r="11260" spans="1:11">
      <c r="A11260" s="33">
        <v>312568</v>
      </c>
      <c r="B11260" t="s">
        <v>13683</v>
      </c>
      <c r="C11260">
        <v>700328</v>
      </c>
      <c r="D11260">
        <v>1</v>
      </c>
      <c r="K11260" t="str">
        <f t="shared" si="165"/>
        <v>700329-1</v>
      </c>
    </row>
    <row r="11261" spans="1:11">
      <c r="A11261" s="33">
        <v>312569</v>
      </c>
      <c r="B11261" t="s">
        <v>13684</v>
      </c>
      <c r="C11261">
        <v>700329</v>
      </c>
      <c r="D11261">
        <v>1</v>
      </c>
      <c r="K11261" t="str">
        <f t="shared" si="165"/>
        <v>700330-1</v>
      </c>
    </row>
    <row r="11262" spans="1:11">
      <c r="A11262" s="33">
        <v>312570</v>
      </c>
      <c r="B11262" t="s">
        <v>13685</v>
      </c>
      <c r="C11262">
        <v>700330</v>
      </c>
      <c r="D11262">
        <v>1</v>
      </c>
      <c r="K11262" t="str">
        <f t="shared" ref="K11262:K11325" si="166">C11263&amp;"-"&amp;D11263</f>
        <v>700331-1</v>
      </c>
    </row>
    <row r="11263" spans="1:11">
      <c r="A11263" s="33">
        <v>312571</v>
      </c>
      <c r="B11263" t="s">
        <v>13686</v>
      </c>
      <c r="C11263">
        <v>700331</v>
      </c>
      <c r="D11263">
        <v>1</v>
      </c>
      <c r="K11263" t="str">
        <f t="shared" si="166"/>
        <v>700332-1</v>
      </c>
    </row>
    <row r="11264" spans="1:11">
      <c r="A11264" s="33">
        <v>312572</v>
      </c>
      <c r="B11264" t="s">
        <v>13687</v>
      </c>
      <c r="C11264">
        <v>700332</v>
      </c>
      <c r="D11264">
        <v>1</v>
      </c>
      <c r="E11264">
        <v>0.01</v>
      </c>
      <c r="F11264">
        <v>0.01</v>
      </c>
      <c r="K11264" t="str">
        <f t="shared" si="166"/>
        <v>700333-1</v>
      </c>
    </row>
    <row r="11265" spans="1:11">
      <c r="A11265" s="33">
        <v>312573</v>
      </c>
      <c r="B11265" t="s">
        <v>13688</v>
      </c>
      <c r="C11265">
        <v>700333</v>
      </c>
      <c r="D11265">
        <v>1</v>
      </c>
      <c r="E11265">
        <v>1</v>
      </c>
      <c r="K11265" t="str">
        <f t="shared" si="166"/>
        <v>700334-1</v>
      </c>
    </row>
    <row r="11266" spans="1:11">
      <c r="A11266" s="33">
        <v>312574</v>
      </c>
      <c r="B11266" t="s">
        <v>13689</v>
      </c>
      <c r="C11266">
        <v>700334</v>
      </c>
      <c r="D11266">
        <v>1</v>
      </c>
      <c r="E11266">
        <v>-1</v>
      </c>
      <c r="K11266" t="str">
        <f t="shared" si="166"/>
        <v>700335-1</v>
      </c>
    </row>
    <row r="11267" spans="1:11">
      <c r="A11267" s="33">
        <v>312575</v>
      </c>
      <c r="B11267" t="s">
        <v>13690</v>
      </c>
      <c r="C11267">
        <v>700335</v>
      </c>
      <c r="D11267">
        <v>1</v>
      </c>
      <c r="E11267">
        <v>0.01</v>
      </c>
      <c r="F11267">
        <v>0.005</v>
      </c>
      <c r="K11267" t="str">
        <f t="shared" si="166"/>
        <v>700336-1</v>
      </c>
    </row>
    <row r="11268" spans="1:11">
      <c r="A11268" s="33">
        <v>312576</v>
      </c>
      <c r="B11268" t="s">
        <v>13691</v>
      </c>
      <c r="C11268">
        <v>700336</v>
      </c>
      <c r="D11268">
        <v>1</v>
      </c>
      <c r="K11268" t="str">
        <f t="shared" si="166"/>
        <v>700337-1</v>
      </c>
    </row>
    <row r="11269" spans="1:11">
      <c r="A11269" s="33">
        <v>312577</v>
      </c>
      <c r="B11269" t="s">
        <v>13692</v>
      </c>
      <c r="C11269">
        <v>700337</v>
      </c>
      <c r="D11269">
        <v>1</v>
      </c>
      <c r="K11269" t="str">
        <f t="shared" si="166"/>
        <v>700338-1</v>
      </c>
    </row>
    <row r="11270" spans="1:11">
      <c r="A11270" s="33">
        <v>312578</v>
      </c>
      <c r="B11270" t="s">
        <v>13693</v>
      </c>
      <c r="C11270">
        <v>700338</v>
      </c>
      <c r="D11270">
        <v>1</v>
      </c>
      <c r="K11270" t="str">
        <f t="shared" si="166"/>
        <v>700339-1</v>
      </c>
    </row>
    <row r="11271" spans="1:11">
      <c r="A11271" s="33">
        <v>312579</v>
      </c>
      <c r="B11271" t="s">
        <v>13694</v>
      </c>
      <c r="C11271">
        <v>700339</v>
      </c>
      <c r="D11271">
        <v>1</v>
      </c>
      <c r="K11271" t="str">
        <f t="shared" si="166"/>
        <v>700340-1</v>
      </c>
    </row>
    <row r="11272" spans="1:11">
      <c r="A11272" s="33">
        <v>312580</v>
      </c>
      <c r="B11272" t="s">
        <v>13695</v>
      </c>
      <c r="C11272">
        <v>700340</v>
      </c>
      <c r="D11272">
        <v>1</v>
      </c>
      <c r="E11272">
        <v>0.02</v>
      </c>
      <c r="F11272">
        <v>0.02</v>
      </c>
      <c r="K11272" t="str">
        <f t="shared" si="166"/>
        <v>700341-1</v>
      </c>
    </row>
    <row r="11273" spans="1:11">
      <c r="A11273" s="33">
        <v>312581</v>
      </c>
      <c r="B11273" t="s">
        <v>13696</v>
      </c>
      <c r="C11273">
        <v>700341</v>
      </c>
      <c r="D11273">
        <v>1</v>
      </c>
      <c r="E11273">
        <v>0.11</v>
      </c>
      <c r="F11273">
        <v>0.01</v>
      </c>
      <c r="K11273" t="str">
        <f t="shared" si="166"/>
        <v>700342-1</v>
      </c>
    </row>
    <row r="11274" spans="1:11">
      <c r="A11274" s="33">
        <v>312582</v>
      </c>
      <c r="B11274" t="s">
        <v>13697</v>
      </c>
      <c r="C11274">
        <v>700342</v>
      </c>
      <c r="D11274">
        <v>1</v>
      </c>
      <c r="K11274" t="str">
        <f t="shared" si="166"/>
        <v>700343-1</v>
      </c>
    </row>
    <row r="11275" spans="1:11">
      <c r="A11275" s="33">
        <v>312583</v>
      </c>
      <c r="B11275" t="s">
        <v>13698</v>
      </c>
      <c r="C11275">
        <v>700343</v>
      </c>
      <c r="D11275">
        <v>1</v>
      </c>
      <c r="K11275" t="str">
        <f t="shared" si="166"/>
        <v>700344-1</v>
      </c>
    </row>
    <row r="11276" spans="1:11">
      <c r="A11276" s="33">
        <v>312584</v>
      </c>
      <c r="B11276" t="s">
        <v>13699</v>
      </c>
      <c r="C11276">
        <v>700344</v>
      </c>
      <c r="D11276">
        <v>1</v>
      </c>
      <c r="K11276" t="str">
        <f t="shared" si="166"/>
        <v>700345-1</v>
      </c>
    </row>
    <row r="11277" spans="1:11">
      <c r="A11277" s="33">
        <v>312585</v>
      </c>
      <c r="B11277" t="s">
        <v>13700</v>
      </c>
      <c r="C11277">
        <v>700345</v>
      </c>
      <c r="D11277">
        <v>1</v>
      </c>
      <c r="K11277" t="str">
        <f t="shared" si="166"/>
        <v>700346-1</v>
      </c>
    </row>
    <row r="11278" spans="1:11">
      <c r="A11278" s="33">
        <v>312586</v>
      </c>
      <c r="B11278" t="s">
        <v>13701</v>
      </c>
      <c r="C11278">
        <v>700346</v>
      </c>
      <c r="D11278">
        <v>1</v>
      </c>
      <c r="E11278">
        <v>753</v>
      </c>
      <c r="K11278" t="str">
        <f t="shared" si="166"/>
        <v>700347-1</v>
      </c>
    </row>
    <row r="11279" spans="1:11">
      <c r="A11279" s="33">
        <v>312587</v>
      </c>
      <c r="B11279" t="s">
        <v>13702</v>
      </c>
      <c r="C11279">
        <v>700347</v>
      </c>
      <c r="D11279">
        <v>1</v>
      </c>
      <c r="E11279" s="609">
        <v>0.01</v>
      </c>
      <c r="K11279" t="str">
        <f t="shared" si="166"/>
        <v>700348-1</v>
      </c>
    </row>
    <row r="11280" spans="1:11">
      <c r="A11280" s="33">
        <v>312588</v>
      </c>
      <c r="B11280" t="s">
        <v>13703</v>
      </c>
      <c r="C11280">
        <v>700348</v>
      </c>
      <c r="D11280">
        <v>1</v>
      </c>
      <c r="E11280">
        <v>0.01</v>
      </c>
      <c r="K11280" t="str">
        <f t="shared" si="166"/>
        <v>700349-1</v>
      </c>
    </row>
    <row r="11281" spans="1:11">
      <c r="A11281" s="33">
        <v>312589</v>
      </c>
      <c r="B11281" t="s">
        <v>13704</v>
      </c>
      <c r="C11281">
        <v>700349</v>
      </c>
      <c r="D11281">
        <v>1</v>
      </c>
      <c r="K11281" t="str">
        <f t="shared" si="166"/>
        <v>700350-1</v>
      </c>
    </row>
    <row r="11282" spans="1:11">
      <c r="A11282" s="33">
        <v>312590</v>
      </c>
      <c r="B11282" t="s">
        <v>13705</v>
      </c>
      <c r="C11282">
        <v>700350</v>
      </c>
      <c r="D11282">
        <v>1</v>
      </c>
      <c r="K11282" t="str">
        <f t="shared" si="166"/>
        <v>700351-1</v>
      </c>
    </row>
    <row r="11283" spans="1:11">
      <c r="A11283" s="33">
        <v>312591</v>
      </c>
      <c r="B11283" t="s">
        <v>13706</v>
      </c>
      <c r="C11283">
        <v>700351</v>
      </c>
      <c r="D11283">
        <v>1</v>
      </c>
      <c r="E11283">
        <v>0.62</v>
      </c>
      <c r="F11283">
        <v>0.02</v>
      </c>
      <c r="K11283" t="str">
        <f t="shared" si="166"/>
        <v>700352-1</v>
      </c>
    </row>
    <row r="11284" spans="1:11">
      <c r="A11284" s="33">
        <v>312592</v>
      </c>
      <c r="B11284" t="s">
        <v>13707</v>
      </c>
      <c r="C11284">
        <v>700352</v>
      </c>
      <c r="D11284">
        <v>1</v>
      </c>
      <c r="E11284">
        <v>1</v>
      </c>
      <c r="K11284" t="str">
        <f t="shared" si="166"/>
        <v>700353-1</v>
      </c>
    </row>
    <row r="11285" spans="1:11">
      <c r="A11285" s="33">
        <v>312593</v>
      </c>
      <c r="B11285" t="s">
        <v>13708</v>
      </c>
      <c r="C11285">
        <v>700353</v>
      </c>
      <c r="D11285">
        <v>1</v>
      </c>
      <c r="K11285" t="str">
        <f t="shared" si="166"/>
        <v>700354-1</v>
      </c>
    </row>
    <row r="11286" spans="1:11">
      <c r="A11286" s="33">
        <v>312594</v>
      </c>
      <c r="B11286" t="s">
        <v>13680</v>
      </c>
      <c r="C11286">
        <v>700354</v>
      </c>
      <c r="D11286">
        <v>1</v>
      </c>
      <c r="E11286">
        <v>1</v>
      </c>
      <c r="K11286" t="str">
        <f t="shared" si="166"/>
        <v>700355-1</v>
      </c>
    </row>
    <row r="11287" spans="1:11">
      <c r="A11287" s="33">
        <v>312595</v>
      </c>
      <c r="B11287" t="s">
        <v>13709</v>
      </c>
      <c r="C11287">
        <v>700355</v>
      </c>
      <c r="D11287">
        <v>1</v>
      </c>
      <c r="E11287">
        <v>0.3</v>
      </c>
      <c r="K11287" t="str">
        <f t="shared" si="166"/>
        <v>700356-1</v>
      </c>
    </row>
    <row r="11288" spans="1:11">
      <c r="A11288" s="33">
        <v>312596</v>
      </c>
      <c r="B11288" t="s">
        <v>13710</v>
      </c>
      <c r="C11288">
        <v>700356</v>
      </c>
      <c r="D11288">
        <v>1</v>
      </c>
      <c r="E11288">
        <v>1</v>
      </c>
      <c r="G11288">
        <v>8</v>
      </c>
      <c r="I11288">
        <v>1</v>
      </c>
      <c r="K11288" t="str">
        <f t="shared" si="166"/>
        <v>700357-1</v>
      </c>
    </row>
    <row r="11289" spans="1:11">
      <c r="A11289" s="33">
        <v>312597</v>
      </c>
      <c r="B11289" s="255" t="s">
        <v>13711</v>
      </c>
      <c r="C11289" s="610">
        <v>700357</v>
      </c>
      <c r="D11289">
        <v>1</v>
      </c>
      <c r="K11289" t="str">
        <f t="shared" si="166"/>
        <v>700358-1</v>
      </c>
    </row>
    <row r="11290" spans="1:11">
      <c r="A11290" s="33">
        <v>312598</v>
      </c>
      <c r="B11290" s="255" t="s">
        <v>13712</v>
      </c>
      <c r="C11290" s="610">
        <v>700358</v>
      </c>
      <c r="D11290">
        <v>1</v>
      </c>
      <c r="K11290" t="str">
        <f t="shared" si="166"/>
        <v>700359-1</v>
      </c>
    </row>
    <row r="11291" spans="1:11">
      <c r="A11291" s="33">
        <v>312599</v>
      </c>
      <c r="B11291" s="255" t="s">
        <v>13713</v>
      </c>
      <c r="C11291" s="610">
        <v>700359</v>
      </c>
      <c r="D11291">
        <v>1</v>
      </c>
      <c r="E11291">
        <v>0.31</v>
      </c>
      <c r="F11291">
        <v>0.01</v>
      </c>
      <c r="K11291" t="str">
        <f t="shared" si="166"/>
        <v>700360-1</v>
      </c>
    </row>
    <row r="11292" spans="1:11">
      <c r="A11292" s="33">
        <v>312600</v>
      </c>
      <c r="B11292" s="255" t="s">
        <v>13714</v>
      </c>
      <c r="C11292" s="610">
        <v>700360</v>
      </c>
      <c r="D11292">
        <v>1</v>
      </c>
      <c r="E11292">
        <v>0.31</v>
      </c>
      <c r="F11292">
        <v>0.01</v>
      </c>
      <c r="K11292" t="str">
        <f t="shared" si="166"/>
        <v>700361-1</v>
      </c>
    </row>
    <row r="11293" spans="1:11">
      <c r="A11293" s="33">
        <v>312601</v>
      </c>
      <c r="B11293" s="93" t="s">
        <v>13715</v>
      </c>
      <c r="C11293" s="611">
        <v>700361</v>
      </c>
      <c r="D11293">
        <v>1</v>
      </c>
      <c r="K11293" t="str">
        <f t="shared" si="166"/>
        <v>700362-1</v>
      </c>
    </row>
    <row r="11294" spans="1:11">
      <c r="A11294" s="33">
        <v>312602</v>
      </c>
      <c r="B11294" s="93" t="s">
        <v>13716</v>
      </c>
      <c r="C11294" s="611">
        <v>700362</v>
      </c>
      <c r="D11294">
        <v>1</v>
      </c>
      <c r="K11294" t="str">
        <f t="shared" si="166"/>
        <v>700363-1</v>
      </c>
    </row>
    <row r="11295" spans="1:11">
      <c r="A11295" s="33">
        <v>312603</v>
      </c>
      <c r="B11295" s="93" t="s">
        <v>13717</v>
      </c>
      <c r="C11295" s="611">
        <v>700363</v>
      </c>
      <c r="D11295">
        <v>1</v>
      </c>
      <c r="K11295" t="str">
        <f t="shared" si="166"/>
        <v>700364-1</v>
      </c>
    </row>
    <row r="11296" spans="1:11">
      <c r="A11296" s="33">
        <v>312604</v>
      </c>
      <c r="B11296" s="93" t="s">
        <v>13718</v>
      </c>
      <c r="C11296" s="611">
        <v>700364</v>
      </c>
      <c r="D11296">
        <v>1</v>
      </c>
      <c r="K11296" t="str">
        <f t="shared" si="166"/>
        <v>700365-1</v>
      </c>
    </row>
    <row r="11297" spans="1:11">
      <c r="A11297" s="33">
        <v>312605</v>
      </c>
      <c r="B11297" s="61" t="s">
        <v>13719</v>
      </c>
      <c r="C11297" s="611">
        <v>700365</v>
      </c>
      <c r="D11297">
        <v>1</v>
      </c>
      <c r="E11297">
        <v>1</v>
      </c>
      <c r="K11297" t="str">
        <f t="shared" si="166"/>
        <v>700366-1</v>
      </c>
    </row>
    <row r="11298" spans="1:11">
      <c r="A11298" s="33">
        <v>312606</v>
      </c>
      <c r="B11298" s="93" t="s">
        <v>13720</v>
      </c>
      <c r="C11298" s="611">
        <v>700366</v>
      </c>
      <c r="D11298">
        <v>1</v>
      </c>
      <c r="K11298" t="str">
        <f t="shared" si="166"/>
        <v>700367-1</v>
      </c>
    </row>
    <row r="11299" spans="1:11">
      <c r="A11299" s="33">
        <v>312607</v>
      </c>
      <c r="B11299" s="93" t="s">
        <v>13721</v>
      </c>
      <c r="C11299" s="611">
        <v>700367</v>
      </c>
      <c r="D11299">
        <v>1</v>
      </c>
      <c r="K11299" t="str">
        <f t="shared" si="166"/>
        <v>700368-1</v>
      </c>
    </row>
    <row r="11300" spans="1:11">
      <c r="A11300" s="33">
        <v>312608</v>
      </c>
      <c r="B11300" s="93" t="s">
        <v>13722</v>
      </c>
      <c r="C11300" s="611">
        <v>700368</v>
      </c>
      <c r="D11300">
        <v>1</v>
      </c>
      <c r="K11300" t="str">
        <f t="shared" si="166"/>
        <v>700369-1</v>
      </c>
    </row>
    <row r="11301" spans="1:11">
      <c r="A11301" s="33">
        <v>312609</v>
      </c>
      <c r="B11301" s="93" t="s">
        <v>13723</v>
      </c>
      <c r="C11301" s="611">
        <v>700369</v>
      </c>
      <c r="D11301">
        <v>1</v>
      </c>
      <c r="E11301">
        <v>166</v>
      </c>
      <c r="G11301">
        <v>11</v>
      </c>
      <c r="K11301" t="str">
        <f t="shared" si="166"/>
        <v>700370-1</v>
      </c>
    </row>
    <row r="11302" spans="1:11">
      <c r="A11302" s="33">
        <v>312610</v>
      </c>
      <c r="B11302" s="93" t="s">
        <v>13724</v>
      </c>
      <c r="C11302" s="611">
        <v>700370</v>
      </c>
      <c r="D11302">
        <v>1</v>
      </c>
      <c r="K11302" t="str">
        <f t="shared" si="166"/>
        <v>700371-1</v>
      </c>
    </row>
    <row r="11303" spans="1:11">
      <c r="A11303" s="33">
        <v>312611</v>
      </c>
      <c r="B11303" s="93" t="s">
        <v>13725</v>
      </c>
      <c r="C11303" s="611">
        <v>700371</v>
      </c>
      <c r="D11303">
        <v>1</v>
      </c>
      <c r="K11303" t="str">
        <f t="shared" si="166"/>
        <v>700372-1</v>
      </c>
    </row>
    <row r="11304" spans="1:11">
      <c r="A11304" s="33">
        <v>312612</v>
      </c>
      <c r="B11304" s="93" t="s">
        <v>13726</v>
      </c>
      <c r="C11304" s="611">
        <v>700372</v>
      </c>
      <c r="D11304">
        <v>1</v>
      </c>
      <c r="E11304">
        <v>1</v>
      </c>
      <c r="K11304" t="str">
        <f t="shared" si="166"/>
        <v>700373-1</v>
      </c>
    </row>
    <row r="11305" spans="1:11">
      <c r="A11305" s="33">
        <v>312613</v>
      </c>
      <c r="B11305" s="409" t="s">
        <v>13727</v>
      </c>
      <c r="C11305" s="611">
        <v>700373</v>
      </c>
      <c r="D11305">
        <v>1</v>
      </c>
      <c r="K11305" t="str">
        <f t="shared" si="166"/>
        <v>700374-1</v>
      </c>
    </row>
    <row r="11306" spans="1:11">
      <c r="A11306" s="33">
        <v>312614</v>
      </c>
      <c r="B11306" s="93" t="s">
        <v>13728</v>
      </c>
      <c r="C11306" s="611">
        <v>700374</v>
      </c>
      <c r="D11306">
        <v>1</v>
      </c>
      <c r="K11306" t="str">
        <f t="shared" si="166"/>
        <v>700375-1</v>
      </c>
    </row>
    <row r="11307" spans="1:11">
      <c r="A11307" s="33">
        <v>312615</v>
      </c>
      <c r="B11307" s="93" t="s">
        <v>13729</v>
      </c>
      <c r="C11307" s="611">
        <v>700375</v>
      </c>
      <c r="D11307">
        <v>1</v>
      </c>
      <c r="E11307">
        <v>0.3</v>
      </c>
      <c r="K11307" t="str">
        <f t="shared" si="166"/>
        <v>700376-1</v>
      </c>
    </row>
    <row r="11308" spans="1:11">
      <c r="A11308" s="33">
        <v>312616</v>
      </c>
      <c r="B11308" s="93" t="s">
        <v>13730</v>
      </c>
      <c r="C11308" s="611">
        <v>700376</v>
      </c>
      <c r="D11308">
        <v>1</v>
      </c>
      <c r="E11308">
        <v>0.11</v>
      </c>
      <c r="F11308">
        <v>0.01</v>
      </c>
      <c r="K11308" t="str">
        <f t="shared" si="166"/>
        <v>700376-2</v>
      </c>
    </row>
    <row r="11309" spans="1:11">
      <c r="A11309" s="33">
        <v>312617</v>
      </c>
      <c r="B11309" s="93" t="s">
        <v>13730</v>
      </c>
      <c r="C11309">
        <v>700376</v>
      </c>
      <c r="D11309">
        <v>2</v>
      </c>
      <c r="E11309">
        <v>0.22</v>
      </c>
      <c r="F11309">
        <v>0.02</v>
      </c>
      <c r="K11309" t="str">
        <f t="shared" si="166"/>
        <v>700377-1</v>
      </c>
    </row>
    <row r="11310" spans="1:11">
      <c r="A11310" s="33">
        <v>312618</v>
      </c>
      <c r="B11310" s="93" t="s">
        <v>13731</v>
      </c>
      <c r="C11310" s="611">
        <v>700377</v>
      </c>
      <c r="D11310">
        <v>1</v>
      </c>
      <c r="K11310" t="str">
        <f t="shared" si="166"/>
        <v>700378-1</v>
      </c>
    </row>
    <row r="11311" spans="1:11">
      <c r="A11311" s="33">
        <v>312619</v>
      </c>
      <c r="B11311" s="93" t="s">
        <v>13732</v>
      </c>
      <c r="C11311" s="611">
        <v>700378</v>
      </c>
      <c r="D11311">
        <v>1</v>
      </c>
      <c r="K11311" t="str">
        <f t="shared" si="166"/>
        <v>700379-1</v>
      </c>
    </row>
    <row r="11312" spans="1:11">
      <c r="A11312" s="33">
        <v>312620</v>
      </c>
      <c r="B11312" s="61" t="s">
        <v>13733</v>
      </c>
      <c r="C11312" s="611">
        <v>700379</v>
      </c>
      <c r="D11312">
        <v>1</v>
      </c>
      <c r="E11312">
        <v>0.02</v>
      </c>
      <c r="F11312">
        <v>0.02</v>
      </c>
      <c r="K11312" t="str">
        <f t="shared" si="166"/>
        <v>700380-1</v>
      </c>
    </row>
    <row r="11313" spans="1:11">
      <c r="A11313" s="33">
        <v>312621</v>
      </c>
      <c r="B11313" s="61" t="s">
        <v>13733</v>
      </c>
      <c r="C11313" s="611">
        <v>700380</v>
      </c>
      <c r="D11313">
        <v>1</v>
      </c>
      <c r="E11313">
        <v>0.01</v>
      </c>
      <c r="F11313">
        <v>0.01</v>
      </c>
      <c r="K11313" t="str">
        <f t="shared" si="166"/>
        <v>700381-1</v>
      </c>
    </row>
    <row r="11314" spans="1:11">
      <c r="A11314" s="33">
        <v>312622</v>
      </c>
      <c r="B11314" s="61" t="s">
        <v>13734</v>
      </c>
      <c r="C11314" s="611">
        <v>700381</v>
      </c>
      <c r="D11314">
        <v>1</v>
      </c>
      <c r="E11314">
        <v>1</v>
      </c>
      <c r="K11314" t="str">
        <f t="shared" si="166"/>
        <v>700382-1</v>
      </c>
    </row>
    <row r="11315" spans="1:11">
      <c r="A11315" s="33">
        <v>312623</v>
      </c>
      <c r="B11315" s="61" t="s">
        <v>13735</v>
      </c>
      <c r="C11315" s="611">
        <v>700382</v>
      </c>
      <c r="D11315">
        <v>1</v>
      </c>
      <c r="E11315">
        <v>0.62</v>
      </c>
      <c r="F11315">
        <v>0.02</v>
      </c>
      <c r="K11315" t="str">
        <f t="shared" si="166"/>
        <v>700383-1</v>
      </c>
    </row>
    <row r="11316" spans="1:11">
      <c r="A11316" s="33">
        <v>312624</v>
      </c>
      <c r="B11316" s="61" t="s">
        <v>13736</v>
      </c>
      <c r="C11316" s="611">
        <v>700383</v>
      </c>
      <c r="D11316">
        <v>1</v>
      </c>
      <c r="K11316" t="str">
        <f t="shared" si="166"/>
        <v>700384-1</v>
      </c>
    </row>
    <row r="11317" spans="1:11">
      <c r="A11317" s="33">
        <v>312625</v>
      </c>
      <c r="B11317" s="61" t="s">
        <v>13737</v>
      </c>
      <c r="C11317" s="611">
        <v>700384</v>
      </c>
      <c r="D11317">
        <v>1</v>
      </c>
      <c r="E11317">
        <v>0.61</v>
      </c>
      <c r="F11317">
        <v>0.01</v>
      </c>
      <c r="K11317" t="str">
        <f t="shared" si="166"/>
        <v>700385-1</v>
      </c>
    </row>
    <row r="11318" spans="1:11">
      <c r="A11318" s="33">
        <v>312626</v>
      </c>
      <c r="B11318" s="61" t="s">
        <v>13733</v>
      </c>
      <c r="C11318" s="611">
        <v>700385</v>
      </c>
      <c r="D11318">
        <v>1</v>
      </c>
      <c r="E11318">
        <v>0.01</v>
      </c>
      <c r="F11318">
        <v>0.01</v>
      </c>
      <c r="K11318" t="str">
        <f t="shared" si="166"/>
        <v>700386-1</v>
      </c>
    </row>
    <row r="11319" spans="1:11">
      <c r="A11319" s="33">
        <v>312627</v>
      </c>
      <c r="B11319" s="44" t="s">
        <v>13738</v>
      </c>
      <c r="C11319" s="611">
        <v>700386</v>
      </c>
      <c r="D11319">
        <v>1</v>
      </c>
      <c r="E11319">
        <v>0.21</v>
      </c>
      <c r="F11319">
        <v>0.01</v>
      </c>
      <c r="K11319" t="str">
        <f t="shared" si="166"/>
        <v>700387-1</v>
      </c>
    </row>
    <row r="11320" spans="1:11">
      <c r="A11320" s="33">
        <v>312628</v>
      </c>
      <c r="B11320" s="44" t="s">
        <v>13739</v>
      </c>
      <c r="C11320" s="611">
        <v>700387</v>
      </c>
      <c r="D11320">
        <v>1</v>
      </c>
      <c r="E11320">
        <v>0.2</v>
      </c>
      <c r="K11320" t="str">
        <f t="shared" si="166"/>
        <v>700388-1</v>
      </c>
    </row>
    <row r="11321" spans="1:11">
      <c r="A11321" s="33">
        <v>312629</v>
      </c>
      <c r="B11321" s="44" t="s">
        <v>13740</v>
      </c>
      <c r="C11321" s="611">
        <v>700388</v>
      </c>
      <c r="D11321">
        <v>1</v>
      </c>
      <c r="K11321" t="str">
        <f t="shared" si="166"/>
        <v>700389-1</v>
      </c>
    </row>
    <row r="11322" spans="1:11">
      <c r="A11322" s="33">
        <v>312630</v>
      </c>
      <c r="B11322" s="44" t="s">
        <v>13741</v>
      </c>
      <c r="C11322" s="611">
        <v>700389</v>
      </c>
      <c r="D11322">
        <v>1</v>
      </c>
      <c r="E11322">
        <v>-0.05</v>
      </c>
      <c r="K11322" t="str">
        <f t="shared" si="166"/>
        <v>700390-1</v>
      </c>
    </row>
    <row r="11323" spans="1:11">
      <c r="A11323" s="33">
        <v>312631</v>
      </c>
      <c r="B11323" s="44" t="s">
        <v>13742</v>
      </c>
      <c r="C11323" s="611">
        <v>700390</v>
      </c>
      <c r="D11323">
        <v>1</v>
      </c>
      <c r="K11323" t="str">
        <f t="shared" si="166"/>
        <v>700391-1</v>
      </c>
    </row>
    <row r="11324" spans="1:11">
      <c r="A11324" s="33">
        <v>312632</v>
      </c>
      <c r="B11324" s="44" t="s">
        <v>13743</v>
      </c>
      <c r="C11324" s="611">
        <v>700391</v>
      </c>
      <c r="D11324">
        <v>1</v>
      </c>
      <c r="K11324" t="str">
        <f t="shared" si="166"/>
        <v>700392-1</v>
      </c>
    </row>
    <row r="11325" spans="1:11">
      <c r="A11325" s="33">
        <v>312633</v>
      </c>
      <c r="B11325" s="44" t="s">
        <v>13744</v>
      </c>
      <c r="C11325">
        <v>700392</v>
      </c>
      <c r="D11325">
        <v>1</v>
      </c>
      <c r="E11325">
        <v>-0.03</v>
      </c>
      <c r="K11325" t="str">
        <f t="shared" si="166"/>
        <v>700392-2</v>
      </c>
    </row>
    <row r="11326" spans="1:11">
      <c r="A11326" s="33">
        <v>312634</v>
      </c>
      <c r="B11326" s="44" t="s">
        <v>13744</v>
      </c>
      <c r="C11326">
        <v>700392</v>
      </c>
      <c r="D11326">
        <v>2</v>
      </c>
      <c r="E11326">
        <v>-0.06</v>
      </c>
      <c r="K11326" t="str">
        <f t="shared" ref="K11326:K11389" si="167">C11327&amp;"-"&amp;D11327</f>
        <v>700392-3</v>
      </c>
    </row>
    <row r="11327" spans="1:11">
      <c r="A11327" s="33">
        <v>312635</v>
      </c>
      <c r="B11327" s="44" t="s">
        <v>13744</v>
      </c>
      <c r="C11327">
        <v>700392</v>
      </c>
      <c r="D11327">
        <v>3</v>
      </c>
      <c r="E11327">
        <v>-0.09</v>
      </c>
      <c r="K11327" t="str">
        <f t="shared" si="167"/>
        <v>700392-4</v>
      </c>
    </row>
    <row r="11328" spans="1:11">
      <c r="A11328" s="33">
        <v>312636</v>
      </c>
      <c r="B11328" s="44" t="s">
        <v>13744</v>
      </c>
      <c r="C11328">
        <v>700392</v>
      </c>
      <c r="D11328">
        <v>4</v>
      </c>
      <c r="E11328">
        <v>-0.12</v>
      </c>
      <c r="K11328" t="str">
        <f t="shared" si="167"/>
        <v>700392-5</v>
      </c>
    </row>
    <row r="11329" spans="1:11">
      <c r="A11329" s="33">
        <v>312637</v>
      </c>
      <c r="B11329" s="44" t="s">
        <v>13744</v>
      </c>
      <c r="C11329">
        <v>700392</v>
      </c>
      <c r="D11329">
        <v>5</v>
      </c>
      <c r="E11329">
        <v>-0.15</v>
      </c>
      <c r="K11329" t="str">
        <f t="shared" si="167"/>
        <v>700392-6</v>
      </c>
    </row>
    <row r="11330" spans="1:11">
      <c r="A11330" s="33">
        <v>312638</v>
      </c>
      <c r="B11330" s="44" t="s">
        <v>13744</v>
      </c>
      <c r="C11330">
        <v>700392</v>
      </c>
      <c r="D11330">
        <v>6</v>
      </c>
      <c r="E11330">
        <v>-0.18</v>
      </c>
      <c r="K11330" t="str">
        <f t="shared" si="167"/>
        <v>700392-7</v>
      </c>
    </row>
    <row r="11331" spans="1:11">
      <c r="A11331" s="33">
        <v>312639</v>
      </c>
      <c r="B11331" s="44" t="s">
        <v>13744</v>
      </c>
      <c r="C11331">
        <v>700392</v>
      </c>
      <c r="D11331">
        <v>7</v>
      </c>
      <c r="E11331">
        <v>-0.21</v>
      </c>
      <c r="K11331" t="str">
        <f t="shared" si="167"/>
        <v>700392-8</v>
      </c>
    </row>
    <row r="11332" spans="1:11">
      <c r="A11332" s="33">
        <v>312640</v>
      </c>
      <c r="B11332" s="44" t="s">
        <v>13744</v>
      </c>
      <c r="C11332">
        <v>700392</v>
      </c>
      <c r="D11332">
        <v>8</v>
      </c>
      <c r="E11332">
        <v>-0.24</v>
      </c>
      <c r="K11332" t="str">
        <f t="shared" si="167"/>
        <v>700392-9</v>
      </c>
    </row>
    <row r="11333" spans="1:11">
      <c r="A11333" s="33">
        <v>312641</v>
      </c>
      <c r="B11333" s="44" t="s">
        <v>13744</v>
      </c>
      <c r="C11333">
        <v>700392</v>
      </c>
      <c r="D11333">
        <v>9</v>
      </c>
      <c r="E11333">
        <v>-0.27</v>
      </c>
      <c r="K11333" t="str">
        <f t="shared" si="167"/>
        <v>700392-10</v>
      </c>
    </row>
    <row r="11334" spans="1:11">
      <c r="A11334" s="33">
        <v>312642</v>
      </c>
      <c r="B11334" s="44" t="s">
        <v>13744</v>
      </c>
      <c r="C11334">
        <v>700392</v>
      </c>
      <c r="D11334">
        <v>10</v>
      </c>
      <c r="E11334">
        <v>-0.3</v>
      </c>
      <c r="K11334" t="str">
        <f t="shared" si="167"/>
        <v>700393-1</v>
      </c>
    </row>
    <row r="11335" spans="1:11">
      <c r="A11335" s="33">
        <v>312643</v>
      </c>
      <c r="B11335" s="44" t="s">
        <v>13745</v>
      </c>
      <c r="C11335">
        <v>700393</v>
      </c>
      <c r="D11335" s="612">
        <v>1</v>
      </c>
      <c r="E11335">
        <v>0.01</v>
      </c>
      <c r="F11335">
        <v>0.01</v>
      </c>
      <c r="K11335" t="str">
        <f t="shared" si="167"/>
        <v>700393-2</v>
      </c>
    </row>
    <row r="11336" spans="1:11">
      <c r="A11336" s="33">
        <v>312644</v>
      </c>
      <c r="B11336" s="44" t="s">
        <v>13745</v>
      </c>
      <c r="C11336">
        <v>700393</v>
      </c>
      <c r="D11336">
        <v>2</v>
      </c>
      <c r="E11336">
        <v>0.02</v>
      </c>
      <c r="F11336">
        <v>0.02</v>
      </c>
      <c r="K11336" t="str">
        <f t="shared" si="167"/>
        <v>700393-3</v>
      </c>
    </row>
    <row r="11337" spans="1:11">
      <c r="A11337" s="33">
        <v>312645</v>
      </c>
      <c r="B11337" s="44" t="s">
        <v>13745</v>
      </c>
      <c r="C11337">
        <v>700393</v>
      </c>
      <c r="D11337" s="612">
        <v>3</v>
      </c>
      <c r="E11337">
        <v>0.03</v>
      </c>
      <c r="F11337">
        <v>0.03</v>
      </c>
      <c r="K11337" t="str">
        <f t="shared" si="167"/>
        <v>700393-4</v>
      </c>
    </row>
    <row r="11338" spans="1:11">
      <c r="A11338" s="33">
        <v>312646</v>
      </c>
      <c r="B11338" s="44" t="s">
        <v>13745</v>
      </c>
      <c r="C11338">
        <v>700393</v>
      </c>
      <c r="D11338">
        <v>4</v>
      </c>
      <c r="E11338">
        <v>0.04</v>
      </c>
      <c r="F11338">
        <v>0.04</v>
      </c>
      <c r="K11338" t="str">
        <f t="shared" si="167"/>
        <v>700393-5</v>
      </c>
    </row>
    <row r="11339" spans="1:11">
      <c r="A11339" s="33">
        <v>312647</v>
      </c>
      <c r="B11339" s="44" t="s">
        <v>13745</v>
      </c>
      <c r="C11339">
        <v>700393</v>
      </c>
      <c r="D11339" s="612">
        <v>5</v>
      </c>
      <c r="E11339">
        <v>0.05</v>
      </c>
      <c r="F11339">
        <v>0.05</v>
      </c>
      <c r="K11339" t="str">
        <f t="shared" si="167"/>
        <v>700393-6</v>
      </c>
    </row>
    <row r="11340" spans="1:11">
      <c r="A11340" s="33">
        <v>312648</v>
      </c>
      <c r="B11340" s="44" t="s">
        <v>13745</v>
      </c>
      <c r="C11340">
        <v>700393</v>
      </c>
      <c r="D11340">
        <v>6</v>
      </c>
      <c r="E11340">
        <v>0.06</v>
      </c>
      <c r="F11340">
        <v>0.06</v>
      </c>
      <c r="K11340" t="str">
        <f t="shared" si="167"/>
        <v>700393-7</v>
      </c>
    </row>
    <row r="11341" spans="1:11">
      <c r="A11341" s="33">
        <v>312649</v>
      </c>
      <c r="B11341" s="44" t="s">
        <v>13745</v>
      </c>
      <c r="C11341">
        <v>700393</v>
      </c>
      <c r="D11341" s="612">
        <v>7</v>
      </c>
      <c r="E11341">
        <v>0.07</v>
      </c>
      <c r="F11341">
        <v>0.07</v>
      </c>
      <c r="K11341" t="str">
        <f t="shared" si="167"/>
        <v>700393-8</v>
      </c>
    </row>
    <row r="11342" spans="1:11">
      <c r="A11342" s="33">
        <v>312650</v>
      </c>
      <c r="B11342" s="44" t="s">
        <v>13745</v>
      </c>
      <c r="C11342">
        <v>700393</v>
      </c>
      <c r="D11342">
        <v>8</v>
      </c>
      <c r="E11342">
        <v>0.08</v>
      </c>
      <c r="F11342">
        <v>0.08</v>
      </c>
      <c r="K11342" t="str">
        <f t="shared" si="167"/>
        <v>700393-9</v>
      </c>
    </row>
    <row r="11343" spans="1:11">
      <c r="A11343" s="33">
        <v>312651</v>
      </c>
      <c r="B11343" s="44" t="s">
        <v>13745</v>
      </c>
      <c r="C11343">
        <v>700393</v>
      </c>
      <c r="D11343" s="612">
        <v>9</v>
      </c>
      <c r="E11343">
        <v>0.09</v>
      </c>
      <c r="F11343">
        <v>0.09</v>
      </c>
      <c r="K11343" t="str">
        <f t="shared" si="167"/>
        <v>700393-10</v>
      </c>
    </row>
    <row r="11344" spans="1:11">
      <c r="A11344" s="33">
        <v>312652</v>
      </c>
      <c r="B11344" s="44" t="s">
        <v>13745</v>
      </c>
      <c r="C11344">
        <v>700393</v>
      </c>
      <c r="D11344">
        <v>10</v>
      </c>
      <c r="E11344">
        <v>0.1</v>
      </c>
      <c r="F11344">
        <v>0.1</v>
      </c>
      <c r="K11344" t="str">
        <f t="shared" si="167"/>
        <v>700394-1</v>
      </c>
    </row>
    <row r="11345" spans="1:11">
      <c r="A11345" s="33">
        <v>312653</v>
      </c>
      <c r="B11345" s="587" t="s">
        <v>13746</v>
      </c>
      <c r="C11345" s="611">
        <v>700394</v>
      </c>
      <c r="D11345">
        <v>1</v>
      </c>
      <c r="K11345" t="str">
        <f t="shared" si="167"/>
        <v>700395-1</v>
      </c>
    </row>
    <row r="11346" spans="1:11">
      <c r="A11346" s="33">
        <v>312654</v>
      </c>
      <c r="B11346" s="587" t="s">
        <v>13747</v>
      </c>
      <c r="C11346" s="612">
        <v>700395</v>
      </c>
      <c r="D11346">
        <v>1</v>
      </c>
      <c r="E11346">
        <v>1</v>
      </c>
      <c r="K11346" t="str">
        <f t="shared" si="167"/>
        <v>700396-1</v>
      </c>
    </row>
    <row r="11347" spans="1:11">
      <c r="A11347" s="33">
        <v>312655</v>
      </c>
      <c r="B11347" s="587" t="s">
        <v>13748</v>
      </c>
      <c r="C11347" s="611">
        <v>700396</v>
      </c>
      <c r="D11347">
        <v>1</v>
      </c>
      <c r="K11347" t="str">
        <f t="shared" si="167"/>
        <v>700397-1</v>
      </c>
    </row>
    <row r="11348" spans="1:11">
      <c r="A11348" s="33">
        <v>312656</v>
      </c>
      <c r="B11348" s="587" t="s">
        <v>2509</v>
      </c>
      <c r="C11348" s="612">
        <v>700397</v>
      </c>
      <c r="D11348">
        <v>1</v>
      </c>
      <c r="K11348" t="str">
        <f t="shared" si="167"/>
        <v>700398-1</v>
      </c>
    </row>
    <row r="11349" spans="1:11">
      <c r="A11349" s="33">
        <v>312657</v>
      </c>
      <c r="B11349" s="53" t="s">
        <v>13749</v>
      </c>
      <c r="C11349" s="611">
        <v>700398</v>
      </c>
      <c r="D11349">
        <v>1</v>
      </c>
      <c r="E11349">
        <v>0.31</v>
      </c>
      <c r="F11349">
        <v>0.01</v>
      </c>
      <c r="K11349" t="str">
        <f t="shared" si="167"/>
        <v>700399-1</v>
      </c>
    </row>
    <row r="11350" spans="1:11">
      <c r="A11350" s="33">
        <v>312658</v>
      </c>
      <c r="B11350" s="587" t="s">
        <v>13750</v>
      </c>
      <c r="C11350" s="611">
        <v>700399</v>
      </c>
      <c r="D11350">
        <v>1</v>
      </c>
      <c r="K11350" t="str">
        <f t="shared" si="167"/>
        <v>700400-1</v>
      </c>
    </row>
    <row r="11351" spans="1:11">
      <c r="A11351" s="33">
        <v>312659</v>
      </c>
      <c r="B11351" s="587" t="s">
        <v>13750</v>
      </c>
      <c r="C11351" s="611">
        <v>700400</v>
      </c>
      <c r="D11351">
        <v>1</v>
      </c>
      <c r="K11351" t="str">
        <f t="shared" si="167"/>
        <v>700401-1</v>
      </c>
    </row>
    <row r="11352" spans="1:11">
      <c r="A11352" s="33">
        <v>312660</v>
      </c>
      <c r="B11352" s="587" t="s">
        <v>13750</v>
      </c>
      <c r="C11352" s="611">
        <v>700401</v>
      </c>
      <c r="D11352">
        <v>1</v>
      </c>
      <c r="K11352" t="str">
        <f t="shared" si="167"/>
        <v>700402-1</v>
      </c>
    </row>
    <row r="11353" spans="1:11">
      <c r="A11353" s="33">
        <v>312661</v>
      </c>
      <c r="B11353" s="587" t="s">
        <v>13751</v>
      </c>
      <c r="C11353" s="611">
        <v>700402</v>
      </c>
      <c r="D11353">
        <v>1</v>
      </c>
      <c r="E11353">
        <v>0.11</v>
      </c>
      <c r="F11353">
        <v>0.01</v>
      </c>
      <c r="K11353" t="str">
        <f t="shared" si="167"/>
        <v>700403-1</v>
      </c>
    </row>
    <row r="11354" spans="1:11">
      <c r="A11354" s="33">
        <v>312662</v>
      </c>
      <c r="B11354" s="587" t="s">
        <v>13752</v>
      </c>
      <c r="C11354" s="611">
        <v>700403</v>
      </c>
      <c r="D11354">
        <v>1</v>
      </c>
      <c r="K11354" t="str">
        <f t="shared" si="167"/>
        <v>700404-1</v>
      </c>
    </row>
    <row r="11355" spans="1:11">
      <c r="A11355" s="33">
        <v>312663</v>
      </c>
      <c r="B11355" s="145" t="s">
        <v>13753</v>
      </c>
      <c r="C11355" s="611">
        <v>700404</v>
      </c>
      <c r="D11355">
        <v>1</v>
      </c>
      <c r="K11355" t="str">
        <f t="shared" si="167"/>
        <v>700405-1</v>
      </c>
    </row>
    <row r="11356" spans="1:11">
      <c r="A11356" s="33">
        <v>312664</v>
      </c>
      <c r="B11356" s="145" t="s">
        <v>13754</v>
      </c>
      <c r="C11356" s="611">
        <v>700405</v>
      </c>
      <c r="D11356">
        <v>1</v>
      </c>
      <c r="K11356" t="str">
        <f t="shared" si="167"/>
        <v>700406-1</v>
      </c>
    </row>
    <row r="11357" spans="1:11">
      <c r="A11357" s="33">
        <v>312665</v>
      </c>
      <c r="B11357" s="145" t="s">
        <v>13755</v>
      </c>
      <c r="C11357" s="611">
        <v>700406</v>
      </c>
      <c r="D11357">
        <v>1</v>
      </c>
      <c r="K11357" t="str">
        <f t="shared" si="167"/>
        <v>700407-1</v>
      </c>
    </row>
    <row r="11358" spans="1:11">
      <c r="A11358" s="33">
        <v>312666</v>
      </c>
      <c r="B11358" s="145" t="s">
        <v>13756</v>
      </c>
      <c r="C11358" s="611">
        <v>700407</v>
      </c>
      <c r="D11358">
        <v>1</v>
      </c>
      <c r="E11358">
        <v>1</v>
      </c>
      <c r="G11358">
        <v>7</v>
      </c>
      <c r="I11358">
        <v>1</v>
      </c>
      <c r="K11358" t="str">
        <f t="shared" si="167"/>
        <v>700408-1</v>
      </c>
    </row>
    <row r="11359" spans="1:11">
      <c r="A11359" s="33">
        <v>312667</v>
      </c>
      <c r="B11359" s="145" t="s">
        <v>13756</v>
      </c>
      <c r="C11359" s="611">
        <v>700408</v>
      </c>
      <c r="D11359">
        <v>1</v>
      </c>
      <c r="E11359">
        <v>1</v>
      </c>
      <c r="G11359">
        <v>7</v>
      </c>
      <c r="I11359">
        <v>1</v>
      </c>
      <c r="K11359" t="str">
        <f t="shared" si="167"/>
        <v>700409-1</v>
      </c>
    </row>
    <row r="11360" spans="1:11">
      <c r="A11360" s="33">
        <v>312668</v>
      </c>
      <c r="B11360" s="145" t="s">
        <v>13756</v>
      </c>
      <c r="C11360" s="611">
        <v>700409</v>
      </c>
      <c r="D11360">
        <v>1</v>
      </c>
      <c r="E11360">
        <v>1</v>
      </c>
      <c r="G11360">
        <v>7</v>
      </c>
      <c r="I11360">
        <v>1</v>
      </c>
      <c r="K11360" t="str">
        <f t="shared" si="167"/>
        <v>700410-1</v>
      </c>
    </row>
    <row r="11361" spans="1:11">
      <c r="A11361" s="33">
        <v>312669</v>
      </c>
      <c r="B11361" s="145" t="s">
        <v>13757</v>
      </c>
      <c r="C11361" s="611">
        <v>700410</v>
      </c>
      <c r="D11361">
        <v>1</v>
      </c>
      <c r="K11361" t="str">
        <f t="shared" si="167"/>
        <v>700411-1</v>
      </c>
    </row>
    <row r="11362" spans="1:11">
      <c r="A11362" s="33">
        <v>312670</v>
      </c>
      <c r="B11362" s="145" t="s">
        <v>13758</v>
      </c>
      <c r="C11362" s="611">
        <v>700411</v>
      </c>
      <c r="D11362">
        <v>1</v>
      </c>
      <c r="E11362">
        <v>-20</v>
      </c>
      <c r="K11362" t="str">
        <f t="shared" si="167"/>
        <v>700412-1</v>
      </c>
    </row>
    <row r="11363" spans="1:11">
      <c r="A11363" s="33">
        <v>312671</v>
      </c>
      <c r="B11363" s="145" t="s">
        <v>13759</v>
      </c>
      <c r="C11363" s="611">
        <v>700412</v>
      </c>
      <c r="D11363">
        <v>1</v>
      </c>
      <c r="K11363" t="str">
        <f t="shared" si="167"/>
        <v>700413-1</v>
      </c>
    </row>
    <row r="11364" spans="1:11">
      <c r="A11364" s="33">
        <v>312672</v>
      </c>
      <c r="B11364" s="145" t="s">
        <v>13760</v>
      </c>
      <c r="C11364" s="611">
        <v>700413</v>
      </c>
      <c r="D11364">
        <v>1</v>
      </c>
      <c r="E11364">
        <v>1</v>
      </c>
      <c r="K11364" t="str">
        <f t="shared" si="167"/>
        <v>700414-1</v>
      </c>
    </row>
    <row r="11365" spans="1:11">
      <c r="A11365" s="33">
        <v>312673</v>
      </c>
      <c r="B11365" s="145" t="s">
        <v>13761</v>
      </c>
      <c r="C11365" s="611">
        <v>700414</v>
      </c>
      <c r="D11365">
        <v>1</v>
      </c>
      <c r="K11365" t="str">
        <f t="shared" si="167"/>
        <v>700415-1</v>
      </c>
    </row>
    <row r="11366" spans="1:11">
      <c r="A11366" s="33">
        <v>312674</v>
      </c>
      <c r="B11366" s="145" t="s">
        <v>13762</v>
      </c>
      <c r="C11366" s="611">
        <v>700415</v>
      </c>
      <c r="D11366">
        <v>1</v>
      </c>
      <c r="E11366">
        <v>1</v>
      </c>
      <c r="K11366" t="str">
        <f t="shared" si="167"/>
        <v>700416-1</v>
      </c>
    </row>
    <row r="11367" spans="1:11">
      <c r="A11367" s="33">
        <v>312675</v>
      </c>
      <c r="B11367" s="145" t="s">
        <v>13763</v>
      </c>
      <c r="C11367" s="611">
        <v>700416</v>
      </c>
      <c r="D11367">
        <v>1</v>
      </c>
      <c r="K11367" t="str">
        <f t="shared" si="167"/>
        <v>700417-1</v>
      </c>
    </row>
    <row r="11368" spans="1:11">
      <c r="A11368" s="33">
        <v>312676</v>
      </c>
      <c r="B11368" s="145" t="s">
        <v>13764</v>
      </c>
      <c r="C11368" s="611">
        <v>700417</v>
      </c>
      <c r="D11368">
        <v>1</v>
      </c>
      <c r="K11368" t="str">
        <f t="shared" si="167"/>
        <v>700418-1</v>
      </c>
    </row>
    <row r="11369" spans="1:11">
      <c r="A11369" s="33">
        <v>312677</v>
      </c>
      <c r="B11369" s="145" t="s">
        <v>13765</v>
      </c>
      <c r="C11369" s="611">
        <v>700418</v>
      </c>
      <c r="D11369">
        <v>1</v>
      </c>
      <c r="K11369" t="str">
        <f t="shared" si="167"/>
        <v>700419-1</v>
      </c>
    </row>
    <row r="11370" spans="1:11">
      <c r="A11370" s="33">
        <v>312678</v>
      </c>
      <c r="B11370" s="587" t="s">
        <v>13766</v>
      </c>
      <c r="C11370" s="611">
        <v>700419</v>
      </c>
      <c r="D11370">
        <v>1</v>
      </c>
      <c r="K11370" t="str">
        <f t="shared" si="167"/>
        <v>700420-1</v>
      </c>
    </row>
    <row r="11371" spans="1:11">
      <c r="A11371" s="33">
        <v>312679</v>
      </c>
      <c r="B11371" s="613" t="s">
        <v>13767</v>
      </c>
      <c r="C11371" s="611">
        <v>700420</v>
      </c>
      <c r="D11371">
        <v>1</v>
      </c>
      <c r="E11371">
        <v>-1</v>
      </c>
      <c r="K11371" t="str">
        <f t="shared" si="167"/>
        <v>700421-1</v>
      </c>
    </row>
    <row r="11372" spans="1:11">
      <c r="A11372" s="33">
        <v>312680</v>
      </c>
      <c r="B11372" s="613" t="s">
        <v>13768</v>
      </c>
      <c r="C11372" s="611">
        <v>700421</v>
      </c>
      <c r="D11372">
        <v>1</v>
      </c>
      <c r="K11372" t="str">
        <f t="shared" si="167"/>
        <v>700422-1</v>
      </c>
    </row>
    <row r="11373" spans="1:11">
      <c r="A11373" s="33">
        <v>312681</v>
      </c>
      <c r="B11373" s="587" t="s">
        <v>13769</v>
      </c>
      <c r="C11373" s="611">
        <v>700422</v>
      </c>
      <c r="D11373">
        <v>1</v>
      </c>
      <c r="E11373">
        <v>0.01</v>
      </c>
      <c r="F11373">
        <v>0.005</v>
      </c>
      <c r="K11373" t="str">
        <f t="shared" si="167"/>
        <v>700423-1</v>
      </c>
    </row>
    <row r="11374" spans="1:11">
      <c r="A11374" s="33">
        <v>312682</v>
      </c>
      <c r="B11374" s="587" t="s">
        <v>13770</v>
      </c>
      <c r="C11374" s="611">
        <v>700423</v>
      </c>
      <c r="D11374">
        <v>1</v>
      </c>
      <c r="E11374">
        <v>0.0225</v>
      </c>
      <c r="F11374">
        <v>0.0025</v>
      </c>
      <c r="K11374" t="str">
        <f t="shared" si="167"/>
        <v>700424-1</v>
      </c>
    </row>
    <row r="11375" spans="1:11">
      <c r="A11375" s="33">
        <v>312683</v>
      </c>
      <c r="B11375" s="587" t="s">
        <v>13771</v>
      </c>
      <c r="C11375" s="611">
        <v>700424</v>
      </c>
      <c r="D11375">
        <v>1</v>
      </c>
      <c r="K11375" t="str">
        <f t="shared" si="167"/>
        <v>799001-1</v>
      </c>
    </row>
    <row r="11376" spans="1:11">
      <c r="A11376" s="33">
        <v>312684</v>
      </c>
      <c r="B11376" t="s">
        <v>13772</v>
      </c>
      <c r="C11376">
        <v>799001</v>
      </c>
      <c r="D11376">
        <v>1</v>
      </c>
      <c r="K11376" t="str">
        <f t="shared" si="167"/>
        <v>799002-1</v>
      </c>
    </row>
    <row r="11377" spans="1:11">
      <c r="A11377" s="33">
        <v>312685</v>
      </c>
      <c r="B11377" t="s">
        <v>13773</v>
      </c>
      <c r="C11377">
        <v>799002</v>
      </c>
      <c r="D11377">
        <v>1</v>
      </c>
      <c r="E11377">
        <v>1</v>
      </c>
      <c r="G11377">
        <v>0.31</v>
      </c>
      <c r="H11377">
        <v>0.01</v>
      </c>
      <c r="K11377" t="str">
        <f t="shared" si="167"/>
        <v>799003-1</v>
      </c>
    </row>
    <row r="11378" spans="1:11">
      <c r="A11378" s="33">
        <v>312686</v>
      </c>
      <c r="B11378" t="s">
        <v>827</v>
      </c>
      <c r="C11378">
        <v>799003</v>
      </c>
      <c r="D11378">
        <v>1</v>
      </c>
      <c r="E11378">
        <v>0.01</v>
      </c>
      <c r="F11378">
        <v>0.01</v>
      </c>
      <c r="G11378">
        <v>0.01</v>
      </c>
      <c r="H11378">
        <v>0.01</v>
      </c>
      <c r="K11378" t="str">
        <f t="shared" si="167"/>
        <v>799004-1</v>
      </c>
    </row>
    <row r="11379" spans="1:11">
      <c r="A11379" s="33">
        <v>312687</v>
      </c>
      <c r="B11379" t="s">
        <v>13774</v>
      </c>
      <c r="C11379">
        <v>799004</v>
      </c>
      <c r="D11379">
        <v>1</v>
      </c>
      <c r="E11379">
        <v>0.01</v>
      </c>
      <c r="F11379">
        <v>0.01</v>
      </c>
      <c r="K11379" t="str">
        <f t="shared" si="167"/>
        <v>799004-2</v>
      </c>
    </row>
    <row r="11380" spans="1:11">
      <c r="A11380" s="33">
        <v>312688</v>
      </c>
      <c r="B11380" t="s">
        <v>13775</v>
      </c>
      <c r="C11380">
        <v>799004</v>
      </c>
      <c r="D11380">
        <v>2</v>
      </c>
      <c r="E11380">
        <v>0.15</v>
      </c>
      <c r="K11380" t="str">
        <f t="shared" si="167"/>
        <v>799005-1</v>
      </c>
    </row>
    <row r="11381" spans="1:11">
      <c r="A11381" s="33">
        <v>312689</v>
      </c>
      <c r="B11381" t="s">
        <v>13776</v>
      </c>
      <c r="C11381">
        <v>799005</v>
      </c>
      <c r="D11381">
        <v>1</v>
      </c>
      <c r="E11381">
        <v>1</v>
      </c>
      <c r="K11381" t="str">
        <f t="shared" si="167"/>
        <v>799006-1</v>
      </c>
    </row>
    <row r="11382" spans="1:11">
      <c r="A11382" s="33">
        <v>312690</v>
      </c>
      <c r="B11382" t="s">
        <v>13777</v>
      </c>
      <c r="C11382">
        <v>799006</v>
      </c>
      <c r="D11382">
        <v>1</v>
      </c>
      <c r="E11382">
        <v>0.22</v>
      </c>
      <c r="F11382">
        <v>0.02</v>
      </c>
      <c r="K11382" t="str">
        <f t="shared" si="167"/>
        <v>799007-1</v>
      </c>
    </row>
    <row r="11383" spans="1:11">
      <c r="A11383" s="33">
        <v>312691</v>
      </c>
      <c r="B11383" t="s">
        <v>13778</v>
      </c>
      <c r="C11383">
        <v>799007</v>
      </c>
      <c r="D11383">
        <v>1</v>
      </c>
      <c r="E11383">
        <v>1</v>
      </c>
      <c r="G11383">
        <v>5</v>
      </c>
      <c r="I11383">
        <v>1</v>
      </c>
      <c r="K11383" t="str">
        <f t="shared" si="167"/>
        <v>799008-1</v>
      </c>
    </row>
    <row r="11384" spans="1:11">
      <c r="A11384" s="33">
        <v>312692</v>
      </c>
      <c r="B11384" t="s">
        <v>13779</v>
      </c>
      <c r="C11384">
        <v>799008</v>
      </c>
      <c r="D11384">
        <v>1</v>
      </c>
      <c r="K11384" t="str">
        <f t="shared" si="167"/>
        <v>799009-1</v>
      </c>
    </row>
    <row r="11385" spans="1:11">
      <c r="A11385" s="33">
        <v>312693</v>
      </c>
      <c r="B11385" t="s">
        <v>13780</v>
      </c>
      <c r="C11385" t="s">
        <v>13781</v>
      </c>
      <c r="D11385">
        <v>1</v>
      </c>
      <c r="K11385" t="str">
        <f t="shared" si="167"/>
        <v>799010-1</v>
      </c>
    </row>
    <row r="11386" spans="1:11">
      <c r="A11386" s="33">
        <v>312694</v>
      </c>
      <c r="B11386" t="s">
        <v>13782</v>
      </c>
      <c r="C11386">
        <v>799010</v>
      </c>
      <c r="D11386">
        <v>1</v>
      </c>
      <c r="K11386" t="str">
        <f t="shared" si="167"/>
        <v>799011-1</v>
      </c>
    </row>
    <row r="11387" spans="1:11">
      <c r="A11387" s="33">
        <v>312695</v>
      </c>
      <c r="B11387" t="s">
        <v>13783</v>
      </c>
      <c r="C11387">
        <v>799011</v>
      </c>
      <c r="D11387">
        <v>1</v>
      </c>
      <c r="K11387" t="str">
        <f t="shared" si="167"/>
        <v>799012-1</v>
      </c>
    </row>
    <row r="11388" spans="1:11">
      <c r="A11388" s="33">
        <v>312696</v>
      </c>
      <c r="B11388" s="145" t="s">
        <v>13784</v>
      </c>
      <c r="C11388">
        <v>799012</v>
      </c>
      <c r="D11388">
        <v>1</v>
      </c>
      <c r="K11388" t="str">
        <f t="shared" si="167"/>
        <v>799013-1</v>
      </c>
    </row>
    <row r="11389" spans="1:11">
      <c r="A11389" s="33">
        <v>312697</v>
      </c>
      <c r="B11389" s="145" t="s">
        <v>13785</v>
      </c>
      <c r="C11389">
        <v>799013</v>
      </c>
      <c r="D11389">
        <v>1</v>
      </c>
      <c r="K11389" t="str">
        <f t="shared" si="167"/>
        <v>799014-1</v>
      </c>
    </row>
    <row r="11390" spans="1:11">
      <c r="A11390" s="33">
        <v>312698</v>
      </c>
      <c r="B11390" s="145" t="s">
        <v>13786</v>
      </c>
      <c r="C11390">
        <v>799014</v>
      </c>
      <c r="D11390">
        <v>1</v>
      </c>
      <c r="K11390" t="str">
        <f t="shared" ref="K11390:K11453" si="168">C11391&amp;"-"&amp;D11391</f>
        <v>799015-1</v>
      </c>
    </row>
    <row r="11391" spans="1:11">
      <c r="A11391" s="33">
        <v>312699</v>
      </c>
      <c r="B11391" s="145" t="s">
        <v>13787</v>
      </c>
      <c r="C11391">
        <v>799015</v>
      </c>
      <c r="D11391">
        <v>1</v>
      </c>
      <c r="K11391" t="str">
        <f t="shared" si="168"/>
        <v>799016-1</v>
      </c>
    </row>
    <row r="11392" spans="1:11">
      <c r="A11392" s="33">
        <v>312700</v>
      </c>
      <c r="B11392" s="145" t="s">
        <v>13788</v>
      </c>
      <c r="C11392">
        <v>799016</v>
      </c>
      <c r="D11392">
        <v>1</v>
      </c>
      <c r="K11392" t="str">
        <f t="shared" si="168"/>
        <v>799017-1</v>
      </c>
    </row>
    <row r="11393" spans="1:11">
      <c r="A11393" s="33">
        <v>312701</v>
      </c>
      <c r="B11393" s="145" t="s">
        <v>13789</v>
      </c>
      <c r="C11393">
        <v>799017</v>
      </c>
      <c r="D11393">
        <v>1</v>
      </c>
      <c r="K11393" t="str">
        <f t="shared" si="168"/>
        <v>799018-1</v>
      </c>
    </row>
    <row r="11394" spans="1:11">
      <c r="A11394" s="33">
        <v>312702</v>
      </c>
      <c r="B11394" s="145" t="s">
        <v>13790</v>
      </c>
      <c r="C11394">
        <v>799018</v>
      </c>
      <c r="D11394">
        <v>1</v>
      </c>
      <c r="K11394" t="str">
        <f t="shared" si="168"/>
        <v>799019-1</v>
      </c>
    </row>
    <row r="11395" spans="1:11">
      <c r="A11395" s="33">
        <v>312703</v>
      </c>
      <c r="B11395" s="145" t="s">
        <v>13791</v>
      </c>
      <c r="C11395">
        <v>799019</v>
      </c>
      <c r="D11395">
        <v>1</v>
      </c>
      <c r="K11395" t="str">
        <f t="shared" si="168"/>
        <v>799020-1</v>
      </c>
    </row>
    <row r="11396" spans="1:11">
      <c r="A11396" s="33">
        <v>312704</v>
      </c>
      <c r="B11396" s="145" t="s">
        <v>13792</v>
      </c>
      <c r="C11396">
        <v>799020</v>
      </c>
      <c r="D11396">
        <v>1</v>
      </c>
      <c r="E11396">
        <v>0.31</v>
      </c>
      <c r="F11396">
        <v>0.01</v>
      </c>
      <c r="K11396" t="str">
        <f t="shared" si="168"/>
        <v>799021-1</v>
      </c>
    </row>
    <row r="11397" spans="1:11">
      <c r="A11397" s="33">
        <v>312705</v>
      </c>
      <c r="B11397" s="145" t="s">
        <v>13793</v>
      </c>
      <c r="C11397">
        <v>799021</v>
      </c>
      <c r="D11397">
        <v>1</v>
      </c>
      <c r="K11397" t="str">
        <f t="shared" si="168"/>
        <v>799022-1</v>
      </c>
    </row>
    <row r="11398" spans="1:11">
      <c r="A11398" s="33">
        <v>312706</v>
      </c>
      <c r="B11398" s="77" t="s">
        <v>13794</v>
      </c>
      <c r="C11398">
        <v>799022</v>
      </c>
      <c r="D11398">
        <v>1</v>
      </c>
      <c r="K11398" t="str">
        <f t="shared" si="168"/>
        <v>799023-1</v>
      </c>
    </row>
    <row r="11399" spans="1:11">
      <c r="A11399" s="33">
        <v>312707</v>
      </c>
      <c r="B11399" s="77" t="s">
        <v>13795</v>
      </c>
      <c r="C11399">
        <v>799023</v>
      </c>
      <c r="D11399">
        <v>1</v>
      </c>
      <c r="K11399" t="str">
        <f t="shared" si="168"/>
        <v>799024-1</v>
      </c>
    </row>
    <row r="11400" spans="1:11">
      <c r="A11400" s="33">
        <v>312708</v>
      </c>
      <c r="B11400" s="77" t="s">
        <v>13796</v>
      </c>
      <c r="C11400">
        <v>799024</v>
      </c>
      <c r="D11400">
        <v>1</v>
      </c>
      <c r="K11400" t="str">
        <f t="shared" si="168"/>
        <v>799025-1</v>
      </c>
    </row>
    <row r="11401" spans="1:11">
      <c r="A11401" s="33">
        <v>312709</v>
      </c>
      <c r="B11401" s="145" t="s">
        <v>13797</v>
      </c>
      <c r="C11401">
        <v>799025</v>
      </c>
      <c r="D11401">
        <v>1</v>
      </c>
      <c r="K11401" t="str">
        <f t="shared" si="168"/>
        <v>799026-1</v>
      </c>
    </row>
    <row r="11402" spans="1:11">
      <c r="A11402" s="33">
        <v>312710</v>
      </c>
      <c r="B11402" s="44" t="s">
        <v>13798</v>
      </c>
      <c r="C11402">
        <v>799026</v>
      </c>
      <c r="D11402">
        <v>1</v>
      </c>
      <c r="E11402">
        <v>0.12</v>
      </c>
      <c r="F11402">
        <v>0.02</v>
      </c>
      <c r="K11402" t="str">
        <f t="shared" si="168"/>
        <v>799027-1</v>
      </c>
    </row>
    <row r="11403" spans="1:11">
      <c r="A11403" s="33">
        <v>312711</v>
      </c>
      <c r="B11403" s="167" t="s">
        <v>13799</v>
      </c>
      <c r="C11403">
        <v>799027</v>
      </c>
      <c r="D11403">
        <v>1</v>
      </c>
      <c r="K11403" t="str">
        <f t="shared" si="168"/>
        <v>800001-1</v>
      </c>
    </row>
    <row r="11404" spans="1:11">
      <c r="A11404" s="33">
        <v>312712</v>
      </c>
      <c r="B11404" t="s">
        <v>13800</v>
      </c>
      <c r="C11404">
        <v>800001</v>
      </c>
      <c r="D11404">
        <v>1</v>
      </c>
      <c r="E11404">
        <v>-0.1</v>
      </c>
      <c r="G11404">
        <v>-0.05</v>
      </c>
      <c r="K11404" t="str">
        <f t="shared" si="168"/>
        <v>800005-1</v>
      </c>
    </row>
    <row r="11405" spans="1:11">
      <c r="A11405" s="33">
        <v>312713</v>
      </c>
      <c r="B11405" t="s">
        <v>13801</v>
      </c>
      <c r="C11405">
        <v>800005</v>
      </c>
      <c r="D11405">
        <v>1</v>
      </c>
      <c r="E11405">
        <v>-0.1</v>
      </c>
      <c r="G11405">
        <v>0.01</v>
      </c>
      <c r="H11405">
        <v>0.005</v>
      </c>
      <c r="K11405" t="str">
        <f t="shared" si="168"/>
        <v>800005-201</v>
      </c>
    </row>
    <row r="11406" spans="1:11">
      <c r="A11406" s="33">
        <v>312714</v>
      </c>
      <c r="C11406">
        <v>800005</v>
      </c>
      <c r="D11406">
        <v>201</v>
      </c>
      <c r="E11406">
        <v>-0.1</v>
      </c>
      <c r="G11406">
        <v>0.1</v>
      </c>
      <c r="K11406" t="str">
        <f t="shared" si="168"/>
        <v>800006-1</v>
      </c>
    </row>
    <row r="11407" spans="1:11">
      <c r="A11407" s="33">
        <v>312715</v>
      </c>
      <c r="B11407" t="s">
        <v>13802</v>
      </c>
      <c r="C11407">
        <v>800006</v>
      </c>
      <c r="D11407">
        <v>1</v>
      </c>
      <c r="E11407">
        <v>-0.1</v>
      </c>
      <c r="G11407">
        <v>0.1</v>
      </c>
      <c r="K11407" t="str">
        <f t="shared" si="168"/>
        <v>900001-1</v>
      </c>
    </row>
    <row r="11408" spans="1:11">
      <c r="A11408" s="33">
        <v>312716</v>
      </c>
      <c r="B11408" t="s">
        <v>905</v>
      </c>
      <c r="C11408">
        <v>900001</v>
      </c>
      <c r="D11408">
        <v>1</v>
      </c>
      <c r="E11408">
        <v>-0.0525</v>
      </c>
      <c r="F11408">
        <v>-0.0025</v>
      </c>
      <c r="G11408">
        <v>0.105</v>
      </c>
      <c r="H11408">
        <v>0.005</v>
      </c>
      <c r="K11408" t="str">
        <f t="shared" si="168"/>
        <v>900002-1</v>
      </c>
    </row>
    <row r="11409" spans="1:11">
      <c r="A11409" s="33">
        <v>312717</v>
      </c>
      <c r="B11409" t="s">
        <v>905</v>
      </c>
      <c r="C11409">
        <v>900002</v>
      </c>
      <c r="D11409">
        <v>1</v>
      </c>
      <c r="E11409">
        <v>-0.0525</v>
      </c>
      <c r="F11409">
        <v>-0.0025</v>
      </c>
      <c r="G11409">
        <v>0.105</v>
      </c>
      <c r="H11409">
        <v>0.005</v>
      </c>
      <c r="K11409" t="str">
        <f t="shared" si="168"/>
        <v>900003-1</v>
      </c>
    </row>
    <row r="11410" spans="1:11">
      <c r="A11410" s="33">
        <v>312718</v>
      </c>
      <c r="B11410" t="s">
        <v>905</v>
      </c>
      <c r="C11410">
        <v>900003</v>
      </c>
      <c r="D11410">
        <v>1</v>
      </c>
      <c r="E11410">
        <v>-0.0525</v>
      </c>
      <c r="F11410">
        <v>-0.0025</v>
      </c>
      <c r="G11410">
        <v>0.105</v>
      </c>
      <c r="H11410">
        <v>0.005</v>
      </c>
      <c r="K11410" t="str">
        <f t="shared" si="168"/>
        <v>900010-1</v>
      </c>
    </row>
    <row r="11411" spans="1:11">
      <c r="A11411" s="33">
        <v>312719</v>
      </c>
      <c r="B11411" t="s">
        <v>13803</v>
      </c>
      <c r="C11411">
        <v>900010</v>
      </c>
      <c r="D11411">
        <v>1</v>
      </c>
      <c r="E11411">
        <v>0.01</v>
      </c>
      <c r="F11411">
        <v>0.01</v>
      </c>
      <c r="K11411" t="str">
        <f t="shared" si="168"/>
        <v>900011-1</v>
      </c>
    </row>
    <row r="11412" spans="1:11">
      <c r="A11412" s="33">
        <v>312720</v>
      </c>
      <c r="B11412" t="s">
        <v>13804</v>
      </c>
      <c r="C11412">
        <v>900011</v>
      </c>
      <c r="D11412">
        <v>1</v>
      </c>
      <c r="E11412">
        <v>0.01</v>
      </c>
      <c r="F11412">
        <v>0.01</v>
      </c>
      <c r="K11412" t="str">
        <f t="shared" si="168"/>
        <v>900012-1</v>
      </c>
    </row>
    <row r="11413" spans="1:11">
      <c r="A11413" s="33">
        <v>312721</v>
      </c>
      <c r="B11413" t="s">
        <v>13805</v>
      </c>
      <c r="C11413">
        <v>900012</v>
      </c>
      <c r="D11413">
        <v>1</v>
      </c>
      <c r="E11413">
        <v>0.01</v>
      </c>
      <c r="F11413">
        <v>0.01</v>
      </c>
      <c r="K11413" t="str">
        <f t="shared" si="168"/>
        <v>900013-1</v>
      </c>
    </row>
    <row r="11414" spans="1:11">
      <c r="A11414" s="33">
        <v>312722</v>
      </c>
      <c r="B11414" t="s">
        <v>13806</v>
      </c>
      <c r="C11414">
        <v>900013</v>
      </c>
      <c r="D11414">
        <v>1</v>
      </c>
      <c r="E11414">
        <v>0.01</v>
      </c>
      <c r="F11414">
        <v>0.01</v>
      </c>
      <c r="K11414" t="str">
        <f t="shared" si="168"/>
        <v>900014-1</v>
      </c>
    </row>
    <row r="11415" spans="1:11">
      <c r="A11415" s="33">
        <v>312723</v>
      </c>
      <c r="B11415" t="s">
        <v>13807</v>
      </c>
      <c r="C11415">
        <v>900014</v>
      </c>
      <c r="D11415">
        <v>1</v>
      </c>
      <c r="E11415">
        <v>0.01</v>
      </c>
      <c r="F11415">
        <v>0.01</v>
      </c>
      <c r="K11415" t="str">
        <f t="shared" si="168"/>
        <v>900015-1</v>
      </c>
    </row>
    <row r="11416" spans="1:11">
      <c r="A11416" s="33">
        <v>312724</v>
      </c>
      <c r="B11416" t="s">
        <v>13808</v>
      </c>
      <c r="C11416">
        <v>900015</v>
      </c>
      <c r="D11416">
        <v>1</v>
      </c>
      <c r="E11416">
        <v>0.01</v>
      </c>
      <c r="F11416">
        <v>0.01</v>
      </c>
      <c r="K11416" t="str">
        <f t="shared" si="168"/>
        <v>900016-1</v>
      </c>
    </row>
    <row r="11417" spans="1:11">
      <c r="A11417" s="33">
        <v>312725</v>
      </c>
      <c r="B11417" t="s">
        <v>13809</v>
      </c>
      <c r="C11417">
        <v>900016</v>
      </c>
      <c r="D11417">
        <v>1</v>
      </c>
      <c r="E11417">
        <v>0.01</v>
      </c>
      <c r="F11417">
        <v>0.01</v>
      </c>
      <c r="K11417" t="str">
        <f t="shared" si="168"/>
        <v>900017-1</v>
      </c>
    </row>
    <row r="11418" spans="1:11">
      <c r="A11418" s="33">
        <v>312726</v>
      </c>
      <c r="B11418" t="s">
        <v>13810</v>
      </c>
      <c r="C11418">
        <v>900017</v>
      </c>
      <c r="D11418">
        <v>1</v>
      </c>
      <c r="E11418">
        <v>0.02</v>
      </c>
      <c r="F11418">
        <v>0.02</v>
      </c>
      <c r="K11418" t="str">
        <f t="shared" si="168"/>
        <v>900018-1</v>
      </c>
    </row>
    <row r="11419" spans="1:11">
      <c r="A11419" s="33">
        <v>312727</v>
      </c>
      <c r="B11419" t="s">
        <v>13811</v>
      </c>
      <c r="C11419">
        <v>900018</v>
      </c>
      <c r="D11419">
        <v>1</v>
      </c>
      <c r="E11419">
        <v>0.02</v>
      </c>
      <c r="F11419">
        <v>0.02</v>
      </c>
      <c r="K11419" t="str">
        <f t="shared" si="168"/>
        <v>900019-1</v>
      </c>
    </row>
    <row r="11420" spans="1:11">
      <c r="A11420" s="33">
        <v>312728</v>
      </c>
      <c r="B11420" t="s">
        <v>13812</v>
      </c>
      <c r="C11420">
        <v>900019</v>
      </c>
      <c r="D11420">
        <v>1</v>
      </c>
      <c r="E11420">
        <v>0.02</v>
      </c>
      <c r="F11420">
        <v>0.02</v>
      </c>
      <c r="K11420" t="str">
        <f t="shared" si="168"/>
        <v>900020-1</v>
      </c>
    </row>
    <row r="11421" spans="1:11">
      <c r="A11421" s="33">
        <v>312729</v>
      </c>
      <c r="B11421" t="s">
        <v>13813</v>
      </c>
      <c r="C11421">
        <v>900020</v>
      </c>
      <c r="D11421">
        <v>1</v>
      </c>
      <c r="E11421">
        <v>0.02</v>
      </c>
      <c r="F11421">
        <v>0.02</v>
      </c>
      <c r="K11421" t="str">
        <f t="shared" si="168"/>
        <v>900021-1</v>
      </c>
    </row>
    <row r="11422" spans="1:11">
      <c r="A11422" s="33">
        <v>312730</v>
      </c>
      <c r="B11422" t="s">
        <v>13814</v>
      </c>
      <c r="C11422">
        <v>900021</v>
      </c>
      <c r="D11422">
        <v>1</v>
      </c>
      <c r="E11422">
        <v>0.02</v>
      </c>
      <c r="F11422">
        <v>0.02</v>
      </c>
      <c r="K11422" t="str">
        <f t="shared" si="168"/>
        <v>900022-1</v>
      </c>
    </row>
    <row r="11423" spans="1:11">
      <c r="A11423" s="33">
        <v>312731</v>
      </c>
      <c r="B11423" t="s">
        <v>13815</v>
      </c>
      <c r="C11423">
        <v>900022</v>
      </c>
      <c r="D11423">
        <v>1</v>
      </c>
      <c r="E11423">
        <v>0.02</v>
      </c>
      <c r="F11423">
        <v>0.02</v>
      </c>
      <c r="K11423" t="str">
        <f t="shared" si="168"/>
        <v>900023-1</v>
      </c>
    </row>
    <row r="11424" spans="1:11">
      <c r="A11424" s="33">
        <v>312732</v>
      </c>
      <c r="B11424" t="s">
        <v>13816</v>
      </c>
      <c r="C11424">
        <v>900023</v>
      </c>
      <c r="D11424">
        <v>1</v>
      </c>
      <c r="E11424">
        <v>0.02</v>
      </c>
      <c r="F11424">
        <v>0.02</v>
      </c>
      <c r="K11424" t="str">
        <f t="shared" si="168"/>
        <v>900024-1</v>
      </c>
    </row>
    <row r="11425" spans="1:11">
      <c r="A11425" s="33">
        <v>312733</v>
      </c>
      <c r="B11425" t="s">
        <v>13817</v>
      </c>
      <c r="C11425">
        <v>900024</v>
      </c>
      <c r="D11425">
        <v>1</v>
      </c>
      <c r="E11425">
        <v>0.01</v>
      </c>
      <c r="F11425">
        <v>0.01</v>
      </c>
      <c r="K11425" t="str">
        <f t="shared" si="168"/>
        <v>900025-1</v>
      </c>
    </row>
    <row r="11426" spans="1:11">
      <c r="A11426" s="33">
        <v>312734</v>
      </c>
      <c r="B11426" t="s">
        <v>13818</v>
      </c>
      <c r="C11426">
        <v>900025</v>
      </c>
      <c r="D11426">
        <v>1</v>
      </c>
      <c r="E11426">
        <v>0.02</v>
      </c>
      <c r="F11426">
        <v>0.02</v>
      </c>
      <c r="K11426" t="str">
        <f t="shared" si="168"/>
        <v>101001-1</v>
      </c>
    </row>
    <row r="11427" spans="1:11">
      <c r="A11427" s="33">
        <v>312735</v>
      </c>
      <c r="B11427" t="s">
        <v>13819</v>
      </c>
      <c r="C11427">
        <v>101001</v>
      </c>
      <c r="D11427">
        <v>1</v>
      </c>
      <c r="E11427">
        <v>0.12</v>
      </c>
      <c r="F11427">
        <v>0.01</v>
      </c>
      <c r="K11427" t="str">
        <f t="shared" si="168"/>
        <v>102001-1</v>
      </c>
    </row>
    <row r="11428" spans="1:11">
      <c r="A11428" s="33">
        <v>312736</v>
      </c>
      <c r="B11428" s="614" t="s">
        <v>13319</v>
      </c>
      <c r="C11428" s="615">
        <v>102001</v>
      </c>
      <c r="D11428">
        <v>1</v>
      </c>
      <c r="E11428">
        <v>-0.3</v>
      </c>
      <c r="K11428" t="str">
        <f t="shared" si="168"/>
        <v>102002-1</v>
      </c>
    </row>
    <row r="11429" spans="1:11">
      <c r="A11429" s="33">
        <v>312737</v>
      </c>
      <c r="B11429" s="614" t="s">
        <v>13315</v>
      </c>
      <c r="C11429" s="615">
        <v>102002</v>
      </c>
      <c r="D11429">
        <v>1</v>
      </c>
      <c r="E11429">
        <v>-0.3</v>
      </c>
      <c r="K11429" t="str">
        <f t="shared" si="168"/>
        <v>102003-1</v>
      </c>
    </row>
    <row r="11430" spans="1:11">
      <c r="A11430" s="33">
        <v>312738</v>
      </c>
      <c r="B11430" s="614" t="s">
        <v>13820</v>
      </c>
      <c r="C11430" s="615">
        <v>102003</v>
      </c>
      <c r="D11430">
        <v>1</v>
      </c>
      <c r="E11430">
        <v>-0.3</v>
      </c>
      <c r="K11430" t="str">
        <f t="shared" si="168"/>
        <v>102004-1</v>
      </c>
    </row>
    <row r="11431" spans="1:11">
      <c r="A11431" s="33">
        <v>312739</v>
      </c>
      <c r="B11431" s="614" t="s">
        <v>13313</v>
      </c>
      <c r="C11431" s="615">
        <v>102004</v>
      </c>
      <c r="D11431">
        <v>1</v>
      </c>
      <c r="E11431">
        <v>-0.3</v>
      </c>
      <c r="K11431" t="str">
        <f t="shared" si="168"/>
        <v>102005-1</v>
      </c>
    </row>
    <row r="11432" spans="1:11">
      <c r="A11432" s="33">
        <v>312740</v>
      </c>
      <c r="B11432" s="614" t="s">
        <v>13323</v>
      </c>
      <c r="C11432" s="615">
        <v>102005</v>
      </c>
      <c r="D11432">
        <v>1</v>
      </c>
      <c r="E11432">
        <v>-0.3</v>
      </c>
      <c r="K11432" t="str">
        <f t="shared" si="168"/>
        <v>102006-1</v>
      </c>
    </row>
    <row r="11433" spans="1:11">
      <c r="A11433" s="33">
        <v>312741</v>
      </c>
      <c r="B11433" s="614" t="s">
        <v>13325</v>
      </c>
      <c r="C11433" s="615">
        <v>102006</v>
      </c>
      <c r="D11433">
        <v>1</v>
      </c>
      <c r="E11433">
        <v>-0.3</v>
      </c>
      <c r="K11433" t="str">
        <f t="shared" si="168"/>
        <v>102007-1</v>
      </c>
    </row>
    <row r="11434" spans="1:11">
      <c r="A11434" s="33">
        <v>312742</v>
      </c>
      <c r="B11434" s="614" t="s">
        <v>13327</v>
      </c>
      <c r="C11434" s="615">
        <v>102007</v>
      </c>
      <c r="D11434">
        <v>1</v>
      </c>
      <c r="E11434">
        <v>-0.3</v>
      </c>
      <c r="K11434" t="str">
        <f t="shared" si="168"/>
        <v>102008-1</v>
      </c>
    </row>
    <row r="11435" spans="1:11">
      <c r="A11435" s="33">
        <v>312743</v>
      </c>
      <c r="B11435" s="614" t="s">
        <v>13321</v>
      </c>
      <c r="C11435" s="615">
        <v>102008</v>
      </c>
      <c r="D11435">
        <v>1</v>
      </c>
      <c r="E11435">
        <v>-0.3</v>
      </c>
      <c r="K11435" t="str">
        <f t="shared" si="168"/>
        <v>102009-1</v>
      </c>
    </row>
    <row r="11436" spans="1:11">
      <c r="A11436" s="33">
        <v>312744</v>
      </c>
      <c r="B11436" s="614" t="s">
        <v>13821</v>
      </c>
      <c r="C11436" s="615">
        <v>102009</v>
      </c>
      <c r="D11436">
        <v>1</v>
      </c>
      <c r="E11436">
        <v>-0.5</v>
      </c>
      <c r="K11436" t="str">
        <f t="shared" si="168"/>
        <v>102010-1</v>
      </c>
    </row>
    <row r="11437" spans="1:11">
      <c r="A11437" s="33">
        <v>312745</v>
      </c>
      <c r="B11437" s="614" t="s">
        <v>13822</v>
      </c>
      <c r="C11437" s="615">
        <v>102010</v>
      </c>
      <c r="D11437">
        <v>1</v>
      </c>
      <c r="E11437">
        <v>-0.5</v>
      </c>
      <c r="K11437" t="str">
        <f t="shared" si="168"/>
        <v>102011-1</v>
      </c>
    </row>
    <row r="11438" spans="1:11">
      <c r="A11438" s="33">
        <v>312746</v>
      </c>
      <c r="B11438" s="614" t="s">
        <v>13823</v>
      </c>
      <c r="C11438" s="615">
        <v>102011</v>
      </c>
      <c r="D11438">
        <v>1</v>
      </c>
      <c r="E11438">
        <v>0</v>
      </c>
      <c r="G11438">
        <v>-0.5</v>
      </c>
      <c r="K11438" t="str">
        <f t="shared" si="168"/>
        <v>102012-1</v>
      </c>
    </row>
    <row r="11439" spans="1:11">
      <c r="A11439" s="33">
        <v>312747</v>
      </c>
      <c r="B11439" s="614" t="s">
        <v>13821</v>
      </c>
      <c r="C11439" s="615">
        <v>102012</v>
      </c>
      <c r="D11439">
        <v>1</v>
      </c>
      <c r="E11439">
        <v>-0.3</v>
      </c>
      <c r="K11439" t="str">
        <f t="shared" si="168"/>
        <v>1000001-1</v>
      </c>
    </row>
    <row r="11440" spans="1:11">
      <c r="A11440" s="33">
        <v>312748</v>
      </c>
      <c r="C11440">
        <v>1000001</v>
      </c>
      <c r="D11440">
        <v>1</v>
      </c>
      <c r="K11440" t="str">
        <f t="shared" si="168"/>
        <v>1000002-1</v>
      </c>
    </row>
    <row r="11441" spans="1:11">
      <c r="A11441" s="33">
        <v>312749</v>
      </c>
      <c r="C11441">
        <v>1000002</v>
      </c>
      <c r="D11441">
        <v>1</v>
      </c>
      <c r="E11441">
        <v>1</v>
      </c>
      <c r="K11441" t="str">
        <f t="shared" si="168"/>
        <v>1000003-1</v>
      </c>
    </row>
    <row r="11442" spans="1:11">
      <c r="A11442" s="33">
        <v>312750</v>
      </c>
      <c r="B11442" t="s">
        <v>13824</v>
      </c>
      <c r="C11442" t="s">
        <v>13825</v>
      </c>
      <c r="D11442">
        <v>1</v>
      </c>
      <c r="K11442" t="str">
        <f t="shared" si="168"/>
        <v>1000004-1</v>
      </c>
    </row>
    <row r="11443" spans="1:11">
      <c r="A11443" s="33">
        <v>312751</v>
      </c>
      <c r="B11443" t="s">
        <v>13826</v>
      </c>
      <c r="C11443">
        <v>1000004</v>
      </c>
      <c r="D11443">
        <v>1</v>
      </c>
      <c r="K11443" t="str">
        <f t="shared" si="168"/>
        <v>1000006-1</v>
      </c>
    </row>
    <row r="11444" spans="1:11">
      <c r="A11444" s="33">
        <v>312752</v>
      </c>
      <c r="B11444" t="s">
        <v>13827</v>
      </c>
      <c r="C11444" t="s">
        <v>13828</v>
      </c>
      <c r="D11444">
        <v>1</v>
      </c>
      <c r="E11444">
        <v>0.01</v>
      </c>
      <c r="F11444">
        <v>0.005</v>
      </c>
      <c r="K11444" t="str">
        <f t="shared" si="168"/>
        <v>1000007-1</v>
      </c>
    </row>
    <row r="11445" spans="1:11">
      <c r="A11445" s="33">
        <v>312753</v>
      </c>
      <c r="B11445" t="s">
        <v>13829</v>
      </c>
      <c r="C11445" t="s">
        <v>13830</v>
      </c>
      <c r="D11445">
        <v>1</v>
      </c>
      <c r="E11445">
        <v>0.01</v>
      </c>
      <c r="F11445">
        <v>0.005</v>
      </c>
      <c r="K11445" t="str">
        <f t="shared" si="168"/>
        <v>1000008-1</v>
      </c>
    </row>
    <row r="11446" spans="1:11">
      <c r="A11446" s="33">
        <v>312754</v>
      </c>
      <c r="B11446" t="s">
        <v>13831</v>
      </c>
      <c r="C11446" t="s">
        <v>13832</v>
      </c>
      <c r="D11446">
        <v>1</v>
      </c>
      <c r="E11446">
        <v>0.01</v>
      </c>
      <c r="F11446">
        <v>0.005</v>
      </c>
      <c r="K11446" t="str">
        <f t="shared" si="168"/>
        <v>1000009-1</v>
      </c>
    </row>
    <row r="11447" spans="1:11">
      <c r="A11447" s="33">
        <v>312755</v>
      </c>
      <c r="B11447" t="s">
        <v>13833</v>
      </c>
      <c r="C11447" t="s">
        <v>13834</v>
      </c>
      <c r="D11447">
        <v>1</v>
      </c>
      <c r="E11447">
        <v>0.01</v>
      </c>
      <c r="F11447">
        <v>0.005</v>
      </c>
      <c r="K11447" t="str">
        <f t="shared" si="168"/>
        <v>1000010-1</v>
      </c>
    </row>
    <row r="11448" spans="1:11">
      <c r="A11448" s="33">
        <v>312756</v>
      </c>
      <c r="B11448" t="s">
        <v>13835</v>
      </c>
      <c r="C11448" t="s">
        <v>13836</v>
      </c>
      <c r="D11448">
        <v>1</v>
      </c>
      <c r="E11448">
        <v>0.01</v>
      </c>
      <c r="F11448">
        <v>0.005</v>
      </c>
      <c r="K11448" t="str">
        <f t="shared" si="168"/>
        <v>1000011-1</v>
      </c>
    </row>
    <row r="11449" spans="1:11">
      <c r="A11449" s="33">
        <v>312757</v>
      </c>
      <c r="B11449" t="s">
        <v>13837</v>
      </c>
      <c r="C11449" t="s">
        <v>13838</v>
      </c>
      <c r="D11449">
        <v>1</v>
      </c>
      <c r="E11449">
        <v>0.01</v>
      </c>
      <c r="F11449">
        <v>0.005</v>
      </c>
      <c r="K11449" t="str">
        <f t="shared" si="168"/>
        <v>1000012-1</v>
      </c>
    </row>
    <row r="11450" spans="1:11">
      <c r="A11450" s="33">
        <v>312758</v>
      </c>
      <c r="B11450" t="s">
        <v>13839</v>
      </c>
      <c r="C11450" t="s">
        <v>13840</v>
      </c>
      <c r="D11450">
        <v>1</v>
      </c>
      <c r="E11450">
        <v>0.01</v>
      </c>
      <c r="F11450">
        <v>0.005</v>
      </c>
      <c r="K11450" t="str">
        <f t="shared" si="168"/>
        <v>1000013-1</v>
      </c>
    </row>
    <row r="11451" spans="1:11">
      <c r="A11451" s="33">
        <v>312759</v>
      </c>
      <c r="B11451" t="s">
        <v>13841</v>
      </c>
      <c r="C11451" t="s">
        <v>13842</v>
      </c>
      <c r="D11451">
        <v>1</v>
      </c>
      <c r="E11451">
        <v>0.01</v>
      </c>
      <c r="F11451">
        <v>0.005</v>
      </c>
      <c r="K11451" t="str">
        <f t="shared" si="168"/>
        <v>1000014-1</v>
      </c>
    </row>
    <row r="11452" spans="1:11">
      <c r="A11452" s="33">
        <v>312760</v>
      </c>
      <c r="B11452" t="s">
        <v>13843</v>
      </c>
      <c r="C11452">
        <v>1000014</v>
      </c>
      <c r="D11452">
        <v>1</v>
      </c>
      <c r="E11452">
        <v>11</v>
      </c>
      <c r="F11452">
        <v>1</v>
      </c>
      <c r="K11452" t="str">
        <f t="shared" si="168"/>
        <v>1000042-2</v>
      </c>
    </row>
    <row r="11453" spans="1:11">
      <c r="A11453" s="33">
        <v>312761</v>
      </c>
      <c r="B11453" t="s">
        <v>13844</v>
      </c>
      <c r="C11453">
        <v>1000042</v>
      </c>
      <c r="D11453">
        <v>2</v>
      </c>
      <c r="E11453">
        <v>0.01</v>
      </c>
      <c r="F11453">
        <v>0.005</v>
      </c>
      <c r="K11453" t="str">
        <f t="shared" si="168"/>
        <v>1000015-1</v>
      </c>
    </row>
    <row r="11454" spans="1:11">
      <c r="A11454" s="33">
        <v>312762</v>
      </c>
      <c r="C11454">
        <v>1000015</v>
      </c>
      <c r="D11454">
        <v>1</v>
      </c>
      <c r="E11454">
        <v>0.01</v>
      </c>
      <c r="K11454" t="str">
        <f t="shared" ref="K11454:K11517" si="169">C11455&amp;"-"&amp;D11455</f>
        <v>1000015-2</v>
      </c>
    </row>
    <row r="11455" spans="1:11">
      <c r="A11455" s="33">
        <v>312763</v>
      </c>
      <c r="C11455">
        <v>1000015</v>
      </c>
      <c r="D11455">
        <v>2</v>
      </c>
      <c r="E11455">
        <v>0.02</v>
      </c>
      <c r="K11455" t="str">
        <f t="shared" si="169"/>
        <v>1000015-3</v>
      </c>
    </row>
    <row r="11456" spans="1:11">
      <c r="A11456" s="33">
        <v>312764</v>
      </c>
      <c r="C11456">
        <v>1000015</v>
      </c>
      <c r="D11456">
        <v>3</v>
      </c>
      <c r="E11456">
        <v>0.03</v>
      </c>
      <c r="K11456" t="str">
        <f t="shared" si="169"/>
        <v>1000015-4</v>
      </c>
    </row>
    <row r="11457" spans="1:11">
      <c r="A11457" s="33">
        <v>312765</v>
      </c>
      <c r="C11457">
        <v>1000015</v>
      </c>
      <c r="D11457">
        <v>4</v>
      </c>
      <c r="E11457">
        <v>0.04</v>
      </c>
      <c r="K11457" t="str">
        <f t="shared" si="169"/>
        <v>1000015-5</v>
      </c>
    </row>
    <row r="11458" spans="1:11">
      <c r="A11458" s="33">
        <v>312766</v>
      </c>
      <c r="C11458">
        <v>1000015</v>
      </c>
      <c r="D11458">
        <v>5</v>
      </c>
      <c r="E11458">
        <v>0.05</v>
      </c>
      <c r="K11458" t="str">
        <f t="shared" si="169"/>
        <v>1000015-6</v>
      </c>
    </row>
    <row r="11459" spans="1:11">
      <c r="A11459" s="33">
        <v>312767</v>
      </c>
      <c r="C11459">
        <v>1000015</v>
      </c>
      <c r="D11459">
        <v>6</v>
      </c>
      <c r="E11459">
        <v>0.06</v>
      </c>
      <c r="K11459" t="str">
        <f t="shared" si="169"/>
        <v>1000015-7</v>
      </c>
    </row>
    <row r="11460" spans="1:11">
      <c r="A11460" s="33">
        <v>312768</v>
      </c>
      <c r="C11460">
        <v>1000015</v>
      </c>
      <c r="D11460">
        <v>7</v>
      </c>
      <c r="E11460">
        <v>0.07</v>
      </c>
      <c r="K11460" t="str">
        <f t="shared" si="169"/>
        <v>1000015-8</v>
      </c>
    </row>
    <row r="11461" spans="1:11">
      <c r="A11461" s="33">
        <v>312769</v>
      </c>
      <c r="C11461">
        <v>1000015</v>
      </c>
      <c r="D11461">
        <v>8</v>
      </c>
      <c r="E11461">
        <v>0.08</v>
      </c>
      <c r="K11461" t="str">
        <f t="shared" si="169"/>
        <v>1000015-9</v>
      </c>
    </row>
    <row r="11462" spans="1:11">
      <c r="A11462" s="33">
        <v>312770</v>
      </c>
      <c r="C11462">
        <v>1000015</v>
      </c>
      <c r="D11462">
        <v>9</v>
      </c>
      <c r="E11462">
        <v>0.09</v>
      </c>
      <c r="K11462" t="str">
        <f t="shared" si="169"/>
        <v>1000015-10</v>
      </c>
    </row>
    <row r="11463" spans="1:11">
      <c r="A11463" s="33">
        <v>312771</v>
      </c>
      <c r="C11463">
        <v>1000015</v>
      </c>
      <c r="D11463">
        <v>10</v>
      </c>
      <c r="E11463">
        <v>0.1</v>
      </c>
      <c r="K11463" t="str">
        <f t="shared" si="169"/>
        <v>1000015-101</v>
      </c>
    </row>
    <row r="11464" spans="1:11">
      <c r="A11464" s="33">
        <v>312772</v>
      </c>
      <c r="C11464">
        <v>1000015</v>
      </c>
      <c r="D11464">
        <v>101</v>
      </c>
      <c r="E11464">
        <v>0.35</v>
      </c>
      <c r="K11464" t="str">
        <f t="shared" si="169"/>
        <v>1000016-201</v>
      </c>
    </row>
    <row r="11465" spans="1:11">
      <c r="A11465" s="33">
        <v>312773</v>
      </c>
      <c r="B11465" t="s">
        <v>13845</v>
      </c>
      <c r="C11465" t="s">
        <v>13846</v>
      </c>
      <c r="D11465">
        <v>201</v>
      </c>
      <c r="E11465">
        <v>2</v>
      </c>
      <c r="K11465" t="str">
        <f t="shared" si="169"/>
        <v>1000016-202</v>
      </c>
    </row>
    <row r="11466" spans="1:11">
      <c r="A11466" s="33">
        <v>312774</v>
      </c>
      <c r="C11466" t="s">
        <v>13846</v>
      </c>
      <c r="D11466">
        <v>202</v>
      </c>
      <c r="E11466">
        <v>0.8</v>
      </c>
      <c r="K11466" t="str">
        <f t="shared" si="169"/>
        <v>1000017-201</v>
      </c>
    </row>
    <row r="11467" spans="1:11">
      <c r="A11467" s="33">
        <v>312775</v>
      </c>
      <c r="B11467" t="s">
        <v>13847</v>
      </c>
      <c r="C11467" t="s">
        <v>13848</v>
      </c>
      <c r="D11467">
        <v>201</v>
      </c>
      <c r="E11467">
        <v>2</v>
      </c>
      <c r="K11467" t="str">
        <f t="shared" si="169"/>
        <v>1000017-202</v>
      </c>
    </row>
    <row r="11468" spans="1:11">
      <c r="A11468" s="33">
        <v>312776</v>
      </c>
      <c r="C11468" t="s">
        <v>13848</v>
      </c>
      <c r="D11468">
        <v>202</v>
      </c>
      <c r="E11468">
        <v>0.8</v>
      </c>
      <c r="K11468" t="str">
        <f t="shared" si="169"/>
        <v>1000018-201</v>
      </c>
    </row>
    <row r="11469" spans="1:11">
      <c r="A11469" s="33">
        <v>312777</v>
      </c>
      <c r="B11469" t="s">
        <v>13849</v>
      </c>
      <c r="C11469" t="s">
        <v>13850</v>
      </c>
      <c r="D11469">
        <v>201</v>
      </c>
      <c r="E11469">
        <v>2</v>
      </c>
      <c r="K11469" t="str">
        <f t="shared" si="169"/>
        <v>1000018-202</v>
      </c>
    </row>
    <row r="11470" spans="1:11">
      <c r="A11470" s="33">
        <v>312778</v>
      </c>
      <c r="C11470" t="s">
        <v>13850</v>
      </c>
      <c r="D11470">
        <v>202</v>
      </c>
      <c r="E11470">
        <v>0.8</v>
      </c>
      <c r="K11470" t="str">
        <f t="shared" si="169"/>
        <v>1000019-201</v>
      </c>
    </row>
    <row r="11471" spans="1:11">
      <c r="A11471" s="33">
        <v>312779</v>
      </c>
      <c r="B11471" t="s">
        <v>13851</v>
      </c>
      <c r="C11471" t="s">
        <v>13852</v>
      </c>
      <c r="D11471">
        <v>201</v>
      </c>
      <c r="E11471">
        <v>2</v>
      </c>
      <c r="K11471" t="str">
        <f t="shared" si="169"/>
        <v>1000019-202</v>
      </c>
    </row>
    <row r="11472" spans="1:11">
      <c r="A11472" s="33">
        <v>312780</v>
      </c>
      <c r="C11472" t="s">
        <v>13852</v>
      </c>
      <c r="D11472">
        <v>202</v>
      </c>
      <c r="E11472">
        <v>0.8</v>
      </c>
      <c r="K11472" t="str">
        <f t="shared" si="169"/>
        <v>1000020-201</v>
      </c>
    </row>
    <row r="11473" spans="1:11">
      <c r="A11473" s="33">
        <v>312781</v>
      </c>
      <c r="B11473" t="s">
        <v>13853</v>
      </c>
      <c r="C11473" t="s">
        <v>13854</v>
      </c>
      <c r="D11473">
        <v>201</v>
      </c>
      <c r="E11473">
        <v>-2</v>
      </c>
      <c r="K11473" t="str">
        <f t="shared" si="169"/>
        <v>1000021-201</v>
      </c>
    </row>
    <row r="11474" spans="1:11">
      <c r="A11474" s="33">
        <v>312782</v>
      </c>
      <c r="B11474" t="s">
        <v>13855</v>
      </c>
      <c r="C11474" t="s">
        <v>13856</v>
      </c>
      <c r="D11474">
        <v>201</v>
      </c>
      <c r="E11474">
        <v>-2</v>
      </c>
      <c r="K11474" t="str">
        <f t="shared" si="169"/>
        <v>1000022-201</v>
      </c>
    </row>
    <row r="11475" spans="1:11">
      <c r="A11475" s="33">
        <v>312783</v>
      </c>
      <c r="B11475" t="s">
        <v>13857</v>
      </c>
      <c r="C11475" t="s">
        <v>13858</v>
      </c>
      <c r="D11475">
        <v>201</v>
      </c>
      <c r="E11475">
        <v>-2</v>
      </c>
      <c r="K11475" t="str">
        <f t="shared" si="169"/>
        <v>1000023-201</v>
      </c>
    </row>
    <row r="11476" spans="1:11">
      <c r="A11476" s="33">
        <v>312784</v>
      </c>
      <c r="B11476" t="s">
        <v>13859</v>
      </c>
      <c r="C11476" t="s">
        <v>13860</v>
      </c>
      <c r="D11476">
        <v>201</v>
      </c>
      <c r="E11476">
        <v>-2</v>
      </c>
      <c r="K11476" t="str">
        <f t="shared" si="169"/>
        <v>1000024-201</v>
      </c>
    </row>
    <row r="11477" spans="1:11">
      <c r="A11477" s="33">
        <v>312785</v>
      </c>
      <c r="B11477" t="s">
        <v>13861</v>
      </c>
      <c r="C11477" t="s">
        <v>13862</v>
      </c>
      <c r="D11477">
        <v>201</v>
      </c>
      <c r="E11477">
        <v>2</v>
      </c>
      <c r="K11477" t="str">
        <f t="shared" si="169"/>
        <v>1000024-202</v>
      </c>
    </row>
    <row r="11478" spans="1:11">
      <c r="A11478" s="33">
        <v>312786</v>
      </c>
      <c r="C11478" t="s">
        <v>13862</v>
      </c>
      <c r="D11478">
        <v>202</v>
      </c>
      <c r="E11478">
        <v>0.5</v>
      </c>
      <c r="K11478" t="str">
        <f t="shared" si="169"/>
        <v>1000025-201</v>
      </c>
    </row>
    <row r="11479" spans="1:11">
      <c r="A11479" s="33">
        <v>312787</v>
      </c>
      <c r="B11479" t="s">
        <v>13863</v>
      </c>
      <c r="C11479" t="s">
        <v>13864</v>
      </c>
      <c r="D11479">
        <v>201</v>
      </c>
      <c r="E11479">
        <v>-2</v>
      </c>
      <c r="K11479" t="str">
        <f t="shared" si="169"/>
        <v>1000025-202</v>
      </c>
    </row>
    <row r="11480" spans="1:11">
      <c r="A11480" s="33">
        <v>312788</v>
      </c>
      <c r="C11480" t="s">
        <v>13864</v>
      </c>
      <c r="D11480">
        <v>202</v>
      </c>
      <c r="E11480">
        <v>0.9</v>
      </c>
      <c r="K11480" t="str">
        <f t="shared" si="169"/>
        <v>1000026-201</v>
      </c>
    </row>
    <row r="11481" spans="1:11">
      <c r="A11481" s="33">
        <v>312789</v>
      </c>
      <c r="C11481">
        <v>1000026</v>
      </c>
      <c r="D11481">
        <v>201</v>
      </c>
      <c r="E11481">
        <v>2</v>
      </c>
      <c r="K11481" t="str">
        <f t="shared" si="169"/>
        <v>1000027-201</v>
      </c>
    </row>
    <row r="11482" spans="1:11">
      <c r="A11482" s="33">
        <v>312790</v>
      </c>
      <c r="C11482">
        <v>1000027</v>
      </c>
      <c r="D11482">
        <v>201</v>
      </c>
      <c r="E11482">
        <v>-2</v>
      </c>
      <c r="K11482" t="str">
        <f t="shared" si="169"/>
        <v>1000028-201</v>
      </c>
    </row>
    <row r="11483" spans="1:11">
      <c r="A11483" s="33">
        <v>312791</v>
      </c>
      <c r="C11483" t="s">
        <v>13865</v>
      </c>
      <c r="D11483">
        <v>201</v>
      </c>
      <c r="E11483">
        <v>1</v>
      </c>
      <c r="K11483" t="str">
        <f t="shared" si="169"/>
        <v>1000029-201</v>
      </c>
    </row>
    <row r="11484" spans="1:11">
      <c r="A11484" s="33">
        <v>312792</v>
      </c>
      <c r="C11484" t="s">
        <v>13866</v>
      </c>
      <c r="D11484">
        <v>201</v>
      </c>
      <c r="E11484">
        <v>1</v>
      </c>
      <c r="K11484" t="str">
        <f t="shared" si="169"/>
        <v>1000029-202</v>
      </c>
    </row>
    <row r="11485" spans="1:11">
      <c r="A11485" s="33">
        <v>312793</v>
      </c>
      <c r="C11485" t="s">
        <v>13866</v>
      </c>
      <c r="D11485">
        <v>202</v>
      </c>
      <c r="E11485">
        <v>3</v>
      </c>
      <c r="K11485" t="str">
        <f t="shared" si="169"/>
        <v>1000030-1</v>
      </c>
    </row>
    <row r="11486" spans="1:11">
      <c r="A11486" s="33">
        <v>312794</v>
      </c>
      <c r="B11486" t="s">
        <v>13867</v>
      </c>
      <c r="C11486" t="s">
        <v>13868</v>
      </c>
      <c r="D11486">
        <v>1</v>
      </c>
      <c r="E11486">
        <v>0.01</v>
      </c>
      <c r="F11486">
        <v>0.005</v>
      </c>
      <c r="K11486" t="str">
        <f t="shared" si="169"/>
        <v>1000030-2</v>
      </c>
    </row>
    <row r="11487" spans="1:11">
      <c r="A11487" s="33">
        <v>312795</v>
      </c>
      <c r="B11487" t="s">
        <v>13869</v>
      </c>
      <c r="C11487" t="s">
        <v>13868</v>
      </c>
      <c r="D11487">
        <v>2</v>
      </c>
      <c r="E11487">
        <v>0.31</v>
      </c>
      <c r="F11487">
        <v>0.01</v>
      </c>
      <c r="K11487" t="str">
        <f t="shared" si="169"/>
        <v>1000031-1</v>
      </c>
    </row>
    <row r="11488" spans="1:11">
      <c r="A11488" s="33">
        <v>312796</v>
      </c>
      <c r="B11488" t="s">
        <v>13870</v>
      </c>
      <c r="C11488" t="s">
        <v>13871</v>
      </c>
      <c r="D11488">
        <v>1</v>
      </c>
      <c r="E11488">
        <v>0.01</v>
      </c>
      <c r="F11488">
        <v>0.005</v>
      </c>
      <c r="K11488" t="str">
        <f t="shared" si="169"/>
        <v>1000032-201</v>
      </c>
    </row>
    <row r="11489" spans="1:11">
      <c r="A11489" s="33">
        <v>312797</v>
      </c>
      <c r="B11489" t="s">
        <v>13861</v>
      </c>
      <c r="C11489">
        <v>1000032</v>
      </c>
      <c r="D11489">
        <v>201</v>
      </c>
      <c r="E11489">
        <v>2</v>
      </c>
      <c r="K11489" t="str">
        <f t="shared" si="169"/>
        <v>1000032-202</v>
      </c>
    </row>
    <row r="11490" spans="1:11">
      <c r="A11490" s="33">
        <v>312798</v>
      </c>
      <c r="C11490">
        <v>1000032</v>
      </c>
      <c r="D11490">
        <v>202</v>
      </c>
      <c r="E11490">
        <v>0.8</v>
      </c>
      <c r="K11490" t="str">
        <f t="shared" si="169"/>
        <v>1000033-201</v>
      </c>
    </row>
    <row r="11491" spans="1:11">
      <c r="A11491" s="33">
        <v>312799</v>
      </c>
      <c r="B11491" t="s">
        <v>13863</v>
      </c>
      <c r="C11491">
        <v>1000033</v>
      </c>
      <c r="D11491">
        <v>201</v>
      </c>
      <c r="E11491">
        <v>-2</v>
      </c>
      <c r="K11491" t="str">
        <f t="shared" si="169"/>
        <v>1000033-202</v>
      </c>
    </row>
    <row r="11492" spans="1:11">
      <c r="A11492" s="33">
        <v>312800</v>
      </c>
      <c r="C11492">
        <v>1000033</v>
      </c>
      <c r="D11492">
        <v>202</v>
      </c>
      <c r="E11492">
        <v>-2</v>
      </c>
      <c r="K11492" t="str">
        <f t="shared" si="169"/>
        <v>1000034-1</v>
      </c>
    </row>
    <row r="11493" spans="1:11">
      <c r="A11493" s="33">
        <v>312801</v>
      </c>
      <c r="B11493" t="s">
        <v>13872</v>
      </c>
      <c r="C11493">
        <v>1000034</v>
      </c>
      <c r="D11493">
        <v>1</v>
      </c>
      <c r="E11493">
        <v>0.01</v>
      </c>
      <c r="F11493">
        <v>0.005</v>
      </c>
      <c r="K11493" t="str">
        <f t="shared" si="169"/>
        <v>1000035-1</v>
      </c>
    </row>
    <row r="11494" spans="1:11">
      <c r="A11494" s="33">
        <v>312802</v>
      </c>
      <c r="B11494" t="s">
        <v>13873</v>
      </c>
      <c r="C11494">
        <v>1000035</v>
      </c>
      <c r="D11494">
        <v>1</v>
      </c>
      <c r="E11494">
        <v>0.01</v>
      </c>
      <c r="F11494">
        <v>0.005</v>
      </c>
      <c r="K11494" t="str">
        <f t="shared" si="169"/>
        <v>1000036-1</v>
      </c>
    </row>
    <row r="11495" spans="1:11">
      <c r="A11495" s="33">
        <v>312803</v>
      </c>
      <c r="B11495" t="s">
        <v>13803</v>
      </c>
      <c r="C11495">
        <v>1000036</v>
      </c>
      <c r="D11495">
        <v>1</v>
      </c>
      <c r="E11495">
        <v>0.01</v>
      </c>
      <c r="K11495" t="str">
        <f t="shared" si="169"/>
        <v>1000037-1</v>
      </c>
    </row>
    <row r="11496" spans="1:11">
      <c r="A11496" s="33">
        <v>312804</v>
      </c>
      <c r="B11496" t="s">
        <v>13804</v>
      </c>
      <c r="C11496">
        <v>1000037</v>
      </c>
      <c r="D11496">
        <v>1</v>
      </c>
      <c r="E11496">
        <v>0.01</v>
      </c>
      <c r="K11496" t="str">
        <f t="shared" si="169"/>
        <v>1000037-101</v>
      </c>
    </row>
    <row r="11497" spans="1:11">
      <c r="A11497" s="33">
        <v>312805</v>
      </c>
      <c r="C11497">
        <v>1000037</v>
      </c>
      <c r="D11497">
        <v>101</v>
      </c>
      <c r="E11497">
        <v>0.1</v>
      </c>
      <c r="K11497" t="str">
        <f t="shared" si="169"/>
        <v>1000038-1</v>
      </c>
    </row>
    <row r="11498" spans="1:11">
      <c r="A11498" s="33">
        <v>312806</v>
      </c>
      <c r="B11498" t="s">
        <v>13805</v>
      </c>
      <c r="C11498">
        <v>1000038</v>
      </c>
      <c r="D11498">
        <v>1</v>
      </c>
      <c r="E11498">
        <v>0.01</v>
      </c>
      <c r="K11498" t="str">
        <f t="shared" si="169"/>
        <v>1000039-1</v>
      </c>
    </row>
    <row r="11499" spans="1:11">
      <c r="A11499" s="33">
        <v>312807</v>
      </c>
      <c r="B11499" t="s">
        <v>13806</v>
      </c>
      <c r="C11499">
        <v>1000039</v>
      </c>
      <c r="D11499">
        <v>1</v>
      </c>
      <c r="E11499">
        <v>0.01</v>
      </c>
      <c r="K11499" t="str">
        <f t="shared" si="169"/>
        <v>1000040-1</v>
      </c>
    </row>
    <row r="11500" spans="1:11">
      <c r="A11500" s="33">
        <v>312808</v>
      </c>
      <c r="B11500" t="s">
        <v>13807</v>
      </c>
      <c r="C11500">
        <v>1000040</v>
      </c>
      <c r="D11500">
        <v>1</v>
      </c>
      <c r="E11500">
        <v>0.01</v>
      </c>
      <c r="K11500" t="str">
        <f t="shared" si="169"/>
        <v>1000040-2</v>
      </c>
    </row>
    <row r="11501" spans="1:11">
      <c r="A11501" s="33">
        <v>312809</v>
      </c>
      <c r="B11501" t="s">
        <v>13807</v>
      </c>
      <c r="C11501">
        <v>1000040</v>
      </c>
      <c r="D11501">
        <v>2</v>
      </c>
      <c r="E11501">
        <v>0.02</v>
      </c>
      <c r="K11501" t="str">
        <f t="shared" si="169"/>
        <v>1000040-3</v>
      </c>
    </row>
    <row r="11502" spans="1:11">
      <c r="A11502" s="33">
        <v>312810</v>
      </c>
      <c r="B11502" t="s">
        <v>13807</v>
      </c>
      <c r="C11502">
        <v>1000040</v>
      </c>
      <c r="D11502">
        <v>3</v>
      </c>
      <c r="E11502">
        <v>0.01</v>
      </c>
      <c r="F11502">
        <v>0.005</v>
      </c>
      <c r="K11502" t="str">
        <f t="shared" si="169"/>
        <v>1000041-1</v>
      </c>
    </row>
    <row r="11503" spans="1:11">
      <c r="A11503" s="33">
        <v>312811</v>
      </c>
      <c r="B11503" t="s">
        <v>13808</v>
      </c>
      <c r="C11503">
        <v>1000041</v>
      </c>
      <c r="D11503">
        <v>1</v>
      </c>
      <c r="E11503">
        <v>0.01</v>
      </c>
      <c r="K11503" t="str">
        <f t="shared" si="169"/>
        <v>1000042-1</v>
      </c>
    </row>
    <row r="11504" spans="1:11">
      <c r="A11504" s="33">
        <v>312812</v>
      </c>
      <c r="B11504" t="s">
        <v>13809</v>
      </c>
      <c r="C11504">
        <v>1000042</v>
      </c>
      <c r="D11504">
        <v>1</v>
      </c>
      <c r="E11504">
        <v>0.01</v>
      </c>
      <c r="K11504" t="str">
        <f t="shared" si="169"/>
        <v>1000043-1</v>
      </c>
    </row>
    <row r="11505" spans="1:11">
      <c r="A11505" s="33">
        <v>312813</v>
      </c>
      <c r="B11505" t="s">
        <v>13810</v>
      </c>
      <c r="C11505">
        <v>1000043</v>
      </c>
      <c r="D11505">
        <v>1</v>
      </c>
      <c r="E11505">
        <v>0.02</v>
      </c>
      <c r="K11505" t="str">
        <f t="shared" si="169"/>
        <v>1000044-1</v>
      </c>
    </row>
    <row r="11506" spans="1:11">
      <c r="A11506" s="33">
        <v>312814</v>
      </c>
      <c r="B11506" t="s">
        <v>13811</v>
      </c>
      <c r="C11506">
        <v>1000044</v>
      </c>
      <c r="D11506">
        <v>1</v>
      </c>
      <c r="E11506">
        <v>0.02</v>
      </c>
      <c r="K11506" t="str">
        <f t="shared" si="169"/>
        <v>1000044-101</v>
      </c>
    </row>
    <row r="11507" spans="1:11">
      <c r="A11507" s="33">
        <v>312815</v>
      </c>
      <c r="C11507">
        <v>1000044</v>
      </c>
      <c r="D11507">
        <v>101</v>
      </c>
      <c r="E11507">
        <v>0.1</v>
      </c>
      <c r="K11507" t="str">
        <f t="shared" si="169"/>
        <v>1000045-1</v>
      </c>
    </row>
    <row r="11508" spans="1:11">
      <c r="A11508" s="33">
        <v>312816</v>
      </c>
      <c r="B11508" t="s">
        <v>13812</v>
      </c>
      <c r="C11508">
        <v>1000045</v>
      </c>
      <c r="D11508">
        <v>1</v>
      </c>
      <c r="E11508">
        <v>0.02</v>
      </c>
      <c r="K11508" t="str">
        <f t="shared" si="169"/>
        <v>1000046-1</v>
      </c>
    </row>
    <row r="11509" spans="1:11">
      <c r="A11509" s="33">
        <v>312817</v>
      </c>
      <c r="B11509" t="s">
        <v>13813</v>
      </c>
      <c r="C11509">
        <v>1000046</v>
      </c>
      <c r="D11509">
        <v>1</v>
      </c>
      <c r="E11509">
        <v>0.02</v>
      </c>
      <c r="K11509" t="str">
        <f t="shared" si="169"/>
        <v>1000047-1</v>
      </c>
    </row>
    <row r="11510" spans="1:11">
      <c r="A11510" s="33">
        <v>312818</v>
      </c>
      <c r="B11510" t="s">
        <v>13814</v>
      </c>
      <c r="C11510">
        <v>1000047</v>
      </c>
      <c r="D11510">
        <v>1</v>
      </c>
      <c r="E11510">
        <v>0.02</v>
      </c>
      <c r="K11510" t="str">
        <f t="shared" si="169"/>
        <v>1000048-1</v>
      </c>
    </row>
    <row r="11511" spans="1:11">
      <c r="A11511" s="33">
        <v>312819</v>
      </c>
      <c r="B11511" t="s">
        <v>13815</v>
      </c>
      <c r="C11511">
        <v>1000048</v>
      </c>
      <c r="D11511">
        <v>1</v>
      </c>
      <c r="E11511">
        <v>0.02</v>
      </c>
      <c r="K11511" t="str">
        <f t="shared" si="169"/>
        <v>1000049-1</v>
      </c>
    </row>
    <row r="11512" spans="1:11">
      <c r="A11512" s="33">
        <v>312820</v>
      </c>
      <c r="B11512" t="s">
        <v>13816</v>
      </c>
      <c r="C11512">
        <v>1000049</v>
      </c>
      <c r="D11512">
        <v>1</v>
      </c>
      <c r="E11512">
        <v>0.02</v>
      </c>
      <c r="K11512" t="str">
        <f t="shared" si="169"/>
        <v>1000050-1</v>
      </c>
    </row>
    <row r="11513" spans="1:11">
      <c r="A11513" s="33">
        <v>312821</v>
      </c>
      <c r="B11513" t="s">
        <v>13874</v>
      </c>
      <c r="C11513">
        <v>1000050</v>
      </c>
      <c r="D11513">
        <v>1</v>
      </c>
      <c r="K11513" t="str">
        <f t="shared" si="169"/>
        <v>1000051-1</v>
      </c>
    </row>
    <row r="11514" spans="1:11">
      <c r="A11514" s="33">
        <v>312822</v>
      </c>
      <c r="B11514" t="s">
        <v>13875</v>
      </c>
      <c r="C11514">
        <v>1000051</v>
      </c>
      <c r="D11514">
        <v>1</v>
      </c>
      <c r="E11514">
        <v>0.5</v>
      </c>
      <c r="K11514" t="str">
        <f t="shared" si="169"/>
        <v>1000052-1</v>
      </c>
    </row>
    <row r="11515" spans="1:11">
      <c r="A11515" s="33">
        <v>312823</v>
      </c>
      <c r="B11515" t="s">
        <v>13876</v>
      </c>
      <c r="C11515">
        <v>1000052</v>
      </c>
      <c r="D11515">
        <v>1</v>
      </c>
      <c r="K11515" t="str">
        <f t="shared" si="169"/>
        <v>1000053-1</v>
      </c>
    </row>
    <row r="11516" spans="1:11">
      <c r="A11516" s="33">
        <v>312824</v>
      </c>
      <c r="B11516" t="s">
        <v>13877</v>
      </c>
      <c r="C11516">
        <v>1000053</v>
      </c>
      <c r="D11516">
        <v>1</v>
      </c>
      <c r="E11516">
        <v>-0.5</v>
      </c>
      <c r="K11516" t="str">
        <f t="shared" si="169"/>
        <v>1000054-1</v>
      </c>
    </row>
    <row r="11517" spans="1:11">
      <c r="A11517" s="33">
        <v>312825</v>
      </c>
      <c r="B11517" t="s">
        <v>13878</v>
      </c>
      <c r="C11517">
        <v>1000054</v>
      </c>
      <c r="D11517">
        <v>1</v>
      </c>
      <c r="E11517">
        <v>-0.1</v>
      </c>
      <c r="K11517" t="str">
        <f t="shared" si="169"/>
        <v>1000055-1</v>
      </c>
    </row>
    <row r="11518" spans="1:11">
      <c r="A11518" s="33">
        <v>312826</v>
      </c>
      <c r="B11518" t="s">
        <v>13879</v>
      </c>
      <c r="C11518">
        <v>1000055</v>
      </c>
      <c r="D11518">
        <v>1</v>
      </c>
      <c r="E11518">
        <v>0.7</v>
      </c>
      <c r="K11518" t="str">
        <f t="shared" ref="K11518:K11581" si="170">C11519&amp;"-"&amp;D11519</f>
        <v>1000056-1</v>
      </c>
    </row>
    <row r="11519" spans="1:11">
      <c r="A11519" s="33">
        <v>312827</v>
      </c>
      <c r="B11519" t="s">
        <v>13880</v>
      </c>
      <c r="C11519">
        <v>1000056</v>
      </c>
      <c r="D11519">
        <v>1</v>
      </c>
      <c r="E11519">
        <v>0.5</v>
      </c>
      <c r="K11519" t="str">
        <f t="shared" si="170"/>
        <v>1000056-2</v>
      </c>
    </row>
    <row r="11520" spans="1:11">
      <c r="A11520" s="33">
        <v>312828</v>
      </c>
      <c r="C11520">
        <v>1000056</v>
      </c>
      <c r="D11520">
        <v>2</v>
      </c>
      <c r="E11520">
        <v>0.25</v>
      </c>
      <c r="K11520" t="str">
        <f t="shared" si="170"/>
        <v>1000057-1</v>
      </c>
    </row>
    <row r="11521" spans="1:11">
      <c r="A11521" s="33">
        <v>312829</v>
      </c>
      <c r="B11521" t="s">
        <v>13881</v>
      </c>
      <c r="C11521">
        <v>1000057</v>
      </c>
      <c r="D11521">
        <v>1</v>
      </c>
      <c r="E11521">
        <v>0.5</v>
      </c>
      <c r="K11521" t="str">
        <f t="shared" si="170"/>
        <v>1000058-1</v>
      </c>
    </row>
    <row r="11522" spans="1:11">
      <c r="A11522" s="33">
        <v>312830</v>
      </c>
      <c r="B11522" t="s">
        <v>13882</v>
      </c>
      <c r="C11522">
        <v>1000058</v>
      </c>
      <c r="D11522">
        <v>1</v>
      </c>
      <c r="K11522" t="str">
        <f t="shared" si="170"/>
        <v>51010-1</v>
      </c>
    </row>
    <row r="11523" spans="1:11">
      <c r="A11523" s="33">
        <v>312831</v>
      </c>
      <c r="B11523" t="s">
        <v>13883</v>
      </c>
      <c r="C11523">
        <v>51010</v>
      </c>
      <c r="D11523">
        <v>1</v>
      </c>
      <c r="K11523" t="str">
        <f t="shared" si="170"/>
        <v>1000059-1</v>
      </c>
    </row>
    <row r="11524" spans="1:11">
      <c r="A11524" s="33">
        <v>312832</v>
      </c>
      <c r="B11524" t="s">
        <v>13884</v>
      </c>
      <c r="C11524">
        <v>1000059</v>
      </c>
      <c r="D11524">
        <v>1</v>
      </c>
      <c r="E11524">
        <v>-0.15</v>
      </c>
      <c r="K11524" t="str">
        <f t="shared" si="170"/>
        <v>1000059-201</v>
      </c>
    </row>
    <row r="11525" spans="1:11">
      <c r="A11525" s="33">
        <v>312833</v>
      </c>
      <c r="C11525">
        <v>1000059</v>
      </c>
      <c r="D11525">
        <v>201</v>
      </c>
      <c r="E11525">
        <v>-0.5</v>
      </c>
      <c r="K11525" t="str">
        <f t="shared" si="170"/>
        <v>1000059-202</v>
      </c>
    </row>
    <row r="11526" spans="1:11">
      <c r="A11526" s="33">
        <v>312834</v>
      </c>
      <c r="C11526">
        <v>1000059</v>
      </c>
      <c r="D11526">
        <v>202</v>
      </c>
      <c r="E11526">
        <v>-0.3</v>
      </c>
      <c r="K11526" t="str">
        <f t="shared" si="170"/>
        <v>1000060-1</v>
      </c>
    </row>
    <row r="11527" spans="1:11">
      <c r="A11527" s="33">
        <v>312835</v>
      </c>
      <c r="B11527" t="s">
        <v>13885</v>
      </c>
      <c r="C11527">
        <v>1000060</v>
      </c>
      <c r="D11527">
        <v>1</v>
      </c>
      <c r="E11527">
        <v>1</v>
      </c>
      <c r="K11527" t="str">
        <f t="shared" si="170"/>
        <v>1000060-201</v>
      </c>
    </row>
    <row r="11528" spans="1:11">
      <c r="A11528" s="33">
        <v>312836</v>
      </c>
      <c r="B11528" t="s">
        <v>13885</v>
      </c>
      <c r="C11528">
        <v>1000060</v>
      </c>
      <c r="D11528">
        <v>201</v>
      </c>
      <c r="E11528">
        <v>3</v>
      </c>
      <c r="K11528" t="str">
        <f t="shared" si="170"/>
        <v>1000061-201</v>
      </c>
    </row>
    <row r="11529" spans="1:11">
      <c r="A11529" s="33">
        <v>312837</v>
      </c>
      <c r="B11529" t="s">
        <v>13885</v>
      </c>
      <c r="C11529">
        <v>1000061</v>
      </c>
      <c r="D11529">
        <v>201</v>
      </c>
      <c r="E11529">
        <v>1</v>
      </c>
      <c r="K11529" t="str">
        <f t="shared" si="170"/>
        <v>1000062-1</v>
      </c>
    </row>
    <row r="11530" spans="1:11">
      <c r="A11530" s="33">
        <v>312838</v>
      </c>
      <c r="B11530" t="s">
        <v>13886</v>
      </c>
      <c r="C11530">
        <v>1000062</v>
      </c>
      <c r="D11530">
        <v>1</v>
      </c>
      <c r="E11530">
        <v>100</v>
      </c>
      <c r="G11530">
        <v>0.3</v>
      </c>
      <c r="K11530" t="str">
        <f t="shared" si="170"/>
        <v>1000063-1</v>
      </c>
    </row>
    <row r="11531" spans="1:11">
      <c r="A11531" s="33">
        <v>312839</v>
      </c>
      <c r="B11531" t="s">
        <v>13887</v>
      </c>
      <c r="C11531">
        <v>1000063</v>
      </c>
      <c r="D11531">
        <v>1</v>
      </c>
      <c r="E11531">
        <v>-0.7</v>
      </c>
      <c r="K11531" t="str">
        <f t="shared" si="170"/>
        <v>1000064-1</v>
      </c>
    </row>
    <row r="11532" spans="1:11">
      <c r="A11532" s="33">
        <v>312840</v>
      </c>
      <c r="B11532" t="s">
        <v>13817</v>
      </c>
      <c r="C11532">
        <v>1000064</v>
      </c>
      <c r="D11532">
        <v>1</v>
      </c>
      <c r="E11532">
        <v>0.01</v>
      </c>
      <c r="K11532" t="str">
        <f t="shared" si="170"/>
        <v>1000064-2</v>
      </c>
    </row>
    <row r="11533" spans="1:11">
      <c r="A11533" s="33">
        <v>312841</v>
      </c>
      <c r="C11533">
        <v>1000064</v>
      </c>
      <c r="D11533">
        <v>2</v>
      </c>
      <c r="E11533">
        <v>0.02</v>
      </c>
      <c r="K11533" t="str">
        <f t="shared" si="170"/>
        <v>1000065-1</v>
      </c>
    </row>
    <row r="11534" spans="1:11">
      <c r="A11534" s="33">
        <v>312842</v>
      </c>
      <c r="B11534" t="s">
        <v>13818</v>
      </c>
      <c r="C11534">
        <v>1000065</v>
      </c>
      <c r="D11534">
        <v>1</v>
      </c>
      <c r="E11534">
        <v>0.02</v>
      </c>
      <c r="K11534" t="str">
        <f t="shared" si="170"/>
        <v>1000066-1</v>
      </c>
    </row>
    <row r="11535" spans="1:11">
      <c r="A11535" s="33">
        <v>312843</v>
      </c>
      <c r="B11535" t="s">
        <v>13888</v>
      </c>
      <c r="C11535">
        <v>1000066</v>
      </c>
      <c r="D11535">
        <v>1</v>
      </c>
      <c r="K11535" t="str">
        <f t="shared" si="170"/>
        <v>1000067-1</v>
      </c>
    </row>
    <row r="11536" spans="1:11">
      <c r="A11536" s="33">
        <v>312844</v>
      </c>
      <c r="B11536" t="s">
        <v>13513</v>
      </c>
      <c r="C11536">
        <v>1000067</v>
      </c>
      <c r="D11536">
        <v>1</v>
      </c>
      <c r="E11536">
        <v>0.4</v>
      </c>
      <c r="G11536">
        <v>0.6</v>
      </c>
      <c r="I11536">
        <v>10</v>
      </c>
      <c r="K11536" t="str">
        <f t="shared" si="170"/>
        <v>1000068-1</v>
      </c>
    </row>
    <row r="11537" spans="1:11">
      <c r="A11537" s="33">
        <v>312845</v>
      </c>
      <c r="B11537" t="s">
        <v>13889</v>
      </c>
      <c r="C11537">
        <v>1000068</v>
      </c>
      <c r="D11537">
        <v>1</v>
      </c>
      <c r="K11537" t="str">
        <f t="shared" si="170"/>
        <v>1000069-1</v>
      </c>
    </row>
    <row r="11538" spans="1:11">
      <c r="A11538" s="33">
        <v>312846</v>
      </c>
      <c r="B11538" t="s">
        <v>13890</v>
      </c>
      <c r="C11538">
        <v>1000069</v>
      </c>
      <c r="D11538">
        <v>1</v>
      </c>
      <c r="K11538" t="str">
        <f t="shared" si="170"/>
        <v>1000070-1</v>
      </c>
    </row>
    <row r="11539" spans="1:11">
      <c r="A11539" s="33">
        <v>312847</v>
      </c>
      <c r="B11539" t="s">
        <v>13891</v>
      </c>
      <c r="C11539">
        <v>1000070</v>
      </c>
      <c r="D11539">
        <v>1</v>
      </c>
      <c r="K11539" t="str">
        <f t="shared" si="170"/>
        <v>1000071-1</v>
      </c>
    </row>
    <row r="11540" spans="1:11">
      <c r="A11540" s="33">
        <v>312848</v>
      </c>
      <c r="B11540" t="s">
        <v>13892</v>
      </c>
      <c r="C11540">
        <v>1000071</v>
      </c>
      <c r="D11540">
        <v>1</v>
      </c>
      <c r="E11540">
        <v>0.8</v>
      </c>
      <c r="K11540" t="str">
        <f t="shared" si="170"/>
        <v>1000072-1</v>
      </c>
    </row>
    <row r="11541" spans="1:11">
      <c r="A11541" s="33">
        <v>312849</v>
      </c>
      <c r="B11541" t="s">
        <v>13893</v>
      </c>
      <c r="C11541">
        <v>1000072</v>
      </c>
      <c r="D11541">
        <v>1</v>
      </c>
      <c r="E11541">
        <v>-0.8</v>
      </c>
      <c r="K11541" t="str">
        <f t="shared" si="170"/>
        <v>1000073-1</v>
      </c>
    </row>
    <row r="11542" spans="1:11">
      <c r="A11542" s="33">
        <v>312850</v>
      </c>
      <c r="B11542" t="s">
        <v>13894</v>
      </c>
      <c r="C11542">
        <v>1000073</v>
      </c>
      <c r="D11542">
        <v>1</v>
      </c>
      <c r="E11542">
        <v>-0.3</v>
      </c>
      <c r="F11542">
        <v>-0.01</v>
      </c>
      <c r="K11542" t="str">
        <f t="shared" si="170"/>
        <v>1000074-1</v>
      </c>
    </row>
    <row r="11543" spans="1:11">
      <c r="A11543" s="33">
        <v>312851</v>
      </c>
      <c r="B11543" t="s">
        <v>13895</v>
      </c>
      <c r="C11543">
        <v>1000074</v>
      </c>
      <c r="D11543">
        <v>1</v>
      </c>
      <c r="K11543" t="str">
        <f t="shared" si="170"/>
        <v>1000075-1</v>
      </c>
    </row>
    <row r="11544" spans="1:11">
      <c r="A11544" s="33">
        <v>312852</v>
      </c>
      <c r="B11544" t="s">
        <v>13896</v>
      </c>
      <c r="C11544">
        <v>1000075</v>
      </c>
      <c r="D11544">
        <v>1</v>
      </c>
      <c r="E11544">
        <v>0.1</v>
      </c>
      <c r="F11544">
        <v>0</v>
      </c>
      <c r="G11544">
        <v>0.1</v>
      </c>
      <c r="H11544">
        <v>0</v>
      </c>
      <c r="K11544" t="str">
        <f t="shared" si="170"/>
        <v>1000076-1</v>
      </c>
    </row>
    <row r="11545" spans="1:11">
      <c r="A11545" s="33">
        <v>312853</v>
      </c>
      <c r="B11545" t="s">
        <v>13897</v>
      </c>
      <c r="C11545">
        <v>1000076</v>
      </c>
      <c r="D11545">
        <v>1</v>
      </c>
      <c r="E11545">
        <v>0.09</v>
      </c>
      <c r="K11545" t="str">
        <f t="shared" si="170"/>
        <v>1000077-1</v>
      </c>
    </row>
    <row r="11546" spans="1:11">
      <c r="A11546" s="33">
        <v>312854</v>
      </c>
      <c r="B11546" t="s">
        <v>13898</v>
      </c>
      <c r="C11546">
        <v>1000077</v>
      </c>
      <c r="D11546">
        <v>1</v>
      </c>
      <c r="E11546">
        <v>0.09</v>
      </c>
      <c r="K11546" t="str">
        <f t="shared" si="170"/>
        <v>1000078-1</v>
      </c>
    </row>
    <row r="11547" spans="1:11">
      <c r="A11547" s="33">
        <v>312855</v>
      </c>
      <c r="B11547" t="s">
        <v>13899</v>
      </c>
      <c r="C11547">
        <v>1000078</v>
      </c>
      <c r="D11547">
        <v>1</v>
      </c>
      <c r="E11547">
        <v>0.09</v>
      </c>
      <c r="K11547" t="str">
        <f t="shared" si="170"/>
        <v>1000079-1</v>
      </c>
    </row>
    <row r="11548" spans="1:11">
      <c r="A11548" s="33">
        <v>312856</v>
      </c>
      <c r="B11548" t="s">
        <v>13900</v>
      </c>
      <c r="C11548">
        <v>1000079</v>
      </c>
      <c r="D11548">
        <v>1</v>
      </c>
      <c r="E11548">
        <v>0.09</v>
      </c>
      <c r="K11548" t="str">
        <f t="shared" si="170"/>
        <v>1000080-1</v>
      </c>
    </row>
    <row r="11549" spans="1:11">
      <c r="A11549" s="33">
        <v>312857</v>
      </c>
      <c r="B11549" t="s">
        <v>13901</v>
      </c>
      <c r="C11549">
        <v>1000080</v>
      </c>
      <c r="D11549">
        <v>1</v>
      </c>
      <c r="K11549" t="str">
        <f t="shared" si="170"/>
        <v>1000081-1</v>
      </c>
    </row>
    <row r="11550" spans="1:11">
      <c r="A11550" s="33">
        <v>312858</v>
      </c>
      <c r="B11550" t="s">
        <v>13507</v>
      </c>
      <c r="C11550">
        <v>1000081</v>
      </c>
      <c r="D11550">
        <v>1</v>
      </c>
      <c r="E11550">
        <v>0.6</v>
      </c>
      <c r="K11550" t="str">
        <f t="shared" si="170"/>
        <v>1000082-1</v>
      </c>
    </row>
    <row r="11551" spans="1:11">
      <c r="A11551" s="33">
        <v>312859</v>
      </c>
      <c r="B11551" t="s">
        <v>13902</v>
      </c>
      <c r="C11551">
        <v>1000082</v>
      </c>
      <c r="D11551">
        <v>1</v>
      </c>
      <c r="E11551">
        <v>-0.24</v>
      </c>
      <c r="K11551" t="str">
        <f t="shared" si="170"/>
        <v>1000083-1</v>
      </c>
    </row>
    <row r="11552" spans="1:11">
      <c r="A11552" s="33">
        <v>312860</v>
      </c>
      <c r="B11552" t="s">
        <v>13903</v>
      </c>
      <c r="C11552">
        <v>1000083</v>
      </c>
      <c r="D11552">
        <v>1</v>
      </c>
      <c r="K11552" t="str">
        <f t="shared" si="170"/>
        <v>1000084-1</v>
      </c>
    </row>
    <row r="11553" spans="1:11">
      <c r="A11553" s="33">
        <v>312861</v>
      </c>
      <c r="B11553" t="s">
        <v>13904</v>
      </c>
      <c r="C11553">
        <v>1000084</v>
      </c>
      <c r="D11553">
        <v>1</v>
      </c>
      <c r="E11553">
        <v>-1</v>
      </c>
      <c r="K11553" t="str">
        <f t="shared" si="170"/>
        <v>1000085-1</v>
      </c>
    </row>
    <row r="11554" spans="1:11">
      <c r="A11554" s="33">
        <v>312862</v>
      </c>
      <c r="B11554" t="s">
        <v>13905</v>
      </c>
      <c r="C11554">
        <v>1000085</v>
      </c>
      <c r="D11554">
        <v>1</v>
      </c>
      <c r="K11554" t="str">
        <f t="shared" si="170"/>
        <v>1000086-1</v>
      </c>
    </row>
    <row r="11555" spans="1:11">
      <c r="A11555" s="33">
        <v>312863</v>
      </c>
      <c r="B11555" t="s">
        <v>13906</v>
      </c>
      <c r="C11555">
        <v>1000086</v>
      </c>
      <c r="D11555">
        <v>1</v>
      </c>
      <c r="E11555">
        <v>101</v>
      </c>
      <c r="G11555">
        <v>5</v>
      </c>
      <c r="K11555" t="str">
        <f t="shared" si="170"/>
        <v>1000088-1</v>
      </c>
    </row>
    <row r="11556" spans="1:11">
      <c r="A11556" s="33">
        <v>312864</v>
      </c>
      <c r="B11556" t="s">
        <v>13907</v>
      </c>
      <c r="C11556">
        <v>1000088</v>
      </c>
      <c r="D11556">
        <v>1</v>
      </c>
      <c r="E11556">
        <v>1</v>
      </c>
      <c r="K11556" t="str">
        <f t="shared" si="170"/>
        <v>1000089-1</v>
      </c>
    </row>
    <row r="11557" spans="1:11">
      <c r="A11557" s="33">
        <v>312865</v>
      </c>
      <c r="B11557" t="s">
        <v>13908</v>
      </c>
      <c r="C11557">
        <v>1000089</v>
      </c>
      <c r="D11557">
        <v>1</v>
      </c>
      <c r="E11557">
        <v>-0.1</v>
      </c>
      <c r="K11557" t="str">
        <f t="shared" si="170"/>
        <v>1000089-2</v>
      </c>
    </row>
    <row r="11558" spans="1:11">
      <c r="A11558" s="33">
        <v>312866</v>
      </c>
      <c r="C11558">
        <v>1000089</v>
      </c>
      <c r="D11558">
        <v>2</v>
      </c>
      <c r="E11558">
        <v>-0.07</v>
      </c>
      <c r="K11558" t="str">
        <f t="shared" si="170"/>
        <v>1000090-1</v>
      </c>
    </row>
    <row r="11559" spans="1:11">
      <c r="A11559" s="33">
        <v>312867</v>
      </c>
      <c r="B11559" t="s">
        <v>13909</v>
      </c>
      <c r="C11559">
        <v>1000090</v>
      </c>
      <c r="D11559">
        <v>1</v>
      </c>
      <c r="E11559">
        <v>0.05</v>
      </c>
      <c r="K11559" t="str">
        <f t="shared" si="170"/>
        <v>1000090-2</v>
      </c>
    </row>
    <row r="11560" spans="1:11">
      <c r="A11560" s="33">
        <v>312868</v>
      </c>
      <c r="C11560">
        <v>1000090</v>
      </c>
      <c r="D11560">
        <v>2</v>
      </c>
      <c r="E11560">
        <v>0.03</v>
      </c>
      <c r="K11560" t="str">
        <f t="shared" si="170"/>
        <v>1000091-1</v>
      </c>
    </row>
    <row r="11561" spans="1:11">
      <c r="A11561" s="33">
        <v>312869</v>
      </c>
      <c r="B11561" t="s">
        <v>13910</v>
      </c>
      <c r="C11561">
        <v>1000091</v>
      </c>
      <c r="D11561">
        <v>1</v>
      </c>
      <c r="E11561">
        <v>0.1</v>
      </c>
      <c r="K11561" t="str">
        <f t="shared" si="170"/>
        <v>1000091-2</v>
      </c>
    </row>
    <row r="11562" spans="1:11">
      <c r="A11562" s="33">
        <v>312870</v>
      </c>
      <c r="B11562" t="s">
        <v>13911</v>
      </c>
      <c r="C11562">
        <v>1000091</v>
      </c>
      <c r="D11562">
        <v>2</v>
      </c>
      <c r="E11562">
        <v>0.02</v>
      </c>
      <c r="K11562" t="str">
        <f t="shared" si="170"/>
        <v>1000091-3</v>
      </c>
    </row>
    <row r="11563" spans="1:11">
      <c r="A11563" s="33">
        <v>312871</v>
      </c>
      <c r="C11563">
        <v>1000091</v>
      </c>
      <c r="D11563">
        <v>3</v>
      </c>
      <c r="E11563">
        <v>0.03</v>
      </c>
      <c r="K11563" t="str">
        <f t="shared" si="170"/>
        <v>1000091-4</v>
      </c>
    </row>
    <row r="11564" spans="1:11">
      <c r="A11564" s="33">
        <v>312872</v>
      </c>
      <c r="C11564">
        <v>1000091</v>
      </c>
      <c r="D11564">
        <v>4</v>
      </c>
      <c r="E11564">
        <v>0.15</v>
      </c>
      <c r="K11564" t="str">
        <f t="shared" si="170"/>
        <v>1000091-5</v>
      </c>
    </row>
    <row r="11565" spans="1:11">
      <c r="A11565" s="33">
        <v>312873</v>
      </c>
      <c r="C11565">
        <v>1000091</v>
      </c>
      <c r="D11565">
        <v>5</v>
      </c>
      <c r="E11565">
        <v>0.015</v>
      </c>
      <c r="K11565" t="str">
        <f t="shared" si="170"/>
        <v>1000091-6</v>
      </c>
    </row>
    <row r="11566" spans="1:11">
      <c r="A11566" s="33">
        <v>312874</v>
      </c>
      <c r="C11566">
        <v>1000091</v>
      </c>
      <c r="D11566">
        <v>6</v>
      </c>
      <c r="E11566">
        <v>0.01</v>
      </c>
      <c r="K11566" t="str">
        <f t="shared" si="170"/>
        <v>1000091-7</v>
      </c>
    </row>
    <row r="11567" spans="1:11">
      <c r="A11567" s="33">
        <v>312875</v>
      </c>
      <c r="C11567">
        <v>1000091</v>
      </c>
      <c r="D11567">
        <v>7</v>
      </c>
      <c r="E11567">
        <v>0.06</v>
      </c>
      <c r="K11567" t="str">
        <f t="shared" si="170"/>
        <v>1000091-8</v>
      </c>
    </row>
    <row r="11568" spans="1:11">
      <c r="A11568" s="33">
        <v>312876</v>
      </c>
      <c r="C11568">
        <v>1000091</v>
      </c>
      <c r="D11568">
        <v>8</v>
      </c>
      <c r="E11568">
        <v>0.05</v>
      </c>
      <c r="K11568" t="str">
        <f t="shared" si="170"/>
        <v>1000092-1</v>
      </c>
    </row>
    <row r="11569" spans="1:11">
      <c r="A11569" s="33">
        <v>312877</v>
      </c>
      <c r="B11569" t="s">
        <v>13912</v>
      </c>
      <c r="C11569">
        <v>1000092</v>
      </c>
      <c r="D11569">
        <v>1</v>
      </c>
      <c r="E11569">
        <v>0.1</v>
      </c>
      <c r="K11569" t="str">
        <f t="shared" si="170"/>
        <v>1000092-2</v>
      </c>
    </row>
    <row r="11570" spans="1:11">
      <c r="A11570" s="33">
        <v>312878</v>
      </c>
      <c r="B11570" t="s">
        <v>13913</v>
      </c>
      <c r="C11570">
        <v>1000092</v>
      </c>
      <c r="D11570">
        <v>2</v>
      </c>
      <c r="E11570">
        <v>0.2</v>
      </c>
      <c r="K11570" t="str">
        <f t="shared" si="170"/>
        <v>1000092-3</v>
      </c>
    </row>
    <row r="11571" spans="1:11">
      <c r="A11571" s="33">
        <v>312879</v>
      </c>
      <c r="B11571" t="s">
        <v>13914</v>
      </c>
      <c r="C11571">
        <v>1000092</v>
      </c>
      <c r="D11571">
        <v>3</v>
      </c>
      <c r="E11571">
        <v>0.3</v>
      </c>
      <c r="K11571" t="str">
        <f t="shared" si="170"/>
        <v>1000093-1</v>
      </c>
    </row>
    <row r="11572" spans="1:11">
      <c r="A11572" s="33">
        <v>312880</v>
      </c>
      <c r="B11572" t="s">
        <v>13915</v>
      </c>
      <c r="C11572">
        <v>1000093</v>
      </c>
      <c r="D11572">
        <v>1</v>
      </c>
      <c r="E11572">
        <v>0.3</v>
      </c>
      <c r="K11572" t="str">
        <f t="shared" si="170"/>
        <v>1000094-1</v>
      </c>
    </row>
    <row r="11573" spans="1:11">
      <c r="A11573" s="33">
        <v>312881</v>
      </c>
      <c r="B11573" t="s">
        <v>13916</v>
      </c>
      <c r="C11573">
        <v>1000094</v>
      </c>
      <c r="D11573">
        <v>1</v>
      </c>
      <c r="E11573">
        <v>-0.01</v>
      </c>
      <c r="G11573">
        <v>-0.05</v>
      </c>
      <c r="I11573">
        <v>-0.01</v>
      </c>
      <c r="K11573" t="str">
        <f t="shared" si="170"/>
        <v>1000095-1</v>
      </c>
    </row>
    <row r="11574" spans="1:11">
      <c r="A11574" s="33">
        <v>312882</v>
      </c>
      <c r="B11574" t="s">
        <v>13917</v>
      </c>
      <c r="C11574">
        <v>1000095</v>
      </c>
      <c r="D11574">
        <v>1</v>
      </c>
      <c r="E11574">
        <v>1</v>
      </c>
      <c r="K11574" t="str">
        <f t="shared" si="170"/>
        <v>1000096-1</v>
      </c>
    </row>
    <row r="11575" spans="1:11">
      <c r="A11575" s="33">
        <v>312883</v>
      </c>
      <c r="B11575" t="s">
        <v>13918</v>
      </c>
      <c r="C11575">
        <v>1000096</v>
      </c>
      <c r="D11575">
        <v>1</v>
      </c>
      <c r="E11575">
        <v>180</v>
      </c>
      <c r="K11575" t="str">
        <f t="shared" si="170"/>
        <v>1000096-2</v>
      </c>
    </row>
    <row r="11576" spans="1:11">
      <c r="A11576" s="33">
        <v>312884</v>
      </c>
      <c r="B11576" t="s">
        <v>13919</v>
      </c>
      <c r="C11576">
        <v>1000096</v>
      </c>
      <c r="D11576">
        <v>2</v>
      </c>
      <c r="E11576">
        <v>9999</v>
      </c>
      <c r="K11576" t="str">
        <f t="shared" si="170"/>
        <v>1000097-1</v>
      </c>
    </row>
    <row r="11577" spans="1:11">
      <c r="A11577" s="33">
        <v>312885</v>
      </c>
      <c r="B11577" t="s">
        <v>13920</v>
      </c>
      <c r="C11577">
        <v>1000097</v>
      </c>
      <c r="D11577">
        <v>1</v>
      </c>
      <c r="E11577">
        <v>-0.15</v>
      </c>
      <c r="K11577" t="str">
        <f t="shared" si="170"/>
        <v>1000097-2</v>
      </c>
    </row>
    <row r="11578" spans="1:11">
      <c r="A11578" s="33">
        <v>312886</v>
      </c>
      <c r="B11578" t="s">
        <v>13921</v>
      </c>
      <c r="C11578">
        <v>1000097</v>
      </c>
      <c r="D11578">
        <v>2</v>
      </c>
      <c r="E11578">
        <v>-0.1</v>
      </c>
      <c r="K11578" t="str">
        <f t="shared" si="170"/>
        <v>1000097-3</v>
      </c>
    </row>
    <row r="11579" spans="1:11">
      <c r="A11579" s="33">
        <v>312887</v>
      </c>
      <c r="C11579">
        <v>1000097</v>
      </c>
      <c r="D11579">
        <v>3</v>
      </c>
      <c r="E11579">
        <v>-0.2</v>
      </c>
      <c r="K11579" t="str">
        <f t="shared" si="170"/>
        <v>1000098-1</v>
      </c>
    </row>
    <row r="11580" spans="1:11">
      <c r="A11580" s="33">
        <v>312888</v>
      </c>
      <c r="B11580" t="s">
        <v>13922</v>
      </c>
      <c r="C11580">
        <v>1000098</v>
      </c>
      <c r="D11580">
        <v>1</v>
      </c>
      <c r="E11580">
        <v>0.03</v>
      </c>
      <c r="K11580" t="str">
        <f t="shared" si="170"/>
        <v>1000098-2</v>
      </c>
    </row>
    <row r="11581" spans="1:11">
      <c r="A11581" s="33">
        <v>312889</v>
      </c>
      <c r="B11581" t="s">
        <v>13923</v>
      </c>
      <c r="C11581">
        <v>1000098</v>
      </c>
      <c r="D11581">
        <v>2</v>
      </c>
      <c r="E11581">
        <v>0.05</v>
      </c>
      <c r="K11581" t="str">
        <f t="shared" si="170"/>
        <v>1000099-1</v>
      </c>
    </row>
    <row r="11582" spans="1:11">
      <c r="A11582" s="33">
        <v>312890</v>
      </c>
      <c r="B11582" t="s">
        <v>13922</v>
      </c>
      <c r="C11582">
        <v>1000099</v>
      </c>
      <c r="D11582">
        <v>1</v>
      </c>
      <c r="E11582">
        <v>0.03</v>
      </c>
      <c r="K11582" t="str">
        <f t="shared" ref="K11582:K11645" si="171">C11583&amp;"-"&amp;D11583</f>
        <v>1000100-1</v>
      </c>
    </row>
    <row r="11583" spans="1:11">
      <c r="A11583" s="33">
        <v>312891</v>
      </c>
      <c r="B11583" t="s">
        <v>13924</v>
      </c>
      <c r="C11583">
        <v>1000100</v>
      </c>
      <c r="D11583">
        <v>1</v>
      </c>
      <c r="E11583">
        <v>-0.05</v>
      </c>
      <c r="K11583" t="str">
        <f t="shared" si="171"/>
        <v>1000100-2</v>
      </c>
    </row>
    <row r="11584" spans="1:11">
      <c r="A11584" s="33">
        <v>312892</v>
      </c>
      <c r="B11584" t="s">
        <v>13925</v>
      </c>
      <c r="C11584">
        <v>1000100</v>
      </c>
      <c r="D11584">
        <v>2</v>
      </c>
      <c r="E11584">
        <v>-0.08</v>
      </c>
      <c r="K11584" t="str">
        <f t="shared" si="171"/>
        <v>1000100-3</v>
      </c>
    </row>
    <row r="11585" spans="1:11">
      <c r="A11585" s="33">
        <v>312893</v>
      </c>
      <c r="C11585">
        <v>1000100</v>
      </c>
      <c r="D11585">
        <v>3</v>
      </c>
      <c r="E11585">
        <v>-0.15</v>
      </c>
      <c r="K11585" t="str">
        <f t="shared" si="171"/>
        <v>1000100-4</v>
      </c>
    </row>
    <row r="11586" spans="1:11">
      <c r="A11586" s="33">
        <v>312894</v>
      </c>
      <c r="C11586">
        <v>1000100</v>
      </c>
      <c r="D11586">
        <v>4</v>
      </c>
      <c r="E11586">
        <v>-0.1</v>
      </c>
      <c r="K11586" t="str">
        <f t="shared" si="171"/>
        <v>1000101-1</v>
      </c>
    </row>
    <row r="11587" spans="1:11">
      <c r="A11587" s="33">
        <v>312895</v>
      </c>
      <c r="B11587" t="s">
        <v>13924</v>
      </c>
      <c r="C11587">
        <v>1000101</v>
      </c>
      <c r="D11587">
        <v>1</v>
      </c>
      <c r="E11587">
        <v>-0.05</v>
      </c>
      <c r="K11587" t="str">
        <f t="shared" si="171"/>
        <v>1000102-1</v>
      </c>
    </row>
    <row r="11588" spans="1:11">
      <c r="A11588" s="33">
        <v>312896</v>
      </c>
      <c r="B11588" t="s">
        <v>13926</v>
      </c>
      <c r="C11588">
        <v>1000102</v>
      </c>
      <c r="D11588">
        <v>1</v>
      </c>
      <c r="E11588">
        <v>0.15</v>
      </c>
      <c r="K11588" t="str">
        <f t="shared" si="171"/>
        <v>1000103-1</v>
      </c>
    </row>
    <row r="11589" spans="1:11">
      <c r="A11589" s="33">
        <v>312897</v>
      </c>
      <c r="B11589" t="s">
        <v>13927</v>
      </c>
      <c r="C11589">
        <v>1000103</v>
      </c>
      <c r="D11589">
        <v>1</v>
      </c>
      <c r="E11589">
        <v>0.15</v>
      </c>
      <c r="K11589" t="str">
        <f t="shared" si="171"/>
        <v>1000104-1</v>
      </c>
    </row>
    <row r="11590" spans="1:11">
      <c r="A11590" s="33">
        <v>312898</v>
      </c>
      <c r="B11590" t="s">
        <v>13928</v>
      </c>
      <c r="C11590">
        <v>1000104</v>
      </c>
      <c r="D11590">
        <v>1</v>
      </c>
      <c r="E11590">
        <v>0.1</v>
      </c>
      <c r="K11590" t="str">
        <f t="shared" si="171"/>
        <v>1000104-2</v>
      </c>
    </row>
    <row r="11591" spans="1:11">
      <c r="A11591" s="33">
        <v>312899</v>
      </c>
      <c r="B11591" t="s">
        <v>13929</v>
      </c>
      <c r="C11591">
        <v>1000104</v>
      </c>
      <c r="D11591">
        <v>2</v>
      </c>
      <c r="E11591">
        <v>0.05</v>
      </c>
      <c r="K11591" t="str">
        <f t="shared" si="171"/>
        <v>1000104-3</v>
      </c>
    </row>
    <row r="11592" spans="1:11">
      <c r="A11592" s="33">
        <v>312900</v>
      </c>
      <c r="B11592" t="s">
        <v>13929</v>
      </c>
      <c r="C11592">
        <v>1000104</v>
      </c>
      <c r="D11592">
        <v>3</v>
      </c>
      <c r="E11592">
        <v>0.03</v>
      </c>
      <c r="K11592" t="str">
        <f t="shared" si="171"/>
        <v>1000104-4</v>
      </c>
    </row>
    <row r="11593" spans="1:11">
      <c r="A11593" s="33">
        <v>312901</v>
      </c>
      <c r="C11593">
        <v>1000104</v>
      </c>
      <c r="D11593">
        <v>4</v>
      </c>
      <c r="E11593">
        <v>0.01</v>
      </c>
      <c r="K11593" t="str">
        <f t="shared" si="171"/>
        <v>1000104-5</v>
      </c>
    </row>
    <row r="11594" spans="1:11">
      <c r="A11594" s="33">
        <v>312902</v>
      </c>
      <c r="C11594">
        <v>1000104</v>
      </c>
      <c r="D11594">
        <v>5</v>
      </c>
      <c r="E11594">
        <v>0.02</v>
      </c>
      <c r="K11594" t="str">
        <f t="shared" si="171"/>
        <v>1000104-6</v>
      </c>
    </row>
    <row r="11595" spans="1:11">
      <c r="A11595" s="33">
        <v>312903</v>
      </c>
      <c r="C11595">
        <v>1000104</v>
      </c>
      <c r="D11595">
        <v>6</v>
      </c>
      <c r="E11595">
        <v>0.015</v>
      </c>
      <c r="K11595" t="str">
        <f t="shared" si="171"/>
        <v>1000104-7</v>
      </c>
    </row>
    <row r="11596" spans="1:11">
      <c r="A11596" s="33">
        <v>312904</v>
      </c>
      <c r="C11596">
        <v>1000104</v>
      </c>
      <c r="D11596">
        <v>7</v>
      </c>
      <c r="E11596">
        <v>0.005</v>
      </c>
      <c r="K11596" t="str">
        <f t="shared" si="171"/>
        <v>1000105-1</v>
      </c>
    </row>
    <row r="11597" spans="1:11">
      <c r="A11597" s="33">
        <v>312905</v>
      </c>
      <c r="B11597" t="s">
        <v>13930</v>
      </c>
      <c r="C11597">
        <v>1000105</v>
      </c>
      <c r="D11597">
        <v>1</v>
      </c>
      <c r="E11597">
        <v>0.05</v>
      </c>
      <c r="F11597">
        <v>0</v>
      </c>
      <c r="G11597">
        <v>0.05</v>
      </c>
      <c r="H11597">
        <v>0</v>
      </c>
      <c r="K11597" t="str">
        <f t="shared" si="171"/>
        <v>1000106-1</v>
      </c>
    </row>
    <row r="11598" spans="1:11">
      <c r="A11598" s="33">
        <v>312906</v>
      </c>
      <c r="B11598" t="s">
        <v>13931</v>
      </c>
      <c r="C11598">
        <v>1000106</v>
      </c>
      <c r="D11598">
        <v>1</v>
      </c>
      <c r="E11598">
        <v>-0.05</v>
      </c>
      <c r="K11598" t="str">
        <f t="shared" si="171"/>
        <v>1000107-1</v>
      </c>
    </row>
    <row r="11599" spans="1:11">
      <c r="A11599" s="33">
        <v>312907</v>
      </c>
      <c r="B11599" t="s">
        <v>13931</v>
      </c>
      <c r="C11599">
        <v>1000107</v>
      </c>
      <c r="D11599">
        <v>1</v>
      </c>
      <c r="E11599">
        <v>-0.05</v>
      </c>
      <c r="K11599" t="str">
        <f t="shared" si="171"/>
        <v>1000107-2</v>
      </c>
    </row>
    <row r="11600" spans="1:11">
      <c r="A11600" s="33">
        <v>312908</v>
      </c>
      <c r="C11600">
        <v>1000107</v>
      </c>
      <c r="D11600">
        <v>2</v>
      </c>
      <c r="E11600">
        <v>-0.1</v>
      </c>
      <c r="K11600" t="str">
        <f t="shared" si="171"/>
        <v>1000107-3</v>
      </c>
    </row>
    <row r="11601" spans="1:11">
      <c r="A11601" s="33">
        <v>312909</v>
      </c>
      <c r="C11601">
        <v>1000107</v>
      </c>
      <c r="D11601">
        <v>3</v>
      </c>
      <c r="E11601">
        <v>-0.05</v>
      </c>
      <c r="K11601" t="str">
        <f t="shared" si="171"/>
        <v>1000108-1</v>
      </c>
    </row>
    <row r="11602" spans="1:11">
      <c r="A11602" s="33">
        <v>312910</v>
      </c>
      <c r="B11602" t="s">
        <v>13932</v>
      </c>
      <c r="C11602">
        <v>1000108</v>
      </c>
      <c r="D11602">
        <v>1</v>
      </c>
      <c r="E11602">
        <v>0.1</v>
      </c>
      <c r="K11602" t="str">
        <f t="shared" si="171"/>
        <v>1000109-1</v>
      </c>
    </row>
    <row r="11603" spans="1:11">
      <c r="A11603" s="33">
        <v>312911</v>
      </c>
      <c r="B11603" t="s">
        <v>13932</v>
      </c>
      <c r="C11603">
        <v>1000109</v>
      </c>
      <c r="D11603">
        <v>1</v>
      </c>
      <c r="E11603">
        <v>1</v>
      </c>
      <c r="K11603" t="str">
        <f t="shared" si="171"/>
        <v>1000110-1</v>
      </c>
    </row>
    <row r="11604" spans="1:11">
      <c r="A11604" s="33">
        <v>312912</v>
      </c>
      <c r="B11604" t="s">
        <v>13933</v>
      </c>
      <c r="C11604">
        <v>1000110</v>
      </c>
      <c r="D11604">
        <v>1</v>
      </c>
      <c r="E11604">
        <v>0.05</v>
      </c>
      <c r="K11604" t="str">
        <f t="shared" si="171"/>
        <v>1000110-2</v>
      </c>
    </row>
    <row r="11605" spans="1:11">
      <c r="A11605" s="33">
        <v>312913</v>
      </c>
      <c r="C11605">
        <v>1000110</v>
      </c>
      <c r="D11605">
        <v>2</v>
      </c>
      <c r="E11605">
        <v>0.01</v>
      </c>
      <c r="K11605" t="str">
        <f t="shared" si="171"/>
        <v>1000110-3</v>
      </c>
    </row>
    <row r="11606" spans="1:11">
      <c r="A11606" s="33">
        <v>312914</v>
      </c>
      <c r="C11606">
        <v>1000110</v>
      </c>
      <c r="D11606">
        <v>3</v>
      </c>
      <c r="E11606">
        <v>0.02</v>
      </c>
      <c r="K11606" t="str">
        <f t="shared" si="171"/>
        <v>1000111-1</v>
      </c>
    </row>
    <row r="11607" spans="1:11">
      <c r="A11607" s="33">
        <v>312915</v>
      </c>
      <c r="B11607" t="s">
        <v>13908</v>
      </c>
      <c r="C11607">
        <v>1000111</v>
      </c>
      <c r="D11607">
        <v>1</v>
      </c>
      <c r="E11607">
        <v>0.05</v>
      </c>
      <c r="K11607" t="str">
        <f t="shared" si="171"/>
        <v>1000111-2</v>
      </c>
    </row>
    <row r="11608" spans="1:11">
      <c r="A11608" s="33">
        <v>312916</v>
      </c>
      <c r="C11608">
        <v>1000111</v>
      </c>
      <c r="D11608">
        <v>2</v>
      </c>
      <c r="E11608">
        <v>0.15</v>
      </c>
      <c r="K11608" t="str">
        <f t="shared" si="171"/>
        <v>1000111-3</v>
      </c>
    </row>
    <row r="11609" spans="1:11">
      <c r="A11609" s="33">
        <v>312917</v>
      </c>
      <c r="C11609">
        <v>1000111</v>
      </c>
      <c r="D11609">
        <v>3</v>
      </c>
      <c r="E11609">
        <v>0.02</v>
      </c>
      <c r="K11609" t="str">
        <f t="shared" si="171"/>
        <v>1000111-4</v>
      </c>
    </row>
    <row r="11610" spans="1:11">
      <c r="A11610" s="33">
        <v>312918</v>
      </c>
      <c r="C11610">
        <v>1000111</v>
      </c>
      <c r="D11610">
        <v>4</v>
      </c>
      <c r="E11610">
        <v>0.35</v>
      </c>
      <c r="K11610" t="str">
        <f t="shared" si="171"/>
        <v>1000112-1</v>
      </c>
    </row>
    <row r="11611" spans="1:11">
      <c r="A11611" s="33">
        <v>312919</v>
      </c>
      <c r="B11611" t="s">
        <v>13921</v>
      </c>
      <c r="C11611">
        <v>1000112</v>
      </c>
      <c r="D11611">
        <v>1</v>
      </c>
      <c r="E11611">
        <v>-0.1</v>
      </c>
      <c r="K11611" t="str">
        <f t="shared" si="171"/>
        <v>1000113-1</v>
      </c>
    </row>
    <row r="11612" spans="1:11">
      <c r="A11612" s="33">
        <v>312920</v>
      </c>
      <c r="B11612" t="s">
        <v>13933</v>
      </c>
      <c r="C11612">
        <v>1000113</v>
      </c>
      <c r="D11612">
        <v>1</v>
      </c>
      <c r="K11612" t="str">
        <f t="shared" si="171"/>
        <v>1000114-1</v>
      </c>
    </row>
    <row r="11613" spans="1:11">
      <c r="A11613" s="33">
        <v>312921</v>
      </c>
      <c r="B11613" t="s">
        <v>13934</v>
      </c>
      <c r="C11613">
        <v>1000114</v>
      </c>
      <c r="D11613">
        <v>1</v>
      </c>
      <c r="K11613" t="str">
        <f t="shared" si="171"/>
        <v>1000115-1</v>
      </c>
    </row>
    <row r="11614" spans="1:11">
      <c r="A11614" s="33">
        <v>312922</v>
      </c>
      <c r="B11614" t="s">
        <v>13935</v>
      </c>
      <c r="C11614">
        <v>1000115</v>
      </c>
      <c r="D11614">
        <v>1</v>
      </c>
      <c r="K11614" t="str">
        <f t="shared" si="171"/>
        <v>1000116-1</v>
      </c>
    </row>
    <row r="11615" spans="1:11">
      <c r="A11615" s="33">
        <v>312923</v>
      </c>
      <c r="B11615" t="s">
        <v>13936</v>
      </c>
      <c r="C11615">
        <v>1000116</v>
      </c>
      <c r="D11615">
        <v>1</v>
      </c>
      <c r="E11615">
        <v>102</v>
      </c>
      <c r="G11615">
        <v>21</v>
      </c>
      <c r="K11615" t="str">
        <f t="shared" si="171"/>
        <v>1000116-101</v>
      </c>
    </row>
    <row r="11616" spans="1:11">
      <c r="A11616" s="33">
        <v>312924</v>
      </c>
      <c r="C11616">
        <v>1000116</v>
      </c>
      <c r="D11616">
        <v>101</v>
      </c>
      <c r="E11616">
        <v>117</v>
      </c>
      <c r="G11616">
        <v>21</v>
      </c>
      <c r="K11616" t="str">
        <f t="shared" si="171"/>
        <v>1000116-102</v>
      </c>
    </row>
    <row r="11617" spans="1:11">
      <c r="A11617" s="33">
        <v>312925</v>
      </c>
      <c r="C11617">
        <v>1000116</v>
      </c>
      <c r="D11617">
        <v>102</v>
      </c>
      <c r="E11617">
        <v>116</v>
      </c>
      <c r="G11617">
        <v>26</v>
      </c>
      <c r="K11617" t="str">
        <f t="shared" si="171"/>
        <v>1000116-103</v>
      </c>
    </row>
    <row r="11618" spans="1:11">
      <c r="A11618" s="33">
        <v>312926</v>
      </c>
      <c r="C11618">
        <v>1000116</v>
      </c>
      <c r="D11618">
        <v>103</v>
      </c>
      <c r="E11618">
        <v>116</v>
      </c>
      <c r="G11618">
        <v>28</v>
      </c>
      <c r="K11618" t="str">
        <f t="shared" si="171"/>
        <v>1000117-1</v>
      </c>
    </row>
    <row r="11619" spans="1:11">
      <c r="A11619" s="33">
        <v>312927</v>
      </c>
      <c r="B11619" t="s">
        <v>13936</v>
      </c>
      <c r="C11619">
        <v>1000117</v>
      </c>
      <c r="D11619">
        <v>1</v>
      </c>
      <c r="E11619">
        <v>103</v>
      </c>
      <c r="G11619">
        <v>23</v>
      </c>
      <c r="K11619" t="str">
        <f t="shared" si="171"/>
        <v>1000118-1</v>
      </c>
    </row>
    <row r="11620" spans="1:11">
      <c r="A11620" s="33">
        <v>312928</v>
      </c>
      <c r="C11620">
        <v>1000118</v>
      </c>
      <c r="D11620">
        <v>1</v>
      </c>
      <c r="E11620">
        <v>0.05</v>
      </c>
      <c r="K11620" t="str">
        <f t="shared" si="171"/>
        <v>1000118-2</v>
      </c>
    </row>
    <row r="11621" spans="1:11">
      <c r="A11621" s="33">
        <v>312929</v>
      </c>
      <c r="C11621">
        <v>1000118</v>
      </c>
      <c r="D11621">
        <v>2</v>
      </c>
      <c r="E11621">
        <v>0.1</v>
      </c>
      <c r="K11621" t="str">
        <f t="shared" si="171"/>
        <v>1000119-1</v>
      </c>
    </row>
    <row r="11622" spans="1:11">
      <c r="A11622" s="33">
        <v>312930</v>
      </c>
      <c r="B11622" t="s">
        <v>13937</v>
      </c>
      <c r="C11622">
        <v>1000119</v>
      </c>
      <c r="D11622">
        <v>1</v>
      </c>
      <c r="E11622">
        <v>40000</v>
      </c>
      <c r="K11622" t="str">
        <f t="shared" si="171"/>
        <v>1000120-1</v>
      </c>
    </row>
    <row r="11623" spans="1:11">
      <c r="A11623" s="33">
        <v>312931</v>
      </c>
      <c r="B11623" t="s">
        <v>13938</v>
      </c>
      <c r="C11623">
        <v>1000120</v>
      </c>
      <c r="D11623">
        <v>1</v>
      </c>
      <c r="E11623">
        <v>500</v>
      </c>
      <c r="K11623" t="str">
        <f t="shared" si="171"/>
        <v>1000121-1</v>
      </c>
    </row>
    <row r="11624" spans="1:11">
      <c r="A11624" s="33">
        <v>312932</v>
      </c>
      <c r="B11624" t="s">
        <v>13939</v>
      </c>
      <c r="C11624">
        <v>1000121</v>
      </c>
      <c r="D11624">
        <v>1</v>
      </c>
      <c r="E11624">
        <v>100</v>
      </c>
      <c r="K11624" t="str">
        <f t="shared" si="171"/>
        <v>1000121-2</v>
      </c>
    </row>
    <row r="11625" spans="1:11">
      <c r="A11625" s="33">
        <v>312933</v>
      </c>
      <c r="C11625">
        <v>1000121</v>
      </c>
      <c r="D11625">
        <v>2</v>
      </c>
      <c r="E11625">
        <v>10</v>
      </c>
      <c r="K11625" t="str">
        <f t="shared" si="171"/>
        <v>1000121-3</v>
      </c>
    </row>
    <row r="11626" spans="1:11">
      <c r="A11626" s="33">
        <v>312934</v>
      </c>
      <c r="C11626">
        <v>1000121</v>
      </c>
      <c r="D11626">
        <v>3</v>
      </c>
      <c r="E11626">
        <v>20</v>
      </c>
      <c r="K11626" t="str">
        <f t="shared" si="171"/>
        <v>1000122-1</v>
      </c>
    </row>
    <row r="11627" spans="1:11">
      <c r="A11627" s="33">
        <v>312935</v>
      </c>
      <c r="B11627" t="s">
        <v>13940</v>
      </c>
      <c r="C11627">
        <v>1000122</v>
      </c>
      <c r="D11627">
        <v>1</v>
      </c>
      <c r="K11627" t="str">
        <f t="shared" si="171"/>
        <v>1000123-1</v>
      </c>
    </row>
    <row r="11628" spans="1:11">
      <c r="A11628" s="33">
        <v>312936</v>
      </c>
      <c r="B11628" t="s">
        <v>13941</v>
      </c>
      <c r="C11628">
        <v>1000123</v>
      </c>
      <c r="D11628">
        <v>1</v>
      </c>
      <c r="E11628">
        <v>50000</v>
      </c>
      <c r="G11628">
        <v>100</v>
      </c>
      <c r="K11628" t="str">
        <f t="shared" si="171"/>
        <v>1000124-1</v>
      </c>
    </row>
    <row r="11629" spans="1:11">
      <c r="A11629" s="33">
        <v>312937</v>
      </c>
      <c r="B11629" t="s">
        <v>13942</v>
      </c>
      <c r="C11629">
        <v>1000124</v>
      </c>
      <c r="D11629">
        <v>1</v>
      </c>
      <c r="E11629">
        <v>104</v>
      </c>
      <c r="G11629">
        <v>21</v>
      </c>
      <c r="K11629" t="str">
        <f t="shared" si="171"/>
        <v>1000125-1</v>
      </c>
    </row>
    <row r="11630" spans="1:11">
      <c r="A11630" s="33">
        <v>312938</v>
      </c>
      <c r="B11630" t="s">
        <v>13943</v>
      </c>
      <c r="C11630">
        <v>1000125</v>
      </c>
      <c r="D11630">
        <v>1</v>
      </c>
      <c r="E11630">
        <v>60000</v>
      </c>
      <c r="G11630">
        <v>100</v>
      </c>
      <c r="K11630" t="str">
        <f t="shared" si="171"/>
        <v>1000126-1</v>
      </c>
    </row>
    <row r="11631" spans="1:11">
      <c r="A11631" s="33">
        <v>312939</v>
      </c>
      <c r="B11631" t="s">
        <v>13944</v>
      </c>
      <c r="C11631">
        <v>1000126</v>
      </c>
      <c r="D11631">
        <v>1</v>
      </c>
      <c r="E11631">
        <v>500</v>
      </c>
      <c r="G11631">
        <v>100</v>
      </c>
      <c r="K11631" t="str">
        <f t="shared" si="171"/>
        <v>1000127-1</v>
      </c>
    </row>
    <row r="11632" spans="1:11">
      <c r="A11632" s="33">
        <v>312940</v>
      </c>
      <c r="B11632" t="s">
        <v>13945</v>
      </c>
      <c r="C11632">
        <v>1000127</v>
      </c>
      <c r="D11632">
        <v>1</v>
      </c>
      <c r="E11632">
        <v>0.1</v>
      </c>
      <c r="K11632" t="str">
        <f t="shared" si="171"/>
        <v>1000128-1</v>
      </c>
    </row>
    <row r="11633" spans="1:11">
      <c r="A11633" s="33">
        <v>312941</v>
      </c>
      <c r="B11633" t="s">
        <v>13946</v>
      </c>
      <c r="C11633">
        <v>1000128</v>
      </c>
      <c r="D11633">
        <v>1</v>
      </c>
      <c r="K11633" t="str">
        <f t="shared" si="171"/>
        <v>1000129-1</v>
      </c>
    </row>
    <row r="11634" spans="1:11">
      <c r="A11634" s="33">
        <v>312942</v>
      </c>
      <c r="B11634" t="s">
        <v>13947</v>
      </c>
      <c r="C11634">
        <v>1000129</v>
      </c>
      <c r="D11634">
        <v>1</v>
      </c>
      <c r="E11634">
        <v>105</v>
      </c>
      <c r="G11634">
        <v>23</v>
      </c>
      <c r="K11634" t="str">
        <f t="shared" si="171"/>
        <v>1000130-1</v>
      </c>
    </row>
    <row r="11635" spans="1:11">
      <c r="A11635" s="33">
        <v>312943</v>
      </c>
      <c r="B11635" t="s">
        <v>13948</v>
      </c>
      <c r="C11635">
        <v>1000130</v>
      </c>
      <c r="D11635">
        <v>1</v>
      </c>
      <c r="K11635" t="str">
        <f t="shared" si="171"/>
        <v>1000131-1</v>
      </c>
    </row>
    <row r="11636" spans="1:11">
      <c r="A11636" s="33">
        <v>312944</v>
      </c>
      <c r="B11636" t="s">
        <v>13949</v>
      </c>
      <c r="C11636">
        <v>1000131</v>
      </c>
      <c r="D11636">
        <v>1</v>
      </c>
      <c r="E11636">
        <v>30000</v>
      </c>
      <c r="G11636">
        <v>9999</v>
      </c>
      <c r="K11636" t="str">
        <f t="shared" si="171"/>
        <v>1000132-1</v>
      </c>
    </row>
    <row r="11637" spans="1:11">
      <c r="A11637" s="33">
        <v>312945</v>
      </c>
      <c r="B11637" t="s">
        <v>13950</v>
      </c>
      <c r="C11637">
        <v>1000132</v>
      </c>
      <c r="D11637">
        <v>1</v>
      </c>
      <c r="E11637">
        <v>999999</v>
      </c>
      <c r="K11637" t="str">
        <f t="shared" si="171"/>
        <v>1000133-1</v>
      </c>
    </row>
    <row r="11638" spans="1:11">
      <c r="A11638" s="33">
        <v>312946</v>
      </c>
      <c r="B11638" t="s">
        <v>13951</v>
      </c>
      <c r="C11638">
        <v>1000133</v>
      </c>
      <c r="D11638">
        <v>1</v>
      </c>
      <c r="K11638" t="str">
        <f t="shared" si="171"/>
        <v>1000134-1</v>
      </c>
    </row>
    <row r="11639" spans="1:11">
      <c r="A11639" s="33">
        <v>312947</v>
      </c>
      <c r="B11639" t="s">
        <v>13952</v>
      </c>
      <c r="C11639">
        <v>1000134</v>
      </c>
      <c r="D11639">
        <v>1</v>
      </c>
      <c r="E11639">
        <v>0.1</v>
      </c>
      <c r="K11639" t="str">
        <f t="shared" si="171"/>
        <v>1000135-1</v>
      </c>
    </row>
    <row r="11640" spans="1:11">
      <c r="A11640" s="33">
        <v>312948</v>
      </c>
      <c r="B11640" t="s">
        <v>13953</v>
      </c>
      <c r="C11640">
        <v>1000135</v>
      </c>
      <c r="D11640">
        <v>1</v>
      </c>
      <c r="K11640" t="str">
        <f t="shared" si="171"/>
        <v>1000136-1</v>
      </c>
    </row>
    <row r="11641" spans="1:11">
      <c r="A11641" s="33">
        <v>312949</v>
      </c>
      <c r="B11641" t="s">
        <v>13954</v>
      </c>
      <c r="C11641">
        <v>1000136</v>
      </c>
      <c r="D11641">
        <v>1</v>
      </c>
      <c r="E11641">
        <v>-20</v>
      </c>
      <c r="K11641" t="str">
        <f t="shared" si="171"/>
        <v>1000137-1</v>
      </c>
    </row>
    <row r="11642" spans="1:11">
      <c r="A11642" s="33">
        <v>312950</v>
      </c>
      <c r="B11642" t="s">
        <v>13955</v>
      </c>
      <c r="C11642">
        <v>1000137</v>
      </c>
      <c r="D11642">
        <v>1</v>
      </c>
      <c r="E11642">
        <v>-0.01</v>
      </c>
      <c r="K11642" t="str">
        <f t="shared" si="171"/>
        <v>1000138-1</v>
      </c>
    </row>
    <row r="11643" spans="1:11">
      <c r="A11643" s="33">
        <v>312951</v>
      </c>
      <c r="B11643" t="s">
        <v>13956</v>
      </c>
      <c r="C11643">
        <v>1000138</v>
      </c>
      <c r="D11643">
        <v>1</v>
      </c>
      <c r="E11643">
        <v>0.05</v>
      </c>
      <c r="K11643" t="str">
        <f t="shared" si="171"/>
        <v>1000138-2</v>
      </c>
    </row>
    <row r="11644" spans="1:11">
      <c r="A11644" s="33">
        <v>312952</v>
      </c>
      <c r="B11644" t="s">
        <v>13957</v>
      </c>
      <c r="C11644">
        <v>1000138</v>
      </c>
      <c r="D11644">
        <v>2</v>
      </c>
      <c r="E11644">
        <v>0.03</v>
      </c>
      <c r="K11644" t="str">
        <f t="shared" si="171"/>
        <v>1000139-1</v>
      </c>
    </row>
    <row r="11645" spans="1:11">
      <c r="A11645" s="33">
        <v>312953</v>
      </c>
      <c r="B11645" t="s">
        <v>13958</v>
      </c>
      <c r="C11645">
        <v>1000139</v>
      </c>
      <c r="D11645">
        <v>1</v>
      </c>
      <c r="K11645" t="str">
        <f t="shared" si="171"/>
        <v>1000140-1</v>
      </c>
    </row>
    <row r="11646" spans="1:11">
      <c r="A11646" s="33">
        <v>312954</v>
      </c>
      <c r="B11646" t="s">
        <v>13959</v>
      </c>
      <c r="C11646">
        <v>1000140</v>
      </c>
      <c r="D11646">
        <v>1</v>
      </c>
      <c r="E11646">
        <v>0.03</v>
      </c>
      <c r="K11646" t="str">
        <f t="shared" ref="K11646:K11709" si="172">C11647&amp;"-"&amp;D11647</f>
        <v>1000140-2</v>
      </c>
    </row>
    <row r="11647" spans="1:11">
      <c r="A11647" s="33">
        <v>312955</v>
      </c>
      <c r="C11647">
        <v>1000140</v>
      </c>
      <c r="D11647">
        <v>2</v>
      </c>
      <c r="E11647">
        <v>0.02</v>
      </c>
      <c r="K11647" t="str">
        <f t="shared" si="172"/>
        <v>1000141-1</v>
      </c>
    </row>
    <row r="11648" spans="1:11">
      <c r="A11648" s="33">
        <v>312956</v>
      </c>
      <c r="B11648" t="s">
        <v>13960</v>
      </c>
      <c r="C11648">
        <v>1000141</v>
      </c>
      <c r="D11648">
        <v>1</v>
      </c>
      <c r="E11648">
        <v>0.01</v>
      </c>
      <c r="K11648" t="str">
        <f t="shared" si="172"/>
        <v>1000141-2</v>
      </c>
    </row>
    <row r="11649" spans="1:11">
      <c r="A11649" s="33">
        <v>312957</v>
      </c>
      <c r="B11649" t="s">
        <v>13961</v>
      </c>
      <c r="C11649">
        <v>1000141</v>
      </c>
      <c r="D11649">
        <v>2</v>
      </c>
      <c r="E11649">
        <v>0.015</v>
      </c>
      <c r="K11649" t="str">
        <f t="shared" si="172"/>
        <v>1000142-1</v>
      </c>
    </row>
    <row r="11650" spans="1:11">
      <c r="A11650" s="33">
        <v>312958</v>
      </c>
      <c r="B11650" t="s">
        <v>13962</v>
      </c>
      <c r="C11650">
        <v>1000142</v>
      </c>
      <c r="D11650">
        <v>1</v>
      </c>
      <c r="E11650">
        <v>0.15</v>
      </c>
      <c r="K11650" t="str">
        <f t="shared" si="172"/>
        <v>1000142-2</v>
      </c>
    </row>
    <row r="11651" spans="1:11">
      <c r="A11651" s="33">
        <v>312959</v>
      </c>
      <c r="C11651">
        <v>1000142</v>
      </c>
      <c r="D11651">
        <v>2</v>
      </c>
      <c r="E11651">
        <v>0.01</v>
      </c>
      <c r="K11651" t="str">
        <f t="shared" si="172"/>
        <v>1000143-1</v>
      </c>
    </row>
    <row r="11652" spans="1:11">
      <c r="A11652" s="33">
        <v>312960</v>
      </c>
      <c r="B11652" t="s">
        <v>13963</v>
      </c>
      <c r="C11652">
        <v>1000143</v>
      </c>
      <c r="D11652">
        <v>1</v>
      </c>
      <c r="E11652">
        <v>0.08</v>
      </c>
      <c r="K11652" t="str">
        <f t="shared" si="172"/>
        <v>1000143-2</v>
      </c>
    </row>
    <row r="11653" spans="1:11">
      <c r="A11653" s="33">
        <v>312961</v>
      </c>
      <c r="B11653" t="s">
        <v>13964</v>
      </c>
      <c r="C11653">
        <v>1000143</v>
      </c>
      <c r="D11653">
        <v>2</v>
      </c>
      <c r="E11653">
        <v>0.1</v>
      </c>
      <c r="K11653" t="str">
        <f t="shared" si="172"/>
        <v>1000143-3</v>
      </c>
    </row>
    <row r="11654" spans="1:11">
      <c r="A11654" s="33">
        <v>312962</v>
      </c>
      <c r="C11654">
        <v>1000143</v>
      </c>
      <c r="D11654">
        <v>3</v>
      </c>
      <c r="E11654">
        <v>0.03</v>
      </c>
      <c r="K11654" t="str">
        <f t="shared" si="172"/>
        <v>1000144-1</v>
      </c>
    </row>
    <row r="11655" spans="1:11">
      <c r="A11655" s="33">
        <v>312963</v>
      </c>
      <c r="B11655" t="s">
        <v>13965</v>
      </c>
      <c r="C11655">
        <v>1000144</v>
      </c>
      <c r="D11655">
        <v>1</v>
      </c>
      <c r="E11655">
        <v>0.05</v>
      </c>
      <c r="K11655" t="str">
        <f t="shared" si="172"/>
        <v>1000144-2</v>
      </c>
    </row>
    <row r="11656" spans="1:11">
      <c r="A11656" s="33">
        <v>312964</v>
      </c>
      <c r="C11656">
        <v>1000144</v>
      </c>
      <c r="D11656">
        <v>2</v>
      </c>
      <c r="E11656">
        <v>0.015</v>
      </c>
      <c r="K11656" t="str">
        <f t="shared" si="172"/>
        <v>1000144-3</v>
      </c>
    </row>
    <row r="11657" spans="1:11">
      <c r="A11657" s="33">
        <v>312965</v>
      </c>
      <c r="C11657">
        <v>1000144</v>
      </c>
      <c r="D11657">
        <v>3</v>
      </c>
      <c r="E11657">
        <v>0.02</v>
      </c>
      <c r="K11657" t="str">
        <f t="shared" si="172"/>
        <v>1000144-4</v>
      </c>
    </row>
    <row r="11658" spans="1:11">
      <c r="A11658" s="33">
        <v>312966</v>
      </c>
      <c r="C11658">
        <v>1000144</v>
      </c>
      <c r="D11658">
        <v>4</v>
      </c>
      <c r="E11658">
        <v>0.03</v>
      </c>
      <c r="K11658" t="str">
        <f t="shared" si="172"/>
        <v>1000144-5</v>
      </c>
    </row>
    <row r="11659" spans="1:11">
      <c r="A11659" s="33">
        <v>312967</v>
      </c>
      <c r="C11659">
        <v>1000144</v>
      </c>
      <c r="D11659">
        <v>5</v>
      </c>
      <c r="E11659">
        <v>0.01</v>
      </c>
      <c r="K11659" t="str">
        <f t="shared" si="172"/>
        <v>1000144-6</v>
      </c>
    </row>
    <row r="11660" spans="1:11">
      <c r="A11660" s="33">
        <v>312968</v>
      </c>
      <c r="C11660">
        <v>1000144</v>
      </c>
      <c r="D11660">
        <v>6</v>
      </c>
      <c r="E11660">
        <v>0.005</v>
      </c>
      <c r="K11660" t="str">
        <f t="shared" si="172"/>
        <v>1000145-1</v>
      </c>
    </row>
    <row r="11661" spans="1:11">
      <c r="A11661" s="33">
        <v>312969</v>
      </c>
      <c r="B11661" t="s">
        <v>13966</v>
      </c>
      <c r="C11661">
        <v>1000145</v>
      </c>
      <c r="D11661">
        <v>1</v>
      </c>
      <c r="E11661">
        <v>0.07</v>
      </c>
      <c r="K11661" t="str">
        <f t="shared" si="172"/>
        <v>1000145-2</v>
      </c>
    </row>
    <row r="11662" spans="1:11">
      <c r="A11662" s="33">
        <v>312970</v>
      </c>
      <c r="C11662">
        <v>1000145</v>
      </c>
      <c r="D11662">
        <v>2</v>
      </c>
      <c r="E11662">
        <v>0.04</v>
      </c>
      <c r="K11662" t="str">
        <f t="shared" si="172"/>
        <v>1000145-3</v>
      </c>
    </row>
    <row r="11663" spans="1:11">
      <c r="A11663" s="33">
        <v>312971</v>
      </c>
      <c r="C11663">
        <v>1000145</v>
      </c>
      <c r="D11663">
        <v>3</v>
      </c>
      <c r="E11663">
        <v>0.05</v>
      </c>
      <c r="K11663" t="str">
        <f t="shared" si="172"/>
        <v>1000145-4</v>
      </c>
    </row>
    <row r="11664" spans="1:11">
      <c r="A11664" s="33">
        <v>312972</v>
      </c>
      <c r="C11664">
        <v>1000145</v>
      </c>
      <c r="D11664">
        <v>4</v>
      </c>
      <c r="E11664">
        <v>0.02</v>
      </c>
      <c r="K11664" t="str">
        <f t="shared" si="172"/>
        <v>1000145-5</v>
      </c>
    </row>
    <row r="11665" spans="1:11">
      <c r="A11665" s="33">
        <v>312973</v>
      </c>
      <c r="C11665">
        <v>1000145</v>
      </c>
      <c r="D11665">
        <v>5</v>
      </c>
      <c r="E11665">
        <v>0.06</v>
      </c>
      <c r="K11665" t="str">
        <f t="shared" si="172"/>
        <v>1000145-6</v>
      </c>
    </row>
    <row r="11666" spans="1:11">
      <c r="A11666" s="33">
        <v>312974</v>
      </c>
      <c r="C11666">
        <v>1000145</v>
      </c>
      <c r="D11666">
        <v>6</v>
      </c>
      <c r="E11666">
        <v>0.1</v>
      </c>
      <c r="K11666" t="str">
        <f t="shared" si="172"/>
        <v>1000146-1</v>
      </c>
    </row>
    <row r="11667" spans="1:11">
      <c r="A11667" s="33">
        <v>312975</v>
      </c>
      <c r="B11667" t="s">
        <v>13967</v>
      </c>
      <c r="C11667">
        <v>1000146</v>
      </c>
      <c r="D11667">
        <v>1</v>
      </c>
      <c r="E11667">
        <v>0.05</v>
      </c>
      <c r="K11667" t="str">
        <f t="shared" si="172"/>
        <v>1000146-2</v>
      </c>
    </row>
    <row r="11668" spans="1:11">
      <c r="A11668" s="33">
        <v>312976</v>
      </c>
      <c r="C11668">
        <v>1000146</v>
      </c>
      <c r="D11668">
        <v>2</v>
      </c>
      <c r="E11668">
        <v>0.1</v>
      </c>
      <c r="K11668" t="str">
        <f t="shared" si="172"/>
        <v>1000146-3</v>
      </c>
    </row>
    <row r="11669" spans="1:11">
      <c r="A11669" s="33">
        <v>312977</v>
      </c>
      <c r="C11669">
        <v>1000146</v>
      </c>
      <c r="D11669">
        <v>3</v>
      </c>
      <c r="E11669">
        <v>0.005</v>
      </c>
      <c r="K11669" t="str">
        <f t="shared" si="172"/>
        <v>1000146-4</v>
      </c>
    </row>
    <row r="11670" spans="1:11">
      <c r="A11670" s="33">
        <v>312978</v>
      </c>
      <c r="C11670">
        <v>1000146</v>
      </c>
      <c r="D11670">
        <v>4</v>
      </c>
      <c r="E11670">
        <v>0.01</v>
      </c>
      <c r="K11670" t="str">
        <f t="shared" si="172"/>
        <v>1000146-5</v>
      </c>
    </row>
    <row r="11671" spans="1:11">
      <c r="A11671" s="33">
        <v>312979</v>
      </c>
      <c r="C11671">
        <v>1000146</v>
      </c>
      <c r="D11671">
        <v>5</v>
      </c>
      <c r="E11671">
        <v>0.02</v>
      </c>
      <c r="K11671" t="str">
        <f t="shared" si="172"/>
        <v>1000147-1</v>
      </c>
    </row>
    <row r="11672" spans="1:11">
      <c r="A11672" s="33">
        <v>312980</v>
      </c>
      <c r="B11672" t="s">
        <v>13968</v>
      </c>
      <c r="C11672">
        <v>1000147</v>
      </c>
      <c r="D11672">
        <v>1</v>
      </c>
      <c r="E11672">
        <v>0.07</v>
      </c>
      <c r="K11672" t="str">
        <f t="shared" si="172"/>
        <v>1000148-1</v>
      </c>
    </row>
    <row r="11673" spans="1:11">
      <c r="A11673" s="33">
        <v>312981</v>
      </c>
      <c r="B11673" t="s">
        <v>13969</v>
      </c>
      <c r="C11673">
        <v>1000148</v>
      </c>
      <c r="D11673">
        <v>1</v>
      </c>
      <c r="E11673">
        <v>0.05</v>
      </c>
      <c r="K11673" t="str">
        <f t="shared" si="172"/>
        <v>1000148-2</v>
      </c>
    </row>
    <row r="11674" spans="1:11">
      <c r="A11674" s="33">
        <v>312982</v>
      </c>
      <c r="C11674">
        <v>1000148</v>
      </c>
      <c r="D11674">
        <v>2</v>
      </c>
      <c r="E11674">
        <v>0.03</v>
      </c>
      <c r="K11674" t="str">
        <f t="shared" si="172"/>
        <v>1000149-1</v>
      </c>
    </row>
    <row r="11675" spans="1:11">
      <c r="A11675" s="33">
        <v>312983</v>
      </c>
      <c r="B11675" t="s">
        <v>13970</v>
      </c>
      <c r="C11675">
        <v>1000149</v>
      </c>
      <c r="D11675">
        <v>1</v>
      </c>
      <c r="E11675">
        <v>0.05</v>
      </c>
      <c r="K11675" t="str">
        <f t="shared" si="172"/>
        <v>1000149-2</v>
      </c>
    </row>
    <row r="11676" spans="1:11">
      <c r="A11676" s="33">
        <v>312984</v>
      </c>
      <c r="C11676">
        <v>1000149</v>
      </c>
      <c r="D11676">
        <v>2</v>
      </c>
      <c r="E11676">
        <v>0.05</v>
      </c>
      <c r="K11676" t="str">
        <f t="shared" si="172"/>
        <v>1000149-3</v>
      </c>
    </row>
    <row r="11677" spans="1:11">
      <c r="A11677" s="33">
        <v>312985</v>
      </c>
      <c r="C11677">
        <v>1000149</v>
      </c>
      <c r="D11677">
        <v>3</v>
      </c>
      <c r="E11677">
        <v>0.07</v>
      </c>
      <c r="K11677" t="str">
        <f t="shared" si="172"/>
        <v>1000149-4</v>
      </c>
    </row>
    <row r="11678" spans="1:11">
      <c r="A11678" s="33">
        <v>312986</v>
      </c>
      <c r="C11678">
        <v>1000149</v>
      </c>
      <c r="D11678">
        <v>4</v>
      </c>
      <c r="E11678">
        <v>0.01</v>
      </c>
      <c r="K11678" t="str">
        <f t="shared" si="172"/>
        <v>1000150-1</v>
      </c>
    </row>
    <row r="11679" spans="1:11">
      <c r="A11679" s="33">
        <v>312987</v>
      </c>
      <c r="B11679" t="s">
        <v>13971</v>
      </c>
      <c r="C11679">
        <v>1000150</v>
      </c>
      <c r="D11679">
        <v>1</v>
      </c>
      <c r="K11679" t="str">
        <f t="shared" si="172"/>
        <v>1000151-1</v>
      </c>
    </row>
    <row r="11680" spans="1:11">
      <c r="A11680" s="33">
        <v>312988</v>
      </c>
      <c r="B11680" t="s">
        <v>13972</v>
      </c>
      <c r="C11680">
        <v>1000151</v>
      </c>
      <c r="D11680">
        <v>1</v>
      </c>
      <c r="K11680" t="str">
        <f t="shared" si="172"/>
        <v>1000152-1</v>
      </c>
    </row>
    <row r="11681" spans="1:11">
      <c r="A11681" s="33">
        <v>312989</v>
      </c>
      <c r="C11681">
        <v>1000152</v>
      </c>
      <c r="D11681">
        <v>1</v>
      </c>
      <c r="K11681" t="str">
        <f t="shared" si="172"/>
        <v>1000153-1</v>
      </c>
    </row>
    <row r="11682" spans="1:11">
      <c r="A11682" s="33">
        <v>312990</v>
      </c>
      <c r="C11682">
        <v>1000153</v>
      </c>
      <c r="D11682">
        <v>1</v>
      </c>
      <c r="E11682">
        <v>0.03</v>
      </c>
      <c r="K11682" t="str">
        <f t="shared" si="172"/>
        <v>1000153-2</v>
      </c>
    </row>
    <row r="11683" spans="1:11">
      <c r="A11683" s="33">
        <v>312991</v>
      </c>
      <c r="C11683">
        <v>1000153</v>
      </c>
      <c r="D11683">
        <v>2</v>
      </c>
      <c r="E11683">
        <v>0.02</v>
      </c>
      <c r="K11683" t="str">
        <f t="shared" si="172"/>
        <v>1000153-3</v>
      </c>
    </row>
    <row r="11684" spans="1:11">
      <c r="A11684" s="33">
        <v>312992</v>
      </c>
      <c r="C11684">
        <v>1000153</v>
      </c>
      <c r="D11684">
        <v>3</v>
      </c>
      <c r="E11684">
        <v>0.07</v>
      </c>
      <c r="K11684" t="str">
        <f t="shared" si="172"/>
        <v>1000153-4</v>
      </c>
    </row>
    <row r="11685" spans="1:11">
      <c r="A11685" s="33">
        <v>312993</v>
      </c>
      <c r="C11685">
        <v>1000153</v>
      </c>
      <c r="D11685">
        <v>4</v>
      </c>
      <c r="E11685">
        <v>0.05</v>
      </c>
      <c r="K11685" t="str">
        <f t="shared" si="172"/>
        <v>1000153-5</v>
      </c>
    </row>
    <row r="11686" spans="1:11">
      <c r="A11686" s="33">
        <v>312994</v>
      </c>
      <c r="C11686">
        <v>1000153</v>
      </c>
      <c r="D11686">
        <v>5</v>
      </c>
      <c r="E11686">
        <v>0.005</v>
      </c>
      <c r="K11686" t="str">
        <f t="shared" si="172"/>
        <v>1000153-6</v>
      </c>
    </row>
    <row r="11687" spans="1:11">
      <c r="A11687" s="33">
        <v>312995</v>
      </c>
      <c r="C11687">
        <v>1000153</v>
      </c>
      <c r="D11687">
        <v>6</v>
      </c>
      <c r="E11687">
        <v>0.01</v>
      </c>
      <c r="K11687" t="str">
        <f t="shared" si="172"/>
        <v>1000153-7</v>
      </c>
    </row>
    <row r="11688" spans="1:11">
      <c r="A11688" s="33">
        <v>312996</v>
      </c>
      <c r="C11688">
        <v>1000153</v>
      </c>
      <c r="D11688">
        <v>7</v>
      </c>
      <c r="E11688">
        <v>0.015</v>
      </c>
      <c r="K11688" t="str">
        <f t="shared" si="172"/>
        <v>1000153-8</v>
      </c>
    </row>
    <row r="11689" spans="1:11">
      <c r="A11689" s="33">
        <v>312997</v>
      </c>
      <c r="C11689">
        <v>1000153</v>
      </c>
      <c r="D11689">
        <v>8</v>
      </c>
      <c r="E11689">
        <v>0.08</v>
      </c>
      <c r="K11689" t="str">
        <f t="shared" si="172"/>
        <v>60002-1</v>
      </c>
    </row>
    <row r="11690" spans="1:11">
      <c r="A11690" s="33">
        <v>312998</v>
      </c>
      <c r="B11690" t="s">
        <v>13973</v>
      </c>
      <c r="C11690">
        <v>60002</v>
      </c>
      <c r="D11690">
        <v>1</v>
      </c>
      <c r="K11690" t="str">
        <f t="shared" si="172"/>
        <v>1000154-1</v>
      </c>
    </row>
    <row r="11691" spans="1:11">
      <c r="A11691" s="33">
        <v>312999</v>
      </c>
      <c r="B11691" t="s">
        <v>13974</v>
      </c>
      <c r="C11691">
        <v>1000154</v>
      </c>
      <c r="D11691">
        <v>1</v>
      </c>
      <c r="K11691" t="str">
        <f t="shared" si="172"/>
        <v>1000155-1</v>
      </c>
    </row>
    <row r="11692" spans="1:11">
      <c r="A11692" s="33">
        <v>313000</v>
      </c>
      <c r="B11692" t="s">
        <v>13975</v>
      </c>
      <c r="C11692">
        <v>1000155</v>
      </c>
      <c r="D11692">
        <v>1</v>
      </c>
      <c r="E11692">
        <v>0.03</v>
      </c>
      <c r="K11692" t="str">
        <f t="shared" si="172"/>
        <v>1000155-2</v>
      </c>
    </row>
    <row r="11693" spans="1:11">
      <c r="A11693" s="33">
        <v>313001</v>
      </c>
      <c r="B11693" t="s">
        <v>13975</v>
      </c>
      <c r="C11693">
        <v>1000155</v>
      </c>
      <c r="D11693">
        <v>2</v>
      </c>
      <c r="E11693">
        <v>0.05</v>
      </c>
      <c r="K11693" t="str">
        <f t="shared" si="172"/>
        <v>1000156-1</v>
      </c>
    </row>
    <row r="11694" spans="1:11">
      <c r="A11694" s="33">
        <v>313002</v>
      </c>
      <c r="B11694" t="s">
        <v>13976</v>
      </c>
      <c r="C11694">
        <v>1000156</v>
      </c>
      <c r="D11694">
        <v>1</v>
      </c>
      <c r="E11694">
        <v>0.05</v>
      </c>
      <c r="K11694" t="str">
        <f t="shared" si="172"/>
        <v>1000156-2</v>
      </c>
    </row>
    <row r="11695" spans="1:11">
      <c r="A11695" s="33">
        <v>313003</v>
      </c>
      <c r="C11695">
        <v>1000156</v>
      </c>
      <c r="D11695">
        <v>2</v>
      </c>
      <c r="E11695">
        <v>0.03</v>
      </c>
      <c r="K11695" t="str">
        <f t="shared" si="172"/>
        <v>1000156-3</v>
      </c>
    </row>
    <row r="11696" spans="1:11">
      <c r="A11696" s="33">
        <v>313004</v>
      </c>
      <c r="C11696">
        <v>1000156</v>
      </c>
      <c r="D11696">
        <v>3</v>
      </c>
      <c r="E11696">
        <v>0.005</v>
      </c>
      <c r="K11696" t="str">
        <f t="shared" si="172"/>
        <v>1000156-4</v>
      </c>
    </row>
    <row r="11697" spans="1:11">
      <c r="A11697" s="33">
        <v>313005</v>
      </c>
      <c r="C11697">
        <v>1000156</v>
      </c>
      <c r="D11697">
        <v>4</v>
      </c>
      <c r="E11697">
        <v>0.01</v>
      </c>
      <c r="K11697" t="str">
        <f t="shared" si="172"/>
        <v>1000156-5</v>
      </c>
    </row>
    <row r="11698" spans="1:11">
      <c r="A11698" s="33">
        <v>313006</v>
      </c>
      <c r="C11698">
        <v>1000156</v>
      </c>
      <c r="D11698">
        <v>5</v>
      </c>
      <c r="E11698">
        <v>0.015</v>
      </c>
      <c r="K11698" t="str">
        <f t="shared" si="172"/>
        <v>1000156-6</v>
      </c>
    </row>
    <row r="11699" spans="1:11">
      <c r="A11699" s="33">
        <v>313007</v>
      </c>
      <c r="C11699">
        <v>1000156</v>
      </c>
      <c r="D11699">
        <v>6</v>
      </c>
      <c r="E11699">
        <v>0.02</v>
      </c>
      <c r="K11699" t="str">
        <f t="shared" si="172"/>
        <v>1000157-1</v>
      </c>
    </row>
    <row r="11700" spans="1:11">
      <c r="A11700" s="33">
        <v>313008</v>
      </c>
      <c r="B11700" t="s">
        <v>13977</v>
      </c>
      <c r="C11700">
        <v>1000157</v>
      </c>
      <c r="D11700">
        <v>1</v>
      </c>
      <c r="E11700">
        <v>-0.015</v>
      </c>
      <c r="K11700" t="str">
        <f t="shared" si="172"/>
        <v>1000157-2</v>
      </c>
    </row>
    <row r="11701" spans="1:11">
      <c r="A11701" s="33">
        <v>313009</v>
      </c>
      <c r="C11701">
        <v>1000157</v>
      </c>
      <c r="D11701">
        <v>2</v>
      </c>
      <c r="E11701">
        <v>-0.05</v>
      </c>
      <c r="K11701" t="str">
        <f t="shared" si="172"/>
        <v>1000157-101</v>
      </c>
    </row>
    <row r="11702" spans="1:11">
      <c r="A11702" s="33">
        <v>313010</v>
      </c>
      <c r="C11702">
        <v>1000157</v>
      </c>
      <c r="D11702">
        <v>101</v>
      </c>
      <c r="E11702">
        <v>-0.9</v>
      </c>
      <c r="K11702" t="str">
        <f t="shared" si="172"/>
        <v>1000158-1</v>
      </c>
    </row>
    <row r="11703" spans="1:11">
      <c r="A11703" s="33">
        <v>313011</v>
      </c>
      <c r="C11703">
        <v>1000158</v>
      </c>
      <c r="D11703">
        <v>1</v>
      </c>
      <c r="E11703">
        <v>0.02</v>
      </c>
      <c r="K11703" t="str">
        <f t="shared" si="172"/>
        <v>1000158-2</v>
      </c>
    </row>
    <row r="11704" spans="1:11">
      <c r="A11704" s="33">
        <v>313012</v>
      </c>
      <c r="C11704">
        <v>1000158</v>
      </c>
      <c r="D11704">
        <v>2</v>
      </c>
      <c r="E11704">
        <v>0.03</v>
      </c>
      <c r="K11704" t="str">
        <f t="shared" si="172"/>
        <v>1000158-3</v>
      </c>
    </row>
    <row r="11705" spans="1:11">
      <c r="A11705" s="33">
        <v>313013</v>
      </c>
      <c r="C11705">
        <v>1000158</v>
      </c>
      <c r="D11705">
        <v>3</v>
      </c>
      <c r="E11705">
        <v>0.01</v>
      </c>
      <c r="K11705" t="str">
        <f t="shared" si="172"/>
        <v>1000158-4</v>
      </c>
    </row>
    <row r="11706" spans="1:11">
      <c r="A11706" s="33">
        <v>313014</v>
      </c>
      <c r="C11706">
        <v>1000158</v>
      </c>
      <c r="D11706">
        <v>4</v>
      </c>
      <c r="E11706">
        <v>0.015</v>
      </c>
      <c r="K11706" t="str">
        <f t="shared" si="172"/>
        <v>1000158-5</v>
      </c>
    </row>
    <row r="11707" spans="1:11">
      <c r="A11707" s="33">
        <v>313015</v>
      </c>
      <c r="C11707">
        <v>1000158</v>
      </c>
      <c r="D11707">
        <v>5</v>
      </c>
      <c r="E11707">
        <v>0.005</v>
      </c>
      <c r="K11707" t="str">
        <f t="shared" si="172"/>
        <v>1000158-6</v>
      </c>
    </row>
    <row r="11708" spans="1:11">
      <c r="A11708" s="33">
        <v>313016</v>
      </c>
      <c r="C11708">
        <v>1000158</v>
      </c>
      <c r="D11708">
        <v>6</v>
      </c>
      <c r="E11708">
        <v>0.05</v>
      </c>
      <c r="K11708" t="str">
        <f t="shared" si="172"/>
        <v>1000159-1</v>
      </c>
    </row>
    <row r="11709" spans="1:11">
      <c r="A11709" s="33">
        <v>313017</v>
      </c>
      <c r="C11709">
        <v>1000159</v>
      </c>
      <c r="D11709">
        <v>1</v>
      </c>
      <c r="E11709">
        <v>0.02</v>
      </c>
      <c r="K11709" t="str">
        <f t="shared" si="172"/>
        <v>1000159-2</v>
      </c>
    </row>
    <row r="11710" spans="1:11">
      <c r="A11710" s="33">
        <v>313018</v>
      </c>
      <c r="C11710">
        <v>1000159</v>
      </c>
      <c r="D11710">
        <v>2</v>
      </c>
      <c r="E11710">
        <v>0.05</v>
      </c>
      <c r="K11710" t="str">
        <f t="shared" ref="K11710:K11773" si="173">C11711&amp;"-"&amp;D11711</f>
        <v>1000159-3</v>
      </c>
    </row>
    <row r="11711" spans="1:11">
      <c r="A11711" s="33">
        <v>313019</v>
      </c>
      <c r="C11711">
        <v>1000159</v>
      </c>
      <c r="D11711">
        <v>3</v>
      </c>
      <c r="E11711">
        <v>0.005</v>
      </c>
      <c r="K11711" t="str">
        <f t="shared" si="173"/>
        <v>1000159-4</v>
      </c>
    </row>
    <row r="11712" spans="1:11">
      <c r="A11712" s="33">
        <v>313020</v>
      </c>
      <c r="C11712">
        <v>1000159</v>
      </c>
      <c r="D11712">
        <v>4</v>
      </c>
      <c r="E11712">
        <v>0.01</v>
      </c>
      <c r="K11712" t="str">
        <f t="shared" si="173"/>
        <v>1000159-5</v>
      </c>
    </row>
    <row r="11713" spans="1:11">
      <c r="A11713" s="33">
        <v>313021</v>
      </c>
      <c r="C11713">
        <v>1000159</v>
      </c>
      <c r="D11713">
        <v>5</v>
      </c>
      <c r="E11713">
        <v>0.03</v>
      </c>
      <c r="K11713" t="str">
        <f t="shared" si="173"/>
        <v>1000160-1</v>
      </c>
    </row>
    <row r="11714" spans="1:11">
      <c r="A11714" s="33">
        <v>313022</v>
      </c>
      <c r="C11714">
        <v>1000160</v>
      </c>
      <c r="D11714">
        <v>1</v>
      </c>
      <c r="E11714">
        <v>-0.03</v>
      </c>
      <c r="K11714" t="str">
        <f t="shared" si="173"/>
        <v>1000161-1</v>
      </c>
    </row>
    <row r="11715" spans="1:11">
      <c r="A11715" s="33">
        <v>313023</v>
      </c>
      <c r="C11715">
        <v>1000161</v>
      </c>
      <c r="D11715">
        <v>1</v>
      </c>
      <c r="E11715">
        <v>10</v>
      </c>
      <c r="K11715" t="str">
        <f t="shared" si="173"/>
        <v>1000161-2</v>
      </c>
    </row>
    <row r="11716" spans="1:11">
      <c r="A11716" s="33">
        <v>313024</v>
      </c>
      <c r="C11716">
        <v>1000161</v>
      </c>
      <c r="D11716">
        <v>2</v>
      </c>
      <c r="E11716">
        <v>50</v>
      </c>
      <c r="K11716" t="str">
        <f t="shared" si="173"/>
        <v>1000162-1</v>
      </c>
    </row>
    <row r="11717" spans="1:11">
      <c r="A11717" s="33">
        <v>313025</v>
      </c>
      <c r="C11717">
        <v>1000162</v>
      </c>
      <c r="D11717">
        <v>1</v>
      </c>
      <c r="E11717">
        <v>0.03</v>
      </c>
      <c r="K11717" t="str">
        <f t="shared" si="173"/>
        <v>1000162-2</v>
      </c>
    </row>
    <row r="11718" spans="1:11">
      <c r="A11718" s="33">
        <v>313026</v>
      </c>
      <c r="C11718">
        <v>1000162</v>
      </c>
      <c r="D11718">
        <v>2</v>
      </c>
      <c r="E11718">
        <v>0.05</v>
      </c>
      <c r="K11718" t="str">
        <f t="shared" si="173"/>
        <v>1000162-3</v>
      </c>
    </row>
    <row r="11719" spans="1:11">
      <c r="A11719" s="33">
        <v>313027</v>
      </c>
      <c r="C11719">
        <v>1000162</v>
      </c>
      <c r="D11719">
        <v>3</v>
      </c>
      <c r="E11719">
        <v>0.15</v>
      </c>
      <c r="K11719" t="str">
        <f t="shared" si="173"/>
        <v>1000163-1</v>
      </c>
    </row>
    <row r="11720" spans="1:11">
      <c r="A11720" s="33">
        <v>313028</v>
      </c>
      <c r="C11720">
        <v>1000163</v>
      </c>
      <c r="D11720">
        <v>1</v>
      </c>
      <c r="E11720">
        <v>-0.03</v>
      </c>
      <c r="K11720" t="str">
        <f t="shared" si="173"/>
        <v>1000163-2</v>
      </c>
    </row>
    <row r="11721" spans="1:11">
      <c r="A11721" s="33">
        <v>313029</v>
      </c>
      <c r="C11721">
        <v>1000163</v>
      </c>
      <c r="D11721">
        <v>2</v>
      </c>
      <c r="E11721">
        <v>-0.05</v>
      </c>
      <c r="K11721" t="str">
        <f t="shared" si="173"/>
        <v>1000163-3</v>
      </c>
    </row>
    <row r="11722" spans="1:11">
      <c r="A11722" s="33">
        <v>313030</v>
      </c>
      <c r="C11722">
        <v>1000163</v>
      </c>
      <c r="D11722">
        <v>3</v>
      </c>
      <c r="E11722">
        <v>0.1</v>
      </c>
      <c r="K11722" t="str">
        <f t="shared" si="173"/>
        <v>1000163-4</v>
      </c>
    </row>
    <row r="11723" spans="1:11">
      <c r="A11723" s="33">
        <v>313031</v>
      </c>
      <c r="C11723">
        <v>1000163</v>
      </c>
      <c r="D11723">
        <v>4</v>
      </c>
      <c r="E11723">
        <v>0.005</v>
      </c>
      <c r="K11723" t="str">
        <f t="shared" si="173"/>
        <v>1000163-5</v>
      </c>
    </row>
    <row r="11724" spans="1:11">
      <c r="A11724" s="33">
        <v>313032</v>
      </c>
      <c r="C11724">
        <v>1000163</v>
      </c>
      <c r="D11724">
        <v>5</v>
      </c>
      <c r="E11724">
        <v>0.01</v>
      </c>
      <c r="K11724" t="str">
        <f t="shared" si="173"/>
        <v>1000163-6</v>
      </c>
    </row>
    <row r="11725" spans="1:11">
      <c r="A11725" s="33">
        <v>313033</v>
      </c>
      <c r="C11725">
        <v>1000163</v>
      </c>
      <c r="D11725">
        <v>6</v>
      </c>
      <c r="E11725">
        <v>0.015</v>
      </c>
      <c r="K11725" t="str">
        <f t="shared" si="173"/>
        <v>1000164-1</v>
      </c>
    </row>
    <row r="11726" spans="1:11">
      <c r="A11726" s="33">
        <v>313034</v>
      </c>
      <c r="C11726">
        <v>1000164</v>
      </c>
      <c r="D11726">
        <v>1</v>
      </c>
      <c r="E11726">
        <v>-0.03</v>
      </c>
      <c r="K11726" t="str">
        <f t="shared" si="173"/>
        <v>1000165-1</v>
      </c>
    </row>
    <row r="11727" spans="1:11">
      <c r="A11727" s="33">
        <v>313035</v>
      </c>
      <c r="C11727">
        <v>1000165</v>
      </c>
      <c r="D11727">
        <v>1</v>
      </c>
      <c r="E11727">
        <v>0.05</v>
      </c>
      <c r="F11727">
        <v>0</v>
      </c>
      <c r="G11727">
        <v>0.05</v>
      </c>
      <c r="H11727">
        <v>0</v>
      </c>
      <c r="K11727" t="str">
        <f t="shared" si="173"/>
        <v>1000166-1</v>
      </c>
    </row>
    <row r="11728" spans="1:11">
      <c r="A11728" s="33">
        <v>313036</v>
      </c>
      <c r="C11728">
        <v>1000166</v>
      </c>
      <c r="D11728">
        <v>1</v>
      </c>
      <c r="E11728">
        <v>-0.05</v>
      </c>
      <c r="K11728" t="str">
        <f t="shared" si="173"/>
        <v>1000167-1</v>
      </c>
    </row>
    <row r="11729" spans="1:11">
      <c r="A11729" s="33">
        <v>313037</v>
      </c>
      <c r="C11729">
        <v>1000167</v>
      </c>
      <c r="D11729">
        <v>1</v>
      </c>
      <c r="E11729">
        <v>0.01</v>
      </c>
      <c r="K11729" t="str">
        <f t="shared" si="173"/>
        <v>1000168-1</v>
      </c>
    </row>
    <row r="11730" spans="1:11">
      <c r="A11730" s="33">
        <v>313038</v>
      </c>
      <c r="B11730" t="s">
        <v>894</v>
      </c>
      <c r="C11730">
        <v>1000168</v>
      </c>
      <c r="D11730">
        <v>1</v>
      </c>
      <c r="E11730">
        <v>0.03</v>
      </c>
      <c r="F11730">
        <v>0</v>
      </c>
      <c r="G11730">
        <v>0.1</v>
      </c>
      <c r="H11730">
        <v>0</v>
      </c>
      <c r="K11730" t="str">
        <f t="shared" si="173"/>
        <v>1000169-1</v>
      </c>
    </row>
    <row r="11731" spans="1:11">
      <c r="A11731" s="33">
        <v>313039</v>
      </c>
      <c r="C11731">
        <v>1000169</v>
      </c>
      <c r="D11731">
        <v>1</v>
      </c>
      <c r="E11731">
        <v>0.05</v>
      </c>
      <c r="K11731" t="str">
        <f t="shared" si="173"/>
        <v>1000170-1</v>
      </c>
    </row>
    <row r="11732" spans="1:11">
      <c r="A11732" s="33">
        <v>313040</v>
      </c>
      <c r="C11732">
        <v>1000170</v>
      </c>
      <c r="D11732">
        <v>1</v>
      </c>
      <c r="E11732">
        <v>-0.1</v>
      </c>
      <c r="K11732" t="str">
        <f t="shared" si="173"/>
        <v>1000170-2</v>
      </c>
    </row>
    <row r="11733" spans="1:11">
      <c r="A11733" s="33">
        <v>313041</v>
      </c>
      <c r="C11733">
        <v>1000170</v>
      </c>
      <c r="D11733">
        <v>2</v>
      </c>
      <c r="E11733">
        <v>0.1</v>
      </c>
      <c r="K11733" t="str">
        <f t="shared" si="173"/>
        <v>1000171-1</v>
      </c>
    </row>
    <row r="11734" spans="1:11">
      <c r="A11734" s="33">
        <v>313042</v>
      </c>
      <c r="C11734">
        <v>1000171</v>
      </c>
      <c r="D11734">
        <v>1</v>
      </c>
      <c r="E11734">
        <v>400</v>
      </c>
      <c r="K11734" t="str">
        <f t="shared" si="173"/>
        <v>1000171-2</v>
      </c>
    </row>
    <row r="11735" spans="1:11">
      <c r="A11735" s="33">
        <v>313043</v>
      </c>
      <c r="C11735">
        <v>1000171</v>
      </c>
      <c r="D11735">
        <v>2</v>
      </c>
      <c r="E11735">
        <v>200</v>
      </c>
      <c r="K11735" t="str">
        <f t="shared" si="173"/>
        <v>1000172-1</v>
      </c>
    </row>
    <row r="11736" spans="1:11">
      <c r="A11736" s="33">
        <v>313044</v>
      </c>
      <c r="C11736">
        <v>1000172</v>
      </c>
      <c r="D11736">
        <v>1</v>
      </c>
      <c r="E11736">
        <v>25</v>
      </c>
      <c r="K11736" t="str">
        <f t="shared" si="173"/>
        <v>1000172-2</v>
      </c>
    </row>
    <row r="11737" spans="1:11">
      <c r="A11737" s="33">
        <v>313045</v>
      </c>
      <c r="C11737">
        <v>1000172</v>
      </c>
      <c r="D11737">
        <v>2</v>
      </c>
      <c r="E11737">
        <v>50</v>
      </c>
      <c r="K11737" t="str">
        <f t="shared" si="173"/>
        <v>1000173-1</v>
      </c>
    </row>
    <row r="11738" spans="1:11">
      <c r="A11738" s="33">
        <v>313046</v>
      </c>
      <c r="C11738">
        <v>1000173</v>
      </c>
      <c r="D11738">
        <v>1</v>
      </c>
      <c r="E11738">
        <v>0.02</v>
      </c>
      <c r="K11738" t="str">
        <f t="shared" si="173"/>
        <v>1000173-2</v>
      </c>
    </row>
    <row r="11739" spans="1:11">
      <c r="A11739" s="33">
        <v>313047</v>
      </c>
      <c r="C11739">
        <v>1000173</v>
      </c>
      <c r="D11739">
        <v>2</v>
      </c>
      <c r="E11739">
        <v>0.03</v>
      </c>
      <c r="K11739" t="str">
        <f t="shared" si="173"/>
        <v>1000173-3</v>
      </c>
    </row>
    <row r="11740" spans="1:11">
      <c r="A11740" s="33">
        <v>313048</v>
      </c>
      <c r="C11740">
        <v>1000173</v>
      </c>
      <c r="D11740">
        <v>3</v>
      </c>
      <c r="E11740">
        <v>0.05</v>
      </c>
      <c r="K11740" t="str">
        <f t="shared" si="173"/>
        <v>1000173-4</v>
      </c>
    </row>
    <row r="11741" spans="1:11">
      <c r="A11741" s="33">
        <v>313049</v>
      </c>
      <c r="C11741">
        <v>1000173</v>
      </c>
      <c r="D11741">
        <v>4</v>
      </c>
      <c r="E11741">
        <v>0.1</v>
      </c>
      <c r="K11741" t="str">
        <f t="shared" si="173"/>
        <v>1000174-1</v>
      </c>
    </row>
    <row r="11742" spans="1:11">
      <c r="A11742" s="33">
        <v>313050</v>
      </c>
      <c r="C11742">
        <v>1000174</v>
      </c>
      <c r="D11742">
        <v>1</v>
      </c>
      <c r="E11742">
        <v>0.005</v>
      </c>
      <c r="K11742" t="str">
        <f t="shared" si="173"/>
        <v>1000174-2</v>
      </c>
    </row>
    <row r="11743" spans="1:11">
      <c r="A11743" s="33">
        <v>313051</v>
      </c>
      <c r="C11743">
        <v>1000174</v>
      </c>
      <c r="D11743">
        <v>2</v>
      </c>
      <c r="E11743">
        <v>0.01</v>
      </c>
      <c r="K11743" t="str">
        <f t="shared" si="173"/>
        <v>1000175-1</v>
      </c>
    </row>
    <row r="11744" spans="1:11">
      <c r="A11744" s="33">
        <v>313052</v>
      </c>
      <c r="C11744">
        <v>1000175</v>
      </c>
      <c r="D11744">
        <v>1</v>
      </c>
      <c r="K11744" t="str">
        <f t="shared" si="173"/>
        <v>1000176-101</v>
      </c>
    </row>
    <row r="11745" spans="1:11">
      <c r="A11745" s="33">
        <v>313053</v>
      </c>
      <c r="C11745">
        <v>1000176</v>
      </c>
      <c r="D11745">
        <v>101</v>
      </c>
      <c r="E11745">
        <v>106</v>
      </c>
      <c r="G11745">
        <v>10</v>
      </c>
      <c r="K11745" t="str">
        <f t="shared" si="173"/>
        <v>1000177-1</v>
      </c>
    </row>
    <row r="11746" spans="1:11">
      <c r="A11746" s="33">
        <v>313054</v>
      </c>
      <c r="C11746">
        <v>1000177</v>
      </c>
      <c r="D11746">
        <v>1</v>
      </c>
      <c r="E11746">
        <v>107</v>
      </c>
      <c r="G11746">
        <v>23</v>
      </c>
      <c r="K11746" t="str">
        <f t="shared" si="173"/>
        <v>1000178-1</v>
      </c>
    </row>
    <row r="11747" spans="1:11">
      <c r="A11747" s="33">
        <v>313055</v>
      </c>
      <c r="C11747">
        <v>1000178</v>
      </c>
      <c r="D11747">
        <v>1</v>
      </c>
      <c r="E11747">
        <v>0.3</v>
      </c>
      <c r="K11747" t="str">
        <f t="shared" si="173"/>
        <v>1000178-101</v>
      </c>
    </row>
    <row r="11748" spans="1:11">
      <c r="A11748" s="33">
        <v>313056</v>
      </c>
      <c r="C11748">
        <v>1000178</v>
      </c>
      <c r="D11748">
        <v>101</v>
      </c>
      <c r="E11748">
        <v>0.2</v>
      </c>
      <c r="K11748" t="str">
        <f t="shared" si="173"/>
        <v>1000179-1</v>
      </c>
    </row>
    <row r="11749" spans="1:11">
      <c r="A11749" s="33">
        <v>313057</v>
      </c>
      <c r="C11749">
        <v>1000179</v>
      </c>
      <c r="D11749">
        <v>1</v>
      </c>
      <c r="E11749">
        <v>108</v>
      </c>
      <c r="G11749">
        <v>30</v>
      </c>
      <c r="K11749" t="str">
        <f t="shared" si="173"/>
        <v>1000179-2</v>
      </c>
    </row>
    <row r="11750" spans="1:11">
      <c r="A11750" s="33">
        <v>313058</v>
      </c>
      <c r="C11750">
        <v>1000179</v>
      </c>
      <c r="D11750">
        <v>2</v>
      </c>
      <c r="E11750">
        <v>109</v>
      </c>
      <c r="G11750">
        <v>32</v>
      </c>
      <c r="K11750" t="str">
        <f t="shared" si="173"/>
        <v>1000180-1</v>
      </c>
    </row>
    <row r="11751" spans="1:11">
      <c r="A11751" s="33">
        <v>313059</v>
      </c>
      <c r="C11751">
        <v>1000180</v>
      </c>
      <c r="D11751">
        <v>1</v>
      </c>
      <c r="E11751">
        <v>0.1</v>
      </c>
      <c r="K11751" t="str">
        <f t="shared" si="173"/>
        <v>1000180-2</v>
      </c>
    </row>
    <row r="11752" spans="1:11">
      <c r="A11752" s="33">
        <v>313060</v>
      </c>
      <c r="C11752">
        <v>1000180</v>
      </c>
      <c r="D11752">
        <v>2</v>
      </c>
      <c r="E11752">
        <v>2</v>
      </c>
      <c r="K11752" t="str">
        <f t="shared" si="173"/>
        <v>1000181-1</v>
      </c>
    </row>
    <row r="11753" spans="1:11">
      <c r="A11753" s="33">
        <v>313061</v>
      </c>
      <c r="C11753">
        <v>1000181</v>
      </c>
      <c r="D11753">
        <v>1</v>
      </c>
      <c r="E11753">
        <v>0.1</v>
      </c>
      <c r="K11753" t="str">
        <f t="shared" si="173"/>
        <v>1000181-2</v>
      </c>
    </row>
    <row r="11754" spans="1:11">
      <c r="A11754" s="33">
        <v>313062</v>
      </c>
      <c r="C11754">
        <v>1000181</v>
      </c>
      <c r="D11754">
        <v>2</v>
      </c>
      <c r="E11754">
        <v>-0.5</v>
      </c>
      <c r="K11754" t="str">
        <f t="shared" si="173"/>
        <v>1000182-1</v>
      </c>
    </row>
    <row r="11755" spans="1:11">
      <c r="A11755" s="33">
        <v>313063</v>
      </c>
      <c r="C11755">
        <v>1000182</v>
      </c>
      <c r="D11755">
        <v>1</v>
      </c>
      <c r="E11755">
        <v>2</v>
      </c>
      <c r="K11755" t="str">
        <f t="shared" si="173"/>
        <v>1000183-1</v>
      </c>
    </row>
    <row r="11756" spans="1:11">
      <c r="A11756" s="33">
        <v>313064</v>
      </c>
      <c r="C11756">
        <v>1000183</v>
      </c>
      <c r="D11756">
        <v>1</v>
      </c>
      <c r="E11756">
        <v>104</v>
      </c>
      <c r="G11756">
        <v>22</v>
      </c>
      <c r="K11756" t="str">
        <f t="shared" si="173"/>
        <v>1000183-2</v>
      </c>
    </row>
    <row r="11757" spans="1:11">
      <c r="A11757" s="33">
        <v>313065</v>
      </c>
      <c r="C11757">
        <v>1000183</v>
      </c>
      <c r="D11757">
        <v>2</v>
      </c>
      <c r="E11757">
        <v>104</v>
      </c>
      <c r="G11757">
        <v>24</v>
      </c>
      <c r="K11757" t="str">
        <f t="shared" si="173"/>
        <v>1000183-3</v>
      </c>
    </row>
    <row r="11758" spans="1:11">
      <c r="A11758" s="33">
        <v>313066</v>
      </c>
      <c r="C11758">
        <v>1000183</v>
      </c>
      <c r="D11758">
        <v>3</v>
      </c>
      <c r="E11758">
        <v>104</v>
      </c>
      <c r="G11758">
        <v>26</v>
      </c>
      <c r="K11758" t="str">
        <f t="shared" si="173"/>
        <v>1000183-4</v>
      </c>
    </row>
    <row r="11759" spans="1:11">
      <c r="A11759" s="33">
        <v>313067</v>
      </c>
      <c r="C11759">
        <v>1000183</v>
      </c>
      <c r="D11759">
        <v>4</v>
      </c>
      <c r="E11759">
        <v>104</v>
      </c>
      <c r="G11759">
        <v>31</v>
      </c>
      <c r="K11759" t="str">
        <f t="shared" si="173"/>
        <v>1000183-101</v>
      </c>
    </row>
    <row r="11760" spans="1:11">
      <c r="A11760" s="33">
        <v>313068</v>
      </c>
      <c r="B11760" t="s">
        <v>13978</v>
      </c>
      <c r="C11760">
        <v>1000183</v>
      </c>
      <c r="D11760">
        <v>101</v>
      </c>
      <c r="E11760">
        <v>112</v>
      </c>
      <c r="G11760">
        <v>30</v>
      </c>
      <c r="K11760" t="str">
        <f t="shared" si="173"/>
        <v>1000183-102</v>
      </c>
    </row>
    <row r="11761" spans="1:11">
      <c r="A11761" s="33">
        <v>313069</v>
      </c>
      <c r="C11761">
        <v>1000183</v>
      </c>
      <c r="D11761">
        <v>102</v>
      </c>
      <c r="E11761">
        <v>112</v>
      </c>
      <c r="G11761">
        <v>31</v>
      </c>
      <c r="K11761" t="str">
        <f t="shared" si="173"/>
        <v>1000183-103</v>
      </c>
    </row>
    <row r="11762" spans="1:11">
      <c r="A11762" s="33">
        <v>313070</v>
      </c>
      <c r="C11762">
        <v>1000183</v>
      </c>
      <c r="D11762">
        <v>103</v>
      </c>
      <c r="E11762">
        <v>112</v>
      </c>
      <c r="G11762">
        <v>32</v>
      </c>
      <c r="K11762" t="str">
        <f t="shared" si="173"/>
        <v>1000183-104</v>
      </c>
    </row>
    <row r="11763" spans="1:11">
      <c r="A11763" s="33">
        <v>313071</v>
      </c>
      <c r="B11763" t="s">
        <v>13979</v>
      </c>
      <c r="C11763">
        <v>1000183</v>
      </c>
      <c r="D11763">
        <v>104</v>
      </c>
      <c r="E11763">
        <v>113</v>
      </c>
      <c r="G11763">
        <v>21</v>
      </c>
      <c r="K11763" t="str">
        <f t="shared" si="173"/>
        <v>1000183-105</v>
      </c>
    </row>
    <row r="11764" spans="1:11">
      <c r="A11764" s="33">
        <v>313072</v>
      </c>
      <c r="C11764">
        <v>1000183</v>
      </c>
      <c r="D11764">
        <v>105</v>
      </c>
      <c r="E11764">
        <v>113</v>
      </c>
      <c r="G11764">
        <v>23</v>
      </c>
      <c r="K11764" t="str">
        <f t="shared" si="173"/>
        <v>1000184-1</v>
      </c>
    </row>
    <row r="11765" spans="1:11">
      <c r="A11765" s="33">
        <v>313073</v>
      </c>
      <c r="C11765">
        <v>1000184</v>
      </c>
      <c r="D11765">
        <v>1</v>
      </c>
      <c r="E11765">
        <v>0.8</v>
      </c>
      <c r="K11765" t="str">
        <f t="shared" si="173"/>
        <v>1000184-2</v>
      </c>
    </row>
    <row r="11766" spans="1:11">
      <c r="A11766" s="33">
        <v>313074</v>
      </c>
      <c r="C11766">
        <v>1000184</v>
      </c>
      <c r="D11766">
        <v>2</v>
      </c>
      <c r="E11766">
        <v>0.8</v>
      </c>
      <c r="K11766" t="str">
        <f t="shared" si="173"/>
        <v>1000185-1</v>
      </c>
    </row>
    <row r="11767" spans="1:11">
      <c r="A11767" s="33">
        <v>313075</v>
      </c>
      <c r="C11767">
        <v>1000185</v>
      </c>
      <c r="D11767">
        <v>1</v>
      </c>
      <c r="E11767">
        <v>-0.5</v>
      </c>
      <c r="K11767" t="str">
        <f t="shared" si="173"/>
        <v>1000186-1</v>
      </c>
    </row>
    <row r="11768" spans="1:11">
      <c r="A11768" s="33">
        <v>313076</v>
      </c>
      <c r="C11768">
        <v>1000186</v>
      </c>
      <c r="D11768">
        <v>1</v>
      </c>
      <c r="K11768" t="str">
        <f t="shared" si="173"/>
        <v>1000187-1</v>
      </c>
    </row>
    <row r="11769" spans="1:11">
      <c r="A11769" s="33">
        <v>313077</v>
      </c>
      <c r="C11769">
        <v>1000187</v>
      </c>
      <c r="D11769">
        <v>1</v>
      </c>
      <c r="K11769" t="str">
        <f t="shared" si="173"/>
        <v>1000188-1</v>
      </c>
    </row>
    <row r="11770" spans="1:11">
      <c r="A11770" s="33">
        <v>313078</v>
      </c>
      <c r="C11770">
        <v>1000188</v>
      </c>
      <c r="D11770">
        <v>1</v>
      </c>
      <c r="K11770" t="str">
        <f t="shared" si="173"/>
        <v>1000189-1</v>
      </c>
    </row>
    <row r="11771" spans="1:11">
      <c r="A11771" s="33">
        <v>313079</v>
      </c>
      <c r="C11771">
        <v>1000189</v>
      </c>
      <c r="D11771">
        <v>1</v>
      </c>
      <c r="E11771">
        <v>0.05</v>
      </c>
      <c r="K11771" t="str">
        <f t="shared" si="173"/>
        <v>1000190-1</v>
      </c>
    </row>
    <row r="11772" spans="1:11">
      <c r="A11772" s="33">
        <v>313080</v>
      </c>
      <c r="C11772">
        <v>1000190</v>
      </c>
      <c r="D11772">
        <v>1</v>
      </c>
      <c r="E11772">
        <v>0.08</v>
      </c>
      <c r="K11772" t="str">
        <f t="shared" si="173"/>
        <v>1000191-1</v>
      </c>
    </row>
    <row r="11773" spans="1:11">
      <c r="A11773" s="33">
        <v>313081</v>
      </c>
      <c r="B11773" t="s">
        <v>13980</v>
      </c>
      <c r="C11773">
        <v>1000191</v>
      </c>
      <c r="D11773">
        <v>1</v>
      </c>
      <c r="K11773" t="str">
        <f t="shared" si="173"/>
        <v>1000192-1</v>
      </c>
    </row>
    <row r="11774" spans="1:11">
      <c r="A11774" s="33">
        <v>313082</v>
      </c>
      <c r="B11774" t="s">
        <v>13981</v>
      </c>
      <c r="C11774">
        <v>1000192</v>
      </c>
      <c r="D11774">
        <v>1</v>
      </c>
      <c r="K11774" t="str">
        <f t="shared" ref="K11774:K11837" si="174">C11775&amp;"-"&amp;D11775</f>
        <v>1000193-1</v>
      </c>
    </row>
    <row r="11775" spans="1:11">
      <c r="A11775" s="33">
        <v>313083</v>
      </c>
      <c r="B11775" t="s">
        <v>13982</v>
      </c>
      <c r="C11775">
        <v>1000193</v>
      </c>
      <c r="D11775">
        <v>1</v>
      </c>
      <c r="K11775" t="str">
        <f t="shared" si="174"/>
        <v>1000194-1</v>
      </c>
    </row>
    <row r="11776" spans="1:11">
      <c r="A11776" s="33">
        <v>313084</v>
      </c>
      <c r="C11776">
        <v>1000194</v>
      </c>
      <c r="D11776">
        <v>1</v>
      </c>
      <c r="E11776">
        <v>-0.03</v>
      </c>
      <c r="K11776" t="str">
        <f t="shared" si="174"/>
        <v>1000195-1</v>
      </c>
    </row>
    <row r="11777" spans="1:11">
      <c r="A11777" s="33">
        <v>313085</v>
      </c>
      <c r="B11777" t="s">
        <v>13983</v>
      </c>
      <c r="C11777">
        <v>1000195</v>
      </c>
      <c r="D11777">
        <v>1</v>
      </c>
      <c r="E11777">
        <v>0.5</v>
      </c>
      <c r="K11777" t="str">
        <f t="shared" si="174"/>
        <v>1000195-101</v>
      </c>
    </row>
    <row r="11778" spans="1:11">
      <c r="A11778" s="33">
        <v>313086</v>
      </c>
      <c r="C11778">
        <v>1000195</v>
      </c>
      <c r="D11778">
        <v>101</v>
      </c>
      <c r="E11778">
        <v>0.7</v>
      </c>
      <c r="K11778" t="str">
        <f t="shared" si="174"/>
        <v>1000195-102</v>
      </c>
    </row>
    <row r="11779" spans="1:11">
      <c r="A11779" s="33">
        <v>313087</v>
      </c>
      <c r="C11779">
        <v>1000195</v>
      </c>
      <c r="D11779">
        <v>102</v>
      </c>
      <c r="E11779">
        <v>0.1</v>
      </c>
      <c r="K11779" t="str">
        <f t="shared" si="174"/>
        <v>1000195-103</v>
      </c>
    </row>
    <row r="11780" spans="1:11">
      <c r="A11780" s="33">
        <v>313088</v>
      </c>
      <c r="C11780">
        <v>1000195</v>
      </c>
      <c r="D11780">
        <v>103</v>
      </c>
      <c r="E11780">
        <v>0.2</v>
      </c>
      <c r="K11780" t="str">
        <f t="shared" si="174"/>
        <v>1000196-1</v>
      </c>
    </row>
    <row r="11781" spans="1:11">
      <c r="A11781" s="33">
        <v>313089</v>
      </c>
      <c r="C11781">
        <v>1000196</v>
      </c>
      <c r="D11781">
        <v>1</v>
      </c>
      <c r="K11781" t="str">
        <f t="shared" si="174"/>
        <v>1000197-1</v>
      </c>
    </row>
    <row r="11782" spans="1:11">
      <c r="A11782" s="33">
        <v>313090</v>
      </c>
      <c r="C11782">
        <v>1000197</v>
      </c>
      <c r="D11782">
        <v>1</v>
      </c>
      <c r="E11782">
        <v>0.1</v>
      </c>
      <c r="G11782">
        <v>-0.05</v>
      </c>
      <c r="K11782" t="str">
        <f t="shared" si="174"/>
        <v>1000198-1</v>
      </c>
    </row>
    <row r="11783" spans="1:11">
      <c r="A11783" s="33">
        <v>313091</v>
      </c>
      <c r="C11783">
        <v>1000198</v>
      </c>
      <c r="D11783">
        <v>1</v>
      </c>
      <c r="E11783">
        <v>-0.5</v>
      </c>
      <c r="K11783" t="str">
        <f t="shared" si="174"/>
        <v>1000199-1</v>
      </c>
    </row>
    <row r="11784" spans="1:11">
      <c r="A11784" s="33">
        <v>313092</v>
      </c>
      <c r="C11784">
        <v>1000199</v>
      </c>
      <c r="D11784">
        <v>1</v>
      </c>
      <c r="K11784" t="str">
        <f t="shared" si="174"/>
        <v>1000200-1</v>
      </c>
    </row>
    <row r="11785" spans="1:11">
      <c r="A11785" s="33">
        <v>313093</v>
      </c>
      <c r="C11785">
        <v>1000200</v>
      </c>
      <c r="D11785">
        <v>1</v>
      </c>
      <c r="K11785" t="str">
        <f t="shared" si="174"/>
        <v>1000201-1</v>
      </c>
    </row>
    <row r="11786" spans="1:11">
      <c r="A11786" s="33">
        <v>313094</v>
      </c>
      <c r="C11786">
        <v>1000201</v>
      </c>
      <c r="D11786">
        <v>1</v>
      </c>
      <c r="K11786" t="str">
        <f t="shared" si="174"/>
        <v>1000202-1</v>
      </c>
    </row>
    <row r="11787" spans="1:11">
      <c r="A11787" s="33">
        <v>313095</v>
      </c>
      <c r="C11787">
        <v>1000202</v>
      </c>
      <c r="D11787">
        <v>1</v>
      </c>
      <c r="K11787" t="str">
        <f t="shared" si="174"/>
        <v>1000203-1</v>
      </c>
    </row>
    <row r="11788" spans="1:11">
      <c r="A11788" s="33">
        <v>313096</v>
      </c>
      <c r="C11788">
        <v>1000203</v>
      </c>
      <c r="D11788">
        <v>1</v>
      </c>
      <c r="E11788">
        <v>-1</v>
      </c>
      <c r="K11788" t="str">
        <f t="shared" si="174"/>
        <v>1000204-101</v>
      </c>
    </row>
    <row r="11789" spans="1:11">
      <c r="A11789" s="33">
        <v>313097</v>
      </c>
      <c r="C11789">
        <v>1000204</v>
      </c>
      <c r="D11789">
        <v>101</v>
      </c>
      <c r="E11789">
        <v>0.7</v>
      </c>
      <c r="K11789" t="str">
        <f t="shared" si="174"/>
        <v>1000204-102</v>
      </c>
    </row>
    <row r="11790" spans="1:11">
      <c r="A11790" s="33">
        <v>313098</v>
      </c>
      <c r="C11790">
        <v>1000204</v>
      </c>
      <c r="D11790">
        <v>102</v>
      </c>
      <c r="E11790">
        <v>0.1</v>
      </c>
      <c r="K11790" t="str">
        <f t="shared" si="174"/>
        <v>1000205-1</v>
      </c>
    </row>
    <row r="11791" spans="1:11">
      <c r="A11791" s="33">
        <v>313099</v>
      </c>
      <c r="C11791">
        <v>1000205</v>
      </c>
      <c r="D11791">
        <v>1</v>
      </c>
      <c r="K11791" t="str">
        <f t="shared" si="174"/>
        <v>1000206-1</v>
      </c>
    </row>
    <row r="11792" spans="1:11">
      <c r="A11792" s="33">
        <v>313100</v>
      </c>
      <c r="C11792">
        <v>1000206</v>
      </c>
      <c r="D11792">
        <v>1</v>
      </c>
      <c r="K11792" t="str">
        <f t="shared" si="174"/>
        <v>1000207-1</v>
      </c>
    </row>
    <row r="11793" spans="1:11">
      <c r="A11793" s="33">
        <v>313101</v>
      </c>
      <c r="B11793" t="s">
        <v>13984</v>
      </c>
      <c r="C11793">
        <v>1000207</v>
      </c>
      <c r="D11793">
        <v>1</v>
      </c>
      <c r="E11793">
        <v>0.5</v>
      </c>
      <c r="K11793" t="str">
        <f t="shared" si="174"/>
        <v>1000208-1</v>
      </c>
    </row>
    <row r="11794" spans="1:11">
      <c r="A11794" s="33">
        <v>313102</v>
      </c>
      <c r="B11794" t="s">
        <v>13985</v>
      </c>
      <c r="C11794">
        <v>1000208</v>
      </c>
      <c r="D11794">
        <v>1</v>
      </c>
      <c r="E11794">
        <v>110</v>
      </c>
      <c r="G11794">
        <v>24</v>
      </c>
      <c r="K11794" t="str">
        <f t="shared" si="174"/>
        <v>1000209-1</v>
      </c>
    </row>
    <row r="11795" spans="1:11">
      <c r="A11795" s="33">
        <v>313103</v>
      </c>
      <c r="B11795" t="s">
        <v>13985</v>
      </c>
      <c r="C11795">
        <v>1000209</v>
      </c>
      <c r="D11795">
        <v>1</v>
      </c>
      <c r="E11795">
        <v>111</v>
      </c>
      <c r="G11795">
        <v>26</v>
      </c>
      <c r="K11795" t="str">
        <f t="shared" si="174"/>
        <v>1000210-1</v>
      </c>
    </row>
    <row r="11796" spans="1:11">
      <c r="A11796" s="33">
        <v>313104</v>
      </c>
      <c r="B11796" t="s">
        <v>13979</v>
      </c>
      <c r="C11796">
        <v>1000210</v>
      </c>
      <c r="D11796">
        <v>1</v>
      </c>
      <c r="E11796">
        <v>113</v>
      </c>
      <c r="G11796">
        <v>21</v>
      </c>
      <c r="K11796" t="str">
        <f t="shared" si="174"/>
        <v>1000211-1</v>
      </c>
    </row>
    <row r="11797" spans="1:11">
      <c r="A11797" s="33">
        <v>313105</v>
      </c>
      <c r="C11797">
        <v>1000211</v>
      </c>
      <c r="D11797">
        <v>1</v>
      </c>
      <c r="E11797">
        <v>114</v>
      </c>
      <c r="G11797">
        <v>23</v>
      </c>
      <c r="K11797" t="str">
        <f t="shared" si="174"/>
        <v>1000211-2</v>
      </c>
    </row>
    <row r="11798" spans="1:11">
      <c r="A11798" s="33">
        <v>313106</v>
      </c>
      <c r="C11798">
        <v>1000211</v>
      </c>
      <c r="D11798">
        <v>2</v>
      </c>
      <c r="E11798">
        <v>115</v>
      </c>
      <c r="G11798">
        <v>5</v>
      </c>
      <c r="K11798" t="str">
        <f t="shared" si="174"/>
        <v>1000212-1</v>
      </c>
    </row>
    <row r="11799" spans="1:11">
      <c r="A11799" s="33">
        <v>313107</v>
      </c>
      <c r="C11799">
        <v>1000212</v>
      </c>
      <c r="D11799">
        <v>1</v>
      </c>
      <c r="K11799" t="str">
        <f t="shared" si="174"/>
        <v>1000213-1</v>
      </c>
    </row>
    <row r="11800" spans="1:11">
      <c r="A11800" s="33">
        <v>313108</v>
      </c>
      <c r="B11800" t="s">
        <v>13986</v>
      </c>
      <c r="C11800">
        <v>1000213</v>
      </c>
      <c r="D11800">
        <v>1</v>
      </c>
      <c r="K11800" t="str">
        <f t="shared" si="174"/>
        <v>1000214-1</v>
      </c>
    </row>
    <row r="11801" spans="1:11">
      <c r="A11801" s="33">
        <v>313109</v>
      </c>
      <c r="B11801" t="s">
        <v>13987</v>
      </c>
      <c r="C11801">
        <v>1000214</v>
      </c>
      <c r="D11801">
        <v>1</v>
      </c>
      <c r="K11801" t="str">
        <f t="shared" si="174"/>
        <v>1000215-1</v>
      </c>
    </row>
    <row r="11802" spans="1:11">
      <c r="A11802" s="33">
        <v>313110</v>
      </c>
      <c r="B11802" t="s">
        <v>13988</v>
      </c>
      <c r="C11802">
        <v>1000215</v>
      </c>
      <c r="D11802">
        <v>1</v>
      </c>
      <c r="K11802" t="str">
        <f t="shared" si="174"/>
        <v>1000216-1</v>
      </c>
    </row>
    <row r="11803" spans="1:11">
      <c r="A11803" s="33">
        <v>313111</v>
      </c>
      <c r="B11803" t="s">
        <v>13989</v>
      </c>
      <c r="C11803">
        <v>1000216</v>
      </c>
      <c r="D11803">
        <v>1</v>
      </c>
      <c r="E11803">
        <v>200000</v>
      </c>
      <c r="K11803" t="str">
        <f t="shared" si="174"/>
        <v>1000217-1</v>
      </c>
    </row>
    <row r="11804" spans="1:11">
      <c r="A11804" s="33">
        <v>313112</v>
      </c>
      <c r="B11804" t="s">
        <v>13990</v>
      </c>
      <c r="C11804">
        <v>1000217</v>
      </c>
      <c r="D11804">
        <v>1</v>
      </c>
      <c r="E11804">
        <v>0.5</v>
      </c>
      <c r="K11804" t="str">
        <f t="shared" si="174"/>
        <v>1000218-1</v>
      </c>
    </row>
    <row r="11805" spans="1:11">
      <c r="A11805" s="33">
        <v>313113</v>
      </c>
      <c r="C11805">
        <v>1000218</v>
      </c>
      <c r="D11805">
        <v>1</v>
      </c>
      <c r="K11805" t="str">
        <f t="shared" si="174"/>
        <v>1000219-1</v>
      </c>
    </row>
    <row r="11806" spans="1:11">
      <c r="A11806" s="33">
        <v>313114</v>
      </c>
      <c r="C11806">
        <v>1000219</v>
      </c>
      <c r="D11806">
        <v>1</v>
      </c>
      <c r="E11806">
        <v>-2</v>
      </c>
      <c r="K11806" t="str">
        <f t="shared" si="174"/>
        <v>1000220-1</v>
      </c>
    </row>
    <row r="11807" spans="1:11">
      <c r="A11807" s="33">
        <v>313115</v>
      </c>
      <c r="C11807">
        <v>1000220</v>
      </c>
      <c r="D11807">
        <v>1</v>
      </c>
      <c r="K11807" t="str">
        <f t="shared" si="174"/>
        <v>1000221-1</v>
      </c>
    </row>
    <row r="11808" spans="1:11">
      <c r="A11808" s="33">
        <v>313116</v>
      </c>
      <c r="C11808">
        <v>1000221</v>
      </c>
      <c r="D11808">
        <v>1</v>
      </c>
      <c r="K11808" t="str">
        <f t="shared" si="174"/>
        <v>1000222-1</v>
      </c>
    </row>
    <row r="11809" spans="1:11">
      <c r="A11809" s="33">
        <v>313117</v>
      </c>
      <c r="C11809">
        <v>1000222</v>
      </c>
      <c r="D11809">
        <v>1</v>
      </c>
      <c r="E11809">
        <v>0.2</v>
      </c>
      <c r="K11809" t="str">
        <f t="shared" si="174"/>
        <v>1000223-1</v>
      </c>
    </row>
    <row r="11810" spans="1:11">
      <c r="A11810" s="33">
        <v>313118</v>
      </c>
      <c r="C11810">
        <v>1000223</v>
      </c>
      <c r="D11810">
        <v>1</v>
      </c>
      <c r="K11810" t="str">
        <f t="shared" si="174"/>
        <v>1000224-1</v>
      </c>
    </row>
    <row r="11811" spans="1:11">
      <c r="A11811" s="33">
        <v>313119</v>
      </c>
      <c r="C11811">
        <v>1000224</v>
      </c>
      <c r="D11811">
        <v>1</v>
      </c>
      <c r="K11811" t="str">
        <f t="shared" si="174"/>
        <v>1000225-1</v>
      </c>
    </row>
    <row r="11812" spans="1:11">
      <c r="A11812" s="33">
        <v>313120</v>
      </c>
      <c r="C11812">
        <v>1000225</v>
      </c>
      <c r="D11812">
        <v>1</v>
      </c>
      <c r="E11812">
        <v>1</v>
      </c>
      <c r="G11812">
        <v>6</v>
      </c>
      <c r="I11812">
        <v>1</v>
      </c>
      <c r="K11812" t="str">
        <f t="shared" si="174"/>
        <v>1000226-1</v>
      </c>
    </row>
    <row r="11813" spans="1:11">
      <c r="A11813" s="33">
        <v>313121</v>
      </c>
      <c r="C11813">
        <v>1000226</v>
      </c>
      <c r="D11813">
        <v>1</v>
      </c>
      <c r="K11813" t="str">
        <f t="shared" si="174"/>
        <v>1000227-1</v>
      </c>
    </row>
    <row r="11814" spans="1:11">
      <c r="A11814" s="33">
        <v>313122</v>
      </c>
      <c r="C11814">
        <v>1000227</v>
      </c>
      <c r="D11814">
        <v>1</v>
      </c>
      <c r="K11814" t="str">
        <f t="shared" si="174"/>
        <v>1000228-1</v>
      </c>
    </row>
    <row r="11815" spans="1:11">
      <c r="A11815" s="33">
        <v>313123</v>
      </c>
      <c r="C11815">
        <v>1000228</v>
      </c>
      <c r="D11815">
        <v>1</v>
      </c>
      <c r="K11815" t="str">
        <f t="shared" si="174"/>
        <v>1000229-101</v>
      </c>
    </row>
    <row r="11816" spans="1:11">
      <c r="A11816" s="33">
        <v>313124</v>
      </c>
      <c r="C11816">
        <v>1000229</v>
      </c>
      <c r="D11816">
        <v>101</v>
      </c>
      <c r="E11816">
        <v>-2</v>
      </c>
      <c r="K11816" t="str">
        <f t="shared" si="174"/>
        <v>1000229-102</v>
      </c>
    </row>
    <row r="11817" spans="1:11">
      <c r="A11817" s="33">
        <v>313125</v>
      </c>
      <c r="C11817">
        <v>1000229</v>
      </c>
      <c r="D11817">
        <v>102</v>
      </c>
      <c r="E11817">
        <v>0.5</v>
      </c>
      <c r="K11817" t="str">
        <f t="shared" si="174"/>
        <v>1000229-103</v>
      </c>
    </row>
    <row r="11818" spans="1:11">
      <c r="A11818" s="33">
        <v>313126</v>
      </c>
      <c r="C11818">
        <v>1000229</v>
      </c>
      <c r="D11818">
        <v>103</v>
      </c>
      <c r="E11818">
        <v>1</v>
      </c>
      <c r="K11818" t="str">
        <f t="shared" si="174"/>
        <v>1000230-1</v>
      </c>
    </row>
    <row r="11819" spans="1:11">
      <c r="A11819" s="33">
        <v>313127</v>
      </c>
      <c r="C11819">
        <v>1000230</v>
      </c>
      <c r="D11819">
        <v>1</v>
      </c>
      <c r="K11819" t="str">
        <f t="shared" si="174"/>
        <v>1000231-1</v>
      </c>
    </row>
    <row r="11820" spans="1:11">
      <c r="A11820" s="33">
        <v>313128</v>
      </c>
      <c r="C11820">
        <v>1000231</v>
      </c>
      <c r="D11820">
        <v>1</v>
      </c>
      <c r="E11820">
        <v>-0.7</v>
      </c>
      <c r="K11820" t="str">
        <f t="shared" si="174"/>
        <v>1000231-2</v>
      </c>
    </row>
    <row r="11821" spans="1:11">
      <c r="A11821" s="33">
        <v>313129</v>
      </c>
      <c r="C11821">
        <v>1000231</v>
      </c>
      <c r="D11821">
        <v>2</v>
      </c>
      <c r="E11821">
        <v>0.7</v>
      </c>
      <c r="K11821" t="str">
        <f t="shared" si="174"/>
        <v>1000232-1</v>
      </c>
    </row>
    <row r="11822" spans="1:11">
      <c r="A11822" s="33">
        <v>313130</v>
      </c>
      <c r="C11822">
        <v>1000232</v>
      </c>
      <c r="D11822">
        <v>1</v>
      </c>
      <c r="K11822" t="str">
        <f t="shared" si="174"/>
        <v>1000233-1</v>
      </c>
    </row>
    <row r="11823" spans="1:11">
      <c r="A11823" s="33">
        <v>313131</v>
      </c>
      <c r="C11823">
        <v>1000233</v>
      </c>
      <c r="D11823">
        <v>1</v>
      </c>
      <c r="E11823">
        <v>0.3</v>
      </c>
      <c r="K11823" t="str">
        <f t="shared" si="174"/>
        <v>1000234-1</v>
      </c>
    </row>
    <row r="11824" spans="1:11">
      <c r="A11824" s="33">
        <v>313132</v>
      </c>
      <c r="C11824">
        <v>1000234</v>
      </c>
      <c r="D11824">
        <v>1</v>
      </c>
      <c r="K11824" t="str">
        <f t="shared" si="174"/>
        <v>1000235-1</v>
      </c>
    </row>
    <row r="11825" spans="1:11">
      <c r="A11825" s="33">
        <v>313133</v>
      </c>
      <c r="C11825">
        <v>1000235</v>
      </c>
      <c r="D11825">
        <v>1</v>
      </c>
      <c r="K11825" t="str">
        <f t="shared" si="174"/>
        <v>1000236-1</v>
      </c>
    </row>
    <row r="11826" spans="1:11">
      <c r="A11826" s="33">
        <v>313134</v>
      </c>
      <c r="C11826">
        <v>1000236</v>
      </c>
      <c r="D11826">
        <v>1</v>
      </c>
      <c r="K11826" t="str">
        <f t="shared" si="174"/>
        <v>1000237-1</v>
      </c>
    </row>
    <row r="11827" spans="1:11">
      <c r="A11827" s="33">
        <v>313135</v>
      </c>
      <c r="C11827">
        <v>1000237</v>
      </c>
      <c r="D11827">
        <v>1</v>
      </c>
      <c r="E11827">
        <v>-0.96</v>
      </c>
      <c r="K11827" t="str">
        <f t="shared" si="174"/>
        <v>1000238-1</v>
      </c>
    </row>
    <row r="11828" spans="1:11">
      <c r="A11828" s="33">
        <v>313136</v>
      </c>
      <c r="C11828">
        <v>1000238</v>
      </c>
      <c r="D11828">
        <v>1</v>
      </c>
      <c r="E11828">
        <v>2</v>
      </c>
      <c r="K11828" t="str">
        <f t="shared" si="174"/>
        <v>1000239-1</v>
      </c>
    </row>
    <row r="11829" spans="1:11">
      <c r="A11829" s="33">
        <v>313137</v>
      </c>
      <c r="C11829">
        <v>1000239</v>
      </c>
      <c r="D11829">
        <v>1</v>
      </c>
      <c r="E11829">
        <v>2</v>
      </c>
      <c r="K11829" t="str">
        <f t="shared" si="174"/>
        <v>1000240-1</v>
      </c>
    </row>
    <row r="11830" spans="1:11">
      <c r="A11830" s="33">
        <v>313138</v>
      </c>
      <c r="C11830">
        <v>1000240</v>
      </c>
      <c r="D11830">
        <v>1</v>
      </c>
      <c r="E11830">
        <v>2</v>
      </c>
      <c r="K11830" t="str">
        <f t="shared" si="174"/>
        <v>1000241-1</v>
      </c>
    </row>
    <row r="11831" spans="1:11">
      <c r="A11831" s="33">
        <v>313139</v>
      </c>
      <c r="C11831">
        <v>1000241</v>
      </c>
      <c r="D11831">
        <v>1</v>
      </c>
      <c r="K11831" t="str">
        <f t="shared" si="174"/>
        <v>1000242-1</v>
      </c>
    </row>
    <row r="11832" spans="1:11">
      <c r="A11832" s="33">
        <v>313140</v>
      </c>
      <c r="C11832">
        <v>1000242</v>
      </c>
      <c r="D11832">
        <v>1</v>
      </c>
      <c r="E11832">
        <v>5</v>
      </c>
      <c r="K11832" t="str">
        <f t="shared" si="174"/>
        <v>1000243-1</v>
      </c>
    </row>
    <row r="11833" spans="1:11">
      <c r="A11833" s="33">
        <v>313141</v>
      </c>
      <c r="C11833">
        <v>1000243</v>
      </c>
      <c r="D11833">
        <v>1</v>
      </c>
      <c r="K11833" t="str">
        <f t="shared" si="174"/>
        <v>1000244-1</v>
      </c>
    </row>
    <row r="11834" spans="1:11">
      <c r="A11834" s="33">
        <v>313142</v>
      </c>
      <c r="C11834">
        <v>1000244</v>
      </c>
      <c r="D11834">
        <v>1</v>
      </c>
      <c r="K11834" t="str">
        <f t="shared" si="174"/>
        <v>1000245-1</v>
      </c>
    </row>
    <row r="11835" spans="1:11">
      <c r="A11835" s="33">
        <v>313143</v>
      </c>
      <c r="C11835">
        <v>1000245</v>
      </c>
      <c r="D11835">
        <v>1</v>
      </c>
      <c r="K11835" t="str">
        <f t="shared" si="174"/>
        <v>1000246-1</v>
      </c>
    </row>
    <row r="11836" spans="1:11">
      <c r="A11836" s="33">
        <v>313144</v>
      </c>
      <c r="C11836">
        <v>1000246</v>
      </c>
      <c r="D11836">
        <v>1</v>
      </c>
      <c r="E11836">
        <v>20000</v>
      </c>
      <c r="K11836" t="str">
        <f t="shared" si="174"/>
        <v>1000246-101</v>
      </c>
    </row>
    <row r="11837" spans="1:11">
      <c r="A11837" s="33">
        <v>313145</v>
      </c>
      <c r="C11837">
        <v>1000246</v>
      </c>
      <c r="D11837">
        <v>101</v>
      </c>
      <c r="E11837">
        <v>-200000</v>
      </c>
      <c r="K11837" t="str">
        <f t="shared" si="174"/>
        <v>1000247-1</v>
      </c>
    </row>
    <row r="11838" spans="1:11">
      <c r="A11838" s="33">
        <v>313146</v>
      </c>
      <c r="C11838">
        <v>1000247</v>
      </c>
      <c r="D11838">
        <v>1</v>
      </c>
      <c r="E11838">
        <v>100000</v>
      </c>
      <c r="K11838" t="str">
        <f t="shared" ref="K11838:K11901" si="175">C11839&amp;"-"&amp;D11839</f>
        <v>1000248-1</v>
      </c>
    </row>
    <row r="11839" spans="1:11">
      <c r="A11839" s="33">
        <v>313147</v>
      </c>
      <c r="C11839">
        <v>1000248</v>
      </c>
      <c r="D11839">
        <v>1</v>
      </c>
      <c r="K11839" t="str">
        <f t="shared" si="175"/>
        <v>1000249-1</v>
      </c>
    </row>
    <row r="11840" spans="1:11">
      <c r="A11840" s="33">
        <v>313148</v>
      </c>
      <c r="C11840">
        <v>1000249</v>
      </c>
      <c r="D11840">
        <v>1</v>
      </c>
      <c r="K11840" t="str">
        <f t="shared" si="175"/>
        <v>1000250-1</v>
      </c>
    </row>
    <row r="11841" spans="1:11">
      <c r="A11841" s="33">
        <v>313149</v>
      </c>
      <c r="C11841">
        <v>1000250</v>
      </c>
      <c r="D11841">
        <v>1</v>
      </c>
      <c r="K11841" t="str">
        <f t="shared" si="175"/>
        <v>1000251-1</v>
      </c>
    </row>
    <row r="11842" spans="1:11">
      <c r="A11842" s="33">
        <v>313150</v>
      </c>
      <c r="C11842">
        <v>1000251</v>
      </c>
      <c r="D11842">
        <v>1</v>
      </c>
      <c r="K11842" t="str">
        <f t="shared" si="175"/>
        <v>1000252-101</v>
      </c>
    </row>
    <row r="11843" spans="1:11">
      <c r="A11843" s="33">
        <v>313151</v>
      </c>
      <c r="C11843">
        <v>1000252</v>
      </c>
      <c r="D11843">
        <v>101</v>
      </c>
      <c r="E11843">
        <v>117</v>
      </c>
      <c r="G11843">
        <v>21</v>
      </c>
      <c r="K11843" t="str">
        <f t="shared" si="175"/>
        <v>1000252-102</v>
      </c>
    </row>
    <row r="11844" spans="1:11">
      <c r="A11844" s="33">
        <v>313152</v>
      </c>
      <c r="C11844">
        <v>1000252</v>
      </c>
      <c r="D11844">
        <v>102</v>
      </c>
      <c r="E11844">
        <v>116</v>
      </c>
      <c r="G11844">
        <v>26</v>
      </c>
      <c r="K11844" t="str">
        <f t="shared" si="175"/>
        <v>1000252-103</v>
      </c>
    </row>
    <row r="11845" spans="1:11">
      <c r="A11845" s="33">
        <v>313153</v>
      </c>
      <c r="C11845">
        <v>1000252</v>
      </c>
      <c r="D11845">
        <v>103</v>
      </c>
      <c r="E11845">
        <v>116</v>
      </c>
      <c r="G11845">
        <v>28</v>
      </c>
      <c r="K11845" t="str">
        <f t="shared" si="175"/>
        <v>1000253-1</v>
      </c>
    </row>
    <row r="11846" spans="1:11">
      <c r="A11846" s="33">
        <v>313154</v>
      </c>
      <c r="C11846">
        <v>1000253</v>
      </c>
      <c r="D11846">
        <v>1</v>
      </c>
      <c r="K11846" t="str">
        <f t="shared" si="175"/>
        <v>1000254-1</v>
      </c>
    </row>
    <row r="11847" spans="1:11">
      <c r="A11847" s="33">
        <v>313155</v>
      </c>
      <c r="C11847">
        <v>1000254</v>
      </c>
      <c r="D11847">
        <v>1</v>
      </c>
      <c r="E11847">
        <v>0.7</v>
      </c>
      <c r="K11847" t="str">
        <f t="shared" si="175"/>
        <v>1000255-1</v>
      </c>
    </row>
    <row r="11848" spans="1:11">
      <c r="A11848" s="33">
        <v>313156</v>
      </c>
      <c r="C11848">
        <v>1000255</v>
      </c>
      <c r="D11848">
        <v>1</v>
      </c>
      <c r="K11848" t="str">
        <f t="shared" si="175"/>
        <v>1000256-1</v>
      </c>
    </row>
    <row r="11849" spans="1:11">
      <c r="A11849" s="33">
        <v>313157</v>
      </c>
      <c r="C11849">
        <v>1000256</v>
      </c>
      <c r="D11849">
        <v>1</v>
      </c>
      <c r="E11849">
        <v>1</v>
      </c>
      <c r="K11849" t="str">
        <f t="shared" si="175"/>
        <v>1000257-1</v>
      </c>
    </row>
    <row r="11850" spans="1:11">
      <c r="A11850" s="33">
        <v>313158</v>
      </c>
      <c r="C11850">
        <v>1000257</v>
      </c>
      <c r="D11850">
        <v>1</v>
      </c>
      <c r="K11850" t="str">
        <f t="shared" si="175"/>
        <v>1000258-1</v>
      </c>
    </row>
    <row r="11851" spans="1:11">
      <c r="A11851" s="33">
        <v>313159</v>
      </c>
      <c r="C11851">
        <v>1000258</v>
      </c>
      <c r="D11851">
        <v>1</v>
      </c>
      <c r="K11851" t="str">
        <f t="shared" si="175"/>
        <v>1000259-1</v>
      </c>
    </row>
    <row r="11852" spans="1:11">
      <c r="A11852" s="33">
        <v>313160</v>
      </c>
      <c r="C11852">
        <v>1000259</v>
      </c>
      <c r="D11852">
        <v>1</v>
      </c>
      <c r="K11852" t="str">
        <f t="shared" si="175"/>
        <v>1000260-1</v>
      </c>
    </row>
    <row r="11853" spans="1:11">
      <c r="A11853" s="33">
        <v>313161</v>
      </c>
      <c r="C11853">
        <v>1000260</v>
      </c>
      <c r="D11853">
        <v>1</v>
      </c>
      <c r="K11853" t="str">
        <f t="shared" si="175"/>
        <v>1000261-1</v>
      </c>
    </row>
    <row r="11854" spans="1:11">
      <c r="A11854" s="33">
        <v>313162</v>
      </c>
      <c r="C11854">
        <v>1000261</v>
      </c>
      <c r="D11854">
        <v>1</v>
      </c>
      <c r="K11854" t="str">
        <f t="shared" si="175"/>
        <v>1000262-1</v>
      </c>
    </row>
    <row r="11855" spans="1:11">
      <c r="A11855" s="33">
        <v>313163</v>
      </c>
      <c r="C11855">
        <v>1000262</v>
      </c>
      <c r="D11855">
        <v>1</v>
      </c>
      <c r="K11855" t="str">
        <f t="shared" si="175"/>
        <v>1000263-1</v>
      </c>
    </row>
    <row r="11856" spans="1:11">
      <c r="A11856" s="33">
        <v>313164</v>
      </c>
      <c r="B11856" t="s">
        <v>13991</v>
      </c>
      <c r="C11856">
        <v>1000263</v>
      </c>
      <c r="D11856">
        <v>1</v>
      </c>
      <c r="E11856">
        <v>-100</v>
      </c>
      <c r="K11856" t="str">
        <f t="shared" si="175"/>
        <v>1000264-1</v>
      </c>
    </row>
    <row r="11857" spans="1:11">
      <c r="A11857" s="33">
        <v>313165</v>
      </c>
      <c r="B11857" t="s">
        <v>13992</v>
      </c>
      <c r="C11857">
        <v>1000264</v>
      </c>
      <c r="D11857">
        <v>1</v>
      </c>
      <c r="E11857">
        <v>-10</v>
      </c>
      <c r="K11857" t="str">
        <f t="shared" si="175"/>
        <v>1000265-1</v>
      </c>
    </row>
    <row r="11858" spans="1:11">
      <c r="A11858" s="33">
        <v>313166</v>
      </c>
      <c r="B11858" t="s">
        <v>13993</v>
      </c>
      <c r="C11858">
        <v>1000265</v>
      </c>
      <c r="D11858">
        <v>1</v>
      </c>
      <c r="E11858">
        <v>0.15</v>
      </c>
      <c r="K11858" t="str">
        <f t="shared" si="175"/>
        <v>1000266-1</v>
      </c>
    </row>
    <row r="11859" spans="1:11">
      <c r="A11859" s="33">
        <v>313167</v>
      </c>
      <c r="B11859" t="s">
        <v>13994</v>
      </c>
      <c r="C11859">
        <v>1000266</v>
      </c>
      <c r="D11859">
        <v>1</v>
      </c>
      <c r="E11859">
        <v>0.2</v>
      </c>
      <c r="K11859" t="str">
        <f t="shared" si="175"/>
        <v>1000267-1</v>
      </c>
    </row>
    <row r="11860" spans="1:11">
      <c r="A11860" s="33">
        <v>313168</v>
      </c>
      <c r="B11860" t="s">
        <v>13995</v>
      </c>
      <c r="C11860">
        <v>1000267</v>
      </c>
      <c r="D11860">
        <v>1</v>
      </c>
      <c r="E11860">
        <v>0.09</v>
      </c>
      <c r="K11860" t="str">
        <f t="shared" si="175"/>
        <v>1000268-1</v>
      </c>
    </row>
    <row r="11861" spans="1:11">
      <c r="A11861" s="33">
        <v>313169</v>
      </c>
      <c r="B11861" t="s">
        <v>13996</v>
      </c>
      <c r="C11861">
        <v>1000268</v>
      </c>
      <c r="D11861">
        <v>1</v>
      </c>
      <c r="E11861">
        <v>0.05</v>
      </c>
      <c r="K11861" t="str">
        <f t="shared" si="175"/>
        <v>1000269-1</v>
      </c>
    </row>
    <row r="11862" spans="1:11">
      <c r="A11862" s="33">
        <v>313170</v>
      </c>
      <c r="B11862" t="s">
        <v>13997</v>
      </c>
      <c r="C11862">
        <v>1000269</v>
      </c>
      <c r="D11862">
        <v>1</v>
      </c>
      <c r="E11862">
        <v>0.5</v>
      </c>
      <c r="K11862" t="str">
        <f t="shared" si="175"/>
        <v>1000270-1</v>
      </c>
    </row>
    <row r="11863" spans="1:11">
      <c r="A11863" s="33">
        <v>313171</v>
      </c>
      <c r="B11863" t="s">
        <v>13998</v>
      </c>
      <c r="C11863">
        <v>1000270</v>
      </c>
      <c r="D11863">
        <v>1</v>
      </c>
      <c r="E11863">
        <v>-0.02</v>
      </c>
      <c r="K11863" t="str">
        <f t="shared" si="175"/>
        <v>1000271-1</v>
      </c>
    </row>
    <row r="11864" spans="1:11">
      <c r="A11864" s="33">
        <v>313172</v>
      </c>
      <c r="B11864" t="s">
        <v>13999</v>
      </c>
      <c r="C11864">
        <v>1000271</v>
      </c>
      <c r="D11864">
        <v>1</v>
      </c>
      <c r="E11864">
        <v>-0.02</v>
      </c>
      <c r="K11864" t="str">
        <f t="shared" si="175"/>
        <v>1000271-2</v>
      </c>
    </row>
    <row r="11865" spans="1:11">
      <c r="A11865" s="33">
        <v>313173</v>
      </c>
      <c r="B11865" t="s">
        <v>14000</v>
      </c>
      <c r="C11865">
        <v>1000271</v>
      </c>
      <c r="D11865">
        <v>2</v>
      </c>
      <c r="E11865">
        <v>0.02</v>
      </c>
      <c r="K11865" t="str">
        <f t="shared" si="175"/>
        <v>1000271-3</v>
      </c>
    </row>
    <row r="11866" spans="1:11">
      <c r="A11866" s="33">
        <v>313174</v>
      </c>
      <c r="B11866" t="s">
        <v>14001</v>
      </c>
      <c r="C11866">
        <v>1000271</v>
      </c>
      <c r="D11866">
        <v>3</v>
      </c>
      <c r="E11866">
        <v>0.04</v>
      </c>
      <c r="K11866" t="str">
        <f t="shared" si="175"/>
        <v>1000271-4</v>
      </c>
    </row>
    <row r="11867" spans="1:11">
      <c r="A11867" s="33">
        <v>313175</v>
      </c>
      <c r="B11867" t="s">
        <v>14002</v>
      </c>
      <c r="C11867">
        <v>1000271</v>
      </c>
      <c r="D11867">
        <v>4</v>
      </c>
      <c r="E11867">
        <v>0.06</v>
      </c>
      <c r="K11867" t="str">
        <f t="shared" si="175"/>
        <v>1000271-5</v>
      </c>
    </row>
    <row r="11868" spans="1:11">
      <c r="A11868" s="33">
        <v>313176</v>
      </c>
      <c r="B11868" t="s">
        <v>14003</v>
      </c>
      <c r="C11868">
        <v>1000271</v>
      </c>
      <c r="D11868">
        <v>5</v>
      </c>
      <c r="E11868">
        <v>0.08</v>
      </c>
      <c r="K11868" t="str">
        <f t="shared" si="175"/>
        <v>1000271-6</v>
      </c>
    </row>
    <row r="11869" spans="1:11">
      <c r="A11869" s="33">
        <v>313177</v>
      </c>
      <c r="B11869" t="s">
        <v>14004</v>
      </c>
      <c r="C11869">
        <v>1000271</v>
      </c>
      <c r="D11869">
        <v>6</v>
      </c>
      <c r="E11869">
        <v>0.1</v>
      </c>
      <c r="K11869" t="str">
        <f t="shared" si="175"/>
        <v>1000271-7</v>
      </c>
    </row>
    <row r="11870" spans="1:11">
      <c r="A11870" s="33">
        <v>313178</v>
      </c>
      <c r="B11870" t="s">
        <v>14005</v>
      </c>
      <c r="C11870">
        <v>1000271</v>
      </c>
      <c r="D11870">
        <v>7</v>
      </c>
      <c r="E11870">
        <v>-0.9</v>
      </c>
      <c r="K11870" t="str">
        <f t="shared" si="175"/>
        <v>1000271-8</v>
      </c>
    </row>
    <row r="11871" spans="1:11">
      <c r="A11871" s="33">
        <v>313179</v>
      </c>
      <c r="B11871" t="s">
        <v>14006</v>
      </c>
      <c r="C11871">
        <v>1000271</v>
      </c>
      <c r="D11871">
        <v>8</v>
      </c>
      <c r="E11871">
        <v>0.3</v>
      </c>
      <c r="K11871" t="str">
        <f t="shared" si="175"/>
        <v>1000271-9</v>
      </c>
    </row>
    <row r="11872" spans="1:11">
      <c r="A11872" s="33">
        <v>313180</v>
      </c>
      <c r="B11872" t="s">
        <v>14007</v>
      </c>
      <c r="C11872">
        <v>1000271</v>
      </c>
      <c r="D11872">
        <v>9</v>
      </c>
      <c r="E11872">
        <v>-0.04</v>
      </c>
      <c r="K11872" t="str">
        <f t="shared" si="175"/>
        <v>1000271-10</v>
      </c>
    </row>
    <row r="11873" spans="1:11">
      <c r="A11873" s="33">
        <v>313181</v>
      </c>
      <c r="B11873" t="s">
        <v>14008</v>
      </c>
      <c r="C11873">
        <v>1000271</v>
      </c>
      <c r="D11873">
        <v>10</v>
      </c>
      <c r="E11873">
        <v>-0.06</v>
      </c>
      <c r="K11873" t="str">
        <f t="shared" si="175"/>
        <v>1000271-11</v>
      </c>
    </row>
    <row r="11874" spans="1:11">
      <c r="A11874" s="33">
        <v>313182</v>
      </c>
      <c r="B11874" t="s">
        <v>14009</v>
      </c>
      <c r="C11874">
        <v>1000271</v>
      </c>
      <c r="D11874">
        <v>11</v>
      </c>
      <c r="E11874">
        <v>-0.08</v>
      </c>
      <c r="K11874" t="str">
        <f t="shared" si="175"/>
        <v>1000271-12</v>
      </c>
    </row>
    <row r="11875" spans="1:11">
      <c r="A11875" s="33">
        <v>313183</v>
      </c>
      <c r="B11875" t="s">
        <v>14010</v>
      </c>
      <c r="C11875">
        <v>1000271</v>
      </c>
      <c r="D11875">
        <v>12</v>
      </c>
      <c r="E11875">
        <v>-0.1</v>
      </c>
      <c r="K11875" t="str">
        <f t="shared" si="175"/>
        <v>1000272-1</v>
      </c>
    </row>
    <row r="11876" spans="1:11">
      <c r="A11876" s="33">
        <v>313184</v>
      </c>
      <c r="B11876" t="s">
        <v>14011</v>
      </c>
      <c r="C11876">
        <v>1000272</v>
      </c>
      <c r="D11876">
        <v>1</v>
      </c>
      <c r="E11876">
        <v>-0.3</v>
      </c>
      <c r="G11876">
        <v>-0.3</v>
      </c>
      <c r="K11876" t="str">
        <f t="shared" si="175"/>
        <v>1000272-2</v>
      </c>
    </row>
    <row r="11877" spans="1:11">
      <c r="A11877" s="33">
        <v>313185</v>
      </c>
      <c r="C11877">
        <v>1000272</v>
      </c>
      <c r="D11877">
        <v>2</v>
      </c>
      <c r="E11877">
        <v>-0.2</v>
      </c>
      <c r="G11877">
        <v>-0.2</v>
      </c>
      <c r="K11877" t="str">
        <f t="shared" si="175"/>
        <v>1000273-1</v>
      </c>
    </row>
    <row r="11878" spans="1:11">
      <c r="A11878" s="33">
        <v>313186</v>
      </c>
      <c r="B11878" t="s">
        <v>14012</v>
      </c>
      <c r="C11878">
        <v>1000273</v>
      </c>
      <c r="D11878">
        <v>1</v>
      </c>
      <c r="E11878">
        <v>0.2</v>
      </c>
      <c r="K11878" t="str">
        <f t="shared" si="175"/>
        <v>1000274-1</v>
      </c>
    </row>
    <row r="11879" spans="1:11">
      <c r="A11879" s="33">
        <v>313187</v>
      </c>
      <c r="B11879" t="s">
        <v>14013</v>
      </c>
      <c r="C11879">
        <v>1000274</v>
      </c>
      <c r="D11879">
        <v>1</v>
      </c>
      <c r="E11879">
        <v>0.3</v>
      </c>
      <c r="K11879" t="str">
        <f t="shared" si="175"/>
        <v>1000275-1</v>
      </c>
    </row>
    <row r="11880" spans="1:11">
      <c r="A11880" s="33">
        <v>313188</v>
      </c>
      <c r="B11880" t="s">
        <v>14014</v>
      </c>
      <c r="C11880">
        <v>1000275</v>
      </c>
      <c r="D11880">
        <v>1</v>
      </c>
      <c r="E11880">
        <v>1</v>
      </c>
      <c r="G11880">
        <v>8</v>
      </c>
      <c r="I11880">
        <v>1</v>
      </c>
      <c r="K11880" t="str">
        <f t="shared" si="175"/>
        <v>1000276-1</v>
      </c>
    </row>
    <row r="11881" spans="1:11">
      <c r="A11881" s="33">
        <v>313189</v>
      </c>
      <c r="B11881" t="s">
        <v>14015</v>
      </c>
      <c r="C11881">
        <v>1000276</v>
      </c>
      <c r="D11881">
        <v>1</v>
      </c>
      <c r="E11881">
        <v>0.3</v>
      </c>
      <c r="G11881">
        <v>1</v>
      </c>
      <c r="I11881">
        <v>1</v>
      </c>
      <c r="K11881" t="str">
        <f t="shared" si="175"/>
        <v>1000277-1</v>
      </c>
    </row>
    <row r="11882" spans="1:11">
      <c r="A11882" s="33">
        <v>313190</v>
      </c>
      <c r="B11882" t="s">
        <v>14016</v>
      </c>
      <c r="C11882">
        <v>1000277</v>
      </c>
      <c r="D11882">
        <v>1</v>
      </c>
      <c r="E11882">
        <v>0.3</v>
      </c>
      <c r="G11882">
        <v>1</v>
      </c>
      <c r="I11882">
        <v>1</v>
      </c>
      <c r="K11882" t="str">
        <f t="shared" si="175"/>
        <v>1000278-1</v>
      </c>
    </row>
    <row r="11883" spans="1:11">
      <c r="A11883" s="33">
        <v>313191</v>
      </c>
      <c r="B11883" t="s">
        <v>14017</v>
      </c>
      <c r="C11883">
        <v>1000278</v>
      </c>
      <c r="D11883">
        <v>1</v>
      </c>
      <c r="E11883">
        <v>0.2</v>
      </c>
      <c r="K11883" t="str">
        <f t="shared" si="175"/>
        <v>1000279-1</v>
      </c>
    </row>
    <row r="11884" spans="1:11">
      <c r="A11884" s="33">
        <v>313192</v>
      </c>
      <c r="B11884" t="s">
        <v>14018</v>
      </c>
      <c r="C11884">
        <v>1000279</v>
      </c>
      <c r="D11884">
        <v>1</v>
      </c>
      <c r="K11884" t="str">
        <f t="shared" si="175"/>
        <v>1000280-1</v>
      </c>
    </row>
    <row r="11885" spans="1:11">
      <c r="A11885" s="33">
        <v>313193</v>
      </c>
      <c r="B11885" t="s">
        <v>14019</v>
      </c>
      <c r="C11885">
        <v>1000280</v>
      </c>
      <c r="D11885">
        <v>1</v>
      </c>
      <c r="E11885">
        <v>-2</v>
      </c>
      <c r="K11885" t="str">
        <f t="shared" si="175"/>
        <v>1000281-1</v>
      </c>
    </row>
    <row r="11886" spans="1:11">
      <c r="A11886" s="33">
        <v>313194</v>
      </c>
      <c r="B11886" t="s">
        <v>14020</v>
      </c>
      <c r="C11886">
        <v>1000281</v>
      </c>
      <c r="D11886">
        <v>1</v>
      </c>
      <c r="E11886">
        <v>1</v>
      </c>
      <c r="G11886">
        <v>2</v>
      </c>
      <c r="K11886" t="str">
        <f t="shared" si="175"/>
        <v>1000282-1</v>
      </c>
    </row>
    <row r="11887" spans="1:11">
      <c r="A11887" s="33">
        <v>313195</v>
      </c>
      <c r="B11887" t="s">
        <v>14021</v>
      </c>
      <c r="C11887">
        <v>1000282</v>
      </c>
      <c r="D11887">
        <v>1</v>
      </c>
      <c r="E11887">
        <v>0.2</v>
      </c>
      <c r="G11887">
        <v>0.2</v>
      </c>
      <c r="K11887" t="str">
        <f t="shared" si="175"/>
        <v>1000282-2</v>
      </c>
    </row>
    <row r="11888" spans="1:11">
      <c r="A11888" s="33">
        <v>313196</v>
      </c>
      <c r="C11888">
        <v>1000282</v>
      </c>
      <c r="D11888">
        <v>2</v>
      </c>
      <c r="E11888">
        <v>0.1</v>
      </c>
      <c r="G11888">
        <v>0.1</v>
      </c>
      <c r="K11888" t="str">
        <f t="shared" si="175"/>
        <v>1000283-1</v>
      </c>
    </row>
    <row r="11889" spans="1:11">
      <c r="A11889" s="33">
        <v>313197</v>
      </c>
      <c r="B11889" t="s">
        <v>14022</v>
      </c>
      <c r="C11889">
        <v>1000283</v>
      </c>
      <c r="D11889">
        <v>1</v>
      </c>
      <c r="E11889">
        <v>-0.2</v>
      </c>
      <c r="K11889" t="str">
        <f t="shared" si="175"/>
        <v>1000283-2</v>
      </c>
    </row>
    <row r="11890" spans="1:11">
      <c r="A11890" s="33">
        <v>313198</v>
      </c>
      <c r="C11890">
        <v>1000283</v>
      </c>
      <c r="D11890">
        <v>2</v>
      </c>
      <c r="E11890">
        <v>-0.1</v>
      </c>
      <c r="K11890" t="str">
        <f t="shared" si="175"/>
        <v>1000284-1</v>
      </c>
    </row>
    <row r="11891" spans="1:11">
      <c r="A11891" s="33">
        <v>313199</v>
      </c>
      <c r="B11891" t="s">
        <v>14023</v>
      </c>
      <c r="C11891">
        <v>1000284</v>
      </c>
      <c r="D11891">
        <v>1</v>
      </c>
      <c r="E11891">
        <v>-0.2</v>
      </c>
      <c r="K11891" t="str">
        <f t="shared" si="175"/>
        <v>1000285-1</v>
      </c>
    </row>
    <row r="11892" spans="1:11">
      <c r="A11892" s="33">
        <v>313200</v>
      </c>
      <c r="B11892" t="s">
        <v>14024</v>
      </c>
      <c r="C11892">
        <v>1000285</v>
      </c>
      <c r="D11892">
        <v>1</v>
      </c>
      <c r="E11892">
        <v>0</v>
      </c>
      <c r="K11892" t="str">
        <f t="shared" si="175"/>
        <v>1000286-1</v>
      </c>
    </row>
    <row r="11893" spans="1:11">
      <c r="A11893" s="33">
        <v>313201</v>
      </c>
      <c r="B11893" t="s">
        <v>14025</v>
      </c>
      <c r="C11893">
        <v>1000286</v>
      </c>
      <c r="D11893">
        <v>1</v>
      </c>
      <c r="K11893" t="str">
        <f t="shared" si="175"/>
        <v>1000287-1</v>
      </c>
    </row>
    <row r="11894" spans="1:11">
      <c r="A11894" s="33">
        <v>313202</v>
      </c>
      <c r="B11894" t="s">
        <v>14026</v>
      </c>
      <c r="C11894">
        <v>1000287</v>
      </c>
      <c r="D11894">
        <v>1</v>
      </c>
      <c r="E11894">
        <v>0.8</v>
      </c>
      <c r="K11894" t="str">
        <f t="shared" si="175"/>
        <v>1000288-1</v>
      </c>
    </row>
    <row r="11895" spans="1:11">
      <c r="A11895" s="33">
        <v>313203</v>
      </c>
      <c r="B11895" t="s">
        <v>14027</v>
      </c>
      <c r="C11895">
        <v>1000288</v>
      </c>
      <c r="D11895">
        <v>1</v>
      </c>
      <c r="K11895" t="str">
        <f t="shared" si="175"/>
        <v>1000289-1</v>
      </c>
    </row>
    <row r="11896" spans="1:11">
      <c r="A11896" s="33">
        <v>313204</v>
      </c>
      <c r="B11896" t="s">
        <v>14028</v>
      </c>
      <c r="C11896">
        <v>1000289</v>
      </c>
      <c r="D11896">
        <v>1</v>
      </c>
      <c r="E11896">
        <v>-0.3</v>
      </c>
      <c r="K11896" t="str">
        <f t="shared" si="175"/>
        <v>1000290-1</v>
      </c>
    </row>
    <row r="11897" spans="1:11">
      <c r="A11897" s="33">
        <v>313205</v>
      </c>
      <c r="B11897" t="s">
        <v>14029</v>
      </c>
      <c r="C11897">
        <v>1000290</v>
      </c>
      <c r="D11897">
        <v>1</v>
      </c>
      <c r="E11897">
        <v>-0.3</v>
      </c>
      <c r="K11897" t="str">
        <f t="shared" si="175"/>
        <v>1000291-1</v>
      </c>
    </row>
    <row r="11898" spans="1:11">
      <c r="A11898" s="33">
        <v>313206</v>
      </c>
      <c r="B11898" t="s">
        <v>14030</v>
      </c>
      <c r="C11898">
        <v>1000291</v>
      </c>
      <c r="D11898">
        <v>1</v>
      </c>
      <c r="E11898">
        <v>0.5</v>
      </c>
      <c r="K11898" t="str">
        <f t="shared" si="175"/>
        <v>1000292-1</v>
      </c>
    </row>
    <row r="11899" spans="1:11">
      <c r="A11899" s="33">
        <v>313207</v>
      </c>
      <c r="B11899" t="s">
        <v>14031</v>
      </c>
      <c r="C11899">
        <v>1000292</v>
      </c>
      <c r="D11899">
        <v>1</v>
      </c>
      <c r="E11899">
        <v>0.1</v>
      </c>
      <c r="K11899" t="str">
        <f t="shared" si="175"/>
        <v>1000293-1</v>
      </c>
    </row>
    <row r="11900" spans="1:11">
      <c r="A11900" s="33">
        <v>313208</v>
      </c>
      <c r="B11900" t="s">
        <v>14032</v>
      </c>
      <c r="C11900">
        <v>1000293</v>
      </c>
      <c r="D11900">
        <v>1</v>
      </c>
      <c r="E11900">
        <v>0.2</v>
      </c>
      <c r="K11900" t="str">
        <f t="shared" si="175"/>
        <v>1000294-0</v>
      </c>
    </row>
    <row r="11901" spans="1:11">
      <c r="A11901" s="33">
        <v>313209</v>
      </c>
      <c r="B11901" t="s">
        <v>14033</v>
      </c>
      <c r="C11901">
        <v>1000294</v>
      </c>
      <c r="D11901">
        <v>0</v>
      </c>
      <c r="E11901">
        <v>0</v>
      </c>
      <c r="K11901" t="str">
        <f t="shared" si="175"/>
        <v>1000294-1</v>
      </c>
    </row>
    <row r="11902" spans="1:11">
      <c r="A11902" s="33">
        <v>313210</v>
      </c>
      <c r="B11902" t="s">
        <v>14034</v>
      </c>
      <c r="C11902">
        <v>1000294</v>
      </c>
      <c r="D11902">
        <v>1</v>
      </c>
      <c r="E11902">
        <v>1250</v>
      </c>
      <c r="K11902" t="str">
        <f t="shared" ref="K11902:K11965" si="176">C11903&amp;"-"&amp;D11903</f>
        <v>1000294-2</v>
      </c>
    </row>
    <row r="11903" spans="1:11">
      <c r="A11903" s="33">
        <v>313211</v>
      </c>
      <c r="B11903" t="s">
        <v>14035</v>
      </c>
      <c r="C11903">
        <v>1000294</v>
      </c>
      <c r="D11903">
        <v>2</v>
      </c>
      <c r="E11903">
        <v>2500</v>
      </c>
      <c r="K11903" t="str">
        <f t="shared" si="176"/>
        <v>1000294-3</v>
      </c>
    </row>
    <row r="11904" spans="1:11">
      <c r="A11904" s="33">
        <v>313212</v>
      </c>
      <c r="B11904" t="s">
        <v>14036</v>
      </c>
      <c r="C11904">
        <v>1000294</v>
      </c>
      <c r="D11904">
        <v>3</v>
      </c>
      <c r="E11904">
        <v>3750</v>
      </c>
      <c r="K11904" t="str">
        <f t="shared" si="176"/>
        <v>1000294-4</v>
      </c>
    </row>
    <row r="11905" spans="1:11">
      <c r="A11905" s="33">
        <v>313213</v>
      </c>
      <c r="B11905" t="s">
        <v>14037</v>
      </c>
      <c r="C11905">
        <v>1000294</v>
      </c>
      <c r="D11905">
        <v>4</v>
      </c>
      <c r="E11905">
        <v>5000</v>
      </c>
      <c r="K11905" t="str">
        <f t="shared" si="176"/>
        <v>1000294-5</v>
      </c>
    </row>
    <row r="11906" spans="1:11">
      <c r="A11906" s="33">
        <v>313214</v>
      </c>
      <c r="B11906" t="s">
        <v>14038</v>
      </c>
      <c r="C11906">
        <v>1000294</v>
      </c>
      <c r="D11906">
        <v>5</v>
      </c>
      <c r="E11906">
        <v>6250</v>
      </c>
      <c r="K11906" t="str">
        <f t="shared" si="176"/>
        <v>1000294-6</v>
      </c>
    </row>
    <row r="11907" spans="1:11">
      <c r="A11907" s="33">
        <v>313215</v>
      </c>
      <c r="B11907" t="s">
        <v>14039</v>
      </c>
      <c r="C11907">
        <v>1000294</v>
      </c>
      <c r="D11907">
        <v>6</v>
      </c>
      <c r="E11907">
        <v>7500</v>
      </c>
      <c r="K11907" t="str">
        <f t="shared" si="176"/>
        <v>1000294-7</v>
      </c>
    </row>
    <row r="11908" spans="1:11">
      <c r="A11908" s="33">
        <v>313216</v>
      </c>
      <c r="B11908" t="s">
        <v>14040</v>
      </c>
      <c r="C11908">
        <v>1000294</v>
      </c>
      <c r="D11908">
        <v>7</v>
      </c>
      <c r="E11908">
        <v>15000</v>
      </c>
      <c r="K11908" t="str">
        <f t="shared" si="176"/>
        <v>1000294-8</v>
      </c>
    </row>
    <row r="11909" spans="1:11">
      <c r="A11909" s="33">
        <v>313217</v>
      </c>
      <c r="B11909" t="s">
        <v>14041</v>
      </c>
      <c r="C11909">
        <v>1000294</v>
      </c>
      <c r="D11909">
        <v>8</v>
      </c>
      <c r="E11909">
        <v>20000</v>
      </c>
      <c r="K11909" t="str">
        <f t="shared" si="176"/>
        <v>1000294-9</v>
      </c>
    </row>
    <row r="11910" spans="1:11">
      <c r="A11910" s="33">
        <v>313218</v>
      </c>
      <c r="B11910" t="s">
        <v>14042</v>
      </c>
      <c r="C11910">
        <v>1000294</v>
      </c>
      <c r="D11910">
        <v>9</v>
      </c>
      <c r="E11910">
        <v>25000</v>
      </c>
      <c r="K11910" t="str">
        <f t="shared" si="176"/>
        <v>1000294-10</v>
      </c>
    </row>
    <row r="11911" spans="1:11">
      <c r="A11911" s="33">
        <v>313219</v>
      </c>
      <c r="B11911" t="s">
        <v>14043</v>
      </c>
      <c r="C11911">
        <v>1000294</v>
      </c>
      <c r="D11911">
        <v>10</v>
      </c>
      <c r="E11911">
        <v>30000</v>
      </c>
      <c r="K11911" t="str">
        <f t="shared" si="176"/>
        <v>1000294-11</v>
      </c>
    </row>
    <row r="11912" spans="1:11">
      <c r="A11912" s="33">
        <v>313220</v>
      </c>
      <c r="B11912" t="s">
        <v>14044</v>
      </c>
      <c r="C11912">
        <v>1000294</v>
      </c>
      <c r="D11912">
        <v>11</v>
      </c>
      <c r="E11912">
        <v>45000</v>
      </c>
      <c r="K11912" t="str">
        <f t="shared" si="176"/>
        <v>1000294-12</v>
      </c>
    </row>
    <row r="11913" spans="1:11">
      <c r="A11913" s="33">
        <v>313221</v>
      </c>
      <c r="B11913" t="s">
        <v>14045</v>
      </c>
      <c r="C11913">
        <v>1000294</v>
      </c>
      <c r="D11913">
        <v>12</v>
      </c>
      <c r="E11913">
        <v>60000</v>
      </c>
      <c r="K11913" t="str">
        <f t="shared" si="176"/>
        <v>1000294-13</v>
      </c>
    </row>
    <row r="11914" spans="1:11">
      <c r="A11914" s="33">
        <v>313222</v>
      </c>
      <c r="B11914" t="s">
        <v>14046</v>
      </c>
      <c r="C11914">
        <v>1000294</v>
      </c>
      <c r="D11914">
        <v>13</v>
      </c>
      <c r="E11914">
        <v>75000</v>
      </c>
      <c r="K11914" t="str">
        <f t="shared" si="176"/>
        <v>1000294-14</v>
      </c>
    </row>
    <row r="11915" spans="1:11">
      <c r="A11915" s="33">
        <v>313223</v>
      </c>
      <c r="B11915" t="s">
        <v>14047</v>
      </c>
      <c r="C11915">
        <v>1000294</v>
      </c>
      <c r="D11915">
        <v>14</v>
      </c>
      <c r="E11915">
        <v>90000</v>
      </c>
      <c r="K11915" t="str">
        <f t="shared" si="176"/>
        <v>1000294-15</v>
      </c>
    </row>
    <row r="11916" spans="1:11">
      <c r="A11916" s="33">
        <v>313224</v>
      </c>
      <c r="B11916" t="s">
        <v>14048</v>
      </c>
      <c r="C11916">
        <v>1000294</v>
      </c>
      <c r="D11916">
        <v>15</v>
      </c>
      <c r="E11916">
        <v>105000</v>
      </c>
      <c r="K11916" t="str">
        <f t="shared" si="176"/>
        <v>1000294-16</v>
      </c>
    </row>
    <row r="11917" spans="1:11">
      <c r="A11917" s="33">
        <v>313225</v>
      </c>
      <c r="B11917" t="s">
        <v>14049</v>
      </c>
      <c r="C11917">
        <v>1000294</v>
      </c>
      <c r="D11917">
        <v>16</v>
      </c>
      <c r="E11917">
        <v>120000</v>
      </c>
      <c r="K11917" t="str">
        <f t="shared" si="176"/>
        <v>1000294-17</v>
      </c>
    </row>
    <row r="11918" spans="1:11">
      <c r="A11918" s="33">
        <v>313226</v>
      </c>
      <c r="B11918" t="s">
        <v>14050</v>
      </c>
      <c r="C11918">
        <v>1000294</v>
      </c>
      <c r="D11918">
        <v>17</v>
      </c>
      <c r="E11918">
        <v>135000</v>
      </c>
      <c r="K11918" t="str">
        <f t="shared" si="176"/>
        <v>1000294-18</v>
      </c>
    </row>
    <row r="11919" spans="1:11">
      <c r="A11919" s="33">
        <v>313227</v>
      </c>
      <c r="B11919" t="s">
        <v>14051</v>
      </c>
      <c r="C11919">
        <v>1000294</v>
      </c>
      <c r="D11919">
        <v>18</v>
      </c>
      <c r="E11919">
        <v>150000</v>
      </c>
      <c r="K11919" t="str">
        <f t="shared" si="176"/>
        <v>1000294-19</v>
      </c>
    </row>
    <row r="11920" spans="1:11">
      <c r="A11920" s="33">
        <v>313228</v>
      </c>
      <c r="B11920" t="s">
        <v>14052</v>
      </c>
      <c r="C11920">
        <v>1000294</v>
      </c>
      <c r="D11920">
        <v>19</v>
      </c>
      <c r="E11920">
        <v>165000</v>
      </c>
      <c r="K11920" t="str">
        <f t="shared" si="176"/>
        <v>1000294-20</v>
      </c>
    </row>
    <row r="11921" spans="1:11">
      <c r="A11921" s="33">
        <v>313229</v>
      </c>
      <c r="B11921" t="s">
        <v>14053</v>
      </c>
      <c r="C11921">
        <v>1000294</v>
      </c>
      <c r="D11921">
        <v>20</v>
      </c>
      <c r="E11921">
        <v>180000</v>
      </c>
      <c r="K11921" t="str">
        <f t="shared" si="176"/>
        <v>1000295-1</v>
      </c>
    </row>
    <row r="11922" spans="1:11">
      <c r="A11922" s="33">
        <v>313230</v>
      </c>
      <c r="B11922" t="s">
        <v>14054</v>
      </c>
      <c r="C11922">
        <v>1000295</v>
      </c>
      <c r="D11922">
        <v>1</v>
      </c>
      <c r="E11922">
        <v>0.2</v>
      </c>
      <c r="K11922" t="str">
        <f t="shared" si="176"/>
        <v>1000295-2</v>
      </c>
    </row>
    <row r="11923" spans="1:11">
      <c r="A11923" s="33">
        <v>313231</v>
      </c>
      <c r="B11923" t="s">
        <v>14054</v>
      </c>
      <c r="C11923">
        <v>1000295</v>
      </c>
      <c r="D11923">
        <v>2</v>
      </c>
      <c r="E11923">
        <v>0.4</v>
      </c>
      <c r="K11923" t="str">
        <f t="shared" si="176"/>
        <v>1000295-3</v>
      </c>
    </row>
    <row r="11924" spans="1:11">
      <c r="A11924" s="33">
        <v>313232</v>
      </c>
      <c r="B11924" t="s">
        <v>14054</v>
      </c>
      <c r="C11924">
        <v>1000295</v>
      </c>
      <c r="D11924">
        <v>3</v>
      </c>
      <c r="E11924">
        <v>0.6</v>
      </c>
      <c r="K11924" t="str">
        <f t="shared" si="176"/>
        <v>1000295-4</v>
      </c>
    </row>
    <row r="11925" spans="1:11">
      <c r="A11925" s="33">
        <v>313233</v>
      </c>
      <c r="B11925" t="s">
        <v>14054</v>
      </c>
      <c r="C11925">
        <v>1000295</v>
      </c>
      <c r="D11925">
        <v>4</v>
      </c>
      <c r="E11925">
        <v>0.8</v>
      </c>
      <c r="K11925" t="str">
        <f t="shared" si="176"/>
        <v>1000295-5</v>
      </c>
    </row>
    <row r="11926" spans="1:11">
      <c r="A11926" s="33">
        <v>313234</v>
      </c>
      <c r="B11926" t="s">
        <v>14054</v>
      </c>
      <c r="C11926">
        <v>1000295</v>
      </c>
      <c r="D11926">
        <v>5</v>
      </c>
      <c r="E11926">
        <v>1</v>
      </c>
      <c r="K11926" t="str">
        <f t="shared" si="176"/>
        <v>1000296-1</v>
      </c>
    </row>
    <row r="11927" spans="1:11">
      <c r="A11927" s="33">
        <v>313235</v>
      </c>
      <c r="B11927" t="s">
        <v>14055</v>
      </c>
      <c r="C11927">
        <v>1000296</v>
      </c>
      <c r="D11927">
        <v>1</v>
      </c>
      <c r="E11927">
        <v>0.1</v>
      </c>
      <c r="K11927" t="str">
        <f t="shared" si="176"/>
        <v>1000297-1</v>
      </c>
    </row>
    <row r="11928" spans="1:11">
      <c r="A11928" s="33">
        <v>313236</v>
      </c>
      <c r="B11928" t="s">
        <v>14056</v>
      </c>
      <c r="C11928">
        <v>1000297</v>
      </c>
      <c r="D11928">
        <v>1</v>
      </c>
      <c r="E11928">
        <v>1</v>
      </c>
      <c r="K11928" t="str">
        <f t="shared" si="176"/>
        <v>1000297-101</v>
      </c>
    </row>
    <row r="11929" spans="1:11">
      <c r="A11929" s="33">
        <v>313237</v>
      </c>
      <c r="C11929">
        <v>1000297</v>
      </c>
      <c r="D11929">
        <v>101</v>
      </c>
      <c r="E11929">
        <v>0.3</v>
      </c>
      <c r="K11929" t="str">
        <f t="shared" si="176"/>
        <v>1000298-1</v>
      </c>
    </row>
    <row r="11930" spans="1:11">
      <c r="A11930" s="33">
        <v>313238</v>
      </c>
      <c r="B11930" t="s">
        <v>14057</v>
      </c>
      <c r="C11930">
        <v>1000298</v>
      </c>
      <c r="D11930">
        <v>1</v>
      </c>
      <c r="E11930">
        <v>0.09</v>
      </c>
      <c r="K11930" t="str">
        <f t="shared" si="176"/>
        <v>1000299-1</v>
      </c>
    </row>
    <row r="11931" spans="1:11">
      <c r="A11931" s="33">
        <v>313239</v>
      </c>
      <c r="B11931" t="s">
        <v>14058</v>
      </c>
      <c r="C11931">
        <v>1000299</v>
      </c>
      <c r="D11931">
        <v>1</v>
      </c>
      <c r="K11931" t="str">
        <f t="shared" si="176"/>
        <v>1000300-1</v>
      </c>
    </row>
    <row r="11932" spans="1:11">
      <c r="A11932" s="33">
        <v>313240</v>
      </c>
      <c r="B11932" t="s">
        <v>14059</v>
      </c>
      <c r="C11932">
        <v>1000300</v>
      </c>
      <c r="D11932">
        <v>1</v>
      </c>
      <c r="K11932" t="str">
        <f t="shared" si="176"/>
        <v>1000301-1</v>
      </c>
    </row>
    <row r="11933" spans="1:11">
      <c r="A11933" s="33">
        <v>313241</v>
      </c>
      <c r="B11933" t="s">
        <v>14060</v>
      </c>
      <c r="C11933">
        <v>1000301</v>
      </c>
      <c r="D11933">
        <v>1</v>
      </c>
      <c r="K11933" t="str">
        <f t="shared" si="176"/>
        <v>1000302-1</v>
      </c>
    </row>
    <row r="11934" spans="1:11">
      <c r="A11934" s="33">
        <v>313242</v>
      </c>
      <c r="B11934" t="s">
        <v>14061</v>
      </c>
      <c r="C11934">
        <v>1000302</v>
      </c>
      <c r="D11934">
        <v>1</v>
      </c>
      <c r="E11934">
        <v>800</v>
      </c>
      <c r="K11934" t="str">
        <f t="shared" si="176"/>
        <v>1000303-1</v>
      </c>
    </row>
    <row r="11935" spans="1:11">
      <c r="A11935" s="33">
        <v>313243</v>
      </c>
      <c r="B11935" t="s">
        <v>14062</v>
      </c>
      <c r="C11935">
        <v>1000303</v>
      </c>
      <c r="D11935">
        <v>1</v>
      </c>
      <c r="K11935" t="str">
        <f t="shared" si="176"/>
        <v>1000304-1</v>
      </c>
    </row>
    <row r="11936" spans="1:11">
      <c r="A11936" s="33">
        <v>313244</v>
      </c>
      <c r="B11936" t="s">
        <v>14063</v>
      </c>
      <c r="C11936">
        <v>1000304</v>
      </c>
      <c r="D11936">
        <v>1</v>
      </c>
      <c r="K11936" t="str">
        <f t="shared" si="176"/>
        <v>1000310-1</v>
      </c>
    </row>
    <row r="11937" spans="1:11">
      <c r="A11937" s="33">
        <v>313245</v>
      </c>
      <c r="B11937" t="s">
        <v>14064</v>
      </c>
      <c r="C11937">
        <v>1000310</v>
      </c>
      <c r="D11937">
        <v>1</v>
      </c>
      <c r="E11937">
        <v>118</v>
      </c>
      <c r="G11937">
        <v>22</v>
      </c>
      <c r="K11937" t="str">
        <f t="shared" si="176"/>
        <v>1000310-2</v>
      </c>
    </row>
    <row r="11938" spans="1:11">
      <c r="A11938" s="33">
        <v>313246</v>
      </c>
      <c r="B11938" t="s">
        <v>14064</v>
      </c>
      <c r="C11938">
        <v>1000310</v>
      </c>
      <c r="D11938">
        <v>2</v>
      </c>
      <c r="E11938">
        <v>118</v>
      </c>
      <c r="G11938">
        <v>27</v>
      </c>
      <c r="K11938" t="str">
        <f t="shared" si="176"/>
        <v>1000310-3</v>
      </c>
    </row>
    <row r="11939" spans="1:11">
      <c r="A11939" s="33">
        <v>313247</v>
      </c>
      <c r="B11939" t="s">
        <v>14064</v>
      </c>
      <c r="C11939">
        <v>1000310</v>
      </c>
      <c r="D11939">
        <v>3</v>
      </c>
      <c r="E11939">
        <v>118</v>
      </c>
      <c r="G11939">
        <v>29</v>
      </c>
      <c r="K11939" t="str">
        <f t="shared" si="176"/>
        <v>1000310-4</v>
      </c>
    </row>
    <row r="11940" spans="1:11">
      <c r="A11940" s="33">
        <v>313248</v>
      </c>
      <c r="B11940" t="s">
        <v>14064</v>
      </c>
      <c r="C11940">
        <v>1000310</v>
      </c>
      <c r="D11940">
        <v>4</v>
      </c>
      <c r="E11940">
        <v>118</v>
      </c>
      <c r="G11940">
        <v>31</v>
      </c>
      <c r="K11940" t="str">
        <f t="shared" si="176"/>
        <v>1000305-5</v>
      </c>
    </row>
    <row r="11941" spans="1:11">
      <c r="A11941" s="33">
        <v>313249</v>
      </c>
      <c r="B11941" t="s">
        <v>14065</v>
      </c>
      <c r="C11941">
        <v>1000305</v>
      </c>
      <c r="D11941">
        <v>5</v>
      </c>
      <c r="E11941">
        <v>2000</v>
      </c>
      <c r="K11941" t="str">
        <f t="shared" si="176"/>
        <v>1000305-1</v>
      </c>
    </row>
    <row r="11942" spans="1:11">
      <c r="A11942" s="33">
        <v>313250</v>
      </c>
      <c r="B11942" t="s">
        <v>14065</v>
      </c>
      <c r="C11942">
        <v>1000305</v>
      </c>
      <c r="D11942">
        <v>1</v>
      </c>
      <c r="E11942">
        <v>2000</v>
      </c>
      <c r="K11942" t="str">
        <f t="shared" si="176"/>
        <v>1000305-2</v>
      </c>
    </row>
    <row r="11943" spans="1:11">
      <c r="A11943" s="33">
        <v>313251</v>
      </c>
      <c r="B11943" t="s">
        <v>14065</v>
      </c>
      <c r="C11943">
        <v>1000305</v>
      </c>
      <c r="D11943">
        <v>2</v>
      </c>
      <c r="E11943">
        <v>4000</v>
      </c>
      <c r="K11943" t="str">
        <f t="shared" si="176"/>
        <v>1000305-3</v>
      </c>
    </row>
    <row r="11944" spans="1:11">
      <c r="A11944" s="33">
        <v>313252</v>
      </c>
      <c r="B11944" t="s">
        <v>14065</v>
      </c>
      <c r="C11944">
        <v>1000305</v>
      </c>
      <c r="D11944">
        <v>3</v>
      </c>
      <c r="E11944">
        <v>6000</v>
      </c>
      <c r="K11944" t="str">
        <f t="shared" si="176"/>
        <v>1000305-4</v>
      </c>
    </row>
    <row r="11945" spans="1:11">
      <c r="A11945" s="33">
        <v>313253</v>
      </c>
      <c r="B11945" t="s">
        <v>14065</v>
      </c>
      <c r="C11945">
        <v>1000305</v>
      </c>
      <c r="D11945">
        <v>4</v>
      </c>
      <c r="E11945">
        <v>8000</v>
      </c>
      <c r="K11945" t="str">
        <f t="shared" si="176"/>
        <v>1000306-1</v>
      </c>
    </row>
    <row r="11946" spans="1:11">
      <c r="A11946" s="33">
        <v>313254</v>
      </c>
      <c r="B11946" t="s">
        <v>14066</v>
      </c>
      <c r="C11946">
        <v>1000306</v>
      </c>
      <c r="D11946">
        <v>1</v>
      </c>
      <c r="E11946">
        <v>4000</v>
      </c>
      <c r="K11946" t="str">
        <f t="shared" si="176"/>
        <v>1000306-2</v>
      </c>
    </row>
    <row r="11947" spans="1:11">
      <c r="A11947" s="33">
        <v>313255</v>
      </c>
      <c r="B11947" t="s">
        <v>14066</v>
      </c>
      <c r="C11947">
        <v>1000306</v>
      </c>
      <c r="D11947">
        <v>2</v>
      </c>
      <c r="E11947">
        <v>8000</v>
      </c>
      <c r="K11947" t="str">
        <f t="shared" si="176"/>
        <v>1000306-3</v>
      </c>
    </row>
    <row r="11948" spans="1:11">
      <c r="A11948" s="33">
        <v>313256</v>
      </c>
      <c r="B11948" t="s">
        <v>14066</v>
      </c>
      <c r="C11948">
        <v>1000306</v>
      </c>
      <c r="D11948">
        <v>3</v>
      </c>
      <c r="E11948">
        <v>12000</v>
      </c>
      <c r="K11948" t="str">
        <f t="shared" si="176"/>
        <v>1000306-4</v>
      </c>
    </row>
    <row r="11949" spans="1:11">
      <c r="A11949" s="33">
        <v>313257</v>
      </c>
      <c r="B11949" t="s">
        <v>14066</v>
      </c>
      <c r="C11949">
        <v>1000306</v>
      </c>
      <c r="D11949">
        <v>4</v>
      </c>
      <c r="E11949">
        <v>16000</v>
      </c>
      <c r="K11949" t="str">
        <f t="shared" si="176"/>
        <v>1000306-5</v>
      </c>
    </row>
    <row r="11950" spans="1:11">
      <c r="A11950" s="33">
        <v>313258</v>
      </c>
      <c r="B11950" t="s">
        <v>14066</v>
      </c>
      <c r="C11950">
        <v>1000306</v>
      </c>
      <c r="D11950">
        <v>5</v>
      </c>
      <c r="E11950">
        <v>20000</v>
      </c>
      <c r="K11950" t="str">
        <f t="shared" si="176"/>
        <v>1000306-6</v>
      </c>
    </row>
    <row r="11951" spans="1:11">
      <c r="A11951" s="33">
        <v>313259</v>
      </c>
      <c r="B11951" t="s">
        <v>14066</v>
      </c>
      <c r="C11951">
        <v>1000306</v>
      </c>
      <c r="D11951">
        <v>6</v>
      </c>
      <c r="E11951">
        <v>24000</v>
      </c>
      <c r="K11951" t="str">
        <f t="shared" si="176"/>
        <v>1000307-1</v>
      </c>
    </row>
    <row r="11952" spans="1:11">
      <c r="A11952" s="33">
        <v>313260</v>
      </c>
      <c r="B11952" t="s">
        <v>14067</v>
      </c>
      <c r="C11952">
        <v>1000307</v>
      </c>
      <c r="D11952">
        <v>1</v>
      </c>
      <c r="E11952">
        <v>1</v>
      </c>
      <c r="K11952" t="str">
        <f t="shared" si="176"/>
        <v>1000308-1</v>
      </c>
    </row>
    <row r="11953" spans="1:11">
      <c r="A11953" s="33">
        <v>313261</v>
      </c>
      <c r="B11953" t="s">
        <v>14068</v>
      </c>
      <c r="C11953">
        <v>1000308</v>
      </c>
      <c r="D11953">
        <v>1</v>
      </c>
      <c r="E11953">
        <v>1</v>
      </c>
      <c r="K11953" t="str">
        <f t="shared" si="176"/>
        <v>1000309-1</v>
      </c>
    </row>
    <row r="11954" spans="1:11">
      <c r="A11954" s="33">
        <v>313262</v>
      </c>
      <c r="B11954" t="s">
        <v>14069</v>
      </c>
      <c r="C11954">
        <v>1000309</v>
      </c>
      <c r="D11954">
        <v>1</v>
      </c>
      <c r="E11954">
        <v>2000</v>
      </c>
      <c r="K11954" t="str">
        <f t="shared" si="176"/>
        <v>1000311-1</v>
      </c>
    </row>
    <row r="11955" spans="1:11">
      <c r="A11955" s="33">
        <v>313263</v>
      </c>
      <c r="B11955" t="s">
        <v>14070</v>
      </c>
      <c r="C11955">
        <v>1000311</v>
      </c>
      <c r="D11955">
        <v>1</v>
      </c>
      <c r="E11955">
        <v>-0.5</v>
      </c>
      <c r="K11955" t="str">
        <f t="shared" si="176"/>
        <v>1000312-1</v>
      </c>
    </row>
    <row r="11956" spans="1:11">
      <c r="A11956" s="33">
        <v>313264</v>
      </c>
      <c r="B11956" t="s">
        <v>14071</v>
      </c>
      <c r="C11956">
        <v>1000312</v>
      </c>
      <c r="D11956">
        <v>1</v>
      </c>
      <c r="K11956" t="str">
        <f t="shared" si="176"/>
        <v>1000313-1</v>
      </c>
    </row>
    <row r="11957" spans="1:11">
      <c r="A11957" s="33">
        <v>313265</v>
      </c>
      <c r="B11957" t="s">
        <v>14072</v>
      </c>
      <c r="C11957">
        <v>1000313</v>
      </c>
      <c r="D11957">
        <v>1</v>
      </c>
      <c r="E11957">
        <v>119</v>
      </c>
      <c r="G11957">
        <v>21</v>
      </c>
      <c r="K11957" t="str">
        <f t="shared" si="176"/>
        <v>1000314-1</v>
      </c>
    </row>
    <row r="11958" spans="1:11">
      <c r="A11958" s="33">
        <v>313266</v>
      </c>
      <c r="B11958" t="s">
        <v>14073</v>
      </c>
      <c r="C11958">
        <v>1000314</v>
      </c>
      <c r="D11958">
        <v>1</v>
      </c>
      <c r="E11958">
        <v>119</v>
      </c>
      <c r="G11958">
        <v>22</v>
      </c>
      <c r="K11958" t="str">
        <f t="shared" si="176"/>
        <v>1000315-1</v>
      </c>
    </row>
    <row r="11959" spans="1:11">
      <c r="A11959" s="33">
        <v>313267</v>
      </c>
      <c r="B11959" t="s">
        <v>14074</v>
      </c>
      <c r="C11959">
        <v>1000315</v>
      </c>
      <c r="D11959">
        <v>1</v>
      </c>
      <c r="E11959">
        <v>119</v>
      </c>
      <c r="G11959">
        <v>23</v>
      </c>
      <c r="K11959" t="str">
        <f t="shared" si="176"/>
        <v>1000316-1</v>
      </c>
    </row>
    <row r="11960" spans="1:11">
      <c r="A11960" s="33">
        <v>313268</v>
      </c>
      <c r="B11960" t="s">
        <v>14075</v>
      </c>
      <c r="C11960">
        <v>1000316</v>
      </c>
      <c r="D11960">
        <v>1</v>
      </c>
      <c r="K11960" t="str">
        <f t="shared" si="176"/>
        <v>1000317-1</v>
      </c>
    </row>
    <row r="11961" spans="1:11">
      <c r="A11961" s="33">
        <v>313269</v>
      </c>
      <c r="B11961" t="s">
        <v>14076</v>
      </c>
      <c r="C11961">
        <v>1000317</v>
      </c>
      <c r="D11961">
        <v>1</v>
      </c>
      <c r="E11961">
        <v>-0.3</v>
      </c>
      <c r="G11961">
        <v>-0.3</v>
      </c>
      <c r="K11961" t="str">
        <f t="shared" si="176"/>
        <v>1000318-1</v>
      </c>
    </row>
    <row r="11962" spans="1:11">
      <c r="A11962" s="33">
        <v>313270</v>
      </c>
      <c r="B11962" t="s">
        <v>14077</v>
      </c>
      <c r="C11962">
        <v>1000318</v>
      </c>
      <c r="D11962">
        <v>1</v>
      </c>
      <c r="E11962">
        <v>0.5</v>
      </c>
      <c r="K11962" t="str">
        <f t="shared" si="176"/>
        <v>1000319-1</v>
      </c>
    </row>
    <row r="11963" spans="1:11">
      <c r="A11963" s="33">
        <v>313271</v>
      </c>
      <c r="B11963" t="s">
        <v>14078</v>
      </c>
      <c r="C11963">
        <v>1000319</v>
      </c>
      <c r="D11963">
        <v>1</v>
      </c>
      <c r="E11963">
        <v>0.3</v>
      </c>
      <c r="G11963">
        <v>0.1</v>
      </c>
      <c r="K11963" t="str">
        <f t="shared" si="176"/>
        <v>1000320-1</v>
      </c>
    </row>
    <row r="11964" spans="1:11">
      <c r="A11964" s="33">
        <v>313272</v>
      </c>
      <c r="B11964" t="s">
        <v>14079</v>
      </c>
      <c r="C11964">
        <v>1000320</v>
      </c>
      <c r="D11964">
        <v>1</v>
      </c>
      <c r="E11964">
        <v>-0.5</v>
      </c>
      <c r="K11964" t="str">
        <f t="shared" si="176"/>
        <v>1000321-1</v>
      </c>
    </row>
    <row r="11965" spans="1:11">
      <c r="A11965" s="33">
        <v>313273</v>
      </c>
      <c r="B11965" t="s">
        <v>14080</v>
      </c>
      <c r="C11965">
        <v>1000321</v>
      </c>
      <c r="D11965">
        <v>1</v>
      </c>
      <c r="E11965">
        <v>0.5</v>
      </c>
      <c r="K11965" t="str">
        <f t="shared" si="176"/>
        <v>1000322-5</v>
      </c>
    </row>
    <row r="11966" spans="1:11">
      <c r="A11966" s="33">
        <v>313274</v>
      </c>
      <c r="B11966" t="s">
        <v>14081</v>
      </c>
      <c r="C11966">
        <v>1000322</v>
      </c>
      <c r="D11966">
        <v>5</v>
      </c>
      <c r="E11966">
        <v>2000</v>
      </c>
      <c r="K11966" t="str">
        <f t="shared" ref="K11966:K12029" si="177">C11967&amp;"-"&amp;D11967</f>
        <v>1000322-1</v>
      </c>
    </row>
    <row r="11967" spans="1:11">
      <c r="A11967" s="33">
        <v>313275</v>
      </c>
      <c r="B11967" t="s">
        <v>14081</v>
      </c>
      <c r="C11967">
        <v>1000322</v>
      </c>
      <c r="D11967">
        <v>1</v>
      </c>
      <c r="E11967">
        <v>4000</v>
      </c>
      <c r="K11967" t="str">
        <f t="shared" si="177"/>
        <v>1000322-2</v>
      </c>
    </row>
    <row r="11968" spans="1:11">
      <c r="A11968" s="33">
        <v>313276</v>
      </c>
      <c r="B11968" t="s">
        <v>14081</v>
      </c>
      <c r="C11968">
        <v>1000322</v>
      </c>
      <c r="D11968">
        <v>2</v>
      </c>
      <c r="E11968">
        <v>6000</v>
      </c>
      <c r="K11968" t="str">
        <f t="shared" si="177"/>
        <v>1000322-3</v>
      </c>
    </row>
    <row r="11969" spans="1:11">
      <c r="A11969" s="33">
        <v>313277</v>
      </c>
      <c r="B11969" t="s">
        <v>14081</v>
      </c>
      <c r="C11969">
        <v>1000322</v>
      </c>
      <c r="D11969">
        <v>3</v>
      </c>
      <c r="E11969">
        <v>8000</v>
      </c>
      <c r="K11969" t="str">
        <f t="shared" si="177"/>
        <v>1000322-4</v>
      </c>
    </row>
    <row r="11970" spans="1:11">
      <c r="A11970" s="33">
        <v>313278</v>
      </c>
      <c r="B11970" t="s">
        <v>14081</v>
      </c>
      <c r="C11970">
        <v>1000322</v>
      </c>
      <c r="D11970">
        <v>4</v>
      </c>
      <c r="E11970">
        <v>10000</v>
      </c>
      <c r="K11970" t="str">
        <f t="shared" si="177"/>
        <v>1000328-1</v>
      </c>
    </row>
    <row r="11971" spans="1:11">
      <c r="A11971" s="33">
        <v>313279</v>
      </c>
      <c r="B11971" t="s">
        <v>14082</v>
      </c>
      <c r="C11971">
        <v>1000328</v>
      </c>
      <c r="D11971">
        <v>1</v>
      </c>
      <c r="K11971" t="str">
        <f t="shared" si="177"/>
        <v>1000329-1</v>
      </c>
    </row>
    <row r="11972" spans="1:11">
      <c r="A11972" s="33">
        <v>313280</v>
      </c>
      <c r="B11972" t="s">
        <v>14083</v>
      </c>
      <c r="C11972">
        <v>1000329</v>
      </c>
      <c r="D11972">
        <v>1</v>
      </c>
      <c r="K11972" t="str">
        <f t="shared" si="177"/>
        <v>1000330-1</v>
      </c>
    </row>
    <row r="11973" spans="1:11">
      <c r="A11973" s="33">
        <v>313281</v>
      </c>
      <c r="B11973" t="s">
        <v>14084</v>
      </c>
      <c r="C11973">
        <v>1000330</v>
      </c>
      <c r="D11973">
        <v>1</v>
      </c>
      <c r="K11973" t="str">
        <f t="shared" si="177"/>
        <v>1000331-1</v>
      </c>
    </row>
    <row r="11974" spans="1:11">
      <c r="A11974" s="33">
        <v>313282</v>
      </c>
      <c r="B11974" t="s">
        <v>14085</v>
      </c>
      <c r="C11974">
        <v>1000331</v>
      </c>
      <c r="D11974">
        <v>1</v>
      </c>
      <c r="E11974">
        <v>126</v>
      </c>
      <c r="G11974">
        <v>5</v>
      </c>
      <c r="K11974" t="str">
        <f t="shared" si="177"/>
        <v>1000332-1</v>
      </c>
    </row>
    <row r="11975" spans="1:11">
      <c r="A11975" s="33">
        <v>313283</v>
      </c>
      <c r="B11975" t="s">
        <v>14085</v>
      </c>
      <c r="C11975">
        <v>1000332</v>
      </c>
      <c r="D11975">
        <v>1</v>
      </c>
      <c r="E11975">
        <v>127</v>
      </c>
      <c r="G11975">
        <v>5</v>
      </c>
      <c r="K11975" t="str">
        <f t="shared" si="177"/>
        <v>1000333-1</v>
      </c>
    </row>
    <row r="11976" spans="1:11">
      <c r="A11976" s="33">
        <v>313284</v>
      </c>
      <c r="B11976" t="s">
        <v>14086</v>
      </c>
      <c r="C11976">
        <v>1000333</v>
      </c>
      <c r="D11976">
        <v>1</v>
      </c>
      <c r="K11976" t="str">
        <f t="shared" si="177"/>
        <v>1000334-1</v>
      </c>
    </row>
    <row r="11977" spans="1:11">
      <c r="A11977" s="33">
        <v>313285</v>
      </c>
      <c r="B11977" t="s">
        <v>14087</v>
      </c>
      <c r="C11977">
        <v>1000334</v>
      </c>
      <c r="D11977">
        <v>1</v>
      </c>
      <c r="E11977">
        <v>0.5</v>
      </c>
      <c r="K11977" t="str">
        <f t="shared" si="177"/>
        <v>1000335-1</v>
      </c>
    </row>
    <row r="11978" spans="1:11">
      <c r="A11978" s="33">
        <v>313286</v>
      </c>
      <c r="B11978" t="s">
        <v>14088</v>
      </c>
      <c r="C11978">
        <v>1000335</v>
      </c>
      <c r="D11978">
        <v>1</v>
      </c>
      <c r="E11978">
        <v>0.5</v>
      </c>
      <c r="K11978" t="str">
        <f t="shared" si="177"/>
        <v>1000336-1</v>
      </c>
    </row>
    <row r="11979" spans="1:11">
      <c r="A11979" s="33">
        <v>313287</v>
      </c>
      <c r="B11979" t="s">
        <v>14089</v>
      </c>
      <c r="C11979">
        <v>1000336</v>
      </c>
      <c r="D11979">
        <v>1</v>
      </c>
      <c r="K11979" t="str">
        <f t="shared" si="177"/>
        <v>1000337-1</v>
      </c>
    </row>
    <row r="11980" spans="1:11">
      <c r="A11980" s="33">
        <v>313288</v>
      </c>
      <c r="B11980" t="s">
        <v>14090</v>
      </c>
      <c r="C11980">
        <v>1000337</v>
      </c>
      <c r="D11980">
        <v>1</v>
      </c>
      <c r="E11980">
        <v>-0.15</v>
      </c>
      <c r="K11980" t="str">
        <f t="shared" si="177"/>
        <v>1000338-1</v>
      </c>
    </row>
    <row r="11981" spans="1:11">
      <c r="A11981" s="33">
        <v>313289</v>
      </c>
      <c r="B11981" t="s">
        <v>14091</v>
      </c>
      <c r="C11981">
        <v>1000338</v>
      </c>
      <c r="D11981">
        <v>1</v>
      </c>
      <c r="K11981" t="str">
        <f t="shared" si="177"/>
        <v>1000339-1</v>
      </c>
    </row>
    <row r="11982" spans="1:11">
      <c r="A11982" s="33">
        <v>313290</v>
      </c>
      <c r="B11982" t="s">
        <v>14092</v>
      </c>
      <c r="C11982">
        <v>1000339</v>
      </c>
      <c r="D11982">
        <v>1</v>
      </c>
      <c r="K11982" t="str">
        <f t="shared" si="177"/>
        <v>1000340-1</v>
      </c>
    </row>
    <row r="11983" spans="1:11">
      <c r="A11983" s="33">
        <v>313291</v>
      </c>
      <c r="B11983" t="s">
        <v>14093</v>
      </c>
      <c r="C11983">
        <v>1000340</v>
      </c>
      <c r="D11983">
        <v>1</v>
      </c>
      <c r="K11983" t="str">
        <f t="shared" si="177"/>
        <v>1000341-1</v>
      </c>
    </row>
    <row r="11984" spans="1:11">
      <c r="A11984" s="33">
        <v>313292</v>
      </c>
      <c r="B11984" t="s">
        <v>14094</v>
      </c>
      <c r="C11984">
        <v>1000341</v>
      </c>
      <c r="D11984">
        <v>1</v>
      </c>
      <c r="K11984" t="str">
        <f t="shared" si="177"/>
        <v>1000342-1</v>
      </c>
    </row>
    <row r="11985" spans="1:11">
      <c r="A11985" s="33">
        <v>313293</v>
      </c>
      <c r="B11985" t="s">
        <v>14095</v>
      </c>
      <c r="C11985">
        <v>1000342</v>
      </c>
      <c r="D11985">
        <v>1</v>
      </c>
      <c r="K11985" t="str">
        <f t="shared" si="177"/>
        <v>1000343-1</v>
      </c>
    </row>
    <row r="11986" spans="1:11">
      <c r="A11986" s="33">
        <v>313294</v>
      </c>
      <c r="B11986" t="s">
        <v>14096</v>
      </c>
      <c r="C11986">
        <v>1000343</v>
      </c>
      <c r="D11986">
        <v>1</v>
      </c>
      <c r="E11986">
        <v>0.5</v>
      </c>
      <c r="G11986">
        <v>0.5</v>
      </c>
      <c r="I11986">
        <v>0.5</v>
      </c>
      <c r="K11986" t="str">
        <f t="shared" si="177"/>
        <v>1000344-1</v>
      </c>
    </row>
    <row r="11987" spans="1:11">
      <c r="A11987" s="33">
        <v>313295</v>
      </c>
      <c r="B11987" t="s">
        <v>14097</v>
      </c>
      <c r="C11987">
        <v>1000344</v>
      </c>
      <c r="D11987">
        <v>1</v>
      </c>
      <c r="E11987">
        <v>0.1</v>
      </c>
      <c r="G11987">
        <v>0.1</v>
      </c>
      <c r="K11987" t="str">
        <f t="shared" si="177"/>
        <v>1000344-2</v>
      </c>
    </row>
    <row r="11988" spans="1:11">
      <c r="A11988" s="33">
        <v>313296</v>
      </c>
      <c r="B11988" t="s">
        <v>14098</v>
      </c>
      <c r="C11988">
        <v>1000344</v>
      </c>
      <c r="D11988">
        <v>2</v>
      </c>
      <c r="E11988">
        <v>0.2</v>
      </c>
      <c r="G11988">
        <v>0.2</v>
      </c>
      <c r="K11988" t="str">
        <f t="shared" si="177"/>
        <v>1000344-3</v>
      </c>
    </row>
    <row r="11989" spans="1:11">
      <c r="A11989" s="33">
        <v>313297</v>
      </c>
      <c r="B11989" t="s">
        <v>14099</v>
      </c>
      <c r="C11989">
        <v>1000344</v>
      </c>
      <c r="D11989">
        <v>3</v>
      </c>
      <c r="E11989">
        <v>0.3</v>
      </c>
      <c r="G11989">
        <v>0.3</v>
      </c>
      <c r="K11989" t="str">
        <f t="shared" si="177"/>
        <v>1000344-4</v>
      </c>
    </row>
    <row r="11990" spans="1:11">
      <c r="A11990" s="33">
        <v>313298</v>
      </c>
      <c r="B11990" t="s">
        <v>14100</v>
      </c>
      <c r="C11990">
        <v>1000344</v>
      </c>
      <c r="D11990">
        <v>4</v>
      </c>
      <c r="E11990">
        <v>0.4</v>
      </c>
      <c r="G11990">
        <v>0.4</v>
      </c>
      <c r="K11990" t="str">
        <f t="shared" si="177"/>
        <v>1000344-5</v>
      </c>
    </row>
    <row r="11991" spans="1:11">
      <c r="A11991" s="33">
        <v>313299</v>
      </c>
      <c r="B11991" t="s">
        <v>14101</v>
      </c>
      <c r="C11991">
        <v>1000344</v>
      </c>
      <c r="D11991">
        <v>5</v>
      </c>
      <c r="E11991">
        <v>0.5</v>
      </c>
      <c r="G11991">
        <v>0.5</v>
      </c>
      <c r="K11991" t="str">
        <f t="shared" si="177"/>
        <v>1000344-6</v>
      </c>
    </row>
    <row r="11992" spans="1:11">
      <c r="A11992" s="33">
        <v>313300</v>
      </c>
      <c r="B11992" t="s">
        <v>14102</v>
      </c>
      <c r="C11992">
        <v>1000344</v>
      </c>
      <c r="D11992">
        <v>6</v>
      </c>
      <c r="E11992">
        <v>0.6</v>
      </c>
      <c r="G11992">
        <v>0.6</v>
      </c>
      <c r="K11992" t="str">
        <f t="shared" si="177"/>
        <v>1000344-7</v>
      </c>
    </row>
    <row r="11993" spans="1:11">
      <c r="A11993" s="33">
        <v>313301</v>
      </c>
      <c r="B11993" t="s">
        <v>14103</v>
      </c>
      <c r="C11993">
        <v>1000344</v>
      </c>
      <c r="D11993">
        <v>7</v>
      </c>
      <c r="E11993">
        <v>0.7</v>
      </c>
      <c r="G11993">
        <v>0.7</v>
      </c>
      <c r="K11993" t="str">
        <f t="shared" si="177"/>
        <v>1000344-8</v>
      </c>
    </row>
    <row r="11994" spans="1:11">
      <c r="A11994" s="33">
        <v>313302</v>
      </c>
      <c r="B11994" t="s">
        <v>14104</v>
      </c>
      <c r="C11994">
        <v>1000344</v>
      </c>
      <c r="D11994">
        <v>8</v>
      </c>
      <c r="E11994">
        <v>0.8</v>
      </c>
      <c r="G11994">
        <v>0.8</v>
      </c>
      <c r="K11994" t="str">
        <f t="shared" si="177"/>
        <v>1000344-9</v>
      </c>
    </row>
    <row r="11995" spans="1:11">
      <c r="A11995" s="33">
        <v>313303</v>
      </c>
      <c r="B11995" t="s">
        <v>14105</v>
      </c>
      <c r="C11995">
        <v>1000344</v>
      </c>
      <c r="D11995">
        <v>9</v>
      </c>
      <c r="E11995">
        <v>0.9</v>
      </c>
      <c r="G11995">
        <v>0.9</v>
      </c>
      <c r="K11995" t="str">
        <f t="shared" si="177"/>
        <v>1000344-10</v>
      </c>
    </row>
    <row r="11996" spans="1:11">
      <c r="A11996" s="33">
        <v>313304</v>
      </c>
      <c r="B11996" t="s">
        <v>14106</v>
      </c>
      <c r="C11996">
        <v>1000344</v>
      </c>
      <c r="D11996">
        <v>10</v>
      </c>
      <c r="E11996">
        <v>1</v>
      </c>
      <c r="G11996">
        <v>1</v>
      </c>
      <c r="K11996" t="str">
        <f t="shared" si="177"/>
        <v>1000344-11</v>
      </c>
    </row>
    <row r="11997" spans="1:11">
      <c r="A11997" s="33">
        <v>313305</v>
      </c>
      <c r="B11997" t="s">
        <v>14107</v>
      </c>
      <c r="C11997">
        <v>1000344</v>
      </c>
      <c r="D11997">
        <v>11</v>
      </c>
      <c r="E11997">
        <v>1.1</v>
      </c>
      <c r="G11997">
        <v>1.1</v>
      </c>
      <c r="K11997" t="str">
        <f t="shared" si="177"/>
        <v>1000344-12</v>
      </c>
    </row>
    <row r="11998" spans="1:11">
      <c r="A11998" s="33">
        <v>313306</v>
      </c>
      <c r="B11998" t="s">
        <v>14108</v>
      </c>
      <c r="C11998">
        <v>1000344</v>
      </c>
      <c r="D11998">
        <v>12</v>
      </c>
      <c r="E11998">
        <v>1.2</v>
      </c>
      <c r="G11998">
        <v>1.2</v>
      </c>
      <c r="K11998" t="str">
        <f t="shared" si="177"/>
        <v>1000344-13</v>
      </c>
    </row>
    <row r="11999" spans="1:11">
      <c r="A11999" s="33">
        <v>313307</v>
      </c>
      <c r="B11999" t="s">
        <v>14109</v>
      </c>
      <c r="C11999">
        <v>1000344</v>
      </c>
      <c r="D11999">
        <v>13</v>
      </c>
      <c r="E11999">
        <v>1.3</v>
      </c>
      <c r="G11999">
        <v>1.3</v>
      </c>
      <c r="K11999" t="str">
        <f t="shared" si="177"/>
        <v>1000344-14</v>
      </c>
    </row>
    <row r="12000" spans="1:11">
      <c r="A12000" s="33">
        <v>313308</v>
      </c>
      <c r="B12000" t="s">
        <v>14110</v>
      </c>
      <c r="C12000">
        <v>1000344</v>
      </c>
      <c r="D12000">
        <v>14</v>
      </c>
      <c r="E12000">
        <v>1.4</v>
      </c>
      <c r="G12000">
        <v>1.4</v>
      </c>
      <c r="K12000" t="str">
        <f t="shared" si="177"/>
        <v>1000344-15</v>
      </c>
    </row>
    <row r="12001" spans="1:11">
      <c r="A12001" s="33">
        <v>313309</v>
      </c>
      <c r="B12001" t="s">
        <v>14111</v>
      </c>
      <c r="C12001">
        <v>1000344</v>
      </c>
      <c r="D12001">
        <v>15</v>
      </c>
      <c r="E12001">
        <v>1.5</v>
      </c>
      <c r="G12001">
        <v>1.5</v>
      </c>
      <c r="K12001" t="str">
        <f t="shared" si="177"/>
        <v>1000344-16</v>
      </c>
    </row>
    <row r="12002" spans="1:11">
      <c r="A12002" s="33">
        <v>313310</v>
      </c>
      <c r="B12002" t="s">
        <v>14112</v>
      </c>
      <c r="C12002">
        <v>1000344</v>
      </c>
      <c r="D12002">
        <v>16</v>
      </c>
      <c r="E12002">
        <v>1.6</v>
      </c>
      <c r="G12002">
        <v>1.6</v>
      </c>
      <c r="K12002" t="str">
        <f t="shared" si="177"/>
        <v>1000344-17</v>
      </c>
    </row>
    <row r="12003" spans="1:11">
      <c r="A12003" s="33">
        <v>313311</v>
      </c>
      <c r="B12003" t="s">
        <v>14113</v>
      </c>
      <c r="C12003">
        <v>1000344</v>
      </c>
      <c r="D12003">
        <v>17</v>
      </c>
      <c r="E12003">
        <v>1.7</v>
      </c>
      <c r="G12003">
        <v>1.7</v>
      </c>
      <c r="K12003" t="str">
        <f t="shared" si="177"/>
        <v>1000344-18</v>
      </c>
    </row>
    <row r="12004" spans="1:11">
      <c r="A12004" s="33">
        <v>313312</v>
      </c>
      <c r="B12004" t="s">
        <v>14114</v>
      </c>
      <c r="C12004">
        <v>1000344</v>
      </c>
      <c r="D12004">
        <v>18</v>
      </c>
      <c r="E12004">
        <v>1.8</v>
      </c>
      <c r="G12004">
        <v>1.8</v>
      </c>
      <c r="K12004" t="str">
        <f t="shared" si="177"/>
        <v>1000344-19</v>
      </c>
    </row>
    <row r="12005" spans="1:11">
      <c r="A12005" s="33">
        <v>313313</v>
      </c>
      <c r="B12005" t="s">
        <v>14115</v>
      </c>
      <c r="C12005">
        <v>1000344</v>
      </c>
      <c r="D12005">
        <v>19</v>
      </c>
      <c r="E12005">
        <v>1.9</v>
      </c>
      <c r="G12005">
        <v>1.9</v>
      </c>
      <c r="K12005" t="str">
        <f t="shared" si="177"/>
        <v>1000344-20</v>
      </c>
    </row>
    <row r="12006" spans="1:11">
      <c r="A12006" s="33">
        <v>313314</v>
      </c>
      <c r="B12006" t="s">
        <v>14116</v>
      </c>
      <c r="C12006">
        <v>1000344</v>
      </c>
      <c r="D12006">
        <v>20</v>
      </c>
      <c r="E12006">
        <v>2</v>
      </c>
      <c r="G12006">
        <v>2</v>
      </c>
      <c r="K12006" t="str">
        <f t="shared" si="177"/>
        <v>1000345-1</v>
      </c>
    </row>
    <row r="12007" spans="1:11">
      <c r="A12007" s="33">
        <v>313315</v>
      </c>
      <c r="B12007" t="s">
        <v>14117</v>
      </c>
      <c r="C12007">
        <v>1000345</v>
      </c>
      <c r="D12007">
        <v>1</v>
      </c>
      <c r="K12007" t="str">
        <f t="shared" si="177"/>
        <v>1000346-1</v>
      </c>
    </row>
    <row r="12008" spans="1:11">
      <c r="A12008" s="33">
        <v>313316</v>
      </c>
      <c r="B12008" t="s">
        <v>14118</v>
      </c>
      <c r="C12008">
        <v>1000346</v>
      </c>
      <c r="D12008">
        <v>1</v>
      </c>
      <c r="E12008">
        <v>0.5</v>
      </c>
      <c r="K12008" t="str">
        <f t="shared" si="177"/>
        <v>1000347-1</v>
      </c>
    </row>
    <row r="12009" spans="1:11">
      <c r="A12009" s="33">
        <v>313317</v>
      </c>
      <c r="B12009" t="s">
        <v>14119</v>
      </c>
      <c r="C12009">
        <v>1000347</v>
      </c>
      <c r="D12009">
        <v>1</v>
      </c>
      <c r="E12009">
        <v>700548</v>
      </c>
      <c r="K12009" t="str">
        <f t="shared" si="177"/>
        <v>1000348-1</v>
      </c>
    </row>
    <row r="12010" spans="1:11">
      <c r="A12010" s="33">
        <v>313318</v>
      </c>
      <c r="B12010" t="s">
        <v>14120</v>
      </c>
      <c r="C12010">
        <v>1000348</v>
      </c>
      <c r="D12010">
        <v>1</v>
      </c>
      <c r="K12010" t="str">
        <f t="shared" si="177"/>
        <v>1000349-1</v>
      </c>
    </row>
    <row r="12011" spans="1:11">
      <c r="A12011" s="33">
        <v>313319</v>
      </c>
      <c r="B12011" t="s">
        <v>14121</v>
      </c>
      <c r="C12011">
        <v>1000349</v>
      </c>
      <c r="D12011">
        <v>1</v>
      </c>
      <c r="K12011" t="str">
        <f t="shared" si="177"/>
        <v>1000350-1</v>
      </c>
    </row>
    <row r="12012" spans="1:11">
      <c r="A12012" s="33">
        <v>313320</v>
      </c>
      <c r="B12012" t="s">
        <v>14122</v>
      </c>
      <c r="C12012">
        <v>1000350</v>
      </c>
      <c r="D12012">
        <v>1</v>
      </c>
      <c r="E12012">
        <v>-0.5</v>
      </c>
      <c r="K12012" t="str">
        <f t="shared" si="177"/>
        <v>1000351-1</v>
      </c>
    </row>
    <row r="12013" spans="1:11">
      <c r="A12013" s="33">
        <v>313321</v>
      </c>
      <c r="B12013" t="s">
        <v>14123</v>
      </c>
      <c r="C12013">
        <v>1000351</v>
      </c>
      <c r="D12013">
        <v>1</v>
      </c>
      <c r="E12013">
        <v>0.2</v>
      </c>
      <c r="K12013" t="str">
        <f t="shared" si="177"/>
        <v>1000352-1</v>
      </c>
    </row>
    <row r="12014" spans="1:11">
      <c r="A12014" s="33">
        <v>313322</v>
      </c>
      <c r="B12014" t="s">
        <v>14124</v>
      </c>
      <c r="C12014">
        <v>1000352</v>
      </c>
      <c r="D12014">
        <v>1</v>
      </c>
      <c r="E12014">
        <v>0.1</v>
      </c>
      <c r="G12014">
        <v>0.1</v>
      </c>
      <c r="I12014">
        <v>0.05</v>
      </c>
      <c r="K12014" t="str">
        <f t="shared" si="177"/>
        <v>1000353-1</v>
      </c>
    </row>
    <row r="12015" spans="1:11">
      <c r="A12015" s="33">
        <v>313323</v>
      </c>
      <c r="B12015" t="s">
        <v>14125</v>
      </c>
      <c r="C12015">
        <v>1000353</v>
      </c>
      <c r="D12015">
        <v>1</v>
      </c>
      <c r="E12015">
        <v>1</v>
      </c>
      <c r="K12015" t="str">
        <f t="shared" si="177"/>
        <v>1000354-1</v>
      </c>
    </row>
    <row r="12016" spans="1:11">
      <c r="A12016" s="33">
        <v>313324</v>
      </c>
      <c r="B12016" t="s">
        <v>14126</v>
      </c>
      <c r="C12016">
        <v>1000354</v>
      </c>
      <c r="D12016">
        <v>1</v>
      </c>
      <c r="E12016">
        <v>99</v>
      </c>
      <c r="K12016" t="str">
        <f t="shared" si="177"/>
        <v>1000355-1</v>
      </c>
    </row>
    <row r="12017" spans="1:11">
      <c r="A12017" s="33">
        <v>313325</v>
      </c>
      <c r="B12017" t="s">
        <v>14127</v>
      </c>
      <c r="C12017">
        <v>1000355</v>
      </c>
      <c r="D12017">
        <v>1</v>
      </c>
      <c r="K12017" t="str">
        <f t="shared" si="177"/>
        <v>1000356-1</v>
      </c>
    </row>
    <row r="12018" spans="1:11">
      <c r="A12018" s="33">
        <v>313326</v>
      </c>
      <c r="B12018" t="s">
        <v>14128</v>
      </c>
      <c r="C12018">
        <v>1000356</v>
      </c>
      <c r="D12018">
        <v>1</v>
      </c>
      <c r="E12018">
        <v>120</v>
      </c>
      <c r="G12018">
        <v>30</v>
      </c>
      <c r="K12018" t="str">
        <f t="shared" si="177"/>
        <v>1000357-1</v>
      </c>
    </row>
    <row r="12019" spans="1:11">
      <c r="A12019" s="33">
        <v>313327</v>
      </c>
      <c r="B12019" t="s">
        <v>14129</v>
      </c>
      <c r="C12019">
        <v>1000357</v>
      </c>
      <c r="D12019">
        <v>1</v>
      </c>
      <c r="E12019">
        <v>120</v>
      </c>
      <c r="G12019">
        <v>31</v>
      </c>
      <c r="K12019" t="str">
        <f t="shared" si="177"/>
        <v>1000358-1</v>
      </c>
    </row>
    <row r="12020" spans="1:11">
      <c r="A12020" s="33">
        <v>313328</v>
      </c>
      <c r="B12020" t="s">
        <v>14130</v>
      </c>
      <c r="C12020">
        <v>1000358</v>
      </c>
      <c r="D12020">
        <v>1</v>
      </c>
      <c r="E12020">
        <v>120</v>
      </c>
      <c r="G12020">
        <v>32</v>
      </c>
      <c r="K12020" t="str">
        <f t="shared" si="177"/>
        <v>1000359-1</v>
      </c>
    </row>
    <row r="12021" spans="1:11">
      <c r="A12021" s="33">
        <v>313329</v>
      </c>
      <c r="B12021" t="s">
        <v>14131</v>
      </c>
      <c r="C12021">
        <v>1000359</v>
      </c>
      <c r="D12021">
        <v>1</v>
      </c>
      <c r="K12021" t="str">
        <f t="shared" si="177"/>
        <v>1000360-1</v>
      </c>
    </row>
    <row r="12022" spans="1:11">
      <c r="A12022" s="33">
        <v>313330</v>
      </c>
      <c r="B12022" t="s">
        <v>14132</v>
      </c>
      <c r="C12022">
        <v>1000360</v>
      </c>
      <c r="D12022">
        <v>1</v>
      </c>
      <c r="K12022" t="str">
        <f t="shared" si="177"/>
        <v>1000361-1</v>
      </c>
    </row>
    <row r="12023" spans="1:11">
      <c r="A12023" s="33">
        <v>313331</v>
      </c>
      <c r="B12023" t="s">
        <v>14133</v>
      </c>
      <c r="C12023">
        <v>1000361</v>
      </c>
      <c r="D12023">
        <v>1</v>
      </c>
      <c r="K12023" t="str">
        <f t="shared" si="177"/>
        <v>1000362-1</v>
      </c>
    </row>
    <row r="12024" spans="1:11">
      <c r="A12024" s="33">
        <v>313332</v>
      </c>
      <c r="B12024" t="s">
        <v>14134</v>
      </c>
      <c r="C12024">
        <v>1000362</v>
      </c>
      <c r="D12024">
        <v>1</v>
      </c>
      <c r="E12024">
        <v>121</v>
      </c>
      <c r="G12024">
        <v>5</v>
      </c>
      <c r="K12024" t="str">
        <f t="shared" si="177"/>
        <v>1000363-1</v>
      </c>
    </row>
    <row r="12025" spans="1:11">
      <c r="A12025" s="33">
        <v>313333</v>
      </c>
      <c r="B12025" t="s">
        <v>14135</v>
      </c>
      <c r="C12025">
        <v>1000363</v>
      </c>
      <c r="D12025">
        <v>1</v>
      </c>
      <c r="E12025">
        <v>0.15</v>
      </c>
      <c r="K12025" t="str">
        <f t="shared" si="177"/>
        <v>1000364-1</v>
      </c>
    </row>
    <row r="12026" spans="1:11">
      <c r="A12026" s="33">
        <v>313334</v>
      </c>
      <c r="B12026" t="s">
        <v>14134</v>
      </c>
      <c r="C12026">
        <v>1000364</v>
      </c>
      <c r="D12026">
        <v>1</v>
      </c>
      <c r="E12026">
        <v>121</v>
      </c>
      <c r="G12026">
        <v>5</v>
      </c>
      <c r="K12026" t="str">
        <f t="shared" si="177"/>
        <v>1000365-1</v>
      </c>
    </row>
    <row r="12027" spans="1:11">
      <c r="A12027" s="33">
        <v>313335</v>
      </c>
      <c r="B12027" t="s">
        <v>14134</v>
      </c>
      <c r="C12027">
        <v>1000365</v>
      </c>
      <c r="D12027">
        <v>1</v>
      </c>
      <c r="E12027">
        <v>121</v>
      </c>
      <c r="G12027">
        <v>5</v>
      </c>
      <c r="K12027" t="str">
        <f t="shared" si="177"/>
        <v>1000366-1</v>
      </c>
    </row>
    <row r="12028" spans="1:11">
      <c r="A12028" s="33">
        <v>313336</v>
      </c>
      <c r="B12028" t="s">
        <v>14136</v>
      </c>
      <c r="C12028">
        <v>1000366</v>
      </c>
      <c r="D12028">
        <v>1</v>
      </c>
      <c r="K12028" t="str">
        <f t="shared" si="177"/>
        <v>1000367-1</v>
      </c>
    </row>
    <row r="12029" spans="1:11">
      <c r="A12029" s="33">
        <v>313337</v>
      </c>
      <c r="B12029" t="s">
        <v>14137</v>
      </c>
      <c r="C12029">
        <v>1000367</v>
      </c>
      <c r="D12029">
        <v>1</v>
      </c>
      <c r="K12029" t="str">
        <f t="shared" si="177"/>
        <v>1000368-1</v>
      </c>
    </row>
    <row r="12030" spans="1:11">
      <c r="A12030" s="33">
        <v>313338</v>
      </c>
      <c r="B12030" t="s">
        <v>14138</v>
      </c>
      <c r="C12030">
        <v>1000368</v>
      </c>
      <c r="D12030">
        <v>1</v>
      </c>
      <c r="K12030" t="str">
        <f t="shared" ref="K12030:K12093" si="178">C12031&amp;"-"&amp;D12031</f>
        <v>1000369-1</v>
      </c>
    </row>
    <row r="12031" spans="1:11">
      <c r="A12031" s="33">
        <v>313339</v>
      </c>
      <c r="B12031" t="s">
        <v>14139</v>
      </c>
      <c r="C12031">
        <v>1000369</v>
      </c>
      <c r="D12031">
        <v>1</v>
      </c>
      <c r="E12031">
        <v>0.5</v>
      </c>
      <c r="G12031">
        <v>1</v>
      </c>
      <c r="I12031">
        <v>10</v>
      </c>
      <c r="K12031" t="str">
        <f t="shared" si="178"/>
        <v>1000370-1</v>
      </c>
    </row>
    <row r="12032" spans="1:11">
      <c r="A12032" s="33">
        <v>313340</v>
      </c>
      <c r="C12032">
        <v>1000370</v>
      </c>
      <c r="D12032">
        <v>1</v>
      </c>
      <c r="E12032">
        <v>0.5</v>
      </c>
      <c r="G12032">
        <v>1</v>
      </c>
      <c r="I12032">
        <v>10</v>
      </c>
      <c r="K12032" t="str">
        <f t="shared" si="178"/>
        <v>1000371-1</v>
      </c>
    </row>
    <row r="12033" spans="1:11">
      <c r="A12033" s="33">
        <v>313341</v>
      </c>
      <c r="B12033" t="s">
        <v>14140</v>
      </c>
      <c r="C12033">
        <v>1000371</v>
      </c>
      <c r="D12033">
        <v>1</v>
      </c>
      <c r="E12033">
        <v>0.1</v>
      </c>
      <c r="G12033">
        <v>0.1</v>
      </c>
      <c r="K12033" t="str">
        <f t="shared" si="178"/>
        <v>1000372-1</v>
      </c>
    </row>
    <row r="12034" spans="1:11">
      <c r="A12034" s="33">
        <v>313342</v>
      </c>
      <c r="B12034" t="s">
        <v>14141</v>
      </c>
      <c r="C12034">
        <v>1000372</v>
      </c>
      <c r="D12034">
        <v>1</v>
      </c>
      <c r="E12034">
        <v>0.9</v>
      </c>
      <c r="K12034" t="str">
        <f t="shared" si="178"/>
        <v>1000373-1</v>
      </c>
    </row>
    <row r="12035" spans="1:11">
      <c r="A12035" s="33">
        <v>313343</v>
      </c>
      <c r="B12035" t="s">
        <v>14141</v>
      </c>
      <c r="C12035">
        <v>1000373</v>
      </c>
      <c r="D12035">
        <v>1</v>
      </c>
      <c r="E12035">
        <v>0.9</v>
      </c>
      <c r="K12035" t="str">
        <f t="shared" si="178"/>
        <v>1000374-1</v>
      </c>
    </row>
    <row r="12036" spans="1:11">
      <c r="A12036" s="33">
        <v>313344</v>
      </c>
      <c r="B12036" t="s">
        <v>14142</v>
      </c>
      <c r="C12036">
        <v>1000374</v>
      </c>
      <c r="D12036">
        <v>1</v>
      </c>
      <c r="E12036">
        <v>5</v>
      </c>
      <c r="K12036" t="str">
        <f t="shared" si="178"/>
        <v>1000375-1</v>
      </c>
    </row>
    <row r="12037" spans="1:11">
      <c r="A12037" s="33">
        <v>313345</v>
      </c>
      <c r="C12037">
        <v>1000375</v>
      </c>
      <c r="D12037">
        <v>1</v>
      </c>
      <c r="E12037">
        <v>0.1</v>
      </c>
      <c r="G12037">
        <v>0.5</v>
      </c>
      <c r="I12037">
        <v>0.16</v>
      </c>
      <c r="K12037" t="str">
        <f t="shared" si="178"/>
        <v>1000376-1</v>
      </c>
    </row>
    <row r="12038" spans="1:11">
      <c r="A12038" s="33">
        <v>313346</v>
      </c>
      <c r="C12038">
        <v>1000376</v>
      </c>
      <c r="D12038">
        <v>1</v>
      </c>
      <c r="E12038">
        <v>0</v>
      </c>
      <c r="K12038" t="str">
        <f t="shared" si="178"/>
        <v>1000377-1</v>
      </c>
    </row>
    <row r="12039" spans="1:11">
      <c r="A12039" s="33">
        <v>313347</v>
      </c>
      <c r="C12039">
        <v>1000377</v>
      </c>
      <c r="D12039">
        <v>1</v>
      </c>
      <c r="E12039">
        <v>0.3</v>
      </c>
      <c r="G12039">
        <v>0.3</v>
      </c>
      <c r="K12039" t="str">
        <f t="shared" si="178"/>
        <v>1000378-1</v>
      </c>
    </row>
    <row r="12040" spans="1:11">
      <c r="A12040" s="33">
        <v>313348</v>
      </c>
      <c r="C12040">
        <v>1000378</v>
      </c>
      <c r="D12040">
        <v>1</v>
      </c>
      <c r="E12040">
        <v>0.3</v>
      </c>
      <c r="K12040" t="str">
        <f t="shared" si="178"/>
        <v>1000379-1</v>
      </c>
    </row>
    <row r="12041" spans="1:11">
      <c r="A12041" s="33">
        <v>313349</v>
      </c>
      <c r="C12041">
        <v>1000379</v>
      </c>
      <c r="D12041">
        <v>1</v>
      </c>
      <c r="E12041">
        <v>1</v>
      </c>
      <c r="G12041">
        <v>1</v>
      </c>
      <c r="K12041" t="str">
        <f t="shared" si="178"/>
        <v>1000380-1</v>
      </c>
    </row>
    <row r="12042" spans="1:11">
      <c r="A12042" s="33">
        <v>313350</v>
      </c>
      <c r="C12042">
        <v>1000380</v>
      </c>
      <c r="D12042">
        <v>1</v>
      </c>
      <c r="E12042">
        <v>0.3</v>
      </c>
      <c r="K12042" t="str">
        <f t="shared" si="178"/>
        <v>1000381-1</v>
      </c>
    </row>
    <row r="12043" spans="1:11">
      <c r="A12043" s="33">
        <v>313351</v>
      </c>
      <c r="C12043">
        <v>1000381</v>
      </c>
      <c r="D12043">
        <v>1</v>
      </c>
      <c r="E12043">
        <v>0.3</v>
      </c>
      <c r="K12043" t="str">
        <f t="shared" si="178"/>
        <v>1000382-1</v>
      </c>
    </row>
    <row r="12044" spans="1:11">
      <c r="A12044" s="33">
        <v>313352</v>
      </c>
      <c r="C12044">
        <v>1000382</v>
      </c>
      <c r="D12044">
        <v>1</v>
      </c>
      <c r="E12044">
        <v>0.3</v>
      </c>
      <c r="K12044" t="str">
        <f t="shared" si="178"/>
        <v>1000383-1</v>
      </c>
    </row>
    <row r="12045" spans="1:11">
      <c r="A12045" s="33">
        <v>313353</v>
      </c>
      <c r="C12045">
        <v>1000383</v>
      </c>
      <c r="D12045">
        <v>1</v>
      </c>
      <c r="E12045">
        <v>0.3</v>
      </c>
      <c r="K12045" t="str">
        <f t="shared" si="178"/>
        <v>1000384-1</v>
      </c>
    </row>
    <row r="12046" spans="1:11">
      <c r="A12046" s="33">
        <v>313354</v>
      </c>
      <c r="C12046">
        <v>1000384</v>
      </c>
      <c r="D12046">
        <v>1</v>
      </c>
      <c r="K12046" t="str">
        <f t="shared" si="178"/>
        <v>1000385-1</v>
      </c>
    </row>
    <row r="12047" spans="1:11">
      <c r="A12047" s="33">
        <v>313355</v>
      </c>
      <c r="C12047">
        <v>1000385</v>
      </c>
      <c r="D12047">
        <v>1</v>
      </c>
      <c r="E12047">
        <v>-0.3</v>
      </c>
      <c r="K12047" t="str">
        <f t="shared" si="178"/>
        <v>1000386-1</v>
      </c>
    </row>
    <row r="12048" spans="1:11">
      <c r="A12048" s="33">
        <v>313356</v>
      </c>
      <c r="B12048" t="s">
        <v>14143</v>
      </c>
      <c r="C12048">
        <v>1000386</v>
      </c>
      <c r="D12048">
        <v>1</v>
      </c>
      <c r="E12048">
        <v>9999</v>
      </c>
      <c r="K12048" t="str">
        <f t="shared" si="178"/>
        <v>1000387-1</v>
      </c>
    </row>
    <row r="12049" spans="1:11">
      <c r="A12049" s="33">
        <v>313357</v>
      </c>
      <c r="B12049" t="s">
        <v>14144</v>
      </c>
      <c r="C12049">
        <v>1000387</v>
      </c>
      <c r="D12049">
        <v>1</v>
      </c>
      <c r="E12049">
        <v>1</v>
      </c>
      <c r="K12049" t="str">
        <f t="shared" si="178"/>
        <v>1000388-1</v>
      </c>
    </row>
    <row r="12050" spans="1:11">
      <c r="A12050" s="33">
        <v>313358</v>
      </c>
      <c r="B12050" t="s">
        <v>14145</v>
      </c>
      <c r="C12050">
        <v>1000388</v>
      </c>
      <c r="D12050">
        <v>1</v>
      </c>
      <c r="E12050">
        <v>1</v>
      </c>
      <c r="K12050" t="str">
        <f t="shared" si="178"/>
        <v>1000389-1</v>
      </c>
    </row>
    <row r="12051" spans="1:11">
      <c r="A12051" s="33">
        <v>313359</v>
      </c>
      <c r="B12051" t="s">
        <v>14146</v>
      </c>
      <c r="C12051">
        <v>1000389</v>
      </c>
      <c r="D12051">
        <v>1</v>
      </c>
      <c r="K12051" t="str">
        <f t="shared" si="178"/>
        <v>1000390-1</v>
      </c>
    </row>
    <row r="12052" spans="1:11">
      <c r="A12052" s="33">
        <v>313360</v>
      </c>
      <c r="B12052" t="s">
        <v>14147</v>
      </c>
      <c r="C12052">
        <v>1000390</v>
      </c>
      <c r="D12052">
        <v>1</v>
      </c>
      <c r="E12052">
        <v>0.01</v>
      </c>
      <c r="K12052" t="str">
        <f t="shared" si="178"/>
        <v>1000390-2</v>
      </c>
    </row>
    <row r="12053" spans="1:11">
      <c r="A12053" s="33">
        <v>313361</v>
      </c>
      <c r="B12053" t="s">
        <v>14148</v>
      </c>
      <c r="C12053">
        <v>1000390</v>
      </c>
      <c r="D12053">
        <v>2</v>
      </c>
      <c r="E12053">
        <v>0.2</v>
      </c>
      <c r="K12053" t="str">
        <f t="shared" si="178"/>
        <v>1000391-1</v>
      </c>
    </row>
    <row r="12054" spans="1:11">
      <c r="A12054" s="33">
        <v>313362</v>
      </c>
      <c r="B12054" t="s">
        <v>14149</v>
      </c>
      <c r="C12054">
        <v>1000391</v>
      </c>
      <c r="D12054">
        <v>1</v>
      </c>
      <c r="E12054">
        <v>0.1</v>
      </c>
      <c r="G12054">
        <v>0.1</v>
      </c>
      <c r="I12054">
        <v>0.1</v>
      </c>
      <c r="K12054" t="str">
        <f t="shared" si="178"/>
        <v>1000392-1</v>
      </c>
    </row>
    <row r="12055" spans="1:11">
      <c r="A12055" s="33">
        <v>313363</v>
      </c>
      <c r="B12055" t="s">
        <v>14150</v>
      </c>
      <c r="C12055">
        <v>1000392</v>
      </c>
      <c r="D12055">
        <v>1</v>
      </c>
      <c r="K12055" t="str">
        <f t="shared" si="178"/>
        <v>1000393-1</v>
      </c>
    </row>
    <row r="12056" spans="1:11">
      <c r="A12056" s="33">
        <v>313364</v>
      </c>
      <c r="B12056" t="s">
        <v>14151</v>
      </c>
      <c r="C12056">
        <v>1000393</v>
      </c>
      <c r="D12056">
        <v>1</v>
      </c>
      <c r="E12056">
        <v>-0.5</v>
      </c>
      <c r="K12056" t="str">
        <f t="shared" si="178"/>
        <v>1000394-1</v>
      </c>
    </row>
    <row r="12057" spans="1:11">
      <c r="A12057" s="33">
        <v>313365</v>
      </c>
      <c r="B12057" t="s">
        <v>14152</v>
      </c>
      <c r="C12057">
        <v>1000394</v>
      </c>
      <c r="D12057">
        <v>1</v>
      </c>
      <c r="E12057">
        <v>1</v>
      </c>
      <c r="K12057" t="str">
        <f t="shared" si="178"/>
        <v>1000395-1</v>
      </c>
    </row>
    <row r="12058" spans="1:11">
      <c r="A12058" s="33">
        <v>313366</v>
      </c>
      <c r="B12058" t="s">
        <v>14153</v>
      </c>
      <c r="C12058">
        <v>1000395</v>
      </c>
      <c r="D12058">
        <v>1</v>
      </c>
      <c r="E12058">
        <v>1</v>
      </c>
      <c r="K12058" t="str">
        <f t="shared" si="178"/>
        <v>1000396-1</v>
      </c>
    </row>
    <row r="12059" spans="1:11">
      <c r="A12059" s="33">
        <v>313367</v>
      </c>
      <c r="B12059" t="s">
        <v>14154</v>
      </c>
      <c r="C12059">
        <v>1000396</v>
      </c>
      <c r="D12059">
        <v>1</v>
      </c>
      <c r="E12059">
        <v>-2</v>
      </c>
      <c r="K12059" t="str">
        <f t="shared" si="178"/>
        <v>1000397-1</v>
      </c>
    </row>
    <row r="12060" spans="1:11">
      <c r="A12060" s="33">
        <v>313368</v>
      </c>
      <c r="B12060" t="s">
        <v>14155</v>
      </c>
      <c r="C12060">
        <v>1000397</v>
      </c>
      <c r="D12060">
        <v>1</v>
      </c>
      <c r="E12060">
        <v>1</v>
      </c>
      <c r="K12060" t="str">
        <f t="shared" si="178"/>
        <v>1000397-2</v>
      </c>
    </row>
    <row r="12061" spans="1:11">
      <c r="A12061" s="33">
        <v>313369</v>
      </c>
      <c r="B12061" t="s">
        <v>14155</v>
      </c>
      <c r="C12061">
        <v>1000397</v>
      </c>
      <c r="D12061">
        <v>2</v>
      </c>
      <c r="E12061">
        <v>2</v>
      </c>
      <c r="K12061" t="str">
        <f t="shared" si="178"/>
        <v>1000397-3</v>
      </c>
    </row>
    <row r="12062" spans="1:11">
      <c r="A12062" s="33">
        <v>313370</v>
      </c>
      <c r="B12062" t="s">
        <v>14155</v>
      </c>
      <c r="C12062">
        <v>1000397</v>
      </c>
      <c r="D12062">
        <v>3</v>
      </c>
      <c r="E12062">
        <v>3</v>
      </c>
      <c r="K12062" t="str">
        <f t="shared" si="178"/>
        <v>1000397-4</v>
      </c>
    </row>
    <row r="12063" spans="1:11">
      <c r="A12063" s="33">
        <v>313371</v>
      </c>
      <c r="B12063" t="s">
        <v>14155</v>
      </c>
      <c r="C12063">
        <v>1000397</v>
      </c>
      <c r="D12063">
        <v>4</v>
      </c>
      <c r="E12063">
        <v>4</v>
      </c>
      <c r="K12063" t="str">
        <f t="shared" si="178"/>
        <v>1000397-5</v>
      </c>
    </row>
    <row r="12064" spans="1:11">
      <c r="A12064" s="33">
        <v>313372</v>
      </c>
      <c r="B12064" t="s">
        <v>14155</v>
      </c>
      <c r="C12064">
        <v>1000397</v>
      </c>
      <c r="D12064">
        <v>5</v>
      </c>
      <c r="E12064">
        <v>5</v>
      </c>
      <c r="K12064" t="str">
        <f t="shared" si="178"/>
        <v>1000398-1</v>
      </c>
    </row>
    <row r="12065" spans="1:11">
      <c r="A12065" s="33">
        <v>313373</v>
      </c>
      <c r="B12065" t="s">
        <v>14156</v>
      </c>
      <c r="C12065">
        <v>1000398</v>
      </c>
      <c r="D12065">
        <v>1</v>
      </c>
      <c r="E12065">
        <v>-0.3</v>
      </c>
      <c r="K12065" t="str">
        <f t="shared" si="178"/>
        <v>1000399-1</v>
      </c>
    </row>
    <row r="12066" spans="1:11">
      <c r="A12066" s="33">
        <v>313374</v>
      </c>
      <c r="B12066" t="s">
        <v>14157</v>
      </c>
      <c r="C12066">
        <v>1000399</v>
      </c>
      <c r="D12066">
        <v>1</v>
      </c>
      <c r="K12066" t="str">
        <f t="shared" si="178"/>
        <v>1000400-1</v>
      </c>
    </row>
    <row r="12067" spans="1:11">
      <c r="A12067" s="33">
        <v>313375</v>
      </c>
      <c r="B12067" t="s">
        <v>14158</v>
      </c>
      <c r="C12067">
        <v>1000400</v>
      </c>
      <c r="D12067">
        <v>1</v>
      </c>
      <c r="E12067">
        <v>1</v>
      </c>
      <c r="K12067" t="str">
        <f t="shared" si="178"/>
        <v>1000401-1</v>
      </c>
    </row>
    <row r="12068" spans="1:11">
      <c r="A12068" s="33">
        <v>313376</v>
      </c>
      <c r="B12068" t="s">
        <v>14159</v>
      </c>
      <c r="C12068">
        <v>1000401</v>
      </c>
      <c r="D12068">
        <v>1</v>
      </c>
      <c r="E12068">
        <v>0.5</v>
      </c>
      <c r="K12068" t="str">
        <f t="shared" si="178"/>
        <v>1000401-2</v>
      </c>
    </row>
    <row r="12069" spans="1:11">
      <c r="A12069" s="33">
        <v>313377</v>
      </c>
      <c r="B12069" t="s">
        <v>14160</v>
      </c>
      <c r="C12069">
        <v>1000401</v>
      </c>
      <c r="D12069">
        <v>2</v>
      </c>
      <c r="E12069">
        <v>1</v>
      </c>
      <c r="K12069" t="str">
        <f t="shared" si="178"/>
        <v>1000402-1</v>
      </c>
    </row>
    <row r="12070" spans="1:11">
      <c r="A12070" s="33">
        <v>313378</v>
      </c>
      <c r="B12070" t="s">
        <v>14161</v>
      </c>
      <c r="C12070">
        <v>1000402</v>
      </c>
      <c r="D12070">
        <v>1</v>
      </c>
      <c r="E12070">
        <v>0.2</v>
      </c>
      <c r="K12070" t="str">
        <f t="shared" si="178"/>
        <v>1000403-1</v>
      </c>
    </row>
    <row r="12071" spans="1:11">
      <c r="A12071" s="33">
        <v>313379</v>
      </c>
      <c r="B12071" t="s">
        <v>14162</v>
      </c>
      <c r="C12071">
        <v>1000403</v>
      </c>
      <c r="D12071">
        <v>1</v>
      </c>
      <c r="E12071">
        <v>0.408</v>
      </c>
      <c r="K12071" t="str">
        <f t="shared" si="178"/>
        <v>1000403-2</v>
      </c>
    </row>
    <row r="12072" spans="1:11">
      <c r="A12072" s="33">
        <v>313380</v>
      </c>
      <c r="B12072" t="s">
        <v>14163</v>
      </c>
      <c r="C12072">
        <v>1000403</v>
      </c>
      <c r="D12072">
        <v>2</v>
      </c>
      <c r="E12072">
        <v>0.6</v>
      </c>
      <c r="K12072" t="str">
        <f t="shared" si="178"/>
        <v>1000403-3</v>
      </c>
    </row>
    <row r="12073" spans="1:11">
      <c r="A12073" s="33">
        <v>313381</v>
      </c>
      <c r="B12073" t="s">
        <v>14164</v>
      </c>
      <c r="C12073">
        <v>1000403</v>
      </c>
      <c r="D12073">
        <v>3</v>
      </c>
      <c r="E12073">
        <v>0.186</v>
      </c>
      <c r="K12073" t="str">
        <f t="shared" si="178"/>
        <v>1000403-10</v>
      </c>
    </row>
    <row r="12074" spans="1:11">
      <c r="A12074" s="33">
        <v>313382</v>
      </c>
      <c r="B12074" t="s">
        <v>14165</v>
      </c>
      <c r="C12074">
        <v>1000403</v>
      </c>
      <c r="D12074">
        <v>10</v>
      </c>
      <c r="E12074">
        <v>0.816</v>
      </c>
      <c r="K12074" t="str">
        <f t="shared" si="178"/>
        <v>1000403-11</v>
      </c>
    </row>
    <row r="12075" spans="1:11">
      <c r="A12075" s="33">
        <v>313383</v>
      </c>
      <c r="B12075" t="s">
        <v>14166</v>
      </c>
      <c r="C12075">
        <v>1000403</v>
      </c>
      <c r="D12075">
        <v>11</v>
      </c>
      <c r="E12075">
        <v>1.2</v>
      </c>
      <c r="K12075" t="str">
        <f t="shared" si="178"/>
        <v>1000403-12</v>
      </c>
    </row>
    <row r="12076" spans="1:11">
      <c r="A12076" s="33">
        <v>313384</v>
      </c>
      <c r="B12076" t="s">
        <v>14167</v>
      </c>
      <c r="C12076">
        <v>1000403</v>
      </c>
      <c r="D12076">
        <v>12</v>
      </c>
      <c r="E12076">
        <v>0.372</v>
      </c>
      <c r="K12076" t="str">
        <f t="shared" si="178"/>
        <v>1000404-1</v>
      </c>
    </row>
    <row r="12077" spans="1:11">
      <c r="A12077" s="33">
        <v>313385</v>
      </c>
      <c r="B12077" t="s">
        <v>14168</v>
      </c>
      <c r="C12077">
        <v>1000404</v>
      </c>
      <c r="D12077">
        <v>1</v>
      </c>
      <c r="E12077">
        <v>0.6</v>
      </c>
      <c r="K12077" t="str">
        <f t="shared" si="178"/>
        <v>1000405-1</v>
      </c>
    </row>
    <row r="12078" spans="1:11">
      <c r="A12078" s="33">
        <v>313386</v>
      </c>
      <c r="B12078" t="s">
        <v>14169</v>
      </c>
      <c r="C12078">
        <v>1000405</v>
      </c>
      <c r="D12078">
        <v>1</v>
      </c>
      <c r="E12078">
        <v>0.1</v>
      </c>
      <c r="G12078">
        <v>0.05</v>
      </c>
      <c r="K12078" t="str">
        <f t="shared" si="178"/>
        <v>1000406-1</v>
      </c>
    </row>
    <row r="12079" spans="1:11">
      <c r="A12079" s="33">
        <v>313387</v>
      </c>
      <c r="B12079" t="s">
        <v>14170</v>
      </c>
      <c r="C12079">
        <v>1000406</v>
      </c>
      <c r="D12079">
        <v>1</v>
      </c>
      <c r="K12079" t="str">
        <f t="shared" si="178"/>
        <v>1000407-1</v>
      </c>
    </row>
    <row r="12080" spans="1:11">
      <c r="A12080" s="33">
        <v>313388</v>
      </c>
      <c r="B12080" t="s">
        <v>14171</v>
      </c>
      <c r="C12080">
        <v>1000407</v>
      </c>
      <c r="D12080">
        <v>1</v>
      </c>
      <c r="E12080">
        <v>0.02</v>
      </c>
      <c r="K12080" t="str">
        <f t="shared" si="178"/>
        <v>1000407-2</v>
      </c>
    </row>
    <row r="12081" spans="1:11">
      <c r="A12081" s="33">
        <v>313389</v>
      </c>
      <c r="B12081" t="s">
        <v>14172</v>
      </c>
      <c r="C12081">
        <v>1000407</v>
      </c>
      <c r="D12081">
        <v>2</v>
      </c>
      <c r="E12081">
        <v>0.04</v>
      </c>
      <c r="K12081" t="str">
        <f t="shared" si="178"/>
        <v>1000407-3</v>
      </c>
    </row>
    <row r="12082" spans="1:11">
      <c r="A12082" s="33">
        <v>313390</v>
      </c>
      <c r="B12082" t="s">
        <v>14173</v>
      </c>
      <c r="C12082">
        <v>1000407</v>
      </c>
      <c r="D12082">
        <v>3</v>
      </c>
      <c r="E12082">
        <v>0.06</v>
      </c>
      <c r="K12082" t="str">
        <f t="shared" si="178"/>
        <v>1000407-4</v>
      </c>
    </row>
    <row r="12083" spans="1:11">
      <c r="A12083" s="33">
        <v>313391</v>
      </c>
      <c r="B12083" t="s">
        <v>14174</v>
      </c>
      <c r="C12083">
        <v>1000407</v>
      </c>
      <c r="D12083">
        <v>4</v>
      </c>
      <c r="E12083">
        <v>0.08</v>
      </c>
      <c r="K12083" t="str">
        <f t="shared" si="178"/>
        <v>1000407-5</v>
      </c>
    </row>
    <row r="12084" spans="1:11">
      <c r="A12084" s="33">
        <v>313392</v>
      </c>
      <c r="B12084" t="s">
        <v>14175</v>
      </c>
      <c r="C12084">
        <v>1000407</v>
      </c>
      <c r="D12084">
        <v>5</v>
      </c>
      <c r="E12084">
        <v>0.1</v>
      </c>
      <c r="K12084" t="str">
        <f t="shared" si="178"/>
        <v>1000407-6</v>
      </c>
    </row>
    <row r="12085" spans="1:11">
      <c r="A12085" s="33">
        <v>313393</v>
      </c>
      <c r="B12085" t="s">
        <v>14176</v>
      </c>
      <c r="C12085">
        <v>1000407</v>
      </c>
      <c r="D12085">
        <v>6</v>
      </c>
      <c r="E12085">
        <v>0.12</v>
      </c>
      <c r="K12085" t="str">
        <f t="shared" si="178"/>
        <v>1000407-7</v>
      </c>
    </row>
    <row r="12086" spans="1:11">
      <c r="A12086" s="33">
        <v>313394</v>
      </c>
      <c r="B12086" t="s">
        <v>14177</v>
      </c>
      <c r="C12086">
        <v>1000407</v>
      </c>
      <c r="D12086">
        <v>7</v>
      </c>
      <c r="E12086">
        <v>0.14</v>
      </c>
      <c r="K12086" t="str">
        <f t="shared" si="178"/>
        <v>1000407-8</v>
      </c>
    </row>
    <row r="12087" spans="1:11">
      <c r="A12087" s="33">
        <v>313395</v>
      </c>
      <c r="B12087" t="s">
        <v>14178</v>
      </c>
      <c r="C12087">
        <v>1000407</v>
      </c>
      <c r="D12087">
        <v>8</v>
      </c>
      <c r="E12087">
        <v>0.16</v>
      </c>
      <c r="K12087" t="str">
        <f t="shared" si="178"/>
        <v>1000407-9</v>
      </c>
    </row>
    <row r="12088" spans="1:11">
      <c r="A12088" s="33">
        <v>313396</v>
      </c>
      <c r="B12088" t="s">
        <v>14179</v>
      </c>
      <c r="C12088">
        <v>1000407</v>
      </c>
      <c r="D12088">
        <v>9</v>
      </c>
      <c r="E12088">
        <v>0.18</v>
      </c>
      <c r="K12088" t="str">
        <f t="shared" si="178"/>
        <v>1000407-10</v>
      </c>
    </row>
    <row r="12089" spans="1:11">
      <c r="A12089" s="33">
        <v>313397</v>
      </c>
      <c r="B12089" t="s">
        <v>14180</v>
      </c>
      <c r="C12089">
        <v>1000407</v>
      </c>
      <c r="D12089">
        <v>10</v>
      </c>
      <c r="E12089">
        <v>0.2</v>
      </c>
      <c r="K12089" t="str">
        <f t="shared" si="178"/>
        <v>1000408-1</v>
      </c>
    </row>
    <row r="12090" spans="1:11">
      <c r="A12090" s="33">
        <v>313398</v>
      </c>
      <c r="B12090" t="s">
        <v>14181</v>
      </c>
      <c r="C12090">
        <v>1000408</v>
      </c>
      <c r="D12090">
        <v>1</v>
      </c>
      <c r="K12090" t="str">
        <f t="shared" si="178"/>
        <v>1000409-1</v>
      </c>
    </row>
    <row r="12091" spans="1:11">
      <c r="A12091" s="33">
        <v>313399</v>
      </c>
      <c r="B12091" t="s">
        <v>14182</v>
      </c>
      <c r="C12091">
        <v>1000409</v>
      </c>
      <c r="D12091">
        <v>1</v>
      </c>
      <c r="E12091">
        <v>1</v>
      </c>
      <c r="K12091" t="str">
        <f t="shared" si="178"/>
        <v>1000410-1</v>
      </c>
    </row>
    <row r="12092" spans="1:11">
      <c r="A12092" s="33">
        <v>313400</v>
      </c>
      <c r="B12092" t="s">
        <v>14183</v>
      </c>
      <c r="C12092">
        <v>1000410</v>
      </c>
      <c r="D12092">
        <v>1</v>
      </c>
      <c r="E12092">
        <v>0.2</v>
      </c>
      <c r="G12092">
        <v>0.2</v>
      </c>
      <c r="K12092" t="str">
        <f t="shared" si="178"/>
        <v>1000411-1</v>
      </c>
    </row>
    <row r="12093" spans="1:11">
      <c r="A12093" s="33">
        <v>313401</v>
      </c>
      <c r="B12093" t="s">
        <v>14184</v>
      </c>
      <c r="C12093">
        <v>1000411</v>
      </c>
      <c r="D12093">
        <v>1</v>
      </c>
      <c r="E12093">
        <v>-0.1</v>
      </c>
      <c r="K12093" t="str">
        <f t="shared" si="178"/>
        <v>1000412-1</v>
      </c>
    </row>
    <row r="12094" spans="1:11">
      <c r="A12094" s="33">
        <v>313402</v>
      </c>
      <c r="B12094" t="s">
        <v>14185</v>
      </c>
      <c r="C12094">
        <v>1000412</v>
      </c>
      <c r="D12094">
        <v>1</v>
      </c>
      <c r="K12094" t="str">
        <f t="shared" ref="K12094:K12157" si="179">C12095&amp;"-"&amp;D12095</f>
        <v>1000413-1</v>
      </c>
    </row>
    <row r="12095" spans="1:11">
      <c r="A12095" s="33">
        <v>313403</v>
      </c>
      <c r="B12095" t="s">
        <v>14186</v>
      </c>
      <c r="C12095">
        <v>1000413</v>
      </c>
      <c r="D12095">
        <v>1</v>
      </c>
      <c r="K12095" t="str">
        <f t="shared" si="179"/>
        <v>1000414-1</v>
      </c>
    </row>
    <row r="12096" spans="1:11">
      <c r="A12096" s="33">
        <v>313404</v>
      </c>
      <c r="B12096" t="s">
        <v>14187</v>
      </c>
      <c r="C12096">
        <v>1000414</v>
      </c>
      <c r="D12096">
        <v>1</v>
      </c>
      <c r="E12096">
        <v>0.1</v>
      </c>
      <c r="K12096" t="str">
        <f t="shared" si="179"/>
        <v>1000415-1</v>
      </c>
    </row>
    <row r="12097" spans="1:11">
      <c r="A12097" s="33">
        <v>313405</v>
      </c>
      <c r="B12097" t="s">
        <v>14188</v>
      </c>
      <c r="C12097">
        <v>1000415</v>
      </c>
      <c r="D12097">
        <v>1</v>
      </c>
      <c r="E12097">
        <v>0.1</v>
      </c>
      <c r="G12097">
        <v>0.1</v>
      </c>
      <c r="I12097">
        <v>0.15</v>
      </c>
      <c r="K12097" t="str">
        <f t="shared" si="179"/>
        <v>1000416-1</v>
      </c>
    </row>
    <row r="12098" spans="1:11">
      <c r="A12098" s="33">
        <v>313406</v>
      </c>
      <c r="B12098" t="s">
        <v>14189</v>
      </c>
      <c r="C12098">
        <v>1000416</v>
      </c>
      <c r="D12098">
        <v>1</v>
      </c>
      <c r="E12098">
        <v>700570</v>
      </c>
      <c r="K12098" t="str">
        <f t="shared" si="179"/>
        <v>1000417-1</v>
      </c>
    </row>
    <row r="12099" spans="1:11">
      <c r="A12099" s="33">
        <v>313407</v>
      </c>
      <c r="B12099" t="s">
        <v>14190</v>
      </c>
      <c r="C12099">
        <v>1000417</v>
      </c>
      <c r="D12099">
        <v>1</v>
      </c>
      <c r="K12099" t="str">
        <f t="shared" si="179"/>
        <v>1000418-1</v>
      </c>
    </row>
    <row r="12100" spans="1:11">
      <c r="A12100" s="33">
        <v>313408</v>
      </c>
      <c r="B12100" t="s">
        <v>14191</v>
      </c>
      <c r="C12100">
        <v>1000418</v>
      </c>
      <c r="D12100">
        <v>1</v>
      </c>
      <c r="K12100" t="str">
        <f t="shared" si="179"/>
        <v>1000419-1</v>
      </c>
    </row>
    <row r="12101" spans="1:11">
      <c r="A12101" s="33">
        <v>313409</v>
      </c>
      <c r="B12101" t="s">
        <v>14192</v>
      </c>
      <c r="C12101">
        <v>1000419</v>
      </c>
      <c r="D12101">
        <v>1</v>
      </c>
      <c r="K12101" t="str">
        <f t="shared" si="179"/>
        <v>1000420-1</v>
      </c>
    </row>
    <row r="12102" spans="1:11">
      <c r="A12102" s="33">
        <v>313410</v>
      </c>
      <c r="B12102" t="s">
        <v>14193</v>
      </c>
      <c r="C12102">
        <v>1000420</v>
      </c>
      <c r="D12102">
        <v>1</v>
      </c>
      <c r="K12102" t="str">
        <f t="shared" si="179"/>
        <v>1000421-1</v>
      </c>
    </row>
    <row r="12103" spans="1:11">
      <c r="A12103" s="33">
        <v>313411</v>
      </c>
      <c r="B12103" t="s">
        <v>14194</v>
      </c>
      <c r="C12103">
        <v>1000421</v>
      </c>
      <c r="D12103">
        <v>1</v>
      </c>
      <c r="K12103" t="str">
        <f t="shared" si="179"/>
        <v>1000422-1</v>
      </c>
    </row>
    <row r="12104" spans="1:11">
      <c r="A12104" s="33">
        <v>313412</v>
      </c>
      <c r="B12104" t="s">
        <v>14195</v>
      </c>
      <c r="C12104">
        <v>1000422</v>
      </c>
      <c r="D12104">
        <v>1</v>
      </c>
      <c r="E12104">
        <v>-0.3</v>
      </c>
      <c r="G12104">
        <v>-0.3</v>
      </c>
      <c r="K12104" t="str">
        <f t="shared" si="179"/>
        <v>1000423-1</v>
      </c>
    </row>
    <row r="12105" spans="1:11">
      <c r="A12105" s="33">
        <v>313413</v>
      </c>
      <c r="B12105" t="s">
        <v>14196</v>
      </c>
      <c r="C12105">
        <v>1000423</v>
      </c>
      <c r="D12105">
        <v>1</v>
      </c>
      <c r="E12105">
        <v>1000</v>
      </c>
      <c r="K12105" t="str">
        <f t="shared" si="179"/>
        <v>1000424-1</v>
      </c>
    </row>
    <row r="12106" spans="1:11">
      <c r="A12106" s="33">
        <v>313414</v>
      </c>
      <c r="B12106" t="s">
        <v>14197</v>
      </c>
      <c r="C12106">
        <v>1000424</v>
      </c>
      <c r="D12106">
        <v>1</v>
      </c>
      <c r="E12106">
        <v>999</v>
      </c>
      <c r="K12106" t="str">
        <f t="shared" si="179"/>
        <v>1000425-1</v>
      </c>
    </row>
    <row r="12107" spans="1:11">
      <c r="A12107" s="33">
        <v>313415</v>
      </c>
      <c r="B12107" t="s">
        <v>14198</v>
      </c>
      <c r="C12107">
        <v>1000425</v>
      </c>
      <c r="D12107">
        <v>1</v>
      </c>
      <c r="E12107">
        <v>-1</v>
      </c>
      <c r="G12107">
        <v>-1</v>
      </c>
      <c r="K12107" t="str">
        <f t="shared" si="179"/>
        <v>1000426-1</v>
      </c>
    </row>
    <row r="12108" spans="1:11">
      <c r="A12108" s="33">
        <v>313416</v>
      </c>
      <c r="B12108" t="s">
        <v>14199</v>
      </c>
      <c r="C12108">
        <v>1000426</v>
      </c>
      <c r="D12108">
        <v>1</v>
      </c>
      <c r="E12108">
        <v>0.1</v>
      </c>
      <c r="K12108" t="str">
        <f t="shared" si="179"/>
        <v>1000426-2</v>
      </c>
    </row>
    <row r="12109" spans="1:11">
      <c r="A12109" s="33">
        <v>313417</v>
      </c>
      <c r="B12109" t="s">
        <v>14200</v>
      </c>
      <c r="C12109">
        <v>1000426</v>
      </c>
      <c r="D12109">
        <v>2</v>
      </c>
      <c r="E12109">
        <v>1</v>
      </c>
      <c r="K12109" t="str">
        <f t="shared" si="179"/>
        <v>1000427-1</v>
      </c>
    </row>
    <row r="12110" spans="1:11">
      <c r="A12110" s="33">
        <v>313418</v>
      </c>
      <c r="B12110" t="s">
        <v>14201</v>
      </c>
      <c r="C12110">
        <v>1000427</v>
      </c>
      <c r="D12110">
        <v>1</v>
      </c>
      <c r="E12110">
        <v>1</v>
      </c>
      <c r="G12110">
        <v>8</v>
      </c>
      <c r="I12110">
        <v>1</v>
      </c>
      <c r="K12110" t="str">
        <f t="shared" si="179"/>
        <v>1000428-1</v>
      </c>
    </row>
    <row r="12111" spans="1:11">
      <c r="A12111" s="33">
        <v>313419</v>
      </c>
      <c r="B12111" t="s">
        <v>14202</v>
      </c>
      <c r="C12111">
        <v>1000428</v>
      </c>
      <c r="D12111">
        <v>1</v>
      </c>
      <c r="K12111" t="str">
        <f t="shared" si="179"/>
        <v>1000429-1</v>
      </c>
    </row>
    <row r="12112" spans="1:11">
      <c r="A12112" s="33">
        <v>313420</v>
      </c>
      <c r="B12112" t="s">
        <v>14203</v>
      </c>
      <c r="C12112">
        <v>1000429</v>
      </c>
      <c r="D12112">
        <v>1</v>
      </c>
      <c r="E12112">
        <v>128</v>
      </c>
      <c r="G12112">
        <v>5</v>
      </c>
      <c r="K12112" t="str">
        <f t="shared" si="179"/>
        <v>1000430-1</v>
      </c>
    </row>
    <row r="12113" spans="1:11">
      <c r="A12113" s="33">
        <v>313421</v>
      </c>
      <c r="B12113" t="s">
        <v>14204</v>
      </c>
      <c r="C12113">
        <v>1000430</v>
      </c>
      <c r="D12113">
        <v>1</v>
      </c>
      <c r="K12113" t="str">
        <f t="shared" si="179"/>
        <v>1000431-1</v>
      </c>
    </row>
    <row r="12114" spans="1:11">
      <c r="A12114" s="33">
        <v>313422</v>
      </c>
      <c r="B12114" t="s">
        <v>14205</v>
      </c>
      <c r="C12114">
        <v>1000431</v>
      </c>
      <c r="D12114">
        <v>1</v>
      </c>
      <c r="E12114">
        <v>1</v>
      </c>
      <c r="K12114" t="str">
        <f t="shared" si="179"/>
        <v>1000431-2</v>
      </c>
    </row>
    <row r="12115" spans="1:11">
      <c r="A12115" s="33">
        <v>313423</v>
      </c>
      <c r="B12115" t="s">
        <v>14206</v>
      </c>
      <c r="C12115">
        <v>1000431</v>
      </c>
      <c r="D12115">
        <v>2</v>
      </c>
      <c r="E12115">
        <v>2</v>
      </c>
      <c r="K12115" t="str">
        <f t="shared" si="179"/>
        <v>1000431-3</v>
      </c>
    </row>
    <row r="12116" spans="1:11">
      <c r="A12116" s="33">
        <v>313424</v>
      </c>
      <c r="B12116" t="s">
        <v>14207</v>
      </c>
      <c r="C12116">
        <v>1000431</v>
      </c>
      <c r="D12116">
        <v>3</v>
      </c>
      <c r="E12116">
        <v>3</v>
      </c>
      <c r="K12116" t="str">
        <f t="shared" si="179"/>
        <v>1000431-4</v>
      </c>
    </row>
    <row r="12117" spans="1:11">
      <c r="A12117" s="33">
        <v>313425</v>
      </c>
      <c r="B12117" t="s">
        <v>14208</v>
      </c>
      <c r="C12117">
        <v>1000431</v>
      </c>
      <c r="D12117">
        <v>4</v>
      </c>
      <c r="E12117">
        <v>4</v>
      </c>
      <c r="K12117" t="str">
        <f t="shared" si="179"/>
        <v>1000431-5</v>
      </c>
    </row>
    <row r="12118" spans="1:11">
      <c r="A12118" s="33">
        <v>313426</v>
      </c>
      <c r="B12118" t="s">
        <v>14209</v>
      </c>
      <c r="C12118">
        <v>1000431</v>
      </c>
      <c r="D12118">
        <v>5</v>
      </c>
      <c r="E12118">
        <v>5</v>
      </c>
      <c r="K12118" t="str">
        <f t="shared" si="179"/>
        <v>1000431-6</v>
      </c>
    </row>
    <row r="12119" spans="1:11">
      <c r="A12119" s="33">
        <v>313427</v>
      </c>
      <c r="B12119" t="s">
        <v>14210</v>
      </c>
      <c r="C12119">
        <v>1000431</v>
      </c>
      <c r="D12119">
        <v>6</v>
      </c>
      <c r="E12119">
        <v>6</v>
      </c>
      <c r="K12119" t="str">
        <f t="shared" si="179"/>
        <v>1000431-7</v>
      </c>
    </row>
    <row r="12120" spans="1:11">
      <c r="A12120" s="33">
        <v>313428</v>
      </c>
      <c r="B12120" t="s">
        <v>14211</v>
      </c>
      <c r="C12120">
        <v>1000431</v>
      </c>
      <c r="D12120">
        <v>7</v>
      </c>
      <c r="E12120">
        <v>7</v>
      </c>
      <c r="K12120" t="str">
        <f t="shared" si="179"/>
        <v>1000431-8</v>
      </c>
    </row>
    <row r="12121" spans="1:11">
      <c r="A12121" s="33">
        <v>313429</v>
      </c>
      <c r="B12121" t="s">
        <v>14212</v>
      </c>
      <c r="C12121">
        <v>1000431</v>
      </c>
      <c r="D12121">
        <v>8</v>
      </c>
      <c r="E12121">
        <v>8</v>
      </c>
      <c r="K12121" t="str">
        <f t="shared" si="179"/>
        <v>1000432-1</v>
      </c>
    </row>
    <row r="12122" spans="1:11">
      <c r="A12122" s="33">
        <v>313430</v>
      </c>
      <c r="B12122" t="s">
        <v>14213</v>
      </c>
      <c r="C12122">
        <v>1000432</v>
      </c>
      <c r="D12122">
        <v>1</v>
      </c>
      <c r="K12122" t="str">
        <f t="shared" si="179"/>
        <v>1000433-1</v>
      </c>
    </row>
    <row r="12123" spans="1:11">
      <c r="A12123" s="33">
        <v>313431</v>
      </c>
      <c r="B12123" t="s">
        <v>14214</v>
      </c>
      <c r="C12123">
        <v>1000433</v>
      </c>
      <c r="D12123">
        <v>1</v>
      </c>
      <c r="K12123" t="str">
        <f t="shared" si="179"/>
        <v>1000434-1</v>
      </c>
    </row>
    <row r="12124" spans="1:11">
      <c r="A12124" s="33">
        <v>313432</v>
      </c>
      <c r="B12124" t="s">
        <v>14215</v>
      </c>
      <c r="C12124">
        <v>1000434</v>
      </c>
      <c r="D12124">
        <v>1</v>
      </c>
      <c r="E12124">
        <v>128</v>
      </c>
      <c r="G12124">
        <v>5</v>
      </c>
      <c r="K12124" t="str">
        <f t="shared" si="179"/>
        <v>1000435-1</v>
      </c>
    </row>
    <row r="12125" spans="1:11">
      <c r="A12125" s="33">
        <v>313433</v>
      </c>
      <c r="B12125" t="s">
        <v>14216</v>
      </c>
      <c r="C12125">
        <v>1000435</v>
      </c>
      <c r="D12125">
        <v>1</v>
      </c>
      <c r="E12125">
        <v>128</v>
      </c>
      <c r="G12125">
        <v>5</v>
      </c>
      <c r="K12125" t="str">
        <f t="shared" si="179"/>
        <v>1000436-1</v>
      </c>
    </row>
    <row r="12126" spans="1:11">
      <c r="A12126" s="33">
        <v>313434</v>
      </c>
      <c r="B12126" t="s">
        <v>14217</v>
      </c>
      <c r="C12126">
        <v>1000436</v>
      </c>
      <c r="D12126">
        <v>1</v>
      </c>
      <c r="E12126">
        <v>129</v>
      </c>
      <c r="G12126">
        <v>5</v>
      </c>
      <c r="K12126" t="str">
        <f t="shared" si="179"/>
        <v>1000437-1</v>
      </c>
    </row>
    <row r="12127" spans="1:11">
      <c r="A12127" s="33">
        <v>313435</v>
      </c>
      <c r="B12127" t="s">
        <v>14218</v>
      </c>
      <c r="C12127">
        <v>1000437</v>
      </c>
      <c r="D12127">
        <v>1</v>
      </c>
      <c r="E12127">
        <v>129</v>
      </c>
      <c r="G12127">
        <v>5</v>
      </c>
      <c r="K12127" t="str">
        <f t="shared" si="179"/>
        <v>1000438-1</v>
      </c>
    </row>
    <row r="12128" spans="1:11">
      <c r="A12128" s="33">
        <v>313436</v>
      </c>
      <c r="B12128" t="s">
        <v>14219</v>
      </c>
      <c r="C12128">
        <v>1000438</v>
      </c>
      <c r="D12128">
        <v>1</v>
      </c>
      <c r="E12128">
        <v>129</v>
      </c>
      <c r="G12128">
        <v>5</v>
      </c>
      <c r="K12128" t="str">
        <f t="shared" si="179"/>
        <v>1000439-1</v>
      </c>
    </row>
    <row r="12129" spans="1:11">
      <c r="A12129" s="33">
        <v>313437</v>
      </c>
      <c r="B12129" t="s">
        <v>14220</v>
      </c>
      <c r="C12129">
        <v>1000439</v>
      </c>
      <c r="D12129">
        <v>1</v>
      </c>
      <c r="E12129">
        <v>1</v>
      </c>
      <c r="K12129" t="str">
        <f t="shared" si="179"/>
        <v>1000440-1</v>
      </c>
    </row>
    <row r="12130" spans="1:11">
      <c r="A12130" s="33">
        <v>313438</v>
      </c>
      <c r="B12130" t="s">
        <v>14221</v>
      </c>
      <c r="C12130">
        <v>1000440</v>
      </c>
      <c r="D12130">
        <v>1</v>
      </c>
      <c r="K12130" t="str">
        <f t="shared" si="179"/>
        <v>1000441-1</v>
      </c>
    </row>
    <row r="12131" spans="1:11">
      <c r="A12131" s="33">
        <v>313439</v>
      </c>
      <c r="B12131" t="s">
        <v>14222</v>
      </c>
      <c r="C12131">
        <v>1000441</v>
      </c>
      <c r="D12131">
        <v>1</v>
      </c>
      <c r="K12131" t="str">
        <f t="shared" si="179"/>
        <v>1000442-1</v>
      </c>
    </row>
    <row r="12132" spans="1:11">
      <c r="A12132" s="33">
        <v>313440</v>
      </c>
      <c r="B12132" t="s">
        <v>14223</v>
      </c>
      <c r="C12132">
        <v>1000442</v>
      </c>
      <c r="D12132">
        <v>1</v>
      </c>
      <c r="K12132" t="str">
        <f t="shared" si="179"/>
        <v>1000443-1</v>
      </c>
    </row>
    <row r="12133" spans="1:11">
      <c r="A12133" s="33">
        <v>313441</v>
      </c>
      <c r="B12133" t="s">
        <v>14224</v>
      </c>
      <c r="C12133">
        <v>1000443</v>
      </c>
      <c r="D12133">
        <v>1</v>
      </c>
      <c r="K12133" t="str">
        <f t="shared" si="179"/>
        <v>1000444-1</v>
      </c>
    </row>
    <row r="12134" spans="1:11">
      <c r="A12134" s="33">
        <v>313442</v>
      </c>
      <c r="B12134" t="s">
        <v>14225</v>
      </c>
      <c r="C12134">
        <v>1000444</v>
      </c>
      <c r="D12134">
        <v>1</v>
      </c>
      <c r="E12134">
        <v>0.3</v>
      </c>
      <c r="K12134" t="str">
        <f t="shared" si="179"/>
        <v>1000445-1</v>
      </c>
    </row>
    <row r="12135" spans="1:11">
      <c r="A12135" s="33">
        <v>313443</v>
      </c>
      <c r="B12135" t="s">
        <v>14226</v>
      </c>
      <c r="C12135">
        <v>1000445</v>
      </c>
      <c r="D12135">
        <v>1</v>
      </c>
      <c r="E12135">
        <v>0.2</v>
      </c>
      <c r="K12135" t="str">
        <f t="shared" si="179"/>
        <v>1000446-1</v>
      </c>
    </row>
    <row r="12136" spans="1:11">
      <c r="A12136" s="33">
        <v>313444</v>
      </c>
      <c r="B12136" t="s">
        <v>14227</v>
      </c>
      <c r="C12136">
        <v>1000446</v>
      </c>
      <c r="D12136">
        <v>1</v>
      </c>
      <c r="E12136">
        <v>129</v>
      </c>
      <c r="G12136">
        <v>5</v>
      </c>
      <c r="K12136" t="str">
        <f t="shared" si="179"/>
        <v>1000447-1</v>
      </c>
    </row>
    <row r="12137" spans="1:11">
      <c r="A12137" s="33">
        <v>313445</v>
      </c>
      <c r="B12137" t="s">
        <v>14228</v>
      </c>
      <c r="C12137">
        <v>1000447</v>
      </c>
      <c r="D12137">
        <v>1</v>
      </c>
      <c r="E12137">
        <v>129</v>
      </c>
      <c r="G12137">
        <v>5</v>
      </c>
      <c r="K12137" t="str">
        <f t="shared" si="179"/>
        <v>1000448-1</v>
      </c>
    </row>
    <row r="12138" spans="1:11">
      <c r="A12138" s="33">
        <v>313446</v>
      </c>
      <c r="B12138" t="s">
        <v>14229</v>
      </c>
      <c r="C12138">
        <v>1000448</v>
      </c>
      <c r="D12138">
        <v>1</v>
      </c>
      <c r="E12138">
        <v>129</v>
      </c>
      <c r="G12138">
        <v>5</v>
      </c>
      <c r="K12138" t="str">
        <f t="shared" si="179"/>
        <v>1000449-1</v>
      </c>
    </row>
    <row r="12139" spans="1:11">
      <c r="A12139" s="33">
        <v>313447</v>
      </c>
      <c r="C12139">
        <v>1000449</v>
      </c>
      <c r="D12139">
        <v>1</v>
      </c>
      <c r="K12139" t="str">
        <f t="shared" si="179"/>
        <v>1000450-1</v>
      </c>
    </row>
    <row r="12140" spans="1:11">
      <c r="A12140" s="33">
        <v>313448</v>
      </c>
      <c r="C12140">
        <v>1000450</v>
      </c>
      <c r="D12140">
        <v>1</v>
      </c>
      <c r="K12140" t="str">
        <f t="shared" si="179"/>
        <v>1000451-1</v>
      </c>
    </row>
    <row r="12141" spans="1:11">
      <c r="A12141" s="33">
        <v>313449</v>
      </c>
      <c r="C12141">
        <v>1000451</v>
      </c>
      <c r="D12141">
        <v>1</v>
      </c>
      <c r="E12141">
        <v>-0.8</v>
      </c>
      <c r="K12141" t="str">
        <f t="shared" si="179"/>
        <v>1000452-1</v>
      </c>
    </row>
    <row r="12142" spans="1:11">
      <c r="A12142" s="33">
        <v>313450</v>
      </c>
      <c r="C12142">
        <v>1000452</v>
      </c>
      <c r="D12142">
        <v>1</v>
      </c>
      <c r="E12142">
        <v>1</v>
      </c>
      <c r="K12142" t="str">
        <f t="shared" si="179"/>
        <v>1000453-1</v>
      </c>
    </row>
    <row r="12143" spans="1:11">
      <c r="A12143" s="33">
        <v>313451</v>
      </c>
      <c r="C12143">
        <v>1000453</v>
      </c>
      <c r="D12143">
        <v>1</v>
      </c>
      <c r="K12143" t="str">
        <f t="shared" si="179"/>
        <v>1000454-1</v>
      </c>
    </row>
    <row r="12144" spans="1:11">
      <c r="A12144" s="33">
        <v>313452</v>
      </c>
      <c r="C12144">
        <v>1000454</v>
      </c>
      <c r="D12144">
        <v>1</v>
      </c>
      <c r="E12144">
        <v>0.05</v>
      </c>
      <c r="K12144" t="str">
        <f t="shared" si="179"/>
        <v>1000455-1</v>
      </c>
    </row>
    <row r="12145" spans="1:11">
      <c r="A12145" s="33">
        <v>313453</v>
      </c>
      <c r="B12145" t="s">
        <v>14230</v>
      </c>
      <c r="C12145">
        <v>1000455</v>
      </c>
      <c r="D12145">
        <v>1</v>
      </c>
      <c r="E12145">
        <v>2000000</v>
      </c>
      <c r="K12145" t="str">
        <f t="shared" si="179"/>
        <v>1000456-1</v>
      </c>
    </row>
    <row r="12146" spans="1:11">
      <c r="A12146" s="33">
        <v>313454</v>
      </c>
      <c r="B12146" t="s">
        <v>14231</v>
      </c>
      <c r="C12146">
        <v>1000456</v>
      </c>
      <c r="D12146">
        <v>1</v>
      </c>
      <c r="K12146" t="str">
        <f t="shared" si="179"/>
        <v>1000567-1</v>
      </c>
    </row>
    <row r="12147" spans="1:11">
      <c r="A12147" s="33">
        <v>313455</v>
      </c>
      <c r="B12147" t="s">
        <v>14232</v>
      </c>
      <c r="C12147">
        <v>1000567</v>
      </c>
      <c r="D12147">
        <v>1</v>
      </c>
      <c r="E12147">
        <v>0.05</v>
      </c>
      <c r="K12147" t="str">
        <f t="shared" si="179"/>
        <v>1000567-2</v>
      </c>
    </row>
    <row r="12148" spans="1:11">
      <c r="A12148" s="33">
        <v>313456</v>
      </c>
      <c r="B12148" t="s">
        <v>14233</v>
      </c>
      <c r="C12148">
        <v>1000567</v>
      </c>
      <c r="D12148">
        <v>2</v>
      </c>
      <c r="E12148">
        <v>0.1</v>
      </c>
      <c r="K12148" t="str">
        <f t="shared" si="179"/>
        <v>1000567-3</v>
      </c>
    </row>
    <row r="12149" spans="1:11">
      <c r="A12149" s="33">
        <v>313457</v>
      </c>
      <c r="B12149" t="s">
        <v>14234</v>
      </c>
      <c r="C12149">
        <v>1000567</v>
      </c>
      <c r="D12149">
        <v>3</v>
      </c>
      <c r="E12149">
        <v>0.15</v>
      </c>
      <c r="K12149" t="str">
        <f t="shared" si="179"/>
        <v>1000567-4</v>
      </c>
    </row>
    <row r="12150" spans="1:11">
      <c r="A12150" s="33">
        <v>313458</v>
      </c>
      <c r="B12150" t="s">
        <v>14235</v>
      </c>
      <c r="C12150">
        <v>1000567</v>
      </c>
      <c r="D12150">
        <v>4</v>
      </c>
      <c r="E12150">
        <v>0.2</v>
      </c>
      <c r="K12150" t="str">
        <f t="shared" si="179"/>
        <v>1000567-5</v>
      </c>
    </row>
    <row r="12151" spans="1:11">
      <c r="A12151" s="33">
        <v>313459</v>
      </c>
      <c r="B12151" t="s">
        <v>14236</v>
      </c>
      <c r="C12151">
        <v>1000567</v>
      </c>
      <c r="D12151">
        <v>5</v>
      </c>
      <c r="E12151">
        <v>0.25</v>
      </c>
      <c r="K12151" t="str">
        <f t="shared" si="179"/>
        <v>1000567-6</v>
      </c>
    </row>
    <row r="12152" spans="1:11">
      <c r="A12152" s="33">
        <v>313460</v>
      </c>
      <c r="B12152" t="s">
        <v>14237</v>
      </c>
      <c r="C12152">
        <v>1000567</v>
      </c>
      <c r="D12152">
        <v>6</v>
      </c>
      <c r="E12152">
        <v>0.3</v>
      </c>
      <c r="K12152" t="str">
        <f t="shared" si="179"/>
        <v>1000567-7</v>
      </c>
    </row>
    <row r="12153" spans="1:11">
      <c r="A12153" s="33">
        <v>313461</v>
      </c>
      <c r="B12153" t="s">
        <v>14238</v>
      </c>
      <c r="C12153">
        <v>1000567</v>
      </c>
      <c r="D12153">
        <v>7</v>
      </c>
      <c r="E12153">
        <v>0.35</v>
      </c>
      <c r="K12153" t="str">
        <f t="shared" si="179"/>
        <v>1000567-8</v>
      </c>
    </row>
    <row r="12154" spans="1:11">
      <c r="A12154" s="33">
        <v>313462</v>
      </c>
      <c r="B12154" t="s">
        <v>14239</v>
      </c>
      <c r="C12154">
        <v>1000567</v>
      </c>
      <c r="D12154">
        <v>8</v>
      </c>
      <c r="E12154">
        <v>0.4</v>
      </c>
      <c r="K12154" t="str">
        <f t="shared" si="179"/>
        <v>1000567-9</v>
      </c>
    </row>
    <row r="12155" spans="1:11">
      <c r="A12155" s="33">
        <v>313463</v>
      </c>
      <c r="B12155" t="s">
        <v>14240</v>
      </c>
      <c r="C12155">
        <v>1000567</v>
      </c>
      <c r="D12155">
        <v>9</v>
      </c>
      <c r="E12155">
        <v>0.45</v>
      </c>
      <c r="K12155" t="str">
        <f t="shared" si="179"/>
        <v>1000567-10</v>
      </c>
    </row>
    <row r="12156" spans="1:11">
      <c r="A12156" s="33">
        <v>313464</v>
      </c>
      <c r="B12156" t="s">
        <v>14241</v>
      </c>
      <c r="C12156">
        <v>1000567</v>
      </c>
      <c r="D12156">
        <v>10</v>
      </c>
      <c r="E12156">
        <v>0.5</v>
      </c>
      <c r="K12156" t="str">
        <f t="shared" si="179"/>
        <v>1000568-1</v>
      </c>
    </row>
    <row r="12157" spans="1:11">
      <c r="A12157" s="33">
        <v>313465</v>
      </c>
      <c r="B12157" t="s">
        <v>14242</v>
      </c>
      <c r="C12157">
        <v>1000568</v>
      </c>
      <c r="D12157">
        <v>1</v>
      </c>
      <c r="K12157" t="str">
        <f t="shared" si="179"/>
        <v>1000569-1</v>
      </c>
    </row>
    <row r="12158" spans="1:11">
      <c r="A12158" s="33">
        <v>313466</v>
      </c>
      <c r="B12158" t="s">
        <v>14243</v>
      </c>
      <c r="C12158">
        <v>1000569</v>
      </c>
      <c r="D12158">
        <v>1</v>
      </c>
      <c r="K12158" t="str">
        <f t="shared" ref="K12158:K12221" si="180">C12159&amp;"-"&amp;D12159</f>
        <v>1000570-1</v>
      </c>
    </row>
    <row r="12159" spans="1:11">
      <c r="A12159" s="33">
        <v>313467</v>
      </c>
      <c r="B12159" t="s">
        <v>14244</v>
      </c>
      <c r="C12159">
        <v>1000570</v>
      </c>
      <c r="D12159">
        <v>1</v>
      </c>
      <c r="E12159">
        <v>-0.5</v>
      </c>
      <c r="K12159" t="str">
        <f t="shared" si="180"/>
        <v>1000571-1</v>
      </c>
    </row>
    <row r="12160" spans="1:11">
      <c r="A12160" s="33">
        <v>313468</v>
      </c>
      <c r="B12160" t="s">
        <v>14245</v>
      </c>
      <c r="C12160">
        <v>1000571</v>
      </c>
      <c r="D12160">
        <v>1</v>
      </c>
      <c r="K12160" t="str">
        <f t="shared" si="180"/>
        <v>1000572-1</v>
      </c>
    </row>
    <row r="12161" spans="1:11">
      <c r="A12161" s="33">
        <v>313469</v>
      </c>
      <c r="B12161" t="s">
        <v>14246</v>
      </c>
      <c r="C12161">
        <v>1000572</v>
      </c>
      <c r="D12161">
        <v>1</v>
      </c>
      <c r="K12161" t="str">
        <f t="shared" si="180"/>
        <v>1000573-1</v>
      </c>
    </row>
    <row r="12162" spans="1:11">
      <c r="A12162" s="33">
        <v>313470</v>
      </c>
      <c r="B12162" t="s">
        <v>14247</v>
      </c>
      <c r="C12162">
        <v>1000573</v>
      </c>
      <c r="D12162">
        <v>1</v>
      </c>
      <c r="K12162" t="str">
        <f t="shared" si="180"/>
        <v>1000574-1</v>
      </c>
    </row>
    <row r="12163" spans="1:11">
      <c r="A12163" s="33">
        <v>313471</v>
      </c>
      <c r="B12163" t="s">
        <v>14248</v>
      </c>
      <c r="C12163">
        <v>1000574</v>
      </c>
      <c r="D12163">
        <v>1</v>
      </c>
      <c r="K12163" t="str">
        <f t="shared" si="180"/>
        <v>1000575-1</v>
      </c>
    </row>
    <row r="12164" spans="1:11">
      <c r="A12164" s="33">
        <v>313472</v>
      </c>
      <c r="B12164" t="s">
        <v>14249</v>
      </c>
      <c r="C12164">
        <v>1000575</v>
      </c>
      <c r="D12164">
        <v>1</v>
      </c>
      <c r="K12164" t="str">
        <f t="shared" si="180"/>
        <v>1000576-1</v>
      </c>
    </row>
    <row r="12165" spans="1:11">
      <c r="A12165" s="33">
        <v>313473</v>
      </c>
      <c r="B12165" t="s">
        <v>14250</v>
      </c>
      <c r="C12165">
        <v>1000576</v>
      </c>
      <c r="D12165">
        <v>1</v>
      </c>
      <c r="E12165">
        <v>2</v>
      </c>
      <c r="K12165" t="str">
        <f t="shared" si="180"/>
        <v>1000577-1</v>
      </c>
    </row>
    <row r="12166" spans="1:11">
      <c r="A12166" s="33">
        <v>313474</v>
      </c>
      <c r="B12166" t="s">
        <v>14251</v>
      </c>
      <c r="C12166">
        <v>1000577</v>
      </c>
      <c r="D12166">
        <v>1</v>
      </c>
      <c r="E12166">
        <v>20</v>
      </c>
      <c r="K12166" t="str">
        <f t="shared" si="180"/>
        <v>1000578-1</v>
      </c>
    </row>
    <row r="12167" spans="1:11">
      <c r="A12167" s="33">
        <v>313475</v>
      </c>
      <c r="B12167" t="s">
        <v>14252</v>
      </c>
      <c r="C12167">
        <v>1000578</v>
      </c>
      <c r="D12167">
        <v>1</v>
      </c>
      <c r="E12167">
        <v>2</v>
      </c>
      <c r="K12167" t="str">
        <f t="shared" si="180"/>
        <v>1000578-2</v>
      </c>
    </row>
    <row r="12168" spans="1:11">
      <c r="A12168" s="33">
        <v>313476</v>
      </c>
      <c r="B12168" t="s">
        <v>14252</v>
      </c>
      <c r="C12168">
        <v>1000578</v>
      </c>
      <c r="D12168">
        <v>2</v>
      </c>
      <c r="E12168">
        <v>20</v>
      </c>
      <c r="K12168" t="str">
        <f t="shared" si="180"/>
        <v>1000579-1</v>
      </c>
    </row>
    <row r="12169" spans="1:11">
      <c r="A12169" s="33">
        <v>313477</v>
      </c>
      <c r="B12169" t="s">
        <v>14253</v>
      </c>
      <c r="C12169">
        <v>1000579</v>
      </c>
      <c r="D12169">
        <v>1</v>
      </c>
      <c r="E12169">
        <v>0.6</v>
      </c>
      <c r="K12169" t="str">
        <f t="shared" si="180"/>
        <v>1000580-1</v>
      </c>
    </row>
    <row r="12170" spans="1:11">
      <c r="A12170" s="33">
        <v>313478</v>
      </c>
      <c r="B12170" t="s">
        <v>14254</v>
      </c>
      <c r="C12170">
        <v>1000580</v>
      </c>
      <c r="D12170">
        <v>1</v>
      </c>
      <c r="E12170">
        <v>2</v>
      </c>
      <c r="K12170" t="str">
        <f t="shared" si="180"/>
        <v>1000580-2</v>
      </c>
    </row>
    <row r="12171" spans="1:11">
      <c r="A12171" s="33">
        <v>313479</v>
      </c>
      <c r="B12171" t="s">
        <v>14254</v>
      </c>
      <c r="C12171">
        <v>1000580</v>
      </c>
      <c r="D12171">
        <v>2</v>
      </c>
      <c r="E12171">
        <v>20</v>
      </c>
      <c r="K12171" t="str">
        <f t="shared" si="180"/>
        <v>1000581-1</v>
      </c>
    </row>
    <row r="12172" spans="1:11">
      <c r="A12172" s="33">
        <v>313480</v>
      </c>
      <c r="B12172" t="s">
        <v>14255</v>
      </c>
      <c r="C12172">
        <v>1000581</v>
      </c>
      <c r="D12172">
        <v>1</v>
      </c>
      <c r="K12172" t="str">
        <f t="shared" si="180"/>
        <v>1000582-1</v>
      </c>
    </row>
    <row r="12173" spans="1:11">
      <c r="A12173" s="33">
        <v>313481</v>
      </c>
      <c r="B12173" t="s">
        <v>14256</v>
      </c>
      <c r="C12173">
        <v>1000582</v>
      </c>
      <c r="D12173">
        <v>1</v>
      </c>
      <c r="E12173">
        <v>-1</v>
      </c>
      <c r="K12173" t="str">
        <f t="shared" si="180"/>
        <v>1000582-2</v>
      </c>
    </row>
    <row r="12174" spans="1:11">
      <c r="A12174" s="33">
        <v>313482</v>
      </c>
      <c r="B12174" t="s">
        <v>14256</v>
      </c>
      <c r="C12174">
        <v>1000582</v>
      </c>
      <c r="D12174">
        <v>2</v>
      </c>
      <c r="E12174">
        <v>-0.5</v>
      </c>
      <c r="K12174" t="str">
        <f t="shared" si="180"/>
        <v>1000582-3</v>
      </c>
    </row>
    <row r="12175" spans="1:11">
      <c r="A12175" s="33">
        <v>313483</v>
      </c>
      <c r="B12175" t="s">
        <v>14256</v>
      </c>
      <c r="C12175">
        <v>1000582</v>
      </c>
      <c r="D12175">
        <v>3</v>
      </c>
      <c r="E12175">
        <v>0.01</v>
      </c>
      <c r="K12175" t="str">
        <f t="shared" si="180"/>
        <v>1000582-4</v>
      </c>
    </row>
    <row r="12176" spans="1:11">
      <c r="A12176" s="33">
        <v>313484</v>
      </c>
      <c r="B12176" t="s">
        <v>14256</v>
      </c>
      <c r="C12176">
        <v>1000582</v>
      </c>
      <c r="D12176">
        <v>4</v>
      </c>
      <c r="E12176">
        <v>0.5</v>
      </c>
      <c r="K12176" t="str">
        <f t="shared" si="180"/>
        <v>1000582-5</v>
      </c>
    </row>
    <row r="12177" spans="1:11">
      <c r="A12177" s="33">
        <v>313485</v>
      </c>
      <c r="B12177" t="s">
        <v>14256</v>
      </c>
      <c r="C12177">
        <v>1000582</v>
      </c>
      <c r="D12177">
        <v>5</v>
      </c>
      <c r="E12177">
        <v>1</v>
      </c>
      <c r="K12177" t="str">
        <f t="shared" si="180"/>
        <v>1000583-1</v>
      </c>
    </row>
    <row r="12178" spans="1:11">
      <c r="A12178" s="33">
        <v>313486</v>
      </c>
      <c r="B12178" t="s">
        <v>14257</v>
      </c>
      <c r="C12178">
        <v>1000583</v>
      </c>
      <c r="D12178">
        <v>1</v>
      </c>
      <c r="K12178" t="str">
        <f t="shared" si="180"/>
        <v>1000584-1</v>
      </c>
    </row>
    <row r="12179" spans="1:11">
      <c r="A12179" s="33">
        <v>313487</v>
      </c>
      <c r="B12179" t="s">
        <v>14258</v>
      </c>
      <c r="C12179">
        <v>1000584</v>
      </c>
      <c r="D12179">
        <v>1</v>
      </c>
      <c r="E12179">
        <v>-1</v>
      </c>
      <c r="K12179" t="str">
        <f t="shared" si="180"/>
        <v>1000585-1</v>
      </c>
    </row>
    <row r="12180" spans="1:11">
      <c r="A12180" s="33">
        <v>313488</v>
      </c>
      <c r="B12180" t="s">
        <v>14259</v>
      </c>
      <c r="C12180">
        <v>1000585</v>
      </c>
      <c r="D12180">
        <v>1</v>
      </c>
      <c r="E12180">
        <v>-0.2</v>
      </c>
      <c r="K12180" t="str">
        <f t="shared" si="180"/>
        <v>1000586-1</v>
      </c>
    </row>
    <row r="12181" spans="1:11">
      <c r="A12181" s="33">
        <v>313489</v>
      </c>
      <c r="B12181" t="s">
        <v>14260</v>
      </c>
      <c r="C12181">
        <v>1000586</v>
      </c>
      <c r="D12181">
        <v>1</v>
      </c>
      <c r="E12181">
        <v>1</v>
      </c>
      <c r="K12181" t="str">
        <f t="shared" si="180"/>
        <v>1000587-1</v>
      </c>
    </row>
    <row r="12182" spans="1:11">
      <c r="A12182" s="33">
        <v>313490</v>
      </c>
      <c r="B12182" t="s">
        <v>14261</v>
      </c>
      <c r="C12182">
        <v>1000587</v>
      </c>
      <c r="D12182">
        <v>1</v>
      </c>
      <c r="K12182" t="str">
        <f t="shared" si="180"/>
        <v>1000588-1</v>
      </c>
    </row>
    <row r="12183" spans="1:11">
      <c r="A12183" s="33">
        <v>313491</v>
      </c>
      <c r="B12183" t="s">
        <v>14262</v>
      </c>
      <c r="C12183">
        <v>1000588</v>
      </c>
      <c r="D12183">
        <v>1</v>
      </c>
      <c r="E12183">
        <v>-1</v>
      </c>
      <c r="G12183">
        <v>-1</v>
      </c>
      <c r="K12183" t="str">
        <f t="shared" si="180"/>
        <v>1000589-1</v>
      </c>
    </row>
    <row r="12184" spans="1:11">
      <c r="A12184" s="33">
        <v>313492</v>
      </c>
      <c r="B12184" t="s">
        <v>14263</v>
      </c>
      <c r="C12184">
        <v>1000589</v>
      </c>
      <c r="D12184">
        <v>1</v>
      </c>
      <c r="K12184" t="str">
        <f t="shared" si="180"/>
        <v>1000590-1</v>
      </c>
    </row>
    <row r="12185" spans="1:11">
      <c r="A12185" s="33">
        <v>313493</v>
      </c>
      <c r="B12185" t="s">
        <v>14264</v>
      </c>
      <c r="C12185">
        <v>1000590</v>
      </c>
      <c r="D12185">
        <v>1</v>
      </c>
      <c r="E12185">
        <v>1</v>
      </c>
      <c r="G12185">
        <v>7</v>
      </c>
      <c r="I12185">
        <v>1</v>
      </c>
      <c r="K12185" t="str">
        <f t="shared" si="180"/>
        <v>1000591-1</v>
      </c>
    </row>
    <row r="12186" spans="1:11">
      <c r="A12186" s="33">
        <v>313494</v>
      </c>
      <c r="B12186" t="s">
        <v>14265</v>
      </c>
      <c r="C12186">
        <v>1000591</v>
      </c>
      <c r="D12186">
        <v>1</v>
      </c>
      <c r="K12186" t="str">
        <f t="shared" si="180"/>
        <v>1000592-1</v>
      </c>
    </row>
    <row r="12187" spans="1:11">
      <c r="A12187" s="33">
        <v>313495</v>
      </c>
      <c r="B12187" t="s">
        <v>14266</v>
      </c>
      <c r="C12187">
        <v>1000592</v>
      </c>
      <c r="D12187">
        <v>1</v>
      </c>
      <c r="K12187" t="str">
        <f t="shared" si="180"/>
        <v>1000593-1</v>
      </c>
    </row>
    <row r="12188" spans="1:11">
      <c r="A12188" s="33">
        <v>313496</v>
      </c>
      <c r="B12188" t="s">
        <v>14267</v>
      </c>
      <c r="C12188">
        <v>1000593</v>
      </c>
      <c r="D12188">
        <v>1</v>
      </c>
      <c r="K12188" t="str">
        <f t="shared" si="180"/>
        <v>1000594-1</v>
      </c>
    </row>
    <row r="12189" spans="1:11">
      <c r="A12189" s="33">
        <v>313497</v>
      </c>
      <c r="B12189" t="s">
        <v>14268</v>
      </c>
      <c r="C12189">
        <v>1000594</v>
      </c>
      <c r="D12189">
        <v>1</v>
      </c>
      <c r="K12189" t="str">
        <f t="shared" si="180"/>
        <v>1000595-1</v>
      </c>
    </row>
    <row r="12190" spans="1:11">
      <c r="A12190" s="33">
        <v>313498</v>
      </c>
      <c r="B12190" t="s">
        <v>14269</v>
      </c>
      <c r="C12190">
        <v>1000595</v>
      </c>
      <c r="D12190">
        <v>1</v>
      </c>
      <c r="K12190" t="str">
        <f t="shared" si="180"/>
        <v>1000596-1</v>
      </c>
    </row>
    <row r="12191" spans="1:11">
      <c r="A12191" s="33">
        <v>313499</v>
      </c>
      <c r="B12191" t="s">
        <v>14270</v>
      </c>
      <c r="C12191">
        <v>1000596</v>
      </c>
      <c r="D12191">
        <v>1</v>
      </c>
      <c r="K12191" t="str">
        <f t="shared" si="180"/>
        <v>1000597-1</v>
      </c>
    </row>
    <row r="12192" spans="1:11">
      <c r="A12192" s="33">
        <v>313500</v>
      </c>
      <c r="B12192" t="s">
        <v>14271</v>
      </c>
      <c r="C12192">
        <v>1000597</v>
      </c>
      <c r="D12192">
        <v>1</v>
      </c>
      <c r="K12192" t="str">
        <f t="shared" si="180"/>
        <v>1000598-1</v>
      </c>
    </row>
    <row r="12193" spans="1:11">
      <c r="A12193" s="33">
        <v>313501</v>
      </c>
      <c r="B12193" t="s">
        <v>14272</v>
      </c>
      <c r="C12193">
        <v>1000598</v>
      </c>
      <c r="D12193">
        <v>1</v>
      </c>
      <c r="K12193" t="str">
        <f t="shared" si="180"/>
        <v>1000599-1</v>
      </c>
    </row>
    <row r="12194" spans="1:11">
      <c r="A12194" s="33">
        <v>313502</v>
      </c>
      <c r="B12194" t="s">
        <v>14273</v>
      </c>
      <c r="C12194">
        <v>1000599</v>
      </c>
      <c r="D12194">
        <v>1</v>
      </c>
      <c r="E12194">
        <v>700750</v>
      </c>
      <c r="K12194" t="str">
        <f t="shared" si="180"/>
        <v>1000600-1</v>
      </c>
    </row>
    <row r="12195" spans="1:11">
      <c r="A12195" s="33">
        <v>313503</v>
      </c>
      <c r="B12195" t="s">
        <v>14274</v>
      </c>
      <c r="C12195">
        <v>1000600</v>
      </c>
      <c r="D12195">
        <v>1</v>
      </c>
      <c r="E12195">
        <v>0.1</v>
      </c>
      <c r="K12195" t="str">
        <f t="shared" si="180"/>
        <v>1000600-2</v>
      </c>
    </row>
    <row r="12196" spans="1:11">
      <c r="A12196" s="33">
        <v>313504</v>
      </c>
      <c r="B12196" t="s">
        <v>14274</v>
      </c>
      <c r="C12196">
        <v>1000600</v>
      </c>
      <c r="D12196">
        <v>2</v>
      </c>
      <c r="E12196">
        <v>0.2</v>
      </c>
      <c r="K12196" t="str">
        <f t="shared" si="180"/>
        <v>1000600-3</v>
      </c>
    </row>
    <row r="12197" spans="1:11">
      <c r="A12197" s="33">
        <v>313505</v>
      </c>
      <c r="B12197" t="s">
        <v>14274</v>
      </c>
      <c r="C12197">
        <v>1000600</v>
      </c>
      <c r="D12197">
        <v>3</v>
      </c>
      <c r="E12197">
        <v>0.3</v>
      </c>
      <c r="K12197" t="str">
        <f t="shared" si="180"/>
        <v>1000600-4</v>
      </c>
    </row>
    <row r="12198" spans="1:11">
      <c r="A12198" s="33">
        <v>313506</v>
      </c>
      <c r="B12198" t="s">
        <v>14274</v>
      </c>
      <c r="C12198">
        <v>1000600</v>
      </c>
      <c r="D12198">
        <v>4</v>
      </c>
      <c r="E12198">
        <v>0.4</v>
      </c>
      <c r="K12198" t="str">
        <f t="shared" si="180"/>
        <v>1000600-5</v>
      </c>
    </row>
    <row r="12199" spans="1:11">
      <c r="A12199" s="33">
        <v>313507</v>
      </c>
      <c r="B12199" t="s">
        <v>14274</v>
      </c>
      <c r="C12199">
        <v>1000600</v>
      </c>
      <c r="D12199">
        <v>5</v>
      </c>
      <c r="E12199">
        <v>0.5</v>
      </c>
      <c r="K12199" t="str">
        <f t="shared" si="180"/>
        <v>1000600-6</v>
      </c>
    </row>
    <row r="12200" spans="1:11">
      <c r="A12200" s="33">
        <v>313508</v>
      </c>
      <c r="B12200" t="s">
        <v>14274</v>
      </c>
      <c r="C12200">
        <v>1000600</v>
      </c>
      <c r="D12200">
        <v>6</v>
      </c>
      <c r="E12200">
        <v>0.6</v>
      </c>
      <c r="K12200" t="str">
        <f t="shared" si="180"/>
        <v>1000600-7</v>
      </c>
    </row>
    <row r="12201" spans="1:11">
      <c r="A12201" s="33">
        <v>313509</v>
      </c>
      <c r="B12201" t="s">
        <v>14274</v>
      </c>
      <c r="C12201">
        <v>1000600</v>
      </c>
      <c r="D12201">
        <v>7</v>
      </c>
      <c r="E12201">
        <v>0.7</v>
      </c>
      <c r="K12201" t="str">
        <f t="shared" si="180"/>
        <v>1000600-8</v>
      </c>
    </row>
    <row r="12202" spans="1:11">
      <c r="A12202" s="33">
        <v>313510</v>
      </c>
      <c r="B12202" t="s">
        <v>14274</v>
      </c>
      <c r="C12202">
        <v>1000600</v>
      </c>
      <c r="D12202">
        <v>8</v>
      </c>
      <c r="E12202">
        <v>0.8</v>
      </c>
      <c r="K12202" t="str">
        <f t="shared" si="180"/>
        <v>1000600-9</v>
      </c>
    </row>
    <row r="12203" spans="1:11">
      <c r="A12203" s="33">
        <v>313511</v>
      </c>
      <c r="B12203" t="s">
        <v>14274</v>
      </c>
      <c r="C12203">
        <v>1000600</v>
      </c>
      <c r="D12203">
        <v>9</v>
      </c>
      <c r="E12203">
        <v>0.9</v>
      </c>
      <c r="K12203" t="str">
        <f t="shared" si="180"/>
        <v>1000600-10</v>
      </c>
    </row>
    <row r="12204" spans="1:11">
      <c r="A12204" s="33">
        <v>313512</v>
      </c>
      <c r="B12204" t="s">
        <v>14274</v>
      </c>
      <c r="C12204">
        <v>1000600</v>
      </c>
      <c r="D12204">
        <v>10</v>
      </c>
      <c r="E12204">
        <v>1</v>
      </c>
      <c r="K12204" t="str">
        <f t="shared" si="180"/>
        <v>1000600-11</v>
      </c>
    </row>
    <row r="12205" spans="1:11">
      <c r="A12205" s="33">
        <v>313513</v>
      </c>
      <c r="B12205" t="s">
        <v>14274</v>
      </c>
      <c r="C12205">
        <v>1000600</v>
      </c>
      <c r="D12205">
        <v>11</v>
      </c>
      <c r="E12205">
        <v>0.04</v>
      </c>
      <c r="K12205" t="str">
        <f t="shared" si="180"/>
        <v>1000600-12</v>
      </c>
    </row>
    <row r="12206" spans="1:11">
      <c r="A12206" s="33">
        <v>313514</v>
      </c>
      <c r="B12206" t="s">
        <v>14274</v>
      </c>
      <c r="C12206">
        <v>1000600</v>
      </c>
      <c r="D12206">
        <v>12</v>
      </c>
      <c r="E12206">
        <v>0.15</v>
      </c>
      <c r="K12206" t="str">
        <f t="shared" si="180"/>
        <v>1000600-13</v>
      </c>
    </row>
    <row r="12207" spans="1:11">
      <c r="A12207" s="33">
        <v>313515</v>
      </c>
      <c r="B12207" t="s">
        <v>14274</v>
      </c>
      <c r="C12207">
        <v>1000600</v>
      </c>
      <c r="D12207">
        <v>13</v>
      </c>
      <c r="E12207">
        <v>0.25</v>
      </c>
      <c r="K12207" t="str">
        <f t="shared" si="180"/>
        <v>1000601-1</v>
      </c>
    </row>
    <row r="12208" spans="1:11">
      <c r="A12208" s="33">
        <v>313516</v>
      </c>
      <c r="B12208" t="s">
        <v>14275</v>
      </c>
      <c r="C12208">
        <v>1000601</v>
      </c>
      <c r="D12208">
        <v>1</v>
      </c>
      <c r="K12208" t="str">
        <f t="shared" si="180"/>
        <v>1000602-1</v>
      </c>
    </row>
    <row r="12209" spans="1:11">
      <c r="A12209" s="33">
        <v>313517</v>
      </c>
      <c r="B12209" t="s">
        <v>14276</v>
      </c>
      <c r="C12209">
        <v>1000602</v>
      </c>
      <c r="D12209">
        <v>1</v>
      </c>
      <c r="K12209" t="str">
        <f t="shared" si="180"/>
        <v>1000603-1</v>
      </c>
    </row>
    <row r="12210" spans="1:11">
      <c r="A12210" s="33">
        <v>313518</v>
      </c>
      <c r="B12210" t="s">
        <v>14277</v>
      </c>
      <c r="C12210">
        <v>1000603</v>
      </c>
      <c r="D12210">
        <v>1</v>
      </c>
      <c r="E12210">
        <v>20</v>
      </c>
      <c r="K12210" t="str">
        <f t="shared" si="180"/>
        <v>1000604-1</v>
      </c>
    </row>
    <row r="12211" spans="1:11">
      <c r="A12211" s="33">
        <v>313519</v>
      </c>
      <c r="B12211" t="s">
        <v>14278</v>
      </c>
      <c r="C12211">
        <v>1000604</v>
      </c>
      <c r="D12211">
        <v>1</v>
      </c>
      <c r="E12211">
        <v>-2</v>
      </c>
      <c r="K12211" t="str">
        <f t="shared" si="180"/>
        <v>1000605-1</v>
      </c>
    </row>
    <row r="12212" spans="1:11">
      <c r="A12212" s="33">
        <v>313520</v>
      </c>
      <c r="B12212" t="s">
        <v>14279</v>
      </c>
      <c r="C12212">
        <v>1000605</v>
      </c>
      <c r="D12212">
        <v>1</v>
      </c>
      <c r="K12212" t="str">
        <f t="shared" si="180"/>
        <v>1000606-1</v>
      </c>
    </row>
    <row r="12213" spans="1:11">
      <c r="A12213" s="33">
        <v>313521</v>
      </c>
      <c r="B12213" t="s">
        <v>14279</v>
      </c>
      <c r="C12213">
        <v>1000606</v>
      </c>
      <c r="D12213">
        <v>1</v>
      </c>
      <c r="K12213" t="str">
        <f t="shared" si="180"/>
        <v>1000607-1</v>
      </c>
    </row>
    <row r="12214" spans="1:11">
      <c r="A12214" s="33">
        <v>313522</v>
      </c>
      <c r="B12214" t="s">
        <v>14280</v>
      </c>
      <c r="C12214">
        <v>1000607</v>
      </c>
      <c r="D12214">
        <v>1</v>
      </c>
      <c r="E12214">
        <v>1.5</v>
      </c>
      <c r="K12214" t="str">
        <f t="shared" si="180"/>
        <v>1000607-2</v>
      </c>
    </row>
    <row r="12215" spans="1:11">
      <c r="A12215" s="33">
        <v>313523</v>
      </c>
      <c r="C12215">
        <v>1000607</v>
      </c>
      <c r="D12215">
        <v>2</v>
      </c>
      <c r="E12215">
        <v>0.8</v>
      </c>
      <c r="K12215" t="str">
        <f t="shared" si="180"/>
        <v>1000608-1</v>
      </c>
    </row>
    <row r="12216" spans="1:11">
      <c r="A12216" s="33">
        <v>313524</v>
      </c>
      <c r="B12216" t="s">
        <v>14281</v>
      </c>
      <c r="C12216">
        <v>1000608</v>
      </c>
      <c r="D12216">
        <v>1</v>
      </c>
      <c r="E12216">
        <v>0.1</v>
      </c>
      <c r="K12216" t="str">
        <f t="shared" si="180"/>
        <v>1000608-2</v>
      </c>
    </row>
    <row r="12217" spans="1:11">
      <c r="A12217" s="33">
        <v>313525</v>
      </c>
      <c r="B12217" t="s">
        <v>14281</v>
      </c>
      <c r="C12217">
        <v>1000608</v>
      </c>
      <c r="D12217">
        <v>2</v>
      </c>
      <c r="E12217">
        <v>0.2</v>
      </c>
      <c r="K12217" t="str">
        <f t="shared" si="180"/>
        <v>1000608-3</v>
      </c>
    </row>
    <row r="12218" spans="1:11">
      <c r="A12218" s="33">
        <v>313526</v>
      </c>
      <c r="B12218" t="s">
        <v>14281</v>
      </c>
      <c r="C12218">
        <v>1000608</v>
      </c>
      <c r="D12218">
        <v>3</v>
      </c>
      <c r="E12218">
        <v>0.3</v>
      </c>
      <c r="K12218" t="str">
        <f t="shared" si="180"/>
        <v>1000608-4</v>
      </c>
    </row>
    <row r="12219" spans="1:11">
      <c r="A12219" s="33">
        <v>313527</v>
      </c>
      <c r="B12219" t="s">
        <v>14281</v>
      </c>
      <c r="C12219">
        <v>1000608</v>
      </c>
      <c r="D12219">
        <v>4</v>
      </c>
      <c r="E12219">
        <v>0.4</v>
      </c>
      <c r="K12219" t="str">
        <f t="shared" si="180"/>
        <v>1000608-5</v>
      </c>
    </row>
    <row r="12220" spans="1:11">
      <c r="A12220" s="33">
        <v>313528</v>
      </c>
      <c r="B12220" t="s">
        <v>14281</v>
      </c>
      <c r="C12220">
        <v>1000608</v>
      </c>
      <c r="D12220">
        <v>5</v>
      </c>
      <c r="E12220">
        <v>0.5</v>
      </c>
      <c r="K12220" t="str">
        <f t="shared" si="180"/>
        <v>1000608-6</v>
      </c>
    </row>
    <row r="12221" spans="1:11">
      <c r="A12221" s="33">
        <v>313529</v>
      </c>
      <c r="B12221" t="s">
        <v>14281</v>
      </c>
      <c r="C12221">
        <v>1000608</v>
      </c>
      <c r="D12221">
        <v>6</v>
      </c>
      <c r="E12221">
        <v>0.6</v>
      </c>
      <c r="K12221" t="str">
        <f t="shared" si="180"/>
        <v>1000608-7</v>
      </c>
    </row>
    <row r="12222" spans="1:11">
      <c r="A12222" s="33">
        <v>313530</v>
      </c>
      <c r="B12222" t="s">
        <v>14281</v>
      </c>
      <c r="C12222">
        <v>1000608</v>
      </c>
      <c r="D12222">
        <v>7</v>
      </c>
      <c r="E12222">
        <v>0.7</v>
      </c>
      <c r="K12222" t="str">
        <f t="shared" ref="K12222:K12285" si="181">C12223&amp;"-"&amp;D12223</f>
        <v>1000608-8</v>
      </c>
    </row>
    <row r="12223" spans="1:11">
      <c r="A12223" s="33">
        <v>313531</v>
      </c>
      <c r="B12223" t="s">
        <v>14281</v>
      </c>
      <c r="C12223">
        <v>1000608</v>
      </c>
      <c r="D12223">
        <v>8</v>
      </c>
      <c r="E12223">
        <v>0.8</v>
      </c>
      <c r="K12223" t="str">
        <f t="shared" si="181"/>
        <v>1000608-9</v>
      </c>
    </row>
    <row r="12224" spans="1:11">
      <c r="A12224" s="33">
        <v>313532</v>
      </c>
      <c r="B12224" t="s">
        <v>14281</v>
      </c>
      <c r="C12224">
        <v>1000608</v>
      </c>
      <c r="D12224">
        <v>9</v>
      </c>
      <c r="E12224">
        <v>0.9</v>
      </c>
      <c r="K12224" t="str">
        <f t="shared" si="181"/>
        <v>1000608-10</v>
      </c>
    </row>
    <row r="12225" spans="1:11">
      <c r="A12225" s="33">
        <v>313533</v>
      </c>
      <c r="B12225" t="s">
        <v>14281</v>
      </c>
      <c r="C12225">
        <v>1000608</v>
      </c>
      <c r="D12225">
        <v>10</v>
      </c>
      <c r="E12225">
        <v>1</v>
      </c>
      <c r="K12225" t="str">
        <f t="shared" si="181"/>
        <v>1000608-11</v>
      </c>
    </row>
    <row r="12226" spans="1:11">
      <c r="A12226" s="33">
        <v>313534</v>
      </c>
      <c r="B12226" t="s">
        <v>14281</v>
      </c>
      <c r="C12226">
        <v>1000608</v>
      </c>
      <c r="D12226">
        <v>11</v>
      </c>
      <c r="E12226">
        <v>2</v>
      </c>
      <c r="K12226" t="str">
        <f t="shared" si="181"/>
        <v>1000609-1</v>
      </c>
    </row>
    <row r="12227" spans="1:11">
      <c r="A12227" s="33">
        <v>313535</v>
      </c>
      <c r="B12227" t="s">
        <v>14282</v>
      </c>
      <c r="C12227">
        <v>1000609</v>
      </c>
      <c r="D12227">
        <v>1</v>
      </c>
      <c r="K12227" t="str">
        <f t="shared" si="181"/>
        <v>1000610-1</v>
      </c>
    </row>
    <row r="12228" spans="1:11">
      <c r="A12228" s="33">
        <v>313536</v>
      </c>
      <c r="B12228" t="s">
        <v>14283</v>
      </c>
      <c r="C12228">
        <v>1000610</v>
      </c>
      <c r="D12228">
        <v>1</v>
      </c>
      <c r="K12228" t="str">
        <f t="shared" si="181"/>
        <v>1000611-1</v>
      </c>
    </row>
    <row r="12229" spans="1:11">
      <c r="A12229" s="33">
        <v>313537</v>
      </c>
      <c r="B12229" t="s">
        <v>14191</v>
      </c>
      <c r="C12229">
        <v>1000611</v>
      </c>
      <c r="D12229">
        <v>1</v>
      </c>
      <c r="K12229" t="str">
        <f t="shared" si="181"/>
        <v>1000612-1</v>
      </c>
    </row>
    <row r="12230" spans="1:11">
      <c r="A12230" s="33">
        <v>313538</v>
      </c>
      <c r="B12230" t="s">
        <v>14192</v>
      </c>
      <c r="C12230">
        <v>1000612</v>
      </c>
      <c r="D12230">
        <v>1</v>
      </c>
      <c r="K12230" t="str">
        <f t="shared" si="181"/>
        <v>1000613-1</v>
      </c>
    </row>
    <row r="12231" spans="1:11">
      <c r="A12231" s="33">
        <v>313539</v>
      </c>
      <c r="B12231" t="s">
        <v>14193</v>
      </c>
      <c r="C12231">
        <v>1000613</v>
      </c>
      <c r="D12231">
        <v>1</v>
      </c>
      <c r="K12231" t="str">
        <f t="shared" si="181"/>
        <v>1000614-1</v>
      </c>
    </row>
    <row r="12232" spans="1:11">
      <c r="A12232" s="33">
        <v>313540</v>
      </c>
      <c r="B12232" t="s">
        <v>14194</v>
      </c>
      <c r="C12232">
        <v>1000614</v>
      </c>
      <c r="D12232">
        <v>1</v>
      </c>
      <c r="K12232" t="str">
        <f t="shared" si="181"/>
        <v>1000615-1</v>
      </c>
    </row>
    <row r="12233" spans="1:11">
      <c r="A12233" s="33">
        <v>313541</v>
      </c>
      <c r="B12233" t="s">
        <v>14284</v>
      </c>
      <c r="C12233">
        <v>1000615</v>
      </c>
      <c r="D12233">
        <v>1</v>
      </c>
      <c r="E12233">
        <v>130</v>
      </c>
      <c r="G12233">
        <v>22</v>
      </c>
      <c r="K12233" t="str">
        <f t="shared" si="181"/>
        <v>1000616-1</v>
      </c>
    </row>
    <row r="12234" spans="1:11">
      <c r="A12234" s="33">
        <v>313542</v>
      </c>
      <c r="B12234" t="s">
        <v>14285</v>
      </c>
      <c r="C12234">
        <v>1000616</v>
      </c>
      <c r="D12234">
        <v>1</v>
      </c>
      <c r="E12234">
        <v>131</v>
      </c>
      <c r="G12234">
        <v>23</v>
      </c>
      <c r="K12234" t="str">
        <f t="shared" si="181"/>
        <v>1000617-1</v>
      </c>
    </row>
    <row r="12235" spans="1:11">
      <c r="A12235" s="33">
        <v>313543</v>
      </c>
      <c r="B12235" t="s">
        <v>14286</v>
      </c>
      <c r="C12235">
        <v>1000617</v>
      </c>
      <c r="D12235">
        <v>1</v>
      </c>
      <c r="E12235">
        <v>132</v>
      </c>
      <c r="G12235">
        <v>24</v>
      </c>
      <c r="K12235" t="str">
        <f t="shared" si="181"/>
        <v>1000618-1</v>
      </c>
    </row>
    <row r="12236" spans="1:11">
      <c r="A12236" s="33">
        <v>313544</v>
      </c>
      <c r="B12236" t="s">
        <v>14287</v>
      </c>
      <c r="C12236">
        <v>1000618</v>
      </c>
      <c r="D12236">
        <v>1</v>
      </c>
      <c r="E12236">
        <v>133</v>
      </c>
      <c r="G12236">
        <v>31</v>
      </c>
      <c r="K12236" t="str">
        <f t="shared" si="181"/>
        <v>1000619-1</v>
      </c>
    </row>
    <row r="12237" spans="1:11">
      <c r="A12237" s="33">
        <v>313545</v>
      </c>
      <c r="B12237" t="s">
        <v>14288</v>
      </c>
      <c r="C12237">
        <v>1000619</v>
      </c>
      <c r="D12237">
        <v>1</v>
      </c>
      <c r="K12237" t="str">
        <f t="shared" si="181"/>
        <v>1000620-1</v>
      </c>
    </row>
    <row r="12238" spans="1:11">
      <c r="A12238" s="33">
        <v>313546</v>
      </c>
      <c r="B12238" t="s">
        <v>14289</v>
      </c>
      <c r="C12238">
        <v>1000620</v>
      </c>
      <c r="D12238">
        <v>1</v>
      </c>
      <c r="E12238">
        <v>0.2</v>
      </c>
      <c r="K12238" t="str">
        <f t="shared" si="181"/>
        <v>1000621-1</v>
      </c>
    </row>
    <row r="12239" spans="1:11">
      <c r="A12239" s="33">
        <v>313547</v>
      </c>
      <c r="B12239" t="s">
        <v>14290</v>
      </c>
      <c r="C12239">
        <v>1000621</v>
      </c>
      <c r="D12239">
        <v>1</v>
      </c>
      <c r="K12239" t="str">
        <f t="shared" si="181"/>
        <v>1000622-1</v>
      </c>
    </row>
    <row r="12240" spans="1:11">
      <c r="A12240" s="33">
        <v>313548</v>
      </c>
      <c r="B12240" t="s">
        <v>14291</v>
      </c>
      <c r="C12240">
        <v>1000622</v>
      </c>
      <c r="D12240">
        <v>1</v>
      </c>
      <c r="K12240" t="str">
        <f t="shared" si="181"/>
        <v>1000623-1</v>
      </c>
    </row>
    <row r="12241" spans="1:11">
      <c r="A12241" s="33">
        <v>313549</v>
      </c>
      <c r="B12241" t="s">
        <v>14292</v>
      </c>
      <c r="C12241">
        <v>1000623</v>
      </c>
      <c r="D12241">
        <v>1</v>
      </c>
      <c r="K12241" t="str">
        <f t="shared" si="181"/>
        <v>1000624-1</v>
      </c>
    </row>
    <row r="12242" spans="1:11">
      <c r="A12242" s="33">
        <v>313550</v>
      </c>
      <c r="B12242" t="s">
        <v>14293</v>
      </c>
      <c r="C12242">
        <v>1000624</v>
      </c>
      <c r="D12242">
        <v>1</v>
      </c>
      <c r="K12242" t="str">
        <f t="shared" si="181"/>
        <v>1000625-1</v>
      </c>
    </row>
    <row r="12243" spans="1:11">
      <c r="A12243" s="33">
        <v>313551</v>
      </c>
      <c r="B12243" t="s">
        <v>14294</v>
      </c>
      <c r="C12243">
        <v>1000625</v>
      </c>
      <c r="D12243">
        <v>1</v>
      </c>
      <c r="K12243" t="str">
        <f t="shared" si="181"/>
        <v>1000626-1</v>
      </c>
    </row>
    <row r="12244" spans="1:11">
      <c r="A12244" s="33">
        <v>313552</v>
      </c>
      <c r="B12244" t="s">
        <v>14295</v>
      </c>
      <c r="C12244">
        <v>1000626</v>
      </c>
      <c r="D12244">
        <v>1</v>
      </c>
      <c r="K12244" t="str">
        <f t="shared" si="181"/>
        <v>1000627-1</v>
      </c>
    </row>
    <row r="12245" spans="1:11">
      <c r="A12245" s="33">
        <v>313553</v>
      </c>
      <c r="B12245" t="s">
        <v>14296</v>
      </c>
      <c r="C12245">
        <v>1000627</v>
      </c>
      <c r="D12245">
        <v>1</v>
      </c>
      <c r="E12245">
        <v>1</v>
      </c>
      <c r="G12245">
        <v>7</v>
      </c>
      <c r="I12245">
        <v>1</v>
      </c>
      <c r="K12245" t="str">
        <f t="shared" si="181"/>
        <v>1000628-1</v>
      </c>
    </row>
    <row r="12246" spans="1:11">
      <c r="A12246" s="33">
        <v>313554</v>
      </c>
      <c r="B12246" t="s">
        <v>14297</v>
      </c>
      <c r="C12246">
        <v>1000628</v>
      </c>
      <c r="D12246">
        <v>1</v>
      </c>
      <c r="K12246" t="str">
        <f t="shared" si="181"/>
        <v>1000629-1</v>
      </c>
    </row>
    <row r="12247" spans="1:11">
      <c r="A12247" s="33">
        <v>313555</v>
      </c>
      <c r="B12247" t="s">
        <v>14298</v>
      </c>
      <c r="C12247">
        <v>1000629</v>
      </c>
      <c r="D12247">
        <v>1</v>
      </c>
      <c r="E12247">
        <v>0.3</v>
      </c>
      <c r="K12247" t="str">
        <f t="shared" si="181"/>
        <v>1000630-1</v>
      </c>
    </row>
    <row r="12248" spans="1:11">
      <c r="A12248" s="33">
        <v>313556</v>
      </c>
      <c r="B12248" t="s">
        <v>14299</v>
      </c>
      <c r="C12248">
        <v>1000630</v>
      </c>
      <c r="D12248">
        <v>1</v>
      </c>
      <c r="K12248" t="str">
        <f t="shared" si="181"/>
        <v>1000631-1</v>
      </c>
    </row>
    <row r="12249" spans="1:11">
      <c r="A12249" s="33">
        <v>313557</v>
      </c>
      <c r="B12249" t="s">
        <v>14300</v>
      </c>
      <c r="C12249">
        <v>1000631</v>
      </c>
      <c r="D12249">
        <v>1</v>
      </c>
      <c r="K12249" t="str">
        <f t="shared" si="181"/>
        <v>1000632-1</v>
      </c>
    </row>
    <row r="12250" spans="1:11">
      <c r="A12250" s="33">
        <v>313558</v>
      </c>
      <c r="B12250" t="s">
        <v>14301</v>
      </c>
      <c r="C12250">
        <v>1000632</v>
      </c>
      <c r="D12250">
        <v>1</v>
      </c>
      <c r="K12250" t="str">
        <f t="shared" si="181"/>
        <v>1000633-1</v>
      </c>
    </row>
    <row r="12251" spans="1:11">
      <c r="A12251" s="33">
        <v>313559</v>
      </c>
      <c r="B12251" t="s">
        <v>14302</v>
      </c>
      <c r="C12251">
        <v>1000633</v>
      </c>
      <c r="D12251">
        <v>1</v>
      </c>
      <c r="K12251" t="str">
        <f t="shared" si="181"/>
        <v>1000634-1</v>
      </c>
    </row>
    <row r="12252" spans="1:11">
      <c r="A12252" s="33">
        <v>313560</v>
      </c>
      <c r="B12252" t="s">
        <v>14303</v>
      </c>
      <c r="C12252">
        <v>1000634</v>
      </c>
      <c r="D12252">
        <v>1</v>
      </c>
      <c r="K12252" t="str">
        <f t="shared" si="181"/>
        <v>1000635-1</v>
      </c>
    </row>
    <row r="12253" spans="1:11">
      <c r="A12253" s="33">
        <v>313561</v>
      </c>
      <c r="B12253" t="s">
        <v>14304</v>
      </c>
      <c r="C12253">
        <v>1000635</v>
      </c>
      <c r="D12253">
        <v>1</v>
      </c>
      <c r="K12253" t="str">
        <f t="shared" si="181"/>
        <v>1000636-1</v>
      </c>
    </row>
    <row r="12254" spans="1:11">
      <c r="A12254" s="33">
        <v>313562</v>
      </c>
      <c r="B12254" t="s">
        <v>14305</v>
      </c>
      <c r="C12254">
        <v>1000636</v>
      </c>
      <c r="D12254">
        <v>1</v>
      </c>
      <c r="E12254">
        <v>-0.1</v>
      </c>
      <c r="K12254" t="str">
        <f t="shared" si="181"/>
        <v>1000636-2</v>
      </c>
    </row>
    <row r="12255" spans="1:11">
      <c r="A12255" s="33">
        <v>313563</v>
      </c>
      <c r="B12255" t="s">
        <v>14305</v>
      </c>
      <c r="C12255">
        <v>1000636</v>
      </c>
      <c r="D12255">
        <v>2</v>
      </c>
      <c r="E12255">
        <v>-0.2</v>
      </c>
      <c r="K12255" t="str">
        <f t="shared" si="181"/>
        <v>1000636-3</v>
      </c>
    </row>
    <row r="12256" spans="1:11">
      <c r="A12256" s="33">
        <v>313564</v>
      </c>
      <c r="B12256" t="s">
        <v>14305</v>
      </c>
      <c r="C12256">
        <v>1000636</v>
      </c>
      <c r="D12256">
        <v>3</v>
      </c>
      <c r="E12256">
        <v>-0.3</v>
      </c>
      <c r="K12256" t="str">
        <f t="shared" si="181"/>
        <v>1000636-4</v>
      </c>
    </row>
    <row r="12257" spans="1:11">
      <c r="A12257" s="33">
        <v>313565</v>
      </c>
      <c r="B12257" t="s">
        <v>14305</v>
      </c>
      <c r="C12257">
        <v>1000636</v>
      </c>
      <c r="D12257">
        <v>4</v>
      </c>
      <c r="E12257">
        <v>-0.4</v>
      </c>
      <c r="K12257" t="str">
        <f t="shared" si="181"/>
        <v>1000636-5</v>
      </c>
    </row>
    <row r="12258" spans="1:11">
      <c r="A12258" s="33">
        <v>313566</v>
      </c>
      <c r="B12258" t="s">
        <v>14305</v>
      </c>
      <c r="C12258">
        <v>1000636</v>
      </c>
      <c r="D12258">
        <v>5</v>
      </c>
      <c r="E12258">
        <v>-0.5</v>
      </c>
      <c r="K12258" t="str">
        <f t="shared" si="181"/>
        <v>1000636-6</v>
      </c>
    </row>
    <row r="12259" spans="1:11">
      <c r="A12259" s="33">
        <v>313567</v>
      </c>
      <c r="B12259" t="s">
        <v>14305</v>
      </c>
      <c r="C12259">
        <v>1000636</v>
      </c>
      <c r="D12259">
        <v>6</v>
      </c>
      <c r="E12259">
        <v>-0.6</v>
      </c>
      <c r="K12259" t="str">
        <f t="shared" si="181"/>
        <v>1000636-7</v>
      </c>
    </row>
    <row r="12260" spans="1:11">
      <c r="A12260" s="33">
        <v>313568</v>
      </c>
      <c r="B12260" t="s">
        <v>14305</v>
      </c>
      <c r="C12260">
        <v>1000636</v>
      </c>
      <c r="D12260">
        <v>7</v>
      </c>
      <c r="E12260">
        <v>-0.7</v>
      </c>
      <c r="K12260" t="str">
        <f t="shared" si="181"/>
        <v>1000636-8</v>
      </c>
    </row>
    <row r="12261" spans="1:11">
      <c r="A12261" s="33">
        <v>313569</v>
      </c>
      <c r="B12261" t="s">
        <v>14305</v>
      </c>
      <c r="C12261">
        <v>1000636</v>
      </c>
      <c r="D12261">
        <v>8</v>
      </c>
      <c r="E12261">
        <v>-0.8</v>
      </c>
      <c r="K12261" t="str">
        <f t="shared" si="181"/>
        <v>1000636-9</v>
      </c>
    </row>
    <row r="12262" spans="1:11">
      <c r="A12262" s="33">
        <v>313570</v>
      </c>
      <c r="B12262" t="s">
        <v>14305</v>
      </c>
      <c r="C12262">
        <v>1000636</v>
      </c>
      <c r="D12262">
        <v>9</v>
      </c>
      <c r="E12262">
        <v>-0.9</v>
      </c>
      <c r="K12262" t="str">
        <f t="shared" si="181"/>
        <v>1000636-10</v>
      </c>
    </row>
    <row r="12263" spans="1:11">
      <c r="A12263" s="33">
        <v>313571</v>
      </c>
      <c r="B12263" t="s">
        <v>14305</v>
      </c>
      <c r="C12263">
        <v>1000636</v>
      </c>
      <c r="D12263">
        <v>10</v>
      </c>
      <c r="E12263">
        <v>-1</v>
      </c>
      <c r="K12263" t="str">
        <f t="shared" si="181"/>
        <v>1000636-11</v>
      </c>
    </row>
    <row r="12264" spans="1:11">
      <c r="A12264" s="33">
        <v>313572</v>
      </c>
      <c r="B12264" t="s">
        <v>14305</v>
      </c>
      <c r="C12264">
        <v>1000636</v>
      </c>
      <c r="D12264">
        <v>11</v>
      </c>
      <c r="E12264">
        <v>-2</v>
      </c>
      <c r="K12264" t="str">
        <f t="shared" si="181"/>
        <v>1000637-1</v>
      </c>
    </row>
    <row r="12265" spans="1:11">
      <c r="A12265" s="33">
        <v>313573</v>
      </c>
      <c r="B12265" t="s">
        <v>14306</v>
      </c>
      <c r="C12265">
        <v>1000637</v>
      </c>
      <c r="D12265">
        <v>1</v>
      </c>
      <c r="K12265" t="str">
        <f t="shared" si="181"/>
        <v>1000638-1</v>
      </c>
    </row>
    <row r="12266" spans="1:11">
      <c r="A12266" s="33">
        <v>313574</v>
      </c>
      <c r="B12266" t="s">
        <v>14307</v>
      </c>
      <c r="C12266">
        <v>1000638</v>
      </c>
      <c r="D12266">
        <v>1</v>
      </c>
      <c r="K12266" t="str">
        <f t="shared" si="181"/>
        <v>1000639-1</v>
      </c>
    </row>
    <row r="12267" spans="1:11">
      <c r="A12267" s="33">
        <v>313575</v>
      </c>
      <c r="B12267" t="s">
        <v>14308</v>
      </c>
      <c r="C12267">
        <v>1000639</v>
      </c>
      <c r="D12267">
        <v>1</v>
      </c>
      <c r="K12267" t="str">
        <f t="shared" si="181"/>
        <v>1000640-1</v>
      </c>
    </row>
    <row r="12268" spans="1:11">
      <c r="A12268" s="33">
        <v>313576</v>
      </c>
      <c r="B12268" t="s">
        <v>14309</v>
      </c>
      <c r="C12268">
        <v>1000640</v>
      </c>
      <c r="D12268">
        <v>1</v>
      </c>
      <c r="K12268" t="str">
        <f t="shared" si="181"/>
        <v>1000641-1</v>
      </c>
    </row>
    <row r="12269" spans="1:11">
      <c r="A12269" s="33">
        <v>313577</v>
      </c>
      <c r="B12269" t="s">
        <v>14310</v>
      </c>
      <c r="C12269">
        <v>1000641</v>
      </c>
      <c r="D12269">
        <v>1</v>
      </c>
      <c r="K12269" t="str">
        <f t="shared" si="181"/>
        <v>1000642-1</v>
      </c>
    </row>
    <row r="12270" spans="1:11">
      <c r="A12270" s="33">
        <v>313578</v>
      </c>
      <c r="B12270" t="s">
        <v>14311</v>
      </c>
      <c r="C12270">
        <v>1000642</v>
      </c>
      <c r="D12270">
        <v>1</v>
      </c>
      <c r="K12270" t="str">
        <f t="shared" si="181"/>
        <v>1000643-1</v>
      </c>
    </row>
    <row r="12271" spans="1:11">
      <c r="A12271" s="33">
        <v>313579</v>
      </c>
      <c r="B12271" t="s">
        <v>14312</v>
      </c>
      <c r="C12271">
        <v>1000643</v>
      </c>
      <c r="D12271">
        <v>1</v>
      </c>
      <c r="K12271" t="str">
        <f t="shared" si="181"/>
        <v>1000644-1</v>
      </c>
    </row>
    <row r="12272" spans="1:11">
      <c r="A12272" s="33">
        <v>313580</v>
      </c>
      <c r="B12272" t="s">
        <v>14313</v>
      </c>
      <c r="C12272">
        <v>1000644</v>
      </c>
      <c r="D12272">
        <v>1</v>
      </c>
      <c r="E12272">
        <v>0.5</v>
      </c>
      <c r="K12272" t="str">
        <f t="shared" si="181"/>
        <v>1000645-1</v>
      </c>
    </row>
    <row r="12273" spans="1:11">
      <c r="A12273" s="33">
        <v>313581</v>
      </c>
      <c r="B12273" t="s">
        <v>14314</v>
      </c>
      <c r="C12273">
        <v>1000645</v>
      </c>
      <c r="D12273">
        <v>1</v>
      </c>
      <c r="E12273">
        <v>0.5</v>
      </c>
      <c r="K12273" t="str">
        <f t="shared" si="181"/>
        <v>1000646-1</v>
      </c>
    </row>
    <row r="12274" spans="1:11">
      <c r="A12274" s="33">
        <v>313582</v>
      </c>
      <c r="B12274" t="s">
        <v>14315</v>
      </c>
      <c r="C12274">
        <v>1000646</v>
      </c>
      <c r="D12274">
        <v>1</v>
      </c>
      <c r="K12274" t="str">
        <f t="shared" si="181"/>
        <v>1000647-1</v>
      </c>
    </row>
    <row r="12275" spans="1:11">
      <c r="A12275" s="33">
        <v>313583</v>
      </c>
      <c r="B12275" t="s">
        <v>14316</v>
      </c>
      <c r="C12275">
        <v>1000647</v>
      </c>
      <c r="D12275">
        <v>1</v>
      </c>
      <c r="K12275" t="str">
        <f t="shared" si="181"/>
        <v>1000648-1</v>
      </c>
    </row>
    <row r="12276" spans="1:11">
      <c r="A12276" s="33">
        <v>313584</v>
      </c>
      <c r="B12276" t="s">
        <v>14317</v>
      </c>
      <c r="C12276">
        <v>1000648</v>
      </c>
      <c r="D12276">
        <v>1</v>
      </c>
      <c r="K12276" t="str">
        <f t="shared" si="181"/>
        <v>1000649-1</v>
      </c>
    </row>
    <row r="12277" spans="1:11">
      <c r="A12277" s="33">
        <v>313585</v>
      </c>
      <c r="B12277" t="s">
        <v>14318</v>
      </c>
      <c r="C12277">
        <v>1000649</v>
      </c>
      <c r="D12277">
        <v>1</v>
      </c>
      <c r="K12277" t="str">
        <f t="shared" si="181"/>
        <v>1000650-1</v>
      </c>
    </row>
    <row r="12278" spans="1:11">
      <c r="A12278" s="33">
        <v>313586</v>
      </c>
      <c r="B12278" t="s">
        <v>14319</v>
      </c>
      <c r="C12278">
        <v>1000650</v>
      </c>
      <c r="D12278">
        <v>1</v>
      </c>
      <c r="E12278">
        <v>0.3</v>
      </c>
      <c r="K12278" t="str">
        <f t="shared" si="181"/>
        <v>1000650-2</v>
      </c>
    </row>
    <row r="12279" spans="1:11">
      <c r="A12279" s="33">
        <v>313587</v>
      </c>
      <c r="B12279" t="s">
        <v>14319</v>
      </c>
      <c r="C12279">
        <v>1000650</v>
      </c>
      <c r="D12279">
        <v>2</v>
      </c>
      <c r="E12279">
        <v>0.6</v>
      </c>
      <c r="K12279" t="str">
        <f t="shared" si="181"/>
        <v>1000650-3</v>
      </c>
    </row>
    <row r="12280" spans="1:11">
      <c r="A12280" s="33">
        <v>313588</v>
      </c>
      <c r="B12280" t="s">
        <v>14319</v>
      </c>
      <c r="C12280">
        <v>1000650</v>
      </c>
      <c r="D12280">
        <v>3</v>
      </c>
      <c r="E12280">
        <v>0.9</v>
      </c>
      <c r="K12280" t="str">
        <f t="shared" si="181"/>
        <v>1000650-4</v>
      </c>
    </row>
    <row r="12281" spans="1:11">
      <c r="A12281" s="33">
        <v>313589</v>
      </c>
      <c r="B12281" t="s">
        <v>14319</v>
      </c>
      <c r="C12281">
        <v>1000650</v>
      </c>
      <c r="D12281">
        <v>4</v>
      </c>
      <c r="E12281">
        <v>1.2</v>
      </c>
      <c r="K12281" t="str">
        <f t="shared" si="181"/>
        <v>1000650-5</v>
      </c>
    </row>
    <row r="12282" spans="1:11">
      <c r="A12282" s="33">
        <v>313590</v>
      </c>
      <c r="B12282" t="s">
        <v>14319</v>
      </c>
      <c r="C12282">
        <v>1000650</v>
      </c>
      <c r="D12282">
        <v>5</v>
      </c>
      <c r="E12282">
        <v>1.5</v>
      </c>
      <c r="K12282" t="str">
        <f t="shared" si="181"/>
        <v>1000651-1</v>
      </c>
    </row>
    <row r="12283" spans="1:11">
      <c r="A12283" s="33">
        <v>313591</v>
      </c>
      <c r="B12283" t="s">
        <v>14320</v>
      </c>
      <c r="C12283">
        <v>1000651</v>
      </c>
      <c r="D12283">
        <v>1</v>
      </c>
      <c r="E12283">
        <v>0.3</v>
      </c>
      <c r="K12283" t="str">
        <f t="shared" si="181"/>
        <v>1000651-2</v>
      </c>
    </row>
    <row r="12284" spans="1:11">
      <c r="A12284" s="33">
        <v>313592</v>
      </c>
      <c r="B12284" t="s">
        <v>14320</v>
      </c>
      <c r="C12284">
        <v>1000651</v>
      </c>
      <c r="D12284">
        <v>2</v>
      </c>
      <c r="E12284">
        <v>0.6</v>
      </c>
      <c r="K12284" t="str">
        <f t="shared" si="181"/>
        <v>1000651-3</v>
      </c>
    </row>
    <row r="12285" spans="1:11">
      <c r="A12285" s="33">
        <v>313593</v>
      </c>
      <c r="B12285" t="s">
        <v>14320</v>
      </c>
      <c r="C12285">
        <v>1000651</v>
      </c>
      <c r="D12285">
        <v>3</v>
      </c>
      <c r="E12285">
        <v>0.9</v>
      </c>
      <c r="K12285" t="str">
        <f t="shared" si="181"/>
        <v>1000651-4</v>
      </c>
    </row>
    <row r="12286" spans="1:11">
      <c r="A12286" s="33">
        <v>313594</v>
      </c>
      <c r="B12286" t="s">
        <v>14320</v>
      </c>
      <c r="C12286">
        <v>1000651</v>
      </c>
      <c r="D12286">
        <v>4</v>
      </c>
      <c r="E12286">
        <v>1.2</v>
      </c>
      <c r="K12286" t="str">
        <f t="shared" ref="K12286:K12349" si="182">C12287&amp;"-"&amp;D12287</f>
        <v>1000651-5</v>
      </c>
    </row>
    <row r="12287" spans="1:11">
      <c r="A12287" s="33">
        <v>313595</v>
      </c>
      <c r="B12287" t="s">
        <v>14320</v>
      </c>
      <c r="C12287">
        <v>1000651</v>
      </c>
      <c r="D12287">
        <v>5</v>
      </c>
      <c r="E12287">
        <v>1.5</v>
      </c>
      <c r="K12287" t="str">
        <f t="shared" si="182"/>
        <v>1000652-1</v>
      </c>
    </row>
    <row r="12288" spans="1:11">
      <c r="A12288" s="33">
        <v>313596</v>
      </c>
      <c r="B12288" t="s">
        <v>14321</v>
      </c>
      <c r="C12288">
        <v>1000652</v>
      </c>
      <c r="D12288">
        <v>1</v>
      </c>
      <c r="K12288" t="str">
        <f t="shared" si="182"/>
        <v>1000653-1</v>
      </c>
    </row>
    <row r="12289" spans="1:11">
      <c r="A12289" s="33">
        <v>313597</v>
      </c>
      <c r="B12289" t="s">
        <v>14322</v>
      </c>
      <c r="C12289">
        <v>1000653</v>
      </c>
      <c r="D12289">
        <v>1</v>
      </c>
      <c r="E12289">
        <v>1</v>
      </c>
      <c r="G12289">
        <v>7</v>
      </c>
      <c r="I12289">
        <v>1</v>
      </c>
      <c r="K12289" t="str">
        <f t="shared" si="182"/>
        <v>1000654-1</v>
      </c>
    </row>
    <row r="12290" spans="1:11">
      <c r="A12290" s="33">
        <v>313598</v>
      </c>
      <c r="B12290" t="s">
        <v>14323</v>
      </c>
      <c r="C12290">
        <v>1000654</v>
      </c>
      <c r="D12290">
        <v>1</v>
      </c>
      <c r="E12290">
        <v>0.5</v>
      </c>
      <c r="K12290" t="str">
        <f t="shared" si="182"/>
        <v>1000654-2</v>
      </c>
    </row>
    <row r="12291" spans="1:11">
      <c r="A12291" s="33">
        <v>313599</v>
      </c>
      <c r="B12291" t="s">
        <v>14323</v>
      </c>
      <c r="C12291">
        <v>1000654</v>
      </c>
      <c r="D12291">
        <v>2</v>
      </c>
      <c r="E12291">
        <v>0.1</v>
      </c>
      <c r="K12291" t="str">
        <f t="shared" si="182"/>
        <v>1000654-3</v>
      </c>
    </row>
    <row r="12292" spans="1:11">
      <c r="A12292" s="33">
        <v>313600</v>
      </c>
      <c r="B12292" t="s">
        <v>14323</v>
      </c>
      <c r="C12292">
        <v>1000654</v>
      </c>
      <c r="D12292">
        <v>3</v>
      </c>
      <c r="E12292">
        <v>0.2</v>
      </c>
      <c r="K12292" t="str">
        <f t="shared" si="182"/>
        <v>1000654-4</v>
      </c>
    </row>
    <row r="12293" spans="1:11">
      <c r="A12293" s="33">
        <v>313601</v>
      </c>
      <c r="B12293" t="s">
        <v>14323</v>
      </c>
      <c r="C12293">
        <v>1000654</v>
      </c>
      <c r="D12293">
        <v>4</v>
      </c>
      <c r="E12293">
        <v>0.3</v>
      </c>
      <c r="K12293" t="str">
        <f t="shared" si="182"/>
        <v>1000654-5</v>
      </c>
    </row>
    <row r="12294" spans="1:11">
      <c r="A12294" s="33">
        <v>313602</v>
      </c>
      <c r="B12294" t="s">
        <v>14323</v>
      </c>
      <c r="C12294">
        <v>1000654</v>
      </c>
      <c r="D12294">
        <v>5</v>
      </c>
      <c r="E12294">
        <v>0.4</v>
      </c>
      <c r="K12294" t="str">
        <f t="shared" si="182"/>
        <v>1000654-6</v>
      </c>
    </row>
    <row r="12295" spans="1:11">
      <c r="A12295" s="33">
        <v>313603</v>
      </c>
      <c r="B12295" t="s">
        <v>14323</v>
      </c>
      <c r="C12295">
        <v>1000654</v>
      </c>
      <c r="D12295">
        <v>6</v>
      </c>
      <c r="E12295">
        <v>0.5</v>
      </c>
      <c r="K12295" t="str">
        <f t="shared" si="182"/>
        <v>1000655-1</v>
      </c>
    </row>
    <row r="12296" spans="1:11">
      <c r="A12296" s="33">
        <v>313604</v>
      </c>
      <c r="B12296" t="s">
        <v>14324</v>
      </c>
      <c r="C12296">
        <v>1000655</v>
      </c>
      <c r="D12296">
        <v>1</v>
      </c>
      <c r="K12296" t="str">
        <f t="shared" si="182"/>
        <v>1000656-1</v>
      </c>
    </row>
    <row r="12297" spans="1:11">
      <c r="A12297" s="33">
        <v>313605</v>
      </c>
      <c r="B12297" t="s">
        <v>14325</v>
      </c>
      <c r="C12297">
        <v>1000656</v>
      </c>
      <c r="D12297">
        <v>1</v>
      </c>
      <c r="K12297" t="str">
        <f t="shared" si="182"/>
        <v>1000657-1</v>
      </c>
    </row>
    <row r="12298" spans="1:11">
      <c r="A12298" s="33">
        <v>313606</v>
      </c>
      <c r="B12298" t="s">
        <v>14326</v>
      </c>
      <c r="C12298">
        <v>1000657</v>
      </c>
      <c r="D12298">
        <v>1</v>
      </c>
      <c r="K12298" t="str">
        <f t="shared" si="182"/>
        <v>1000658-1</v>
      </c>
    </row>
    <row r="12299" spans="1:11">
      <c r="A12299" s="33">
        <v>313607</v>
      </c>
      <c r="B12299" t="s">
        <v>14327</v>
      </c>
      <c r="C12299">
        <v>1000658</v>
      </c>
      <c r="D12299">
        <v>1</v>
      </c>
      <c r="K12299" t="str">
        <f t="shared" si="182"/>
        <v>1000659-1</v>
      </c>
    </row>
    <row r="12300" spans="1:11">
      <c r="A12300" s="33">
        <v>313608</v>
      </c>
      <c r="B12300" t="s">
        <v>14328</v>
      </c>
      <c r="C12300">
        <v>1000659</v>
      </c>
      <c r="D12300">
        <v>1</v>
      </c>
      <c r="K12300" t="str">
        <f t="shared" si="182"/>
        <v>1000660-1</v>
      </c>
    </row>
    <row r="12301" spans="1:11">
      <c r="A12301" s="33">
        <v>313609</v>
      </c>
      <c r="B12301" t="s">
        <v>14329</v>
      </c>
      <c r="C12301">
        <v>1000660</v>
      </c>
      <c r="D12301">
        <v>1</v>
      </c>
      <c r="K12301" t="str">
        <f t="shared" si="182"/>
        <v>1000661-1</v>
      </c>
    </row>
    <row r="12302" spans="1:11">
      <c r="A12302" s="33">
        <v>313610</v>
      </c>
      <c r="B12302" t="s">
        <v>14330</v>
      </c>
      <c r="C12302">
        <v>1000661</v>
      </c>
      <c r="D12302">
        <v>1</v>
      </c>
      <c r="K12302" t="str">
        <f t="shared" si="182"/>
        <v>1000662-1</v>
      </c>
    </row>
    <row r="12303" spans="1:11">
      <c r="A12303" s="33">
        <v>313611</v>
      </c>
      <c r="B12303" t="s">
        <v>14331</v>
      </c>
      <c r="C12303">
        <v>1000662</v>
      </c>
      <c r="D12303">
        <v>1</v>
      </c>
      <c r="K12303" t="str">
        <f t="shared" si="182"/>
        <v>1000663-1</v>
      </c>
    </row>
    <row r="12304" spans="1:11">
      <c r="A12304" s="33">
        <v>313612</v>
      </c>
      <c r="B12304" t="s">
        <v>14332</v>
      </c>
      <c r="C12304">
        <v>1000663</v>
      </c>
      <c r="D12304">
        <v>1</v>
      </c>
      <c r="K12304" t="str">
        <f t="shared" si="182"/>
        <v>1000664-1</v>
      </c>
    </row>
    <row r="12305" spans="1:11">
      <c r="A12305" s="33">
        <v>313613</v>
      </c>
      <c r="B12305" t="s">
        <v>14333</v>
      </c>
      <c r="C12305">
        <v>1000664</v>
      </c>
      <c r="D12305">
        <v>1</v>
      </c>
      <c r="E12305">
        <v>25</v>
      </c>
      <c r="K12305" t="str">
        <f t="shared" si="182"/>
        <v>1000665-1</v>
      </c>
    </row>
    <row r="12306" spans="1:11">
      <c r="A12306" s="33">
        <v>313614</v>
      </c>
      <c r="B12306" t="s">
        <v>14334</v>
      </c>
      <c r="C12306">
        <v>1000665</v>
      </c>
      <c r="D12306">
        <v>1</v>
      </c>
      <c r="K12306" t="str">
        <f t="shared" si="182"/>
        <v>1000666-1</v>
      </c>
    </row>
    <row r="12307" spans="1:11">
      <c r="A12307" s="33">
        <v>313615</v>
      </c>
      <c r="B12307" t="s">
        <v>14335</v>
      </c>
      <c r="C12307">
        <v>1000666</v>
      </c>
      <c r="D12307">
        <v>1</v>
      </c>
      <c r="E12307">
        <v>0.5</v>
      </c>
      <c r="K12307" t="str">
        <f t="shared" si="182"/>
        <v>1000667-1</v>
      </c>
    </row>
    <row r="12308" spans="1:11">
      <c r="A12308" s="33">
        <v>313616</v>
      </c>
      <c r="B12308" t="s">
        <v>14336</v>
      </c>
      <c r="C12308">
        <v>1000667</v>
      </c>
      <c r="D12308">
        <v>1</v>
      </c>
      <c r="E12308">
        <v>700795</v>
      </c>
      <c r="K12308" t="str">
        <f t="shared" si="182"/>
        <v>1000668-1</v>
      </c>
    </row>
    <row r="12309" spans="1:11">
      <c r="A12309" s="33">
        <v>313617</v>
      </c>
      <c r="B12309" t="s">
        <v>14337</v>
      </c>
      <c r="C12309">
        <v>1000668</v>
      </c>
      <c r="D12309">
        <v>1</v>
      </c>
      <c r="E12309">
        <v>-0.5</v>
      </c>
      <c r="K12309" t="str">
        <f t="shared" si="182"/>
        <v>1000669-1</v>
      </c>
    </row>
    <row r="12310" spans="1:11">
      <c r="A12310" s="33">
        <v>313618</v>
      </c>
      <c r="B12310" t="s">
        <v>14337</v>
      </c>
      <c r="C12310">
        <v>1000669</v>
      </c>
      <c r="D12310">
        <v>1</v>
      </c>
      <c r="E12310">
        <v>-0.5</v>
      </c>
      <c r="K12310" t="str">
        <f t="shared" si="182"/>
        <v>1000670-1</v>
      </c>
    </row>
    <row r="12311" spans="1:11">
      <c r="A12311" s="33">
        <v>313619</v>
      </c>
      <c r="B12311" t="s">
        <v>14338</v>
      </c>
      <c r="C12311">
        <v>1000670</v>
      </c>
      <c r="D12311">
        <v>1</v>
      </c>
      <c r="E12311">
        <v>0.5</v>
      </c>
      <c r="K12311" t="str">
        <f t="shared" si="182"/>
        <v>1000670-2</v>
      </c>
    </row>
    <row r="12312" spans="1:11">
      <c r="A12312" s="33">
        <v>313620</v>
      </c>
      <c r="B12312" t="s">
        <v>14339</v>
      </c>
      <c r="C12312">
        <v>1000670</v>
      </c>
      <c r="D12312">
        <v>2</v>
      </c>
      <c r="E12312">
        <v>0.75</v>
      </c>
      <c r="K12312" t="str">
        <f t="shared" si="182"/>
        <v>1000670-3</v>
      </c>
    </row>
    <row r="12313" spans="1:11">
      <c r="A12313" s="33">
        <v>313621</v>
      </c>
      <c r="B12313" t="s">
        <v>14340</v>
      </c>
      <c r="C12313">
        <v>1000670</v>
      </c>
      <c r="D12313">
        <v>3</v>
      </c>
      <c r="E12313">
        <v>1</v>
      </c>
      <c r="K12313" t="str">
        <f t="shared" si="182"/>
        <v>1000671-1</v>
      </c>
    </row>
    <row r="12314" spans="1:11">
      <c r="A12314" s="33">
        <v>313622</v>
      </c>
      <c r="B12314" t="s">
        <v>14341</v>
      </c>
      <c r="C12314">
        <v>1000671</v>
      </c>
      <c r="D12314">
        <v>1</v>
      </c>
      <c r="K12314" t="str">
        <f t="shared" si="182"/>
        <v>1000672-1</v>
      </c>
    </row>
    <row r="12315" spans="1:11">
      <c r="A12315" s="33">
        <v>313623</v>
      </c>
      <c r="B12315" t="s">
        <v>14342</v>
      </c>
      <c r="C12315">
        <v>1000672</v>
      </c>
      <c r="D12315">
        <v>1</v>
      </c>
      <c r="K12315" t="str">
        <f t="shared" si="182"/>
        <v>1000673-1</v>
      </c>
    </row>
    <row r="12316" spans="1:11">
      <c r="A12316" s="33">
        <v>313624</v>
      </c>
      <c r="B12316" t="s">
        <v>14343</v>
      </c>
      <c r="C12316">
        <v>1000673</v>
      </c>
      <c r="D12316">
        <v>1</v>
      </c>
      <c r="K12316" t="str">
        <f t="shared" si="182"/>
        <v>1000674-1</v>
      </c>
    </row>
    <row r="12317" spans="1:11">
      <c r="A12317" s="33">
        <v>313625</v>
      </c>
      <c r="B12317" t="s">
        <v>14344</v>
      </c>
      <c r="C12317">
        <v>1000674</v>
      </c>
      <c r="D12317">
        <v>1</v>
      </c>
      <c r="K12317" t="str">
        <f t="shared" si="182"/>
        <v>1000675-1</v>
      </c>
    </row>
    <row r="12318" spans="1:11">
      <c r="A12318" s="33">
        <v>313626</v>
      </c>
      <c r="B12318" t="s">
        <v>14345</v>
      </c>
      <c r="C12318">
        <v>1000675</v>
      </c>
      <c r="D12318">
        <v>1</v>
      </c>
      <c r="K12318" t="str">
        <f t="shared" si="182"/>
        <v>1000676-1</v>
      </c>
    </row>
    <row r="12319" spans="1:11">
      <c r="A12319" s="33">
        <v>313627</v>
      </c>
      <c r="B12319" t="s">
        <v>14346</v>
      </c>
      <c r="C12319">
        <v>1000676</v>
      </c>
      <c r="D12319">
        <v>1</v>
      </c>
      <c r="K12319" t="str">
        <f t="shared" si="182"/>
        <v>1000677-1</v>
      </c>
    </row>
    <row r="12320" spans="1:11">
      <c r="A12320" s="33">
        <v>313628</v>
      </c>
      <c r="B12320" t="s">
        <v>14347</v>
      </c>
      <c r="C12320">
        <v>1000677</v>
      </c>
      <c r="D12320">
        <v>1</v>
      </c>
      <c r="K12320" t="str">
        <f t="shared" si="182"/>
        <v>1000678-1</v>
      </c>
    </row>
    <row r="12321" spans="1:11">
      <c r="A12321" s="33">
        <v>313629</v>
      </c>
      <c r="B12321" t="s">
        <v>14348</v>
      </c>
      <c r="C12321">
        <v>1000678</v>
      </c>
      <c r="D12321">
        <v>1</v>
      </c>
      <c r="K12321" t="str">
        <f t="shared" si="182"/>
        <v>1000679-1</v>
      </c>
    </row>
    <row r="12322" spans="1:11">
      <c r="A12322" s="33">
        <v>313630</v>
      </c>
      <c r="B12322" t="s">
        <v>14349</v>
      </c>
      <c r="C12322">
        <v>1000679</v>
      </c>
      <c r="D12322">
        <v>1</v>
      </c>
      <c r="K12322" t="str">
        <f t="shared" si="182"/>
        <v>1000680-1</v>
      </c>
    </row>
    <row r="12323" spans="1:11">
      <c r="A12323" s="33">
        <v>313631</v>
      </c>
      <c r="B12323" t="s">
        <v>14350</v>
      </c>
      <c r="C12323">
        <v>1000680</v>
      </c>
      <c r="D12323">
        <v>1</v>
      </c>
      <c r="K12323" t="str">
        <f t="shared" si="182"/>
        <v>1000681-1</v>
      </c>
    </row>
    <row r="12324" spans="1:11">
      <c r="A12324" s="33">
        <v>313632</v>
      </c>
      <c r="B12324" t="s">
        <v>14351</v>
      </c>
      <c r="C12324">
        <v>1000681</v>
      </c>
      <c r="D12324">
        <v>1</v>
      </c>
      <c r="K12324" t="str">
        <f t="shared" si="182"/>
        <v>1000682-1</v>
      </c>
    </row>
    <row r="12325" spans="1:11">
      <c r="A12325" s="33">
        <v>313633</v>
      </c>
      <c r="B12325" t="s">
        <v>14352</v>
      </c>
      <c r="C12325">
        <v>1000682</v>
      </c>
      <c r="D12325">
        <v>1</v>
      </c>
      <c r="K12325" t="str">
        <f t="shared" si="182"/>
        <v>1000683-1</v>
      </c>
    </row>
    <row r="12326" spans="1:11">
      <c r="A12326" s="33">
        <v>313634</v>
      </c>
      <c r="B12326" t="s">
        <v>14353</v>
      </c>
      <c r="C12326">
        <v>1000683</v>
      </c>
      <c r="D12326">
        <v>1</v>
      </c>
      <c r="E12326">
        <v>4</v>
      </c>
      <c r="K12326" t="str">
        <f t="shared" si="182"/>
        <v>1000684-1</v>
      </c>
    </row>
    <row r="12327" spans="1:11">
      <c r="A12327" s="33">
        <v>313635</v>
      </c>
      <c r="B12327" t="s">
        <v>14354</v>
      </c>
      <c r="C12327">
        <v>1000684</v>
      </c>
      <c r="D12327">
        <v>1</v>
      </c>
      <c r="E12327">
        <v>0.2</v>
      </c>
      <c r="K12327" t="str">
        <f t="shared" si="182"/>
        <v>1000684-2</v>
      </c>
    </row>
    <row r="12328" spans="1:11">
      <c r="A12328" s="33">
        <v>313636</v>
      </c>
      <c r="B12328" t="s">
        <v>14355</v>
      </c>
      <c r="C12328">
        <v>1000684</v>
      </c>
      <c r="D12328">
        <v>2</v>
      </c>
      <c r="E12328">
        <v>0.8</v>
      </c>
      <c r="K12328" t="str">
        <f t="shared" si="182"/>
        <v>1000685-1</v>
      </c>
    </row>
    <row r="12329" spans="1:11">
      <c r="A12329" s="33">
        <v>313637</v>
      </c>
      <c r="B12329" t="s">
        <v>14356</v>
      </c>
      <c r="C12329">
        <v>1000685</v>
      </c>
      <c r="D12329">
        <v>1</v>
      </c>
      <c r="K12329" t="str">
        <f t="shared" si="182"/>
        <v>1000686-1</v>
      </c>
    </row>
    <row r="12330" spans="1:11">
      <c r="A12330" s="33">
        <v>313638</v>
      </c>
      <c r="B12330" t="s">
        <v>14357</v>
      </c>
      <c r="C12330">
        <v>1000686</v>
      </c>
      <c r="D12330">
        <v>1</v>
      </c>
      <c r="E12330">
        <v>1</v>
      </c>
      <c r="G12330">
        <v>5</v>
      </c>
      <c r="I12330">
        <v>1</v>
      </c>
      <c r="K12330" t="str">
        <f t="shared" si="182"/>
        <v>1000686-2</v>
      </c>
    </row>
    <row r="12331" spans="1:11">
      <c r="A12331" s="33">
        <v>313639</v>
      </c>
      <c r="B12331" t="s">
        <v>14358</v>
      </c>
      <c r="C12331">
        <v>1000686</v>
      </c>
      <c r="D12331">
        <v>2</v>
      </c>
      <c r="E12331">
        <v>1</v>
      </c>
      <c r="G12331">
        <v>3</v>
      </c>
      <c r="I12331">
        <v>1</v>
      </c>
      <c r="K12331" t="str">
        <f t="shared" si="182"/>
        <v>1000686-3</v>
      </c>
    </row>
    <row r="12332" spans="1:11">
      <c r="A12332" s="33">
        <v>313640</v>
      </c>
      <c r="B12332" t="s">
        <v>14359</v>
      </c>
      <c r="C12332">
        <v>1000686</v>
      </c>
      <c r="D12332">
        <v>3</v>
      </c>
      <c r="E12332">
        <v>1</v>
      </c>
      <c r="G12332">
        <v>4</v>
      </c>
      <c r="I12332">
        <v>1</v>
      </c>
      <c r="K12332" t="str">
        <f t="shared" si="182"/>
        <v>1000686-4</v>
      </c>
    </row>
    <row r="12333" spans="1:11">
      <c r="A12333" s="33">
        <v>313641</v>
      </c>
      <c r="B12333" t="s">
        <v>14360</v>
      </c>
      <c r="C12333">
        <v>1000686</v>
      </c>
      <c r="D12333">
        <v>4</v>
      </c>
      <c r="E12333">
        <v>1</v>
      </c>
      <c r="G12333">
        <v>1</v>
      </c>
      <c r="I12333">
        <v>1</v>
      </c>
      <c r="K12333" t="str">
        <f t="shared" si="182"/>
        <v>1000686-5</v>
      </c>
    </row>
    <row r="12334" spans="1:11">
      <c r="A12334" s="33">
        <v>313642</v>
      </c>
      <c r="B12334" t="s">
        <v>14361</v>
      </c>
      <c r="C12334">
        <v>1000686</v>
      </c>
      <c r="D12334">
        <v>5</v>
      </c>
      <c r="E12334">
        <v>1</v>
      </c>
      <c r="G12334">
        <v>2</v>
      </c>
      <c r="I12334">
        <v>1</v>
      </c>
      <c r="K12334" t="str">
        <f t="shared" si="182"/>
        <v>1000687-1</v>
      </c>
    </row>
    <row r="12335" spans="1:11">
      <c r="A12335" s="33">
        <v>313643</v>
      </c>
      <c r="B12335" t="s">
        <v>14362</v>
      </c>
      <c r="C12335">
        <v>1000687</v>
      </c>
      <c r="D12335">
        <v>1</v>
      </c>
      <c r="K12335" t="str">
        <f t="shared" si="182"/>
        <v>1000688-1</v>
      </c>
    </row>
    <row r="12336" spans="1:11">
      <c r="A12336" s="33">
        <v>313644</v>
      </c>
      <c r="B12336" t="s">
        <v>14363</v>
      </c>
      <c r="C12336">
        <v>1000688</v>
      </c>
      <c r="D12336">
        <v>1</v>
      </c>
      <c r="K12336" t="str">
        <f t="shared" si="182"/>
        <v>1000689-1</v>
      </c>
    </row>
    <row r="12337" spans="1:11">
      <c r="A12337" s="33">
        <v>313645</v>
      </c>
      <c r="B12337" t="s">
        <v>14364</v>
      </c>
      <c r="C12337">
        <v>1000689</v>
      </c>
      <c r="D12337">
        <v>1</v>
      </c>
      <c r="E12337">
        <v>6</v>
      </c>
      <c r="G12337">
        <v>0</v>
      </c>
      <c r="K12337" t="str">
        <f t="shared" si="182"/>
        <v>1000690-1</v>
      </c>
    </row>
    <row r="12338" spans="1:11">
      <c r="A12338" s="33">
        <v>313646</v>
      </c>
      <c r="B12338" t="s">
        <v>14365</v>
      </c>
      <c r="C12338">
        <v>1000690</v>
      </c>
      <c r="D12338">
        <v>1</v>
      </c>
      <c r="K12338" t="str">
        <f t="shared" si="182"/>
        <v>1000691-1</v>
      </c>
    </row>
    <row r="12339" spans="1:11">
      <c r="A12339" s="33">
        <v>313647</v>
      </c>
      <c r="B12339" t="s">
        <v>14366</v>
      </c>
      <c r="C12339">
        <v>1000691</v>
      </c>
      <c r="D12339">
        <v>1</v>
      </c>
      <c r="E12339">
        <v>0.18</v>
      </c>
      <c r="K12339" t="str">
        <f t="shared" si="182"/>
        <v>1000692-1</v>
      </c>
    </row>
    <row r="12340" spans="1:11">
      <c r="A12340" s="33">
        <v>313648</v>
      </c>
      <c r="B12340" t="s">
        <v>14367</v>
      </c>
      <c r="C12340">
        <v>1000692</v>
      </c>
      <c r="D12340">
        <v>1</v>
      </c>
      <c r="K12340" t="str">
        <f t="shared" si="182"/>
        <v>1000693-1</v>
      </c>
    </row>
    <row r="12341" spans="1:11">
      <c r="A12341" s="33">
        <v>313649</v>
      </c>
      <c r="B12341" t="s">
        <v>14368</v>
      </c>
      <c r="C12341">
        <v>1000693</v>
      </c>
      <c r="D12341">
        <v>1</v>
      </c>
      <c r="K12341" t="str">
        <f t="shared" si="182"/>
        <v>1000694-1</v>
      </c>
    </row>
    <row r="12342" spans="1:11">
      <c r="A12342" s="33">
        <v>313650</v>
      </c>
      <c r="B12342" t="s">
        <v>14369</v>
      </c>
      <c r="C12342">
        <v>1000694</v>
      </c>
      <c r="D12342">
        <v>1</v>
      </c>
      <c r="E12342">
        <v>5</v>
      </c>
      <c r="K12342" t="str">
        <f t="shared" si="182"/>
        <v>1000694-2</v>
      </c>
    </row>
    <row r="12343" spans="1:11">
      <c r="A12343" s="33">
        <v>313651</v>
      </c>
      <c r="C12343">
        <v>1000694</v>
      </c>
      <c r="D12343">
        <v>2</v>
      </c>
      <c r="E12343">
        <v>2</v>
      </c>
      <c r="K12343" t="str">
        <f t="shared" si="182"/>
        <v>1000695-1</v>
      </c>
    </row>
    <row r="12344" spans="1:11">
      <c r="A12344" s="33">
        <v>313652</v>
      </c>
      <c r="B12344" t="s">
        <v>14370</v>
      </c>
      <c r="C12344">
        <v>1000695</v>
      </c>
      <c r="D12344">
        <v>1</v>
      </c>
      <c r="K12344" t="str">
        <f t="shared" si="182"/>
        <v>1000696-1</v>
      </c>
    </row>
    <row r="12345" spans="1:11">
      <c r="A12345" s="33">
        <v>313653</v>
      </c>
      <c r="B12345" t="s">
        <v>14371</v>
      </c>
      <c r="C12345">
        <v>1000696</v>
      </c>
      <c r="D12345">
        <v>1</v>
      </c>
      <c r="K12345" t="str">
        <f t="shared" si="182"/>
        <v>1000697-1</v>
      </c>
    </row>
    <row r="12346" spans="1:11">
      <c r="A12346" s="33">
        <v>313654</v>
      </c>
      <c r="B12346" t="s">
        <v>14372</v>
      </c>
      <c r="C12346">
        <v>1000697</v>
      </c>
      <c r="D12346">
        <v>1</v>
      </c>
      <c r="K12346" t="str">
        <f t="shared" si="182"/>
        <v>1000698-1</v>
      </c>
    </row>
    <row r="12347" spans="1:11">
      <c r="A12347" s="33">
        <v>313655</v>
      </c>
      <c r="B12347" t="s">
        <v>14373</v>
      </c>
      <c r="C12347">
        <v>1000698</v>
      </c>
      <c r="D12347">
        <v>1</v>
      </c>
      <c r="K12347" t="str">
        <f t="shared" si="182"/>
        <v>1000699-1</v>
      </c>
    </row>
    <row r="12348" spans="1:11">
      <c r="A12348" s="33">
        <v>313656</v>
      </c>
      <c r="B12348" t="s">
        <v>14374</v>
      </c>
      <c r="C12348">
        <v>1000699</v>
      </c>
      <c r="D12348">
        <v>1</v>
      </c>
      <c r="E12348">
        <v>0.2</v>
      </c>
      <c r="K12348" t="str">
        <f t="shared" si="182"/>
        <v>1000699-2</v>
      </c>
    </row>
    <row r="12349" spans="1:11">
      <c r="A12349" s="33">
        <v>313657</v>
      </c>
      <c r="B12349" t="s">
        <v>14374</v>
      </c>
      <c r="C12349">
        <v>1000699</v>
      </c>
      <c r="D12349">
        <v>2</v>
      </c>
      <c r="E12349">
        <v>0.4</v>
      </c>
      <c r="K12349" t="str">
        <f t="shared" si="182"/>
        <v>1000700-1</v>
      </c>
    </row>
    <row r="12350" spans="1:11">
      <c r="A12350" s="33">
        <v>313658</v>
      </c>
      <c r="B12350" t="s">
        <v>14375</v>
      </c>
      <c r="C12350">
        <v>1000700</v>
      </c>
      <c r="D12350">
        <v>1</v>
      </c>
      <c r="K12350" t="str">
        <f t="shared" ref="K12350:K12413" si="183">C12351&amp;"-"&amp;D12351</f>
        <v>1000701-1</v>
      </c>
    </row>
    <row r="12351" spans="1:11">
      <c r="A12351" s="33">
        <v>313659</v>
      </c>
      <c r="B12351" t="s">
        <v>14376</v>
      </c>
      <c r="C12351">
        <v>1000701</v>
      </c>
      <c r="D12351">
        <v>1</v>
      </c>
      <c r="K12351" t="str">
        <f t="shared" si="183"/>
        <v>1000702-1</v>
      </c>
    </row>
    <row r="12352" spans="1:11">
      <c r="A12352" s="33">
        <v>313660</v>
      </c>
      <c r="B12352" t="s">
        <v>14377</v>
      </c>
      <c r="C12352">
        <v>1000702</v>
      </c>
      <c r="D12352">
        <v>1</v>
      </c>
      <c r="E12352">
        <v>0.4</v>
      </c>
      <c r="G12352">
        <v>0.4</v>
      </c>
      <c r="I12352">
        <v>0.4</v>
      </c>
      <c r="K12352" t="str">
        <f t="shared" si="183"/>
        <v>1000703-1</v>
      </c>
    </row>
    <row r="12353" spans="1:11">
      <c r="A12353" s="33">
        <v>313661</v>
      </c>
      <c r="B12353" t="s">
        <v>14378</v>
      </c>
      <c r="C12353">
        <v>1000703</v>
      </c>
      <c r="D12353">
        <v>1</v>
      </c>
      <c r="K12353" t="str">
        <f t="shared" si="183"/>
        <v>1000704-1</v>
      </c>
    </row>
    <row r="12354" spans="1:11">
      <c r="A12354" s="33">
        <v>313662</v>
      </c>
      <c r="B12354" t="s">
        <v>14379</v>
      </c>
      <c r="C12354">
        <v>1000704</v>
      </c>
      <c r="D12354">
        <v>1</v>
      </c>
      <c r="E12354">
        <v>134</v>
      </c>
      <c r="G12354">
        <v>5</v>
      </c>
      <c r="K12354" t="str">
        <f t="shared" si="183"/>
        <v>1000705-1</v>
      </c>
    </row>
    <row r="12355" spans="1:11">
      <c r="A12355" s="33">
        <v>313663</v>
      </c>
      <c r="B12355" t="s">
        <v>14380</v>
      </c>
      <c r="C12355">
        <v>1000705</v>
      </c>
      <c r="D12355">
        <v>1</v>
      </c>
      <c r="E12355">
        <v>134</v>
      </c>
      <c r="G12355">
        <v>5</v>
      </c>
      <c r="K12355" t="str">
        <f t="shared" si="183"/>
        <v>1000706-1</v>
      </c>
    </row>
    <row r="12356" spans="1:11">
      <c r="A12356" s="33">
        <v>313664</v>
      </c>
      <c r="B12356" t="s">
        <v>14381</v>
      </c>
      <c r="C12356">
        <v>1000706</v>
      </c>
      <c r="D12356">
        <v>1</v>
      </c>
      <c r="E12356">
        <v>134</v>
      </c>
      <c r="G12356">
        <v>5</v>
      </c>
      <c r="K12356" t="str">
        <f t="shared" si="183"/>
        <v>1000707-1</v>
      </c>
    </row>
    <row r="12357" spans="1:11">
      <c r="A12357" s="33">
        <v>313665</v>
      </c>
      <c r="B12357" t="s">
        <v>14382</v>
      </c>
      <c r="C12357">
        <v>1000707</v>
      </c>
      <c r="D12357">
        <v>1</v>
      </c>
      <c r="K12357" t="str">
        <f t="shared" si="183"/>
        <v>1000708-1</v>
      </c>
    </row>
    <row r="12358" spans="1:11">
      <c r="A12358" s="33">
        <v>313666</v>
      </c>
      <c r="B12358" t="s">
        <v>14383</v>
      </c>
      <c r="C12358">
        <v>1000708</v>
      </c>
      <c r="D12358">
        <v>1</v>
      </c>
      <c r="K12358" t="str">
        <f t="shared" si="183"/>
        <v>1000709-1</v>
      </c>
    </row>
    <row r="12359" spans="1:11">
      <c r="A12359" s="33">
        <v>313667</v>
      </c>
      <c r="B12359" t="s">
        <v>14384</v>
      </c>
      <c r="C12359">
        <v>1000709</v>
      </c>
      <c r="D12359">
        <v>1</v>
      </c>
      <c r="E12359">
        <v>1</v>
      </c>
      <c r="K12359" t="str">
        <f t="shared" si="183"/>
        <v>1000710-1</v>
      </c>
    </row>
    <row r="12360" spans="1:11">
      <c r="A12360" s="33">
        <v>313668</v>
      </c>
      <c r="B12360" t="s">
        <v>14385</v>
      </c>
      <c r="C12360">
        <v>1000710</v>
      </c>
      <c r="D12360">
        <v>1</v>
      </c>
      <c r="K12360" t="str">
        <f t="shared" si="183"/>
        <v>1000711-1</v>
      </c>
    </row>
    <row r="12361" spans="1:11">
      <c r="A12361" s="33">
        <v>313669</v>
      </c>
      <c r="B12361" t="s">
        <v>14386</v>
      </c>
      <c r="C12361">
        <v>1000711</v>
      </c>
      <c r="D12361">
        <v>1</v>
      </c>
      <c r="E12361">
        <v>0.5</v>
      </c>
      <c r="K12361" t="str">
        <f t="shared" si="183"/>
        <v>1000712-1</v>
      </c>
    </row>
    <row r="12362" spans="1:11">
      <c r="A12362" s="33">
        <v>313670</v>
      </c>
      <c r="B12362" t="s">
        <v>14387</v>
      </c>
      <c r="C12362">
        <v>1000712</v>
      </c>
      <c r="D12362">
        <v>1</v>
      </c>
      <c r="E12362">
        <v>0.5</v>
      </c>
      <c r="K12362" t="str">
        <f t="shared" si="183"/>
        <v>1000713-1</v>
      </c>
    </row>
    <row r="12363" spans="1:11">
      <c r="A12363" s="33">
        <v>313671</v>
      </c>
      <c r="B12363" t="s">
        <v>14388</v>
      </c>
      <c r="C12363">
        <v>1000713</v>
      </c>
      <c r="D12363">
        <v>1</v>
      </c>
      <c r="K12363" t="str">
        <f t="shared" si="183"/>
        <v>1000714-1</v>
      </c>
    </row>
    <row r="12364" spans="1:11">
      <c r="A12364" s="33">
        <v>313672</v>
      </c>
      <c r="B12364" t="s">
        <v>14389</v>
      </c>
      <c r="C12364">
        <v>1000714</v>
      </c>
      <c r="D12364">
        <v>1</v>
      </c>
      <c r="K12364" t="str">
        <f t="shared" si="183"/>
        <v>1000715-1</v>
      </c>
    </row>
    <row r="12365" spans="1:11">
      <c r="A12365" s="33">
        <v>313673</v>
      </c>
      <c r="B12365" t="s">
        <v>14390</v>
      </c>
      <c r="C12365">
        <v>1000715</v>
      </c>
      <c r="D12365">
        <v>1</v>
      </c>
      <c r="E12365">
        <v>0.4</v>
      </c>
      <c r="K12365" t="str">
        <f t="shared" si="183"/>
        <v>1000716-1</v>
      </c>
    </row>
    <row r="12366" spans="1:11">
      <c r="A12366" s="33">
        <v>313674</v>
      </c>
      <c r="B12366" t="s">
        <v>14391</v>
      </c>
      <c r="C12366">
        <v>1000716</v>
      </c>
      <c r="D12366">
        <v>1</v>
      </c>
      <c r="E12366">
        <v>-0.01</v>
      </c>
      <c r="G12366">
        <v>0.006</v>
      </c>
      <c r="K12366" t="str">
        <f t="shared" si="183"/>
        <v>1000717-1</v>
      </c>
    </row>
    <row r="12367" spans="1:11">
      <c r="A12367" s="33">
        <v>313675</v>
      </c>
      <c r="B12367" t="s">
        <v>14392</v>
      </c>
      <c r="C12367">
        <v>1000717</v>
      </c>
      <c r="D12367">
        <v>1</v>
      </c>
      <c r="K12367" t="str">
        <f t="shared" si="183"/>
        <v>1000718-1</v>
      </c>
    </row>
    <row r="12368" spans="1:11">
      <c r="A12368" s="33">
        <v>313676</v>
      </c>
      <c r="B12368" t="s">
        <v>14393</v>
      </c>
      <c r="C12368">
        <v>1000718</v>
      </c>
      <c r="D12368">
        <v>1</v>
      </c>
      <c r="E12368">
        <v>1</v>
      </c>
      <c r="K12368" t="str">
        <f t="shared" si="183"/>
        <v>1000719-1</v>
      </c>
    </row>
    <row r="12369" spans="1:11">
      <c r="A12369" s="33">
        <v>313677</v>
      </c>
      <c r="B12369" t="s">
        <v>14394</v>
      </c>
      <c r="C12369">
        <v>1000719</v>
      </c>
      <c r="D12369">
        <v>1</v>
      </c>
      <c r="E12369">
        <v>0.8</v>
      </c>
      <c r="K12369" t="str">
        <f t="shared" si="183"/>
        <v>1000720-1</v>
      </c>
    </row>
    <row r="12370" spans="1:11">
      <c r="A12370" s="33">
        <v>313678</v>
      </c>
      <c r="B12370" t="s">
        <v>14395</v>
      </c>
      <c r="C12370">
        <v>1000720</v>
      </c>
      <c r="D12370">
        <v>1</v>
      </c>
      <c r="K12370" t="str">
        <f t="shared" si="183"/>
        <v>1000721-1</v>
      </c>
    </row>
    <row r="12371" spans="1:11">
      <c r="A12371" s="33">
        <v>313679</v>
      </c>
      <c r="B12371" t="s">
        <v>14396</v>
      </c>
      <c r="C12371">
        <v>1000721</v>
      </c>
      <c r="D12371">
        <v>1</v>
      </c>
      <c r="E12371">
        <v>50</v>
      </c>
      <c r="K12371" t="str">
        <f t="shared" si="183"/>
        <v>1000722-1</v>
      </c>
    </row>
    <row r="12372" spans="1:11">
      <c r="A12372" s="33">
        <v>313680</v>
      </c>
      <c r="B12372" t="s">
        <v>14397</v>
      </c>
      <c r="C12372">
        <v>1000722</v>
      </c>
      <c r="D12372">
        <v>1</v>
      </c>
      <c r="E12372">
        <v>70000</v>
      </c>
      <c r="K12372" t="str">
        <f t="shared" si="183"/>
        <v>1000722-2</v>
      </c>
    </row>
    <row r="12373" spans="1:11">
      <c r="A12373" s="33">
        <v>313681</v>
      </c>
      <c r="B12373" t="s">
        <v>14398</v>
      </c>
      <c r="C12373">
        <v>1000722</v>
      </c>
      <c r="D12373">
        <v>2</v>
      </c>
      <c r="E12373">
        <v>40000</v>
      </c>
      <c r="K12373" t="str">
        <f t="shared" si="183"/>
        <v>1000722-3</v>
      </c>
    </row>
    <row r="12374" spans="1:11">
      <c r="A12374" s="33">
        <v>313682</v>
      </c>
      <c r="B12374" t="s">
        <v>14399</v>
      </c>
      <c r="C12374">
        <v>1000722</v>
      </c>
      <c r="D12374">
        <v>3</v>
      </c>
      <c r="E12374">
        <v>80000</v>
      </c>
      <c r="K12374" t="str">
        <f t="shared" si="183"/>
        <v>1000723-1</v>
      </c>
    </row>
    <row r="12375" spans="1:11">
      <c r="A12375" s="33">
        <v>313683</v>
      </c>
      <c r="B12375" t="s">
        <v>14400</v>
      </c>
      <c r="C12375">
        <v>1000723</v>
      </c>
      <c r="D12375">
        <v>1</v>
      </c>
      <c r="E12375">
        <v>0.2</v>
      </c>
      <c r="G12375">
        <v>0.2</v>
      </c>
      <c r="K12375" t="str">
        <f t="shared" si="183"/>
        <v>1000724-1</v>
      </c>
    </row>
    <row r="12376" spans="1:11">
      <c r="A12376" s="33">
        <v>313684</v>
      </c>
      <c r="B12376" t="s">
        <v>14401</v>
      </c>
      <c r="C12376">
        <v>1000724</v>
      </c>
      <c r="D12376">
        <v>1</v>
      </c>
      <c r="E12376">
        <v>0.2</v>
      </c>
      <c r="K12376" t="str">
        <f t="shared" si="183"/>
        <v>1000725-1</v>
      </c>
    </row>
    <row r="12377" spans="1:11">
      <c r="A12377" s="33">
        <v>313685</v>
      </c>
      <c r="B12377" t="s">
        <v>14402</v>
      </c>
      <c r="C12377">
        <v>1000725</v>
      </c>
      <c r="D12377">
        <v>1</v>
      </c>
      <c r="E12377">
        <v>-0.01</v>
      </c>
      <c r="G12377">
        <v>0.01</v>
      </c>
      <c r="K12377" t="str">
        <f t="shared" si="183"/>
        <v>1000726-1</v>
      </c>
    </row>
    <row r="12378" spans="1:11">
      <c r="A12378" s="33">
        <v>313686</v>
      </c>
      <c r="B12378" t="s">
        <v>14403</v>
      </c>
      <c r="C12378">
        <v>1000726</v>
      </c>
      <c r="D12378">
        <v>1</v>
      </c>
      <c r="K12378" t="str">
        <f t="shared" si="183"/>
        <v>1000727-1</v>
      </c>
    </row>
    <row r="12379" spans="1:11">
      <c r="A12379" s="33">
        <v>313687</v>
      </c>
      <c r="B12379" t="s">
        <v>14404</v>
      </c>
      <c r="C12379">
        <v>1000727</v>
      </c>
      <c r="D12379">
        <v>1</v>
      </c>
      <c r="E12379">
        <v>45000</v>
      </c>
      <c r="K12379" t="str">
        <f t="shared" si="183"/>
        <v>1000727-2</v>
      </c>
    </row>
    <row r="12380" spans="1:11">
      <c r="A12380" s="33">
        <v>313688</v>
      </c>
      <c r="B12380" t="s">
        <v>14405</v>
      </c>
      <c r="C12380">
        <v>1000727</v>
      </c>
      <c r="D12380">
        <v>2</v>
      </c>
      <c r="E12380">
        <v>60000</v>
      </c>
      <c r="K12380" t="str">
        <f t="shared" si="183"/>
        <v>1000727-3</v>
      </c>
    </row>
    <row r="12381" spans="1:11">
      <c r="A12381" s="33">
        <v>313689</v>
      </c>
      <c r="B12381" t="s">
        <v>14406</v>
      </c>
      <c r="C12381">
        <v>1000727</v>
      </c>
      <c r="D12381">
        <v>3</v>
      </c>
      <c r="E12381">
        <v>40000</v>
      </c>
      <c r="K12381" t="str">
        <f t="shared" si="183"/>
        <v>1000728-1</v>
      </c>
    </row>
    <row r="12382" spans="1:11">
      <c r="A12382" s="33">
        <v>313690</v>
      </c>
      <c r="B12382" t="s">
        <v>14407</v>
      </c>
      <c r="C12382">
        <v>1000728</v>
      </c>
      <c r="D12382">
        <v>1</v>
      </c>
      <c r="K12382" t="str">
        <f t="shared" si="183"/>
        <v>1000729-1</v>
      </c>
    </row>
    <row r="12383" spans="1:11">
      <c r="A12383" s="33">
        <v>313691</v>
      </c>
      <c r="B12383" t="s">
        <v>14408</v>
      </c>
      <c r="C12383">
        <v>1000729</v>
      </c>
      <c r="D12383">
        <v>1</v>
      </c>
      <c r="K12383" t="str">
        <f t="shared" si="183"/>
        <v>1000730-1</v>
      </c>
    </row>
    <row r="12384" spans="1:11">
      <c r="A12384" s="33">
        <v>313692</v>
      </c>
      <c r="B12384" t="s">
        <v>14409</v>
      </c>
      <c r="C12384">
        <v>1000730</v>
      </c>
      <c r="D12384">
        <v>1</v>
      </c>
      <c r="E12384">
        <v>1</v>
      </c>
      <c r="K12384" t="str">
        <f t="shared" si="183"/>
        <v>1000731-1</v>
      </c>
    </row>
    <row r="12385" spans="1:11">
      <c r="A12385" s="33">
        <v>313693</v>
      </c>
      <c r="B12385" t="s">
        <v>14410</v>
      </c>
      <c r="C12385">
        <v>1000731</v>
      </c>
      <c r="D12385">
        <v>1</v>
      </c>
      <c r="E12385">
        <v>135</v>
      </c>
      <c r="G12385">
        <v>5</v>
      </c>
      <c r="K12385" t="str">
        <f t="shared" si="183"/>
        <v>1000732-1</v>
      </c>
    </row>
    <row r="12386" spans="1:11">
      <c r="A12386" s="33">
        <v>313694</v>
      </c>
      <c r="B12386" t="s">
        <v>14411</v>
      </c>
      <c r="C12386">
        <v>1000732</v>
      </c>
      <c r="D12386">
        <v>1</v>
      </c>
      <c r="E12386">
        <v>135</v>
      </c>
      <c r="G12386">
        <v>5</v>
      </c>
      <c r="K12386" t="str">
        <f t="shared" si="183"/>
        <v>1000733-1</v>
      </c>
    </row>
    <row r="12387" spans="1:11">
      <c r="A12387" s="33">
        <v>313695</v>
      </c>
      <c r="B12387" t="s">
        <v>14412</v>
      </c>
      <c r="C12387">
        <v>1000733</v>
      </c>
      <c r="D12387">
        <v>1</v>
      </c>
      <c r="E12387">
        <v>135</v>
      </c>
      <c r="G12387">
        <v>5</v>
      </c>
      <c r="K12387" t="str">
        <f t="shared" si="183"/>
        <v>1000734-1</v>
      </c>
    </row>
    <row r="12388" spans="1:11">
      <c r="A12388" s="33">
        <v>313696</v>
      </c>
      <c r="B12388" t="s">
        <v>14413</v>
      </c>
      <c r="C12388">
        <v>1000734</v>
      </c>
      <c r="D12388">
        <v>1</v>
      </c>
      <c r="E12388">
        <v>135</v>
      </c>
      <c r="G12388">
        <v>5</v>
      </c>
      <c r="K12388" t="str">
        <f t="shared" si="183"/>
        <v>1000735-1</v>
      </c>
    </row>
    <row r="12389" spans="1:11">
      <c r="A12389" s="33">
        <v>313697</v>
      </c>
      <c r="B12389" t="s">
        <v>14414</v>
      </c>
      <c r="C12389">
        <v>1000735</v>
      </c>
      <c r="D12389">
        <v>1</v>
      </c>
      <c r="K12389" t="str">
        <f t="shared" si="183"/>
        <v>1000736-1</v>
      </c>
    </row>
    <row r="12390" spans="1:11">
      <c r="A12390" s="33">
        <v>313698</v>
      </c>
      <c r="B12390" t="s">
        <v>14415</v>
      </c>
      <c r="C12390">
        <v>1000736</v>
      </c>
      <c r="D12390">
        <v>1</v>
      </c>
      <c r="K12390" t="str">
        <f t="shared" si="183"/>
        <v>1000737-1</v>
      </c>
    </row>
    <row r="12391" spans="1:11">
      <c r="A12391" s="33">
        <v>313699</v>
      </c>
      <c r="B12391" t="s">
        <v>14416</v>
      </c>
      <c r="C12391">
        <v>1000737</v>
      </c>
      <c r="D12391">
        <v>1</v>
      </c>
      <c r="K12391" t="str">
        <f t="shared" si="183"/>
        <v>1000738-1</v>
      </c>
    </row>
    <row r="12392" spans="1:11">
      <c r="A12392" s="33">
        <v>313700</v>
      </c>
      <c r="B12392" t="s">
        <v>14417</v>
      </c>
      <c r="C12392">
        <v>1000738</v>
      </c>
      <c r="D12392">
        <v>1</v>
      </c>
      <c r="K12392" t="str">
        <f t="shared" si="183"/>
        <v>1000739-1</v>
      </c>
    </row>
    <row r="12393" spans="1:11">
      <c r="A12393" s="33">
        <v>313701</v>
      </c>
      <c r="B12393" t="s">
        <v>14418</v>
      </c>
      <c r="C12393">
        <v>1000739</v>
      </c>
      <c r="D12393">
        <v>1</v>
      </c>
      <c r="K12393" t="str">
        <f t="shared" si="183"/>
        <v>1000740-1</v>
      </c>
    </row>
    <row r="12394" spans="1:11">
      <c r="A12394" s="33">
        <v>313702</v>
      </c>
      <c r="B12394" t="s">
        <v>14419</v>
      </c>
      <c r="C12394">
        <v>1000740</v>
      </c>
      <c r="D12394">
        <v>1</v>
      </c>
      <c r="K12394" t="str">
        <f t="shared" si="183"/>
        <v>1000741-1</v>
      </c>
    </row>
    <row r="12395" spans="1:11">
      <c r="A12395" s="33">
        <v>313703</v>
      </c>
      <c r="B12395" t="s">
        <v>14420</v>
      </c>
      <c r="C12395">
        <v>1000741</v>
      </c>
      <c r="D12395">
        <v>1</v>
      </c>
      <c r="K12395" t="str">
        <f t="shared" si="183"/>
        <v>1000742-1</v>
      </c>
    </row>
    <row r="12396" spans="1:11">
      <c r="A12396" s="33">
        <v>313704</v>
      </c>
      <c r="B12396" t="s">
        <v>14421</v>
      </c>
      <c r="C12396">
        <v>1000742</v>
      </c>
      <c r="D12396">
        <v>1</v>
      </c>
      <c r="K12396" t="str">
        <f t="shared" si="183"/>
        <v>1000743-1</v>
      </c>
    </row>
    <row r="12397" spans="1:11">
      <c r="A12397" s="33">
        <v>313705</v>
      </c>
      <c r="B12397" t="s">
        <v>14422</v>
      </c>
      <c r="C12397">
        <v>1000743</v>
      </c>
      <c r="D12397">
        <v>1</v>
      </c>
      <c r="K12397" t="str">
        <f t="shared" si="183"/>
        <v>1000744-1</v>
      </c>
    </row>
    <row r="12398" spans="1:11">
      <c r="A12398" s="33">
        <v>313706</v>
      </c>
      <c r="B12398" t="s">
        <v>14423</v>
      </c>
      <c r="C12398">
        <v>1000744</v>
      </c>
      <c r="D12398">
        <v>1</v>
      </c>
      <c r="K12398" t="str">
        <f t="shared" si="183"/>
        <v>1000745-1</v>
      </c>
    </row>
    <row r="12399" spans="1:11">
      <c r="A12399" s="33">
        <v>313707</v>
      </c>
      <c r="B12399" t="s">
        <v>14424</v>
      </c>
      <c r="C12399">
        <v>1000745</v>
      </c>
      <c r="D12399">
        <v>1</v>
      </c>
      <c r="E12399">
        <v>1</v>
      </c>
      <c r="K12399" t="str">
        <f t="shared" si="183"/>
        <v>1000746-1</v>
      </c>
    </row>
    <row r="12400" spans="1:11">
      <c r="A12400" s="33">
        <v>313708</v>
      </c>
      <c r="B12400" t="s">
        <v>14425</v>
      </c>
      <c r="C12400">
        <v>1000746</v>
      </c>
      <c r="D12400">
        <v>1</v>
      </c>
      <c r="K12400" t="str">
        <f t="shared" si="183"/>
        <v>1000747-1</v>
      </c>
    </row>
    <row r="12401" spans="1:11">
      <c r="A12401" s="33">
        <v>313709</v>
      </c>
      <c r="B12401" t="s">
        <v>14426</v>
      </c>
      <c r="C12401">
        <v>1000747</v>
      </c>
      <c r="D12401">
        <v>1</v>
      </c>
      <c r="K12401" t="str">
        <f t="shared" si="183"/>
        <v>1000748-1</v>
      </c>
    </row>
    <row r="12402" spans="1:11">
      <c r="A12402" s="33">
        <v>313710</v>
      </c>
      <c r="B12402" t="s">
        <v>14423</v>
      </c>
      <c r="C12402">
        <v>1000748</v>
      </c>
      <c r="D12402">
        <v>1</v>
      </c>
      <c r="K12402" t="str">
        <f t="shared" si="183"/>
        <v>1000749-1</v>
      </c>
    </row>
    <row r="12403" spans="1:11">
      <c r="A12403" s="33">
        <v>313711</v>
      </c>
      <c r="B12403" t="s">
        <v>14427</v>
      </c>
      <c r="C12403">
        <v>1000749</v>
      </c>
      <c r="D12403">
        <v>1</v>
      </c>
      <c r="K12403" t="str">
        <f t="shared" si="183"/>
        <v>1000750-1</v>
      </c>
    </row>
    <row r="12404" spans="1:11">
      <c r="A12404" s="33">
        <v>313712</v>
      </c>
      <c r="B12404" t="s">
        <v>14428</v>
      </c>
      <c r="C12404">
        <v>1000750</v>
      </c>
      <c r="D12404">
        <v>1</v>
      </c>
      <c r="K12404" t="str">
        <f t="shared" si="183"/>
        <v>1000751-1</v>
      </c>
    </row>
    <row r="12405" spans="1:11">
      <c r="A12405" s="33">
        <v>313713</v>
      </c>
      <c r="B12405" t="s">
        <v>14429</v>
      </c>
      <c r="C12405">
        <v>1000751</v>
      </c>
      <c r="D12405">
        <v>1</v>
      </c>
      <c r="E12405">
        <v>136</v>
      </c>
      <c r="G12405">
        <v>5</v>
      </c>
      <c r="K12405" t="str">
        <f t="shared" si="183"/>
        <v>1000752-1</v>
      </c>
    </row>
    <row r="12406" spans="1:11">
      <c r="A12406" s="33">
        <v>313714</v>
      </c>
      <c r="B12406" t="s">
        <v>14430</v>
      </c>
      <c r="C12406">
        <v>1000752</v>
      </c>
      <c r="D12406">
        <v>1</v>
      </c>
      <c r="E12406">
        <v>137</v>
      </c>
      <c r="G12406">
        <v>5</v>
      </c>
      <c r="K12406" t="str">
        <f t="shared" si="183"/>
        <v>1000753-1</v>
      </c>
    </row>
    <row r="12407" spans="1:11">
      <c r="A12407" s="33">
        <v>313715</v>
      </c>
      <c r="B12407" t="s">
        <v>14431</v>
      </c>
      <c r="C12407">
        <v>1000753</v>
      </c>
      <c r="D12407">
        <v>1</v>
      </c>
      <c r="E12407">
        <v>138</v>
      </c>
      <c r="G12407">
        <v>5</v>
      </c>
      <c r="K12407" t="str">
        <f t="shared" si="183"/>
        <v>1000754-1</v>
      </c>
    </row>
    <row r="12408" spans="1:11">
      <c r="A12408" s="33">
        <v>313716</v>
      </c>
      <c r="B12408" t="s">
        <v>14432</v>
      </c>
      <c r="C12408">
        <v>1000754</v>
      </c>
      <c r="D12408">
        <v>1</v>
      </c>
      <c r="E12408">
        <v>139</v>
      </c>
      <c r="G12408">
        <v>5</v>
      </c>
      <c r="K12408" t="str">
        <f t="shared" si="183"/>
        <v>1000755-1</v>
      </c>
    </row>
    <row r="12409" spans="1:11">
      <c r="A12409" s="33">
        <v>313717</v>
      </c>
      <c r="B12409" t="s">
        <v>14433</v>
      </c>
      <c r="C12409">
        <v>1000755</v>
      </c>
      <c r="D12409">
        <v>1</v>
      </c>
      <c r="K12409" t="str">
        <f t="shared" si="183"/>
        <v>1000756-1</v>
      </c>
    </row>
    <row r="12410" spans="1:11">
      <c r="A12410" s="33">
        <v>313718</v>
      </c>
      <c r="B12410" t="s">
        <v>14434</v>
      </c>
      <c r="C12410">
        <v>1000756</v>
      </c>
      <c r="D12410">
        <v>1</v>
      </c>
      <c r="K12410" t="str">
        <f t="shared" si="183"/>
        <v>1000757-1</v>
      </c>
    </row>
    <row r="12411" spans="1:11">
      <c r="A12411" s="33">
        <v>313719</v>
      </c>
      <c r="B12411" t="s">
        <v>14435</v>
      </c>
      <c r="C12411">
        <v>1000757</v>
      </c>
      <c r="D12411">
        <v>1</v>
      </c>
      <c r="K12411" t="str">
        <f t="shared" si="183"/>
        <v>1000758-1</v>
      </c>
    </row>
    <row r="12412" spans="1:11">
      <c r="A12412" s="33">
        <v>313720</v>
      </c>
      <c r="B12412" t="s">
        <v>14436</v>
      </c>
      <c r="C12412">
        <v>1000758</v>
      </c>
      <c r="D12412">
        <v>1</v>
      </c>
      <c r="K12412" t="str">
        <f t="shared" si="183"/>
        <v>1000759-1</v>
      </c>
    </row>
    <row r="12413" spans="1:11">
      <c r="A12413" s="33">
        <v>313721</v>
      </c>
      <c r="B12413" t="s">
        <v>14437</v>
      </c>
      <c r="C12413">
        <v>1000759</v>
      </c>
      <c r="D12413">
        <v>1</v>
      </c>
      <c r="K12413" t="str">
        <f t="shared" si="183"/>
        <v>1000760-1</v>
      </c>
    </row>
    <row r="12414" spans="1:11">
      <c r="A12414" s="33">
        <v>313722</v>
      </c>
      <c r="B12414" t="s">
        <v>14438</v>
      </c>
      <c r="C12414">
        <v>1000760</v>
      </c>
      <c r="D12414">
        <v>1</v>
      </c>
      <c r="K12414" t="str">
        <f t="shared" ref="K12414:K12477" si="184">C12415&amp;"-"&amp;D12415</f>
        <v>1000761-1</v>
      </c>
    </row>
    <row r="12415" spans="1:11">
      <c r="A12415" s="33">
        <v>313723</v>
      </c>
      <c r="B12415" t="s">
        <v>14439</v>
      </c>
      <c r="C12415">
        <v>1000761</v>
      </c>
      <c r="D12415">
        <v>1</v>
      </c>
      <c r="K12415" t="str">
        <f t="shared" si="184"/>
        <v>1000762-1</v>
      </c>
    </row>
    <row r="12416" spans="1:11">
      <c r="A12416" s="33">
        <v>313724</v>
      </c>
      <c r="B12416" t="s">
        <v>14440</v>
      </c>
      <c r="C12416">
        <v>1000762</v>
      </c>
      <c r="D12416">
        <v>1</v>
      </c>
      <c r="K12416" t="str">
        <f t="shared" si="184"/>
        <v>1000763-1</v>
      </c>
    </row>
    <row r="12417" spans="1:11">
      <c r="A12417" s="33">
        <v>313725</v>
      </c>
      <c r="B12417" t="s">
        <v>14441</v>
      </c>
      <c r="C12417">
        <v>1000763</v>
      </c>
      <c r="D12417">
        <v>1</v>
      </c>
      <c r="K12417" t="str">
        <f t="shared" si="184"/>
        <v>1000764-1</v>
      </c>
    </row>
    <row r="12418" spans="1:11">
      <c r="A12418" s="33">
        <v>313726</v>
      </c>
      <c r="B12418" t="s">
        <v>14442</v>
      </c>
      <c r="C12418">
        <v>1000764</v>
      </c>
      <c r="D12418">
        <v>1</v>
      </c>
      <c r="K12418" t="str">
        <f t="shared" si="184"/>
        <v>1000765-1</v>
      </c>
    </row>
    <row r="12419" spans="1:11">
      <c r="A12419" s="33">
        <v>313727</v>
      </c>
      <c r="B12419" t="s">
        <v>14443</v>
      </c>
      <c r="C12419">
        <v>1000765</v>
      </c>
      <c r="D12419">
        <v>1</v>
      </c>
      <c r="K12419" t="str">
        <f t="shared" si="184"/>
        <v>1000766-1</v>
      </c>
    </row>
    <row r="12420" spans="1:11">
      <c r="A12420" s="33">
        <v>313728</v>
      </c>
      <c r="B12420" t="s">
        <v>14444</v>
      </c>
      <c r="C12420">
        <v>1000766</v>
      </c>
      <c r="D12420">
        <v>1</v>
      </c>
      <c r="E12420">
        <v>-1.5</v>
      </c>
      <c r="K12420" t="str">
        <f t="shared" si="184"/>
        <v>1000766-2</v>
      </c>
    </row>
    <row r="12421" spans="1:11">
      <c r="A12421" s="33">
        <v>313729</v>
      </c>
      <c r="C12421">
        <v>1000766</v>
      </c>
      <c r="D12421">
        <v>2</v>
      </c>
      <c r="E12421">
        <v>-0.8</v>
      </c>
      <c r="K12421" t="str">
        <f t="shared" si="184"/>
        <v>1000767-1</v>
      </c>
    </row>
    <row r="12422" spans="1:11">
      <c r="A12422" s="33">
        <v>313730</v>
      </c>
      <c r="B12422" t="s">
        <v>14445</v>
      </c>
      <c r="C12422">
        <v>1000767</v>
      </c>
      <c r="D12422">
        <v>1</v>
      </c>
      <c r="K12422" t="str">
        <f t="shared" si="184"/>
        <v>1000768-1</v>
      </c>
    </row>
    <row r="12423" spans="1:11">
      <c r="A12423" s="33">
        <v>313731</v>
      </c>
      <c r="B12423" t="s">
        <v>14446</v>
      </c>
      <c r="C12423">
        <v>1000768</v>
      </c>
      <c r="D12423">
        <v>1</v>
      </c>
      <c r="E12423">
        <v>140</v>
      </c>
      <c r="G12423">
        <v>5</v>
      </c>
      <c r="K12423" t="str">
        <f t="shared" si="184"/>
        <v>1000769-1</v>
      </c>
    </row>
    <row r="12424" spans="1:11">
      <c r="A12424" s="33">
        <v>313732</v>
      </c>
      <c r="B12424" t="s">
        <v>14447</v>
      </c>
      <c r="C12424">
        <v>1000769</v>
      </c>
      <c r="D12424">
        <v>1</v>
      </c>
      <c r="K12424" t="str">
        <f t="shared" si="184"/>
        <v>1000770-1</v>
      </c>
    </row>
    <row r="12425" spans="1:11">
      <c r="A12425" s="33">
        <v>313733</v>
      </c>
      <c r="B12425" t="s">
        <v>14448</v>
      </c>
      <c r="C12425">
        <v>1000770</v>
      </c>
      <c r="D12425">
        <v>1</v>
      </c>
      <c r="K12425" t="str">
        <f t="shared" si="184"/>
        <v>1000771-1</v>
      </c>
    </row>
    <row r="12426" spans="1:11">
      <c r="A12426" s="33">
        <v>313734</v>
      </c>
      <c r="B12426" t="s">
        <v>14449</v>
      </c>
      <c r="C12426">
        <v>1000771</v>
      </c>
      <c r="D12426">
        <v>1</v>
      </c>
      <c r="K12426" t="str">
        <f t="shared" si="184"/>
        <v>1000772-1</v>
      </c>
    </row>
    <row r="12427" spans="1:11">
      <c r="A12427" s="33">
        <v>313735</v>
      </c>
      <c r="B12427" t="s">
        <v>14450</v>
      </c>
      <c r="C12427">
        <v>1000772</v>
      </c>
      <c r="D12427">
        <v>1</v>
      </c>
      <c r="K12427" t="str">
        <f t="shared" si="184"/>
        <v>1000773-1</v>
      </c>
    </row>
    <row r="12428" spans="1:11">
      <c r="A12428" s="33">
        <v>313736</v>
      </c>
      <c r="B12428" t="s">
        <v>14451</v>
      </c>
      <c r="C12428">
        <v>1000773</v>
      </c>
      <c r="D12428">
        <v>1</v>
      </c>
      <c r="K12428" t="str">
        <f t="shared" si="184"/>
        <v>1000774-1</v>
      </c>
    </row>
    <row r="12429" spans="1:11">
      <c r="A12429" s="33">
        <v>313737</v>
      </c>
      <c r="B12429" t="s">
        <v>14452</v>
      </c>
      <c r="C12429">
        <v>1000774</v>
      </c>
      <c r="D12429">
        <v>1</v>
      </c>
      <c r="E12429">
        <v>141</v>
      </c>
      <c r="G12429">
        <v>5</v>
      </c>
      <c r="K12429" t="str">
        <f t="shared" si="184"/>
        <v>1000775-1</v>
      </c>
    </row>
    <row r="12430" spans="1:11">
      <c r="A12430" s="33">
        <v>313738</v>
      </c>
      <c r="B12430" t="s">
        <v>14453</v>
      </c>
      <c r="C12430">
        <v>1000775</v>
      </c>
      <c r="D12430">
        <v>1</v>
      </c>
      <c r="E12430">
        <v>142</v>
      </c>
      <c r="G12430">
        <v>5</v>
      </c>
      <c r="K12430" t="str">
        <f t="shared" si="184"/>
        <v>1000776-1</v>
      </c>
    </row>
    <row r="12431" spans="1:11">
      <c r="A12431" s="33">
        <v>313739</v>
      </c>
      <c r="B12431" t="s">
        <v>14454</v>
      </c>
      <c r="C12431">
        <v>1000776</v>
      </c>
      <c r="D12431">
        <v>1</v>
      </c>
      <c r="E12431">
        <v>143</v>
      </c>
      <c r="G12431">
        <v>5</v>
      </c>
      <c r="K12431" t="str">
        <f t="shared" si="184"/>
        <v>1000777-1</v>
      </c>
    </row>
    <row r="12432" spans="1:11">
      <c r="A12432" s="33">
        <v>313740</v>
      </c>
      <c r="B12432" t="s">
        <v>14455</v>
      </c>
      <c r="C12432">
        <v>1000777</v>
      </c>
      <c r="D12432">
        <v>1</v>
      </c>
      <c r="E12432">
        <v>144</v>
      </c>
      <c r="G12432">
        <v>5</v>
      </c>
      <c r="K12432" t="str">
        <f t="shared" si="184"/>
        <v>1000778-1</v>
      </c>
    </row>
    <row r="12433" spans="1:11">
      <c r="A12433" s="33">
        <v>313741</v>
      </c>
      <c r="B12433" t="s">
        <v>14456</v>
      </c>
      <c r="C12433">
        <v>1000778</v>
      </c>
      <c r="D12433">
        <v>1</v>
      </c>
      <c r="K12433" t="str">
        <f t="shared" si="184"/>
        <v>1000779-1</v>
      </c>
    </row>
    <row r="12434" spans="1:11">
      <c r="A12434" s="33">
        <v>313742</v>
      </c>
      <c r="B12434" t="s">
        <v>14457</v>
      </c>
      <c r="C12434">
        <v>1000779</v>
      </c>
      <c r="D12434">
        <v>1</v>
      </c>
      <c r="K12434" t="str">
        <f t="shared" si="184"/>
        <v>1000780-1</v>
      </c>
    </row>
    <row r="12435" spans="1:11">
      <c r="A12435" s="33">
        <v>313743</v>
      </c>
      <c r="B12435" t="s">
        <v>14458</v>
      </c>
      <c r="C12435">
        <v>1000780</v>
      </c>
      <c r="D12435">
        <v>1</v>
      </c>
      <c r="K12435" t="str">
        <f t="shared" si="184"/>
        <v>1000781-1</v>
      </c>
    </row>
    <row r="12436" spans="1:11">
      <c r="A12436" s="33">
        <v>313744</v>
      </c>
      <c r="B12436" t="s">
        <v>14459</v>
      </c>
      <c r="C12436">
        <v>1000781</v>
      </c>
      <c r="D12436">
        <v>1</v>
      </c>
      <c r="K12436" t="str">
        <f t="shared" si="184"/>
        <v>1000782-1</v>
      </c>
    </row>
    <row r="12437" spans="1:11">
      <c r="A12437" s="33">
        <v>313745</v>
      </c>
      <c r="B12437" t="s">
        <v>14460</v>
      </c>
      <c r="C12437">
        <v>1000782</v>
      </c>
      <c r="D12437">
        <v>1</v>
      </c>
      <c r="K12437" t="str">
        <f t="shared" si="184"/>
        <v>1000783-1</v>
      </c>
    </row>
    <row r="12438" spans="1:11">
      <c r="A12438" s="33">
        <v>313746</v>
      </c>
      <c r="B12438" t="s">
        <v>14461</v>
      </c>
      <c r="C12438">
        <v>1000783</v>
      </c>
      <c r="D12438">
        <v>1</v>
      </c>
      <c r="K12438" t="str">
        <f t="shared" si="184"/>
        <v>1000784-1</v>
      </c>
    </row>
    <row r="12439" spans="1:11">
      <c r="A12439" s="33">
        <v>313747</v>
      </c>
      <c r="B12439" t="s">
        <v>14462</v>
      </c>
      <c r="C12439">
        <v>1000784</v>
      </c>
      <c r="D12439">
        <v>1</v>
      </c>
      <c r="K12439" t="str">
        <f t="shared" si="184"/>
        <v>1000785-1</v>
      </c>
    </row>
    <row r="12440" spans="1:11">
      <c r="A12440" s="33">
        <v>313748</v>
      </c>
      <c r="B12440" t="s">
        <v>14463</v>
      </c>
      <c r="C12440">
        <v>1000785</v>
      </c>
      <c r="D12440">
        <v>1</v>
      </c>
      <c r="E12440">
        <v>0.35</v>
      </c>
      <c r="K12440" t="str">
        <f t="shared" si="184"/>
        <v>1000786-1</v>
      </c>
    </row>
    <row r="12441" spans="1:11">
      <c r="A12441" s="33">
        <v>313749</v>
      </c>
      <c r="B12441" t="s">
        <v>14464</v>
      </c>
      <c r="C12441">
        <v>1000786</v>
      </c>
      <c r="D12441">
        <v>1</v>
      </c>
      <c r="K12441" t="str">
        <f t="shared" si="184"/>
        <v>1000787-1</v>
      </c>
    </row>
    <row r="12442" spans="1:11">
      <c r="A12442" s="33">
        <v>313750</v>
      </c>
      <c r="B12442" t="s">
        <v>14465</v>
      </c>
      <c r="C12442">
        <v>1000787</v>
      </c>
      <c r="D12442">
        <v>1</v>
      </c>
      <c r="E12442">
        <v>1</v>
      </c>
      <c r="K12442" t="str">
        <f t="shared" si="184"/>
        <v>1000788-1</v>
      </c>
    </row>
    <row r="12443" spans="1:11">
      <c r="A12443" s="33">
        <v>313751</v>
      </c>
      <c r="B12443" t="s">
        <v>14466</v>
      </c>
      <c r="C12443">
        <v>1000788</v>
      </c>
      <c r="D12443">
        <v>1</v>
      </c>
      <c r="E12443">
        <v>1.2</v>
      </c>
      <c r="K12443" t="str">
        <f t="shared" si="184"/>
        <v>1000789-1</v>
      </c>
    </row>
    <row r="12444" spans="1:11">
      <c r="A12444" s="33">
        <v>313752</v>
      </c>
      <c r="B12444" t="s">
        <v>14467</v>
      </c>
      <c r="C12444">
        <v>1000789</v>
      </c>
      <c r="D12444">
        <v>1</v>
      </c>
      <c r="K12444" t="str">
        <f t="shared" si="184"/>
        <v>1000790-1</v>
      </c>
    </row>
    <row r="12445" spans="1:11">
      <c r="A12445" s="33">
        <v>313753</v>
      </c>
      <c r="B12445" t="s">
        <v>14468</v>
      </c>
      <c r="C12445">
        <v>1000790</v>
      </c>
      <c r="D12445">
        <v>1</v>
      </c>
      <c r="K12445" t="str">
        <f t="shared" si="184"/>
        <v>1000791-1</v>
      </c>
    </row>
    <row r="12446" spans="1:11">
      <c r="A12446" s="33">
        <v>313754</v>
      </c>
      <c r="B12446" t="s">
        <v>14469</v>
      </c>
      <c r="C12446">
        <v>1000791</v>
      </c>
      <c r="D12446">
        <v>1</v>
      </c>
      <c r="K12446" t="str">
        <f t="shared" si="184"/>
        <v>1000792-1</v>
      </c>
    </row>
    <row r="12447" spans="1:11">
      <c r="A12447" s="33">
        <v>313755</v>
      </c>
      <c r="B12447" t="s">
        <v>14470</v>
      </c>
      <c r="C12447">
        <v>1000792</v>
      </c>
      <c r="D12447">
        <v>1</v>
      </c>
      <c r="K12447" t="str">
        <f t="shared" si="184"/>
        <v>1000793-1</v>
      </c>
    </row>
    <row r="12448" spans="1:11">
      <c r="A12448" s="33">
        <v>313756</v>
      </c>
      <c r="B12448" t="s">
        <v>14471</v>
      </c>
      <c r="C12448">
        <v>1000793</v>
      </c>
      <c r="D12448">
        <v>1</v>
      </c>
      <c r="K12448" t="str">
        <f t="shared" si="184"/>
        <v>1000794-1</v>
      </c>
    </row>
    <row r="12449" spans="1:11">
      <c r="A12449" s="33">
        <v>313757</v>
      </c>
      <c r="B12449" t="s">
        <v>14472</v>
      </c>
      <c r="C12449">
        <v>1000794</v>
      </c>
      <c r="D12449">
        <v>1</v>
      </c>
      <c r="K12449" t="str">
        <f t="shared" si="184"/>
        <v>1000795-1</v>
      </c>
    </row>
    <row r="12450" spans="1:11">
      <c r="A12450" s="33">
        <v>313758</v>
      </c>
      <c r="B12450" t="s">
        <v>14473</v>
      </c>
      <c r="C12450">
        <v>1000795</v>
      </c>
      <c r="D12450">
        <v>1</v>
      </c>
      <c r="E12450">
        <v>0.8</v>
      </c>
      <c r="K12450" t="str">
        <f t="shared" si="184"/>
        <v>1000796-1</v>
      </c>
    </row>
    <row r="12451" spans="1:11">
      <c r="A12451" s="33">
        <v>313759</v>
      </c>
      <c r="B12451" t="s">
        <v>14474</v>
      </c>
      <c r="C12451">
        <v>1000796</v>
      </c>
      <c r="D12451">
        <v>1</v>
      </c>
      <c r="E12451">
        <v>0.8</v>
      </c>
      <c r="K12451" t="str">
        <f t="shared" si="184"/>
        <v>1000797-1</v>
      </c>
    </row>
    <row r="12452" spans="1:11">
      <c r="A12452" s="33">
        <v>313760</v>
      </c>
      <c r="B12452" t="s">
        <v>13876</v>
      </c>
      <c r="C12452">
        <v>1000797</v>
      </c>
      <c r="D12452">
        <v>1</v>
      </c>
      <c r="K12452" t="str">
        <f t="shared" si="184"/>
        <v>1000798-1</v>
      </c>
    </row>
    <row r="12453" spans="1:11">
      <c r="A12453" s="33">
        <v>313761</v>
      </c>
      <c r="B12453" t="s">
        <v>14475</v>
      </c>
      <c r="C12453">
        <v>1000798</v>
      </c>
      <c r="D12453">
        <v>1</v>
      </c>
      <c r="K12453" t="str">
        <f t="shared" si="184"/>
        <v>1000799-1</v>
      </c>
    </row>
    <row r="12454" spans="1:11">
      <c r="A12454" s="33">
        <v>313762</v>
      </c>
      <c r="B12454" t="s">
        <v>14476</v>
      </c>
      <c r="C12454">
        <v>1000799</v>
      </c>
      <c r="D12454">
        <v>1</v>
      </c>
      <c r="K12454" t="str">
        <f t="shared" si="184"/>
        <v>1000800-1</v>
      </c>
    </row>
    <row r="12455" spans="1:11">
      <c r="A12455" s="33">
        <v>313763</v>
      </c>
      <c r="B12455" t="s">
        <v>14477</v>
      </c>
      <c r="C12455">
        <v>1000800</v>
      </c>
      <c r="D12455">
        <v>1</v>
      </c>
      <c r="K12455" t="str">
        <f t="shared" si="184"/>
        <v>1000801-1</v>
      </c>
    </row>
    <row r="12456" spans="1:11">
      <c r="A12456" s="33">
        <v>313764</v>
      </c>
      <c r="B12456" t="s">
        <v>6517</v>
      </c>
      <c r="C12456">
        <v>1000801</v>
      </c>
      <c r="D12456">
        <v>1</v>
      </c>
      <c r="K12456" t="str">
        <f t="shared" si="184"/>
        <v>1000802-1</v>
      </c>
    </row>
    <row r="12457" spans="1:11">
      <c r="A12457" s="33">
        <v>313765</v>
      </c>
      <c r="B12457" t="s">
        <v>6515</v>
      </c>
      <c r="C12457">
        <v>1000802</v>
      </c>
      <c r="D12457">
        <v>1</v>
      </c>
      <c r="K12457" t="str">
        <f t="shared" si="184"/>
        <v>1000803-1</v>
      </c>
    </row>
    <row r="12458" spans="1:11">
      <c r="A12458" s="33">
        <v>313766</v>
      </c>
      <c r="B12458" t="s">
        <v>6516</v>
      </c>
      <c r="C12458">
        <v>1000803</v>
      </c>
      <c r="D12458">
        <v>1</v>
      </c>
      <c r="K12458" t="str">
        <f t="shared" si="184"/>
        <v>1000804-1</v>
      </c>
    </row>
    <row r="12459" spans="1:11">
      <c r="A12459" s="33">
        <v>313767</v>
      </c>
      <c r="B12459" t="s">
        <v>14478</v>
      </c>
      <c r="C12459">
        <v>1000804</v>
      </c>
      <c r="D12459">
        <v>1</v>
      </c>
      <c r="K12459" t="str">
        <f t="shared" si="184"/>
        <v>1000805-1</v>
      </c>
    </row>
    <row r="12460" spans="1:11">
      <c r="A12460" s="33">
        <v>313768</v>
      </c>
      <c r="B12460" t="s">
        <v>14479</v>
      </c>
      <c r="C12460">
        <v>1000805</v>
      </c>
      <c r="D12460">
        <v>1</v>
      </c>
      <c r="K12460" t="str">
        <f t="shared" si="184"/>
        <v>1000806-1</v>
      </c>
    </row>
    <row r="12461" spans="1:11">
      <c r="A12461" s="33">
        <v>313769</v>
      </c>
      <c r="B12461" t="s">
        <v>6511</v>
      </c>
      <c r="C12461">
        <v>1000806</v>
      </c>
      <c r="D12461">
        <v>1</v>
      </c>
      <c r="K12461" t="str">
        <f t="shared" si="184"/>
        <v>1000807-1</v>
      </c>
    </row>
    <row r="12462" spans="1:11">
      <c r="A12462" s="33">
        <v>313770</v>
      </c>
      <c r="B12462" t="s">
        <v>14480</v>
      </c>
      <c r="C12462">
        <v>1000807</v>
      </c>
      <c r="D12462">
        <v>1</v>
      </c>
      <c r="K12462" t="str">
        <f t="shared" si="184"/>
        <v>1000808-1</v>
      </c>
    </row>
    <row r="12463" spans="1:11">
      <c r="A12463" s="33">
        <v>313771</v>
      </c>
      <c r="B12463" t="s">
        <v>14481</v>
      </c>
      <c r="C12463">
        <v>1000808</v>
      </c>
      <c r="D12463">
        <v>1</v>
      </c>
      <c r="K12463" t="str">
        <f t="shared" si="184"/>
        <v>1000809-1</v>
      </c>
    </row>
    <row r="12464" spans="1:11">
      <c r="A12464" s="33">
        <v>313772</v>
      </c>
      <c r="B12464" t="s">
        <v>14482</v>
      </c>
      <c r="C12464">
        <v>1000809</v>
      </c>
      <c r="D12464">
        <v>1</v>
      </c>
      <c r="K12464" t="str">
        <f t="shared" si="184"/>
        <v>1000810-1</v>
      </c>
    </row>
    <row r="12465" spans="1:11">
      <c r="A12465" s="33">
        <v>313773</v>
      </c>
      <c r="B12465" t="s">
        <v>14483</v>
      </c>
      <c r="C12465">
        <v>1000810</v>
      </c>
      <c r="D12465">
        <v>1</v>
      </c>
      <c r="K12465" t="str">
        <f t="shared" si="184"/>
        <v>1000811-1</v>
      </c>
    </row>
    <row r="12466" spans="1:11">
      <c r="A12466" s="33">
        <v>313774</v>
      </c>
      <c r="B12466" t="s">
        <v>13901</v>
      </c>
      <c r="C12466">
        <v>1000811</v>
      </c>
      <c r="D12466">
        <v>1</v>
      </c>
      <c r="K12466" t="str">
        <f t="shared" si="184"/>
        <v>1000812-1</v>
      </c>
    </row>
    <row r="12467" spans="1:11">
      <c r="A12467" s="33">
        <v>313775</v>
      </c>
      <c r="B12467" t="s">
        <v>14484</v>
      </c>
      <c r="C12467">
        <v>1000812</v>
      </c>
      <c r="D12467">
        <v>1</v>
      </c>
      <c r="K12467" t="str">
        <f t="shared" si="184"/>
        <v>1000813-1</v>
      </c>
    </row>
    <row r="12468" spans="1:11">
      <c r="A12468" s="33">
        <v>313776</v>
      </c>
      <c r="B12468" t="s">
        <v>14485</v>
      </c>
      <c r="C12468">
        <v>1000813</v>
      </c>
      <c r="D12468">
        <v>1</v>
      </c>
      <c r="E12468">
        <v>700951</v>
      </c>
      <c r="K12468" t="str">
        <f t="shared" si="184"/>
        <v>1000814-1</v>
      </c>
    </row>
    <row r="12469" spans="1:11">
      <c r="A12469" s="33">
        <v>313777</v>
      </c>
      <c r="B12469" t="s">
        <v>14486</v>
      </c>
      <c r="C12469">
        <v>1000814</v>
      </c>
      <c r="D12469">
        <v>1</v>
      </c>
      <c r="E12469">
        <v>0.8</v>
      </c>
      <c r="K12469" t="str">
        <f t="shared" si="184"/>
        <v>1000815-1</v>
      </c>
    </row>
    <row r="12470" spans="1:11">
      <c r="A12470" s="33">
        <v>313778</v>
      </c>
      <c r="B12470" t="s">
        <v>14487</v>
      </c>
      <c r="C12470">
        <v>1000815</v>
      </c>
      <c r="D12470">
        <v>1</v>
      </c>
      <c r="K12470" t="str">
        <f t="shared" si="184"/>
        <v>1000816-1</v>
      </c>
    </row>
    <row r="12471" spans="1:11">
      <c r="A12471" s="33">
        <v>313779</v>
      </c>
      <c r="B12471" t="s">
        <v>14488</v>
      </c>
      <c r="C12471">
        <v>1000816</v>
      </c>
      <c r="D12471">
        <v>1</v>
      </c>
      <c r="E12471">
        <v>0.2</v>
      </c>
      <c r="K12471" t="str">
        <f t="shared" si="184"/>
        <v>1000817-1</v>
      </c>
    </row>
    <row r="12472" spans="1:11">
      <c r="A12472" s="33">
        <v>313780</v>
      </c>
      <c r="B12472" t="s">
        <v>14489</v>
      </c>
      <c r="C12472">
        <v>1000817</v>
      </c>
      <c r="D12472">
        <v>1</v>
      </c>
      <c r="K12472" t="str">
        <f t="shared" si="184"/>
        <v>1000818-1</v>
      </c>
    </row>
    <row r="12473" spans="1:11">
      <c r="A12473" s="33">
        <v>313781</v>
      </c>
      <c r="B12473" t="s">
        <v>14490</v>
      </c>
      <c r="C12473">
        <v>1000818</v>
      </c>
      <c r="D12473">
        <v>1</v>
      </c>
      <c r="E12473">
        <v>0.8</v>
      </c>
      <c r="K12473" t="str">
        <f t="shared" si="184"/>
        <v>1000818-2</v>
      </c>
    </row>
    <row r="12474" spans="1:11">
      <c r="A12474" s="33">
        <v>313782</v>
      </c>
      <c r="C12474">
        <v>1000818</v>
      </c>
      <c r="D12474">
        <v>2</v>
      </c>
      <c r="E12474">
        <v>0.5</v>
      </c>
      <c r="K12474" t="str">
        <f t="shared" si="184"/>
        <v>1000819-1</v>
      </c>
    </row>
    <row r="12475" spans="1:11">
      <c r="A12475" s="33">
        <v>313783</v>
      </c>
      <c r="B12475" t="s">
        <v>14491</v>
      </c>
      <c r="C12475">
        <v>1000819</v>
      </c>
      <c r="D12475">
        <v>1</v>
      </c>
      <c r="E12475">
        <v>1.2</v>
      </c>
      <c r="K12475" t="str">
        <f t="shared" si="184"/>
        <v>1000819-2</v>
      </c>
    </row>
    <row r="12476" spans="1:11">
      <c r="A12476" s="33">
        <v>313784</v>
      </c>
      <c r="C12476">
        <v>1000819</v>
      </c>
      <c r="D12476">
        <v>2</v>
      </c>
      <c r="E12476">
        <v>0.6</v>
      </c>
      <c r="K12476" t="str">
        <f t="shared" si="184"/>
        <v>1000820-1</v>
      </c>
    </row>
    <row r="12477" spans="1:11">
      <c r="A12477" s="33">
        <v>313785</v>
      </c>
      <c r="B12477" t="s">
        <v>14492</v>
      </c>
      <c r="C12477">
        <v>1000820</v>
      </c>
      <c r="D12477">
        <v>1</v>
      </c>
      <c r="K12477" t="str">
        <f t="shared" si="184"/>
        <v>1000821-1</v>
      </c>
    </row>
    <row r="12478" spans="1:11">
      <c r="A12478" s="33">
        <v>313786</v>
      </c>
      <c r="B12478" t="s">
        <v>14493</v>
      </c>
      <c r="C12478">
        <v>1000821</v>
      </c>
      <c r="D12478">
        <v>1</v>
      </c>
      <c r="E12478">
        <v>1</v>
      </c>
      <c r="K12478" t="str">
        <f t="shared" ref="K12478:K12541" si="185">C12479&amp;"-"&amp;D12479</f>
        <v>1000822-1</v>
      </c>
    </row>
    <row r="12479" spans="1:11">
      <c r="A12479" s="33">
        <v>313787</v>
      </c>
      <c r="B12479" t="s">
        <v>14494</v>
      </c>
      <c r="C12479">
        <v>1000822</v>
      </c>
      <c r="D12479">
        <v>1</v>
      </c>
      <c r="E12479">
        <v>0.2</v>
      </c>
      <c r="K12479" t="str">
        <f t="shared" si="185"/>
        <v>1000823-1</v>
      </c>
    </row>
    <row r="12480" spans="1:11">
      <c r="A12480" s="33">
        <v>313788</v>
      </c>
      <c r="B12480" t="s">
        <v>14495</v>
      </c>
      <c r="C12480">
        <v>1000823</v>
      </c>
      <c r="D12480">
        <v>1</v>
      </c>
      <c r="K12480" t="str">
        <f t="shared" si="185"/>
        <v>1000824-1</v>
      </c>
    </row>
    <row r="12481" spans="1:11">
      <c r="A12481" s="33">
        <v>313789</v>
      </c>
      <c r="B12481" t="s">
        <v>14496</v>
      </c>
      <c r="C12481">
        <v>1000824</v>
      </c>
      <c r="D12481">
        <v>1</v>
      </c>
      <c r="K12481" t="str">
        <f t="shared" si="185"/>
        <v>1000825-1</v>
      </c>
    </row>
    <row r="12482" spans="1:11">
      <c r="A12482" s="33">
        <v>313790</v>
      </c>
      <c r="B12482" t="s">
        <v>14497</v>
      </c>
      <c r="C12482">
        <v>1000825</v>
      </c>
      <c r="D12482">
        <v>1</v>
      </c>
      <c r="K12482" t="str">
        <f t="shared" si="185"/>
        <v>1000826-1</v>
      </c>
    </row>
    <row r="12483" spans="1:11">
      <c r="A12483" s="33">
        <v>313791</v>
      </c>
      <c r="B12483" t="s">
        <v>14498</v>
      </c>
      <c r="C12483">
        <v>1000826</v>
      </c>
      <c r="D12483">
        <v>1</v>
      </c>
      <c r="K12483" t="str">
        <f t="shared" si="185"/>
        <v>1000827-1</v>
      </c>
    </row>
    <row r="12484" spans="1:11">
      <c r="A12484" s="33">
        <v>313792</v>
      </c>
      <c r="B12484" t="s">
        <v>14499</v>
      </c>
      <c r="C12484">
        <v>1000827</v>
      </c>
      <c r="D12484">
        <v>1</v>
      </c>
      <c r="K12484" t="str">
        <f t="shared" si="185"/>
        <v>1000828-1</v>
      </c>
    </row>
    <row r="12485" spans="1:11">
      <c r="A12485" s="33">
        <v>313793</v>
      </c>
      <c r="B12485" t="s">
        <v>14500</v>
      </c>
      <c r="C12485">
        <v>1000828</v>
      </c>
      <c r="D12485">
        <v>1</v>
      </c>
      <c r="K12485" t="str">
        <f t="shared" si="185"/>
        <v>1000829-1</v>
      </c>
    </row>
    <row r="12486" spans="1:11">
      <c r="A12486" s="33">
        <v>313794</v>
      </c>
      <c r="B12486" t="s">
        <v>14488</v>
      </c>
      <c r="C12486">
        <v>1000829</v>
      </c>
      <c r="D12486">
        <v>1</v>
      </c>
      <c r="K12486" t="str">
        <f t="shared" si="185"/>
        <v>1000830-1</v>
      </c>
    </row>
    <row r="12487" spans="1:11">
      <c r="A12487" s="33">
        <v>313795</v>
      </c>
      <c r="B12487" t="s">
        <v>14501</v>
      </c>
      <c r="C12487">
        <v>1000830</v>
      </c>
      <c r="D12487">
        <v>1</v>
      </c>
      <c r="E12487">
        <v>0.2</v>
      </c>
      <c r="K12487" t="str">
        <f t="shared" si="185"/>
        <v>1000830-2</v>
      </c>
    </row>
    <row r="12488" spans="1:11">
      <c r="A12488" s="33">
        <v>313796</v>
      </c>
      <c r="B12488" t="s">
        <v>14502</v>
      </c>
      <c r="C12488">
        <v>1000830</v>
      </c>
      <c r="D12488">
        <v>2</v>
      </c>
      <c r="E12488">
        <v>0.15</v>
      </c>
      <c r="K12488" t="str">
        <f t="shared" si="185"/>
        <v>1000831-1</v>
      </c>
    </row>
    <row r="12489" spans="1:11">
      <c r="A12489" s="33">
        <v>313797</v>
      </c>
      <c r="B12489" t="s">
        <v>14488</v>
      </c>
      <c r="C12489">
        <v>1000831</v>
      </c>
      <c r="D12489">
        <v>1</v>
      </c>
      <c r="K12489" t="str">
        <f t="shared" si="185"/>
        <v>1000832-1</v>
      </c>
    </row>
    <row r="12490" spans="1:11">
      <c r="A12490" s="33">
        <v>313798</v>
      </c>
      <c r="B12490" t="s">
        <v>14489</v>
      </c>
      <c r="C12490">
        <v>1000832</v>
      </c>
      <c r="D12490">
        <v>1</v>
      </c>
      <c r="K12490" t="str">
        <f t="shared" si="185"/>
        <v>1000833-1</v>
      </c>
    </row>
    <row r="12491" spans="1:11">
      <c r="A12491" s="33">
        <v>313799</v>
      </c>
      <c r="B12491" t="s">
        <v>14503</v>
      </c>
      <c r="C12491">
        <v>1000833</v>
      </c>
      <c r="D12491">
        <v>1</v>
      </c>
      <c r="K12491" t="str">
        <f t="shared" si="185"/>
        <v>1000834-1</v>
      </c>
    </row>
    <row r="12492" spans="1:11">
      <c r="A12492" s="33">
        <v>313800</v>
      </c>
      <c r="B12492" t="s">
        <v>14504</v>
      </c>
      <c r="C12492">
        <v>1000834</v>
      </c>
      <c r="D12492">
        <v>1</v>
      </c>
      <c r="K12492" t="str">
        <f t="shared" si="185"/>
        <v>1000835-1</v>
      </c>
    </row>
    <row r="12493" spans="1:11">
      <c r="A12493" s="33">
        <v>313801</v>
      </c>
      <c r="B12493" t="s">
        <v>14505</v>
      </c>
      <c r="C12493">
        <v>1000835</v>
      </c>
      <c r="D12493">
        <v>1</v>
      </c>
      <c r="E12493">
        <v>0.4</v>
      </c>
      <c r="K12493" t="str">
        <f t="shared" si="185"/>
        <v>1000835-2</v>
      </c>
    </row>
    <row r="12494" spans="1:11">
      <c r="A12494" s="33">
        <v>313802</v>
      </c>
      <c r="B12494" t="s">
        <v>14506</v>
      </c>
      <c r="C12494">
        <v>1000835</v>
      </c>
      <c r="D12494">
        <v>2</v>
      </c>
      <c r="E12494">
        <v>0.8</v>
      </c>
      <c r="K12494" t="str">
        <f t="shared" si="185"/>
        <v>1000835-3</v>
      </c>
    </row>
    <row r="12495" spans="1:11">
      <c r="A12495" s="33">
        <v>313803</v>
      </c>
      <c r="B12495" t="s">
        <v>14507</v>
      </c>
      <c r="C12495">
        <v>1000835</v>
      </c>
      <c r="D12495">
        <v>3</v>
      </c>
      <c r="E12495">
        <v>0.5</v>
      </c>
      <c r="K12495" t="str">
        <f t="shared" si="185"/>
        <v>1000836-1</v>
      </c>
    </row>
    <row r="12496" spans="1:11">
      <c r="A12496" s="33">
        <v>313804</v>
      </c>
      <c r="B12496" t="s">
        <v>14506</v>
      </c>
      <c r="C12496">
        <v>1000836</v>
      </c>
      <c r="D12496">
        <v>1</v>
      </c>
      <c r="E12496">
        <v>-0.4</v>
      </c>
      <c r="K12496" t="str">
        <f t="shared" si="185"/>
        <v>1000837-1</v>
      </c>
    </row>
    <row r="12497" spans="1:11">
      <c r="A12497" s="33">
        <v>313805</v>
      </c>
      <c r="B12497" t="s">
        <v>14488</v>
      </c>
      <c r="C12497">
        <v>1000837</v>
      </c>
      <c r="D12497">
        <v>1</v>
      </c>
      <c r="K12497" t="str">
        <f t="shared" si="185"/>
        <v>1000838-1</v>
      </c>
    </row>
    <row r="12498" spans="1:11">
      <c r="A12498" s="33">
        <v>313806</v>
      </c>
      <c r="B12498" t="s">
        <v>14489</v>
      </c>
      <c r="C12498">
        <v>1000838</v>
      </c>
      <c r="D12498">
        <v>1</v>
      </c>
      <c r="K12498" t="str">
        <f t="shared" si="185"/>
        <v>1000839-1</v>
      </c>
    </row>
    <row r="12499" spans="1:11">
      <c r="A12499" s="33">
        <v>313807</v>
      </c>
      <c r="B12499" t="s">
        <v>14508</v>
      </c>
      <c r="C12499">
        <v>1000839</v>
      </c>
      <c r="D12499">
        <v>1</v>
      </c>
      <c r="K12499" t="str">
        <f t="shared" si="185"/>
        <v>1000840-1</v>
      </c>
    </row>
    <row r="12500" spans="1:11">
      <c r="A12500" s="33">
        <v>313808</v>
      </c>
      <c r="B12500" t="s">
        <v>14509</v>
      </c>
      <c r="C12500">
        <v>1000840</v>
      </c>
      <c r="D12500">
        <v>1</v>
      </c>
      <c r="K12500" t="str">
        <f t="shared" si="185"/>
        <v>1000841-1</v>
      </c>
    </row>
    <row r="12501" spans="1:11">
      <c r="A12501" s="33">
        <v>313809</v>
      </c>
      <c r="B12501" t="s">
        <v>14510</v>
      </c>
      <c r="C12501">
        <v>1000841</v>
      </c>
      <c r="D12501">
        <v>1</v>
      </c>
      <c r="E12501">
        <v>0.2</v>
      </c>
      <c r="K12501" t="str">
        <f t="shared" si="185"/>
        <v>1000842-1</v>
      </c>
    </row>
    <row r="12502" spans="1:11">
      <c r="A12502" s="33">
        <v>313810</v>
      </c>
      <c r="B12502" t="s">
        <v>14511</v>
      </c>
      <c r="C12502">
        <v>1000842</v>
      </c>
      <c r="D12502">
        <v>1</v>
      </c>
      <c r="E12502">
        <v>0.2</v>
      </c>
      <c r="K12502" t="str">
        <f t="shared" si="185"/>
        <v>1000842-2</v>
      </c>
    </row>
    <row r="12503" spans="1:11">
      <c r="A12503" s="33">
        <v>313811</v>
      </c>
      <c r="B12503" t="s">
        <v>14512</v>
      </c>
      <c r="C12503">
        <v>1000842</v>
      </c>
      <c r="D12503">
        <v>2</v>
      </c>
      <c r="E12503">
        <v>0.23</v>
      </c>
      <c r="K12503" t="str">
        <f t="shared" si="185"/>
        <v>1000843-1</v>
      </c>
    </row>
    <row r="12504" spans="1:11">
      <c r="A12504" s="33">
        <v>313812</v>
      </c>
      <c r="B12504" t="s">
        <v>14513</v>
      </c>
      <c r="C12504">
        <v>1000843</v>
      </c>
      <c r="D12504">
        <v>1</v>
      </c>
      <c r="K12504" t="str">
        <f t="shared" si="185"/>
        <v>1000844-1</v>
      </c>
    </row>
    <row r="12505" spans="1:11">
      <c r="A12505" s="33">
        <v>313813</v>
      </c>
      <c r="B12505" t="s">
        <v>14514</v>
      </c>
      <c r="C12505">
        <v>1000844</v>
      </c>
      <c r="D12505">
        <v>1</v>
      </c>
      <c r="E12505">
        <v>4</v>
      </c>
      <c r="K12505" t="str">
        <f t="shared" si="185"/>
        <v>1000845-1</v>
      </c>
    </row>
    <row r="12506" spans="1:11">
      <c r="A12506" s="33">
        <v>313814</v>
      </c>
      <c r="B12506" t="s">
        <v>14515</v>
      </c>
      <c r="C12506">
        <v>1000845</v>
      </c>
      <c r="D12506">
        <v>1</v>
      </c>
      <c r="E12506">
        <v>4</v>
      </c>
      <c r="G12506">
        <v>0</v>
      </c>
      <c r="K12506" t="str">
        <f t="shared" si="185"/>
        <v>1000846-1</v>
      </c>
    </row>
    <row r="12507" spans="1:11">
      <c r="A12507" s="33">
        <v>313815</v>
      </c>
      <c r="B12507" t="s">
        <v>14516</v>
      </c>
      <c r="C12507">
        <v>1000846</v>
      </c>
      <c r="D12507">
        <v>1</v>
      </c>
      <c r="K12507" t="str">
        <f t="shared" si="185"/>
        <v>1000847-1</v>
      </c>
    </row>
    <row r="12508" spans="1:11">
      <c r="A12508" s="33">
        <v>313816</v>
      </c>
      <c r="B12508" t="s">
        <v>14517</v>
      </c>
      <c r="C12508">
        <v>1000847</v>
      </c>
      <c r="D12508">
        <v>1</v>
      </c>
      <c r="E12508">
        <v>0.5</v>
      </c>
      <c r="K12508" t="str">
        <f t="shared" si="185"/>
        <v>1000848-1</v>
      </c>
    </row>
    <row r="12509" spans="1:11">
      <c r="A12509" s="33">
        <v>313817</v>
      </c>
      <c r="B12509" t="s">
        <v>14518</v>
      </c>
      <c r="C12509">
        <v>1000848</v>
      </c>
      <c r="D12509">
        <v>1</v>
      </c>
      <c r="E12509">
        <v>145</v>
      </c>
      <c r="G12509">
        <v>5</v>
      </c>
      <c r="K12509" t="str">
        <f t="shared" si="185"/>
        <v>1000849-1</v>
      </c>
    </row>
    <row r="12510" spans="1:11">
      <c r="A12510" s="33">
        <v>313818</v>
      </c>
      <c r="B12510" t="s">
        <v>14519</v>
      </c>
      <c r="C12510">
        <v>1000849</v>
      </c>
      <c r="D12510">
        <v>1</v>
      </c>
      <c r="K12510" t="str">
        <f t="shared" si="185"/>
        <v>1000850-1</v>
      </c>
    </row>
    <row r="12511" spans="1:11">
      <c r="A12511" s="33">
        <v>313819</v>
      </c>
      <c r="B12511" t="s">
        <v>14520</v>
      </c>
      <c r="C12511">
        <v>1000850</v>
      </c>
      <c r="D12511">
        <v>1</v>
      </c>
      <c r="K12511" t="str">
        <f t="shared" si="185"/>
        <v>1000851-1</v>
      </c>
    </row>
    <row r="12512" spans="1:11">
      <c r="A12512" s="33">
        <v>313820</v>
      </c>
      <c r="B12512" t="s">
        <v>14521</v>
      </c>
      <c r="C12512">
        <v>1000851</v>
      </c>
      <c r="D12512">
        <v>1</v>
      </c>
      <c r="K12512" t="str">
        <f t="shared" si="185"/>
        <v>1000852-1</v>
      </c>
    </row>
    <row r="12513" spans="1:11">
      <c r="A12513" s="33">
        <v>313821</v>
      </c>
      <c r="B12513" t="s">
        <v>14522</v>
      </c>
      <c r="C12513">
        <v>1000852</v>
      </c>
      <c r="D12513">
        <v>1</v>
      </c>
      <c r="K12513" t="str">
        <f t="shared" si="185"/>
        <v>1000853-1</v>
      </c>
    </row>
    <row r="12514" spans="1:11">
      <c r="A12514" s="33">
        <v>313822</v>
      </c>
      <c r="B12514" t="s">
        <v>14523</v>
      </c>
      <c r="C12514">
        <v>1000853</v>
      </c>
      <c r="D12514">
        <v>1</v>
      </c>
      <c r="K12514" t="str">
        <f t="shared" si="185"/>
        <v>1000854-1</v>
      </c>
    </row>
    <row r="12515" spans="1:11">
      <c r="A12515" s="33">
        <v>313823</v>
      </c>
      <c r="B12515" t="s">
        <v>14524</v>
      </c>
      <c r="C12515">
        <v>1000854</v>
      </c>
      <c r="D12515">
        <v>1</v>
      </c>
      <c r="K12515" t="str">
        <f t="shared" si="185"/>
        <v>1000855-1</v>
      </c>
    </row>
    <row r="12516" spans="1:11">
      <c r="A12516" s="33">
        <v>313824</v>
      </c>
      <c r="B12516" t="s">
        <v>14525</v>
      </c>
      <c r="C12516">
        <v>1000855</v>
      </c>
      <c r="D12516">
        <v>1</v>
      </c>
      <c r="K12516" t="str">
        <f t="shared" si="185"/>
        <v>1000856-1</v>
      </c>
    </row>
    <row r="12517" spans="1:11">
      <c r="A12517" s="33">
        <v>313825</v>
      </c>
      <c r="B12517" t="s">
        <v>14526</v>
      </c>
      <c r="C12517">
        <v>1000856</v>
      </c>
      <c r="D12517">
        <v>1</v>
      </c>
      <c r="K12517" t="str">
        <f t="shared" si="185"/>
        <v>1000857-1</v>
      </c>
    </row>
    <row r="12518" spans="1:11">
      <c r="A12518" s="33">
        <v>313826</v>
      </c>
      <c r="B12518" t="s">
        <v>14527</v>
      </c>
      <c r="C12518">
        <v>1000857</v>
      </c>
      <c r="D12518">
        <v>1</v>
      </c>
      <c r="K12518" t="str">
        <f t="shared" si="185"/>
        <v>1000858-1</v>
      </c>
    </row>
    <row r="12519" spans="1:11">
      <c r="A12519" s="33">
        <v>313827</v>
      </c>
      <c r="B12519" t="s">
        <v>14528</v>
      </c>
      <c r="C12519">
        <v>1000858</v>
      </c>
      <c r="D12519">
        <v>1</v>
      </c>
      <c r="K12519" t="str">
        <f t="shared" si="185"/>
        <v>1000859-1</v>
      </c>
    </row>
    <row r="12520" spans="1:11">
      <c r="A12520" s="33">
        <v>313828</v>
      </c>
      <c r="B12520" t="s">
        <v>14529</v>
      </c>
      <c r="C12520">
        <v>1000859</v>
      </c>
      <c r="D12520">
        <v>1</v>
      </c>
      <c r="K12520" t="str">
        <f t="shared" si="185"/>
        <v>1000860-1</v>
      </c>
    </row>
    <row r="12521" spans="1:11">
      <c r="A12521" s="33">
        <v>313829</v>
      </c>
      <c r="B12521" t="s">
        <v>14530</v>
      </c>
      <c r="C12521">
        <v>1000860</v>
      </c>
      <c r="D12521">
        <v>1</v>
      </c>
      <c r="K12521" t="str">
        <f t="shared" si="185"/>
        <v>1000861-1</v>
      </c>
    </row>
    <row r="12522" spans="1:11">
      <c r="A12522" s="33">
        <v>313830</v>
      </c>
      <c r="B12522" t="s">
        <v>14531</v>
      </c>
      <c r="C12522">
        <v>1000861</v>
      </c>
      <c r="D12522">
        <v>1</v>
      </c>
      <c r="K12522" t="str">
        <f t="shared" si="185"/>
        <v>1000862-1</v>
      </c>
    </row>
    <row r="12523" spans="1:11">
      <c r="A12523" s="33">
        <v>313831</v>
      </c>
      <c r="B12523" t="s">
        <v>14532</v>
      </c>
      <c r="C12523">
        <v>1000862</v>
      </c>
      <c r="D12523">
        <v>1</v>
      </c>
      <c r="K12523" t="str">
        <f t="shared" si="185"/>
        <v>1000863-1</v>
      </c>
    </row>
    <row r="12524" spans="1:11">
      <c r="A12524" s="33">
        <v>313832</v>
      </c>
      <c r="B12524" t="s">
        <v>14533</v>
      </c>
      <c r="C12524">
        <v>1000863</v>
      </c>
      <c r="D12524">
        <v>1</v>
      </c>
      <c r="E12524">
        <v>1</v>
      </c>
      <c r="K12524" t="str">
        <f t="shared" si="185"/>
        <v>1000864-1</v>
      </c>
    </row>
    <row r="12525" spans="1:11">
      <c r="A12525" s="33">
        <v>313833</v>
      </c>
      <c r="B12525" t="s">
        <v>14534</v>
      </c>
      <c r="C12525">
        <v>1000864</v>
      </c>
      <c r="D12525">
        <v>1</v>
      </c>
      <c r="K12525" t="str">
        <f t="shared" si="185"/>
        <v>1000865-1</v>
      </c>
    </row>
    <row r="12526" spans="1:11">
      <c r="A12526" s="33">
        <v>313834</v>
      </c>
      <c r="B12526" t="s">
        <v>14534</v>
      </c>
      <c r="C12526">
        <v>1000865</v>
      </c>
      <c r="D12526">
        <v>1</v>
      </c>
      <c r="K12526" t="str">
        <f t="shared" si="185"/>
        <v>1000866-1</v>
      </c>
    </row>
    <row r="12527" spans="1:11">
      <c r="A12527" s="33">
        <v>313835</v>
      </c>
      <c r="B12527" t="s">
        <v>14535</v>
      </c>
      <c r="C12527">
        <v>1000866</v>
      </c>
      <c r="D12527">
        <v>1</v>
      </c>
      <c r="K12527" t="str">
        <f t="shared" si="185"/>
        <v>1000867-1</v>
      </c>
    </row>
    <row r="12528" spans="1:11">
      <c r="A12528" s="33">
        <v>313836</v>
      </c>
      <c r="B12528" t="s">
        <v>14536</v>
      </c>
      <c r="C12528">
        <v>1000867</v>
      </c>
      <c r="D12528">
        <v>1</v>
      </c>
      <c r="K12528" t="str">
        <f t="shared" si="185"/>
        <v>1000868-1</v>
      </c>
    </row>
    <row r="12529" spans="1:11">
      <c r="A12529" s="33">
        <v>313837</v>
      </c>
      <c r="B12529" t="s">
        <v>14537</v>
      </c>
      <c r="C12529">
        <v>1000868</v>
      </c>
      <c r="D12529">
        <v>1</v>
      </c>
      <c r="K12529" t="str">
        <f t="shared" si="185"/>
        <v>1000871-1</v>
      </c>
    </row>
    <row r="12530" spans="1:11">
      <c r="A12530" s="33">
        <v>313838</v>
      </c>
      <c r="B12530" t="s">
        <v>14538</v>
      </c>
      <c r="C12530">
        <v>1000871</v>
      </c>
      <c r="D12530">
        <v>1</v>
      </c>
      <c r="K12530" t="str">
        <f t="shared" si="185"/>
        <v>1000872-1</v>
      </c>
    </row>
    <row r="12531" spans="1:11">
      <c r="A12531" s="33">
        <v>313839</v>
      </c>
      <c r="B12531" t="s">
        <v>14539</v>
      </c>
      <c r="C12531">
        <v>1000872</v>
      </c>
      <c r="D12531">
        <v>1</v>
      </c>
      <c r="K12531" t="str">
        <f t="shared" si="185"/>
        <v>1000873-1</v>
      </c>
    </row>
    <row r="12532" spans="1:11">
      <c r="A12532" s="33">
        <v>313840</v>
      </c>
      <c r="B12532" t="s">
        <v>14540</v>
      </c>
      <c r="C12532">
        <v>1000873</v>
      </c>
      <c r="D12532">
        <v>1</v>
      </c>
      <c r="K12532" t="str">
        <f t="shared" si="185"/>
        <v>1000874-1</v>
      </c>
    </row>
    <row r="12533" spans="1:11">
      <c r="A12533" s="33">
        <v>313841</v>
      </c>
      <c r="B12533" t="s">
        <v>14541</v>
      </c>
      <c r="C12533">
        <v>1000874</v>
      </c>
      <c r="D12533">
        <v>1</v>
      </c>
      <c r="K12533" t="str">
        <f t="shared" si="185"/>
        <v>1000875-1</v>
      </c>
    </row>
    <row r="12534" spans="1:11">
      <c r="A12534" s="33">
        <v>313842</v>
      </c>
      <c r="B12534" t="s">
        <v>14542</v>
      </c>
      <c r="C12534">
        <v>1000875</v>
      </c>
      <c r="D12534">
        <v>1</v>
      </c>
      <c r="K12534" t="str">
        <f t="shared" si="185"/>
        <v>1000876-1</v>
      </c>
    </row>
    <row r="12535" spans="1:11">
      <c r="A12535" s="33">
        <v>313843</v>
      </c>
      <c r="B12535" t="s">
        <v>14543</v>
      </c>
      <c r="C12535">
        <v>1000876</v>
      </c>
      <c r="D12535">
        <v>1</v>
      </c>
      <c r="K12535" t="str">
        <f t="shared" si="185"/>
        <v>1000877-1</v>
      </c>
    </row>
    <row r="12536" spans="1:11">
      <c r="A12536" s="33">
        <v>313844</v>
      </c>
      <c r="B12536" t="s">
        <v>14544</v>
      </c>
      <c r="C12536">
        <v>1000877</v>
      </c>
      <c r="D12536">
        <v>1</v>
      </c>
      <c r="K12536" t="str">
        <f t="shared" si="185"/>
        <v>1000878-1</v>
      </c>
    </row>
    <row r="12537" spans="1:11">
      <c r="A12537" s="33">
        <v>313845</v>
      </c>
      <c r="B12537" t="s">
        <v>14545</v>
      </c>
      <c r="C12537">
        <v>1000878</v>
      </c>
      <c r="D12537">
        <v>1</v>
      </c>
      <c r="K12537" t="str">
        <f t="shared" si="185"/>
        <v>1000879-1</v>
      </c>
    </row>
    <row r="12538" spans="1:11">
      <c r="A12538" s="33">
        <v>313846</v>
      </c>
      <c r="B12538" t="s">
        <v>14546</v>
      </c>
      <c r="C12538">
        <v>1000879</v>
      </c>
      <c r="D12538">
        <v>1</v>
      </c>
      <c r="K12538" t="str">
        <f t="shared" si="185"/>
        <v>1000880-1</v>
      </c>
    </row>
    <row r="12539" spans="1:11">
      <c r="A12539" s="33">
        <v>313847</v>
      </c>
      <c r="B12539" t="s">
        <v>14547</v>
      </c>
      <c r="C12539">
        <v>1000880</v>
      </c>
      <c r="D12539">
        <v>1</v>
      </c>
      <c r="K12539" t="str">
        <f t="shared" si="185"/>
        <v>1000881-1</v>
      </c>
    </row>
    <row r="12540" spans="1:11">
      <c r="A12540" s="33">
        <v>313848</v>
      </c>
      <c r="B12540" t="s">
        <v>14548</v>
      </c>
      <c r="C12540">
        <v>1000881</v>
      </c>
      <c r="D12540">
        <v>1</v>
      </c>
      <c r="E12540">
        <v>-1.5</v>
      </c>
      <c r="K12540" t="str">
        <f t="shared" si="185"/>
        <v>1000882-1</v>
      </c>
    </row>
    <row r="12541" spans="1:11">
      <c r="A12541" s="33">
        <v>313849</v>
      </c>
      <c r="B12541" t="s">
        <v>14549</v>
      </c>
      <c r="C12541">
        <v>1000882</v>
      </c>
      <c r="D12541">
        <v>1</v>
      </c>
      <c r="E12541">
        <v>0.8</v>
      </c>
      <c r="K12541" t="str">
        <f t="shared" si="185"/>
        <v>1000882-2</v>
      </c>
    </row>
    <row r="12542" spans="1:11">
      <c r="A12542" s="33">
        <v>313850</v>
      </c>
      <c r="B12542" t="s">
        <v>14549</v>
      </c>
      <c r="C12542">
        <v>1000882</v>
      </c>
      <c r="D12542">
        <v>2</v>
      </c>
      <c r="E12542">
        <v>1.5</v>
      </c>
      <c r="K12542" t="str">
        <f t="shared" ref="K12542:K12605" si="186">C12543&amp;"-"&amp;D12543</f>
        <v>1000883-1</v>
      </c>
    </row>
    <row r="12543" spans="1:11">
      <c r="A12543" s="33">
        <v>313851</v>
      </c>
      <c r="B12543" t="s">
        <v>14550</v>
      </c>
      <c r="C12543">
        <v>1000883</v>
      </c>
      <c r="D12543">
        <v>1</v>
      </c>
      <c r="E12543">
        <v>100</v>
      </c>
      <c r="K12543" t="str">
        <f t="shared" si="186"/>
        <v>1000884-1</v>
      </c>
    </row>
    <row r="12544" spans="1:11">
      <c r="A12544" s="33">
        <v>313852</v>
      </c>
      <c r="B12544" t="s">
        <v>14551</v>
      </c>
      <c r="C12544">
        <v>1000884</v>
      </c>
      <c r="D12544">
        <v>1</v>
      </c>
      <c r="E12544">
        <v>3</v>
      </c>
      <c r="G12544">
        <v>3</v>
      </c>
      <c r="K12544" t="str">
        <f t="shared" si="186"/>
        <v>1000885-1</v>
      </c>
    </row>
    <row r="12545" spans="1:11">
      <c r="A12545" s="33">
        <v>313853</v>
      </c>
      <c r="B12545" t="s">
        <v>14552</v>
      </c>
      <c r="C12545">
        <v>1000885</v>
      </c>
      <c r="D12545">
        <v>1</v>
      </c>
      <c r="E12545">
        <v>2</v>
      </c>
      <c r="K12545" t="str">
        <f t="shared" si="186"/>
        <v>1000885-2</v>
      </c>
    </row>
    <row r="12546" spans="1:11">
      <c r="A12546" s="33">
        <v>313854</v>
      </c>
      <c r="B12546" t="s">
        <v>14552</v>
      </c>
      <c r="C12546">
        <v>1000885</v>
      </c>
      <c r="D12546">
        <v>2</v>
      </c>
      <c r="E12546">
        <v>0.05</v>
      </c>
      <c r="K12546" t="str">
        <f t="shared" si="186"/>
        <v>1000885-3</v>
      </c>
    </row>
    <row r="12547" spans="1:11">
      <c r="A12547" s="33">
        <v>313855</v>
      </c>
      <c r="B12547" t="s">
        <v>14552</v>
      </c>
      <c r="C12547">
        <v>1000885</v>
      </c>
      <c r="D12547">
        <v>3</v>
      </c>
      <c r="E12547">
        <v>0.2</v>
      </c>
      <c r="K12547" t="str">
        <f t="shared" si="186"/>
        <v>1000886-1</v>
      </c>
    </row>
    <row r="12548" spans="1:11">
      <c r="A12548" s="33">
        <v>313856</v>
      </c>
      <c r="B12548" t="s">
        <v>14553</v>
      </c>
      <c r="C12548">
        <v>1000886</v>
      </c>
      <c r="D12548">
        <v>1</v>
      </c>
      <c r="K12548" t="str">
        <f t="shared" si="186"/>
        <v>1000887-1</v>
      </c>
    </row>
    <row r="12549" spans="1:11">
      <c r="A12549" s="33">
        <v>313857</v>
      </c>
      <c r="B12549" t="s">
        <v>14554</v>
      </c>
      <c r="C12549">
        <v>1000887</v>
      </c>
      <c r="D12549">
        <v>1</v>
      </c>
      <c r="K12549" t="str">
        <f t="shared" si="186"/>
        <v>1000888-1</v>
      </c>
    </row>
    <row r="12550" spans="1:11">
      <c r="A12550" s="33">
        <v>313858</v>
      </c>
      <c r="B12550" t="s">
        <v>14555</v>
      </c>
      <c r="C12550">
        <v>1000888</v>
      </c>
      <c r="D12550">
        <v>1</v>
      </c>
      <c r="K12550" t="str">
        <f t="shared" si="186"/>
        <v>1000889-1</v>
      </c>
    </row>
    <row r="12551" spans="1:11">
      <c r="A12551" s="33">
        <v>313859</v>
      </c>
      <c r="B12551" t="s">
        <v>14556</v>
      </c>
      <c r="C12551">
        <v>1000889</v>
      </c>
      <c r="D12551">
        <v>1</v>
      </c>
      <c r="K12551" t="str">
        <f t="shared" si="186"/>
        <v>1000890-1</v>
      </c>
    </row>
    <row r="12552" spans="1:11">
      <c r="A12552" s="33">
        <v>313860</v>
      </c>
      <c r="B12552" t="s">
        <v>14557</v>
      </c>
      <c r="C12552">
        <v>1000890</v>
      </c>
      <c r="D12552">
        <v>1</v>
      </c>
      <c r="K12552" t="str">
        <f t="shared" si="186"/>
        <v>1000891-1</v>
      </c>
    </row>
    <row r="12553" spans="1:11">
      <c r="A12553" s="33">
        <v>313861</v>
      </c>
      <c r="B12553" t="s">
        <v>14558</v>
      </c>
      <c r="C12553">
        <v>1000891</v>
      </c>
      <c r="D12553">
        <v>1</v>
      </c>
      <c r="E12553">
        <v>0.1</v>
      </c>
      <c r="K12553" t="str">
        <f t="shared" si="186"/>
        <v>1000891-2</v>
      </c>
    </row>
    <row r="12554" spans="1:11">
      <c r="A12554" s="33">
        <v>313862</v>
      </c>
      <c r="B12554" t="s">
        <v>14559</v>
      </c>
      <c r="C12554">
        <v>1000891</v>
      </c>
      <c r="D12554">
        <v>2</v>
      </c>
      <c r="E12554">
        <v>0.5</v>
      </c>
      <c r="K12554" t="str">
        <f t="shared" si="186"/>
        <v>1000891-3</v>
      </c>
    </row>
    <row r="12555" spans="1:11">
      <c r="A12555" s="33">
        <v>313863</v>
      </c>
      <c r="B12555" t="s">
        <v>14559</v>
      </c>
      <c r="C12555">
        <v>1000891</v>
      </c>
      <c r="D12555">
        <v>3</v>
      </c>
      <c r="E12555">
        <v>10</v>
      </c>
      <c r="K12555" t="str">
        <f t="shared" si="186"/>
        <v>1000892-1</v>
      </c>
    </row>
    <row r="12556" spans="1:11">
      <c r="A12556" s="33">
        <v>313864</v>
      </c>
      <c r="B12556" t="s">
        <v>14560</v>
      </c>
      <c r="C12556">
        <v>1000892</v>
      </c>
      <c r="D12556">
        <v>1</v>
      </c>
      <c r="E12556">
        <v>-0.6</v>
      </c>
      <c r="K12556" t="str">
        <f t="shared" si="186"/>
        <v>1000893-1</v>
      </c>
    </row>
    <row r="12557" spans="1:11">
      <c r="A12557" s="33">
        <v>313865</v>
      </c>
      <c r="B12557" t="s">
        <v>14561</v>
      </c>
      <c r="C12557">
        <v>1000893</v>
      </c>
      <c r="D12557">
        <v>1</v>
      </c>
      <c r="E12557">
        <v>-4</v>
      </c>
      <c r="K12557" t="str">
        <f t="shared" si="186"/>
        <v>1000894-1</v>
      </c>
    </row>
    <row r="12558" spans="1:11">
      <c r="A12558" s="33">
        <v>313866</v>
      </c>
      <c r="B12558" t="s">
        <v>14562</v>
      </c>
      <c r="C12558">
        <v>1000894</v>
      </c>
      <c r="D12558">
        <v>1</v>
      </c>
      <c r="K12558" t="str">
        <f t="shared" si="186"/>
        <v>1000895-1</v>
      </c>
    </row>
    <row r="12559" spans="1:11">
      <c r="A12559" s="33">
        <v>313867</v>
      </c>
      <c r="B12559" t="s">
        <v>14563</v>
      </c>
      <c r="C12559">
        <v>1000895</v>
      </c>
      <c r="D12559">
        <v>1</v>
      </c>
      <c r="E12559">
        <v>1</v>
      </c>
      <c r="K12559" t="str">
        <f t="shared" si="186"/>
        <v>1000896-1</v>
      </c>
    </row>
    <row r="12560" spans="1:11">
      <c r="A12560" s="33">
        <v>313868</v>
      </c>
      <c r="B12560" t="s">
        <v>14564</v>
      </c>
      <c r="C12560">
        <v>1000896</v>
      </c>
      <c r="D12560">
        <v>1</v>
      </c>
      <c r="E12560">
        <v>5</v>
      </c>
      <c r="K12560" t="str">
        <f t="shared" si="186"/>
        <v>1000897-1</v>
      </c>
    </row>
    <row r="12561" spans="1:11">
      <c r="A12561" s="33">
        <v>313869</v>
      </c>
      <c r="B12561" t="s">
        <v>14565</v>
      </c>
      <c r="C12561">
        <v>1000897</v>
      </c>
      <c r="D12561">
        <v>1</v>
      </c>
      <c r="E12561">
        <v>5</v>
      </c>
      <c r="K12561" t="str">
        <f t="shared" si="186"/>
        <v>1000898-1</v>
      </c>
    </row>
    <row r="12562" spans="1:11">
      <c r="A12562" s="33">
        <v>313870</v>
      </c>
      <c r="B12562" t="s">
        <v>14566</v>
      </c>
      <c r="C12562">
        <v>1000898</v>
      </c>
      <c r="D12562">
        <v>1</v>
      </c>
      <c r="E12562">
        <v>0.05</v>
      </c>
      <c r="K12562" t="str">
        <f t="shared" si="186"/>
        <v>1000899-1</v>
      </c>
    </row>
    <row r="12563" spans="1:11">
      <c r="A12563" s="33">
        <v>313871</v>
      </c>
      <c r="B12563" t="s">
        <v>14567</v>
      </c>
      <c r="C12563">
        <v>1000899</v>
      </c>
      <c r="D12563">
        <v>1</v>
      </c>
      <c r="K12563" t="str">
        <f t="shared" si="186"/>
        <v>1000900-1</v>
      </c>
    </row>
    <row r="12564" spans="1:11">
      <c r="A12564" s="33">
        <v>313872</v>
      </c>
      <c r="B12564" t="s">
        <v>14568</v>
      </c>
      <c r="C12564">
        <v>1000900</v>
      </c>
      <c r="D12564">
        <v>1</v>
      </c>
      <c r="E12564">
        <v>1</v>
      </c>
      <c r="K12564" t="str">
        <f t="shared" si="186"/>
        <v>1000901-1</v>
      </c>
    </row>
    <row r="12565" spans="1:11">
      <c r="A12565" s="33">
        <v>313873</v>
      </c>
      <c r="B12565" t="s">
        <v>14569</v>
      </c>
      <c r="C12565">
        <v>1000901</v>
      </c>
      <c r="D12565">
        <v>1</v>
      </c>
      <c r="K12565" t="str">
        <f t="shared" si="186"/>
        <v>1000902-1</v>
      </c>
    </row>
    <row r="12566" spans="1:11">
      <c r="A12566" s="33">
        <v>313874</v>
      </c>
      <c r="B12566" t="s">
        <v>14570</v>
      </c>
      <c r="C12566">
        <v>1000902</v>
      </c>
      <c r="D12566">
        <v>1</v>
      </c>
      <c r="E12566">
        <v>10</v>
      </c>
      <c r="K12566" t="str">
        <f t="shared" si="186"/>
        <v>1000903-1</v>
      </c>
    </row>
    <row r="12567" spans="1:11">
      <c r="A12567" s="33">
        <v>313875</v>
      </c>
      <c r="B12567" t="s">
        <v>14571</v>
      </c>
      <c r="C12567">
        <v>1000903</v>
      </c>
      <c r="D12567">
        <v>1</v>
      </c>
      <c r="E12567">
        <v>5</v>
      </c>
      <c r="K12567" t="str">
        <f t="shared" si="186"/>
        <v>1000904-1</v>
      </c>
    </row>
    <row r="12568" spans="1:11">
      <c r="A12568" s="33">
        <v>313876</v>
      </c>
      <c r="B12568" t="s">
        <v>14572</v>
      </c>
      <c r="C12568">
        <v>1000904</v>
      </c>
      <c r="D12568">
        <v>1</v>
      </c>
      <c r="E12568">
        <v>5</v>
      </c>
      <c r="K12568" t="str">
        <f t="shared" si="186"/>
        <v>1000905-1</v>
      </c>
    </row>
    <row r="12569" spans="1:11">
      <c r="A12569" s="33">
        <v>313877</v>
      </c>
      <c r="B12569" t="s">
        <v>14573</v>
      </c>
      <c r="C12569">
        <v>1000905</v>
      </c>
      <c r="D12569">
        <v>1</v>
      </c>
      <c r="E12569">
        <v>0.05</v>
      </c>
      <c r="K12569" t="str">
        <f t="shared" si="186"/>
        <v>1000906-1</v>
      </c>
    </row>
    <row r="12570" spans="1:11">
      <c r="A12570" s="33">
        <v>313878</v>
      </c>
      <c r="B12570" t="s">
        <v>14574</v>
      </c>
      <c r="C12570">
        <v>1000906</v>
      </c>
      <c r="D12570">
        <v>1</v>
      </c>
      <c r="K12570" t="str">
        <f t="shared" si="186"/>
        <v>1000907-1</v>
      </c>
    </row>
    <row r="12571" spans="1:11">
      <c r="A12571" s="33">
        <v>313879</v>
      </c>
      <c r="B12571" t="s">
        <v>14575</v>
      </c>
      <c r="C12571">
        <v>1000907</v>
      </c>
      <c r="D12571">
        <v>1</v>
      </c>
      <c r="E12571">
        <v>-0.6</v>
      </c>
      <c r="K12571" t="str">
        <f t="shared" si="186"/>
        <v>1000908-1</v>
      </c>
    </row>
    <row r="12572" spans="1:11">
      <c r="A12572" s="33">
        <v>313880</v>
      </c>
      <c r="B12572" t="s">
        <v>14576</v>
      </c>
      <c r="C12572">
        <v>1000908</v>
      </c>
      <c r="D12572">
        <v>1</v>
      </c>
      <c r="K12572" t="str">
        <f t="shared" si="186"/>
        <v>1000909-1</v>
      </c>
    </row>
    <row r="12573" spans="1:11">
      <c r="A12573" s="33">
        <v>313881</v>
      </c>
      <c r="B12573" t="s">
        <v>14577</v>
      </c>
      <c r="C12573">
        <v>1000909</v>
      </c>
      <c r="D12573">
        <v>1</v>
      </c>
      <c r="K12573" t="str">
        <f t="shared" si="186"/>
        <v>1000910-1</v>
      </c>
    </row>
    <row r="12574" spans="1:11">
      <c r="A12574" s="33">
        <v>313882</v>
      </c>
      <c r="B12574" s="616" t="s">
        <v>14578</v>
      </c>
      <c r="C12574" s="617">
        <v>1000910</v>
      </c>
      <c r="D12574">
        <v>1</v>
      </c>
      <c r="E12574">
        <v>6000</v>
      </c>
      <c r="K12574" t="str">
        <f t="shared" si="186"/>
        <v>1000911-1</v>
      </c>
    </row>
    <row r="12575" spans="1:11">
      <c r="A12575" s="33">
        <v>313883</v>
      </c>
      <c r="B12575" s="616" t="s">
        <v>14579</v>
      </c>
      <c r="C12575" s="617">
        <v>1000911</v>
      </c>
      <c r="D12575">
        <v>1</v>
      </c>
      <c r="K12575" t="str">
        <f t="shared" si="186"/>
        <v>1000912-1</v>
      </c>
    </row>
    <row r="12576" spans="1:11">
      <c r="A12576" s="33">
        <v>313884</v>
      </c>
      <c r="B12576" s="616" t="s">
        <v>14580</v>
      </c>
      <c r="C12576" s="617">
        <v>1000912</v>
      </c>
      <c r="D12576">
        <v>1</v>
      </c>
      <c r="K12576" t="str">
        <f t="shared" si="186"/>
        <v>1000913-1</v>
      </c>
    </row>
    <row r="12577" spans="1:11">
      <c r="A12577" s="33">
        <v>313885</v>
      </c>
      <c r="B12577" s="616" t="s">
        <v>14581</v>
      </c>
      <c r="C12577" s="617">
        <v>1000913</v>
      </c>
      <c r="D12577">
        <v>1</v>
      </c>
      <c r="K12577" t="str">
        <f t="shared" si="186"/>
        <v>1000914-1</v>
      </c>
    </row>
    <row r="12578" spans="1:11">
      <c r="A12578" s="33">
        <v>313886</v>
      </c>
      <c r="B12578" s="616" t="s">
        <v>14582</v>
      </c>
      <c r="C12578" s="617">
        <v>1000914</v>
      </c>
      <c r="D12578">
        <v>1</v>
      </c>
      <c r="K12578" t="str">
        <f t="shared" si="186"/>
        <v>1000915-1</v>
      </c>
    </row>
    <row r="12579" spans="1:11">
      <c r="A12579" s="33">
        <v>313887</v>
      </c>
      <c r="B12579" s="616" t="s">
        <v>14583</v>
      </c>
      <c r="C12579" s="617">
        <v>1000915</v>
      </c>
      <c r="D12579">
        <v>1</v>
      </c>
      <c r="K12579" t="str">
        <f t="shared" si="186"/>
        <v>1000916-1</v>
      </c>
    </row>
    <row r="12580" spans="1:11">
      <c r="A12580" s="33">
        <v>313888</v>
      </c>
      <c r="B12580" s="616" t="s">
        <v>14584</v>
      </c>
      <c r="C12580" s="617">
        <v>1000916</v>
      </c>
      <c r="D12580">
        <v>1</v>
      </c>
      <c r="K12580" t="str">
        <f t="shared" si="186"/>
        <v>1000917-1</v>
      </c>
    </row>
    <row r="12581" spans="1:11">
      <c r="A12581" s="33">
        <v>313889</v>
      </c>
      <c r="B12581" s="616" t="s">
        <v>14584</v>
      </c>
      <c r="C12581" s="617">
        <v>1000917</v>
      </c>
      <c r="D12581">
        <v>1</v>
      </c>
      <c r="K12581" t="str">
        <f t="shared" si="186"/>
        <v>1000918-1</v>
      </c>
    </row>
    <row r="12582" spans="1:11">
      <c r="A12582" s="33">
        <v>313890</v>
      </c>
      <c r="B12582" s="112" t="s">
        <v>14585</v>
      </c>
      <c r="C12582">
        <v>1000918</v>
      </c>
      <c r="D12582">
        <v>1</v>
      </c>
      <c r="E12582">
        <v>0.5</v>
      </c>
      <c r="K12582" t="str">
        <f t="shared" si="186"/>
        <v>1000918-2</v>
      </c>
    </row>
    <row r="12583" spans="1:11">
      <c r="A12583" s="33">
        <v>313891</v>
      </c>
      <c r="B12583" s="112" t="s">
        <v>14586</v>
      </c>
      <c r="C12583">
        <v>1000918</v>
      </c>
      <c r="D12583">
        <v>2</v>
      </c>
      <c r="E12583">
        <v>1.5</v>
      </c>
      <c r="K12583" t="str">
        <f t="shared" si="186"/>
        <v>1000918-3</v>
      </c>
    </row>
    <row r="12584" spans="1:11">
      <c r="A12584" s="33">
        <v>313892</v>
      </c>
      <c r="B12584" s="112" t="s">
        <v>14586</v>
      </c>
      <c r="C12584">
        <v>1000918</v>
      </c>
      <c r="D12584">
        <v>3</v>
      </c>
      <c r="E12584">
        <v>0.8</v>
      </c>
      <c r="K12584" t="str">
        <f t="shared" si="186"/>
        <v>1000918-4</v>
      </c>
    </row>
    <row r="12585" spans="1:11">
      <c r="A12585" s="33">
        <v>313893</v>
      </c>
      <c r="B12585" s="112" t="s">
        <v>14585</v>
      </c>
      <c r="C12585">
        <v>1000918</v>
      </c>
      <c r="D12585">
        <v>4</v>
      </c>
      <c r="E12585">
        <v>1</v>
      </c>
      <c r="K12585" t="str">
        <f t="shared" si="186"/>
        <v>1000918-101</v>
      </c>
    </row>
    <row r="12586" spans="1:11">
      <c r="A12586" s="33">
        <v>313894</v>
      </c>
      <c r="B12586" s="112"/>
      <c r="C12586">
        <v>1000918</v>
      </c>
      <c r="D12586">
        <v>101</v>
      </c>
      <c r="E12586">
        <v>0.1</v>
      </c>
      <c r="K12586" t="str">
        <f t="shared" si="186"/>
        <v>1000918-102</v>
      </c>
    </row>
    <row r="12587" spans="1:11">
      <c r="A12587" s="33">
        <v>313895</v>
      </c>
      <c r="B12587" s="112"/>
      <c r="C12587">
        <v>1000918</v>
      </c>
      <c r="D12587">
        <v>102</v>
      </c>
      <c r="E12587">
        <v>0.2</v>
      </c>
      <c r="K12587" t="str">
        <f t="shared" si="186"/>
        <v>1000918-103</v>
      </c>
    </row>
    <row r="12588" spans="1:11">
      <c r="A12588" s="33">
        <v>313896</v>
      </c>
      <c r="B12588" s="112"/>
      <c r="C12588">
        <v>1000918</v>
      </c>
      <c r="D12588">
        <v>103</v>
      </c>
      <c r="E12588">
        <v>0.3</v>
      </c>
      <c r="K12588" t="str">
        <f t="shared" si="186"/>
        <v>1000918-104</v>
      </c>
    </row>
    <row r="12589" spans="1:11">
      <c r="A12589" s="33">
        <v>313897</v>
      </c>
      <c r="B12589" s="112"/>
      <c r="C12589">
        <v>1000918</v>
      </c>
      <c r="D12589">
        <v>104</v>
      </c>
      <c r="E12589">
        <v>0.4</v>
      </c>
      <c r="K12589" t="str">
        <f t="shared" si="186"/>
        <v>1000918-105</v>
      </c>
    </row>
    <row r="12590" spans="1:11">
      <c r="A12590" s="33">
        <v>313898</v>
      </c>
      <c r="B12590" s="112"/>
      <c r="C12590">
        <v>1000918</v>
      </c>
      <c r="D12590">
        <v>105</v>
      </c>
      <c r="E12590">
        <v>0.5</v>
      </c>
      <c r="K12590" t="str">
        <f t="shared" si="186"/>
        <v>1000918-106</v>
      </c>
    </row>
    <row r="12591" spans="1:11">
      <c r="A12591" s="33">
        <v>313899</v>
      </c>
      <c r="B12591" s="112"/>
      <c r="C12591">
        <v>1000918</v>
      </c>
      <c r="D12591">
        <v>106</v>
      </c>
      <c r="E12591">
        <v>0.6</v>
      </c>
      <c r="K12591" t="str">
        <f t="shared" si="186"/>
        <v>1000918-107</v>
      </c>
    </row>
    <row r="12592" spans="1:11">
      <c r="A12592" s="33">
        <v>313900</v>
      </c>
      <c r="B12592" s="112"/>
      <c r="C12592">
        <v>1000918</v>
      </c>
      <c r="D12592">
        <v>107</v>
      </c>
      <c r="E12592">
        <v>0.7</v>
      </c>
      <c r="K12592" t="str">
        <f t="shared" si="186"/>
        <v>1000918-108</v>
      </c>
    </row>
    <row r="12593" spans="1:11">
      <c r="A12593" s="33">
        <v>313901</v>
      </c>
      <c r="B12593" s="112"/>
      <c r="C12593">
        <v>1000918</v>
      </c>
      <c r="D12593">
        <v>108</v>
      </c>
      <c r="E12593">
        <v>0.8</v>
      </c>
      <c r="K12593" t="str">
        <f t="shared" si="186"/>
        <v>1000918-109</v>
      </c>
    </row>
    <row r="12594" spans="1:11">
      <c r="A12594" s="33">
        <v>313902</v>
      </c>
      <c r="B12594" s="112"/>
      <c r="C12594">
        <v>1000918</v>
      </c>
      <c r="D12594">
        <v>109</v>
      </c>
      <c r="E12594">
        <v>0.9</v>
      </c>
      <c r="K12594" t="str">
        <f t="shared" si="186"/>
        <v>1000918-110</v>
      </c>
    </row>
    <row r="12595" spans="1:11">
      <c r="A12595" s="33">
        <v>313903</v>
      </c>
      <c r="B12595" s="112"/>
      <c r="C12595">
        <v>1000918</v>
      </c>
      <c r="D12595">
        <v>110</v>
      </c>
      <c r="E12595">
        <v>1</v>
      </c>
      <c r="K12595" t="str">
        <f t="shared" si="186"/>
        <v>1000919-1</v>
      </c>
    </row>
    <row r="12596" spans="1:11">
      <c r="A12596" s="33">
        <v>313904</v>
      </c>
      <c r="B12596" s="53" t="s">
        <v>14587</v>
      </c>
      <c r="C12596" s="617">
        <v>1000919</v>
      </c>
      <c r="D12596">
        <v>1</v>
      </c>
      <c r="E12596">
        <v>0.2</v>
      </c>
      <c r="K12596" t="str">
        <f t="shared" si="186"/>
        <v>1000920-1</v>
      </c>
    </row>
    <row r="12597" spans="1:11">
      <c r="A12597" s="33">
        <v>313905</v>
      </c>
      <c r="B12597" s="53" t="s">
        <v>14588</v>
      </c>
      <c r="C12597" s="617">
        <v>1000920</v>
      </c>
      <c r="D12597">
        <v>1</v>
      </c>
      <c r="E12597">
        <v>157</v>
      </c>
      <c r="G12597">
        <v>5</v>
      </c>
      <c r="K12597" t="str">
        <f t="shared" si="186"/>
        <v>1000921-1</v>
      </c>
    </row>
    <row r="12598" spans="1:11">
      <c r="A12598" s="33">
        <v>313906</v>
      </c>
      <c r="B12598" s="53" t="s">
        <v>14589</v>
      </c>
      <c r="C12598" s="617">
        <v>1000921</v>
      </c>
      <c r="D12598">
        <v>1</v>
      </c>
      <c r="E12598">
        <v>158</v>
      </c>
      <c r="G12598">
        <v>5</v>
      </c>
      <c r="K12598" t="str">
        <f t="shared" si="186"/>
        <v>1000922-1</v>
      </c>
    </row>
    <row r="12599" spans="1:11">
      <c r="A12599" s="33">
        <v>313907</v>
      </c>
      <c r="B12599" s="53" t="s">
        <v>14590</v>
      </c>
      <c r="C12599" s="617">
        <v>1000922</v>
      </c>
      <c r="D12599">
        <v>1</v>
      </c>
      <c r="E12599">
        <v>159</v>
      </c>
      <c r="G12599">
        <v>5</v>
      </c>
      <c r="K12599" t="str">
        <f t="shared" si="186"/>
        <v>1000923-1</v>
      </c>
    </row>
    <row r="12600" spans="1:11">
      <c r="A12600" s="33">
        <v>313908</v>
      </c>
      <c r="B12600" s="53" t="s">
        <v>14591</v>
      </c>
      <c r="C12600" s="617">
        <v>1000923</v>
      </c>
      <c r="D12600">
        <v>1</v>
      </c>
      <c r="K12600" t="str">
        <f t="shared" si="186"/>
        <v>1000924-1</v>
      </c>
    </row>
    <row r="12601" spans="1:11">
      <c r="A12601" s="33">
        <v>313909</v>
      </c>
      <c r="B12601" s="53" t="s">
        <v>14592</v>
      </c>
      <c r="C12601" s="617">
        <v>1000924</v>
      </c>
      <c r="D12601">
        <v>1</v>
      </c>
      <c r="E12601">
        <v>0.3</v>
      </c>
      <c r="K12601" t="str">
        <f t="shared" si="186"/>
        <v>1000925-1</v>
      </c>
    </row>
    <row r="12602" spans="1:11">
      <c r="A12602" s="33">
        <v>313910</v>
      </c>
      <c r="B12602" s="53" t="s">
        <v>14593</v>
      </c>
      <c r="C12602" s="617">
        <v>1000925</v>
      </c>
      <c r="D12602">
        <v>1</v>
      </c>
      <c r="E12602">
        <v>0.3</v>
      </c>
      <c r="K12602" t="str">
        <f t="shared" si="186"/>
        <v>1000926-1</v>
      </c>
    </row>
    <row r="12603" spans="1:11">
      <c r="A12603" s="33">
        <v>313911</v>
      </c>
      <c r="B12603" s="53" t="s">
        <v>14594</v>
      </c>
      <c r="C12603" s="617">
        <v>1000926</v>
      </c>
      <c r="D12603">
        <v>1</v>
      </c>
      <c r="K12603" t="str">
        <f t="shared" si="186"/>
        <v>1000927-1</v>
      </c>
    </row>
    <row r="12604" spans="1:11">
      <c r="A12604" s="33">
        <v>313912</v>
      </c>
      <c r="B12604" s="53" t="s">
        <v>14595</v>
      </c>
      <c r="C12604" s="617">
        <v>1000927</v>
      </c>
      <c r="D12604">
        <v>1</v>
      </c>
      <c r="K12604" t="str">
        <f t="shared" si="186"/>
        <v>1000928-1</v>
      </c>
    </row>
    <row r="12605" spans="1:11">
      <c r="A12605" s="33">
        <v>313913</v>
      </c>
      <c r="B12605" s="53" t="s">
        <v>14596</v>
      </c>
      <c r="C12605" s="617">
        <v>1000928</v>
      </c>
      <c r="D12605">
        <v>1</v>
      </c>
      <c r="E12605">
        <v>-0.1</v>
      </c>
      <c r="G12605">
        <v>-0.1</v>
      </c>
      <c r="K12605" t="str">
        <f t="shared" si="186"/>
        <v>1000929-1</v>
      </c>
    </row>
    <row r="12606" spans="1:11">
      <c r="A12606" s="33">
        <v>313914</v>
      </c>
      <c r="B12606" s="53" t="s">
        <v>14597</v>
      </c>
      <c r="C12606" s="617">
        <v>1000929</v>
      </c>
      <c r="D12606">
        <v>1</v>
      </c>
      <c r="E12606">
        <v>2</v>
      </c>
      <c r="G12606">
        <v>5</v>
      </c>
      <c r="K12606" t="str">
        <f t="shared" ref="K12606:K12669" si="187">C12607&amp;"-"&amp;D12607</f>
        <v>1000929-2</v>
      </c>
    </row>
    <row r="12607" spans="1:11">
      <c r="A12607" s="33">
        <v>313915</v>
      </c>
      <c r="B12607" s="53"/>
      <c r="C12607" s="617">
        <v>1000929</v>
      </c>
      <c r="D12607">
        <v>2</v>
      </c>
      <c r="E12607">
        <v>1</v>
      </c>
      <c r="G12607">
        <v>3</v>
      </c>
      <c r="K12607" t="str">
        <f t="shared" si="187"/>
        <v>1000930-1</v>
      </c>
    </row>
    <row r="12608" spans="1:11">
      <c r="A12608" s="33">
        <v>313916</v>
      </c>
      <c r="B12608" s="53" t="s">
        <v>14598</v>
      </c>
      <c r="C12608" s="617">
        <v>1000930</v>
      </c>
      <c r="D12608">
        <v>1</v>
      </c>
      <c r="E12608">
        <v>0.02</v>
      </c>
      <c r="K12608" t="str">
        <f t="shared" si="187"/>
        <v>1000931-1</v>
      </c>
    </row>
    <row r="12609" spans="1:11">
      <c r="A12609" s="33">
        <v>313917</v>
      </c>
      <c r="B12609" s="53" t="s">
        <v>14599</v>
      </c>
      <c r="C12609" s="617">
        <v>1000931</v>
      </c>
      <c r="D12609">
        <v>1</v>
      </c>
      <c r="K12609" t="str">
        <f t="shared" si="187"/>
        <v>1000932-1</v>
      </c>
    </row>
    <row r="12610" spans="1:11">
      <c r="A12610" s="33">
        <v>313918</v>
      </c>
      <c r="B12610" s="53" t="s">
        <v>14600</v>
      </c>
      <c r="C12610" s="617">
        <v>1000932</v>
      </c>
      <c r="D12610">
        <v>1</v>
      </c>
      <c r="E12610">
        <v>1</v>
      </c>
      <c r="K12610" t="str">
        <f t="shared" si="187"/>
        <v>1000933-1</v>
      </c>
    </row>
    <row r="12611" spans="1:11">
      <c r="A12611" s="33">
        <v>313919</v>
      </c>
      <c r="B12611" s="53" t="s">
        <v>14601</v>
      </c>
      <c r="C12611" s="617">
        <v>1000933</v>
      </c>
      <c r="D12611">
        <v>1</v>
      </c>
      <c r="E12611">
        <v>10</v>
      </c>
      <c r="G12611">
        <v>10</v>
      </c>
      <c r="K12611" t="str">
        <f t="shared" si="187"/>
        <v>1000934-1</v>
      </c>
    </row>
    <row r="12612" spans="1:11">
      <c r="A12612" s="33">
        <v>313920</v>
      </c>
      <c r="B12612" s="53" t="s">
        <v>14602</v>
      </c>
      <c r="C12612" s="617">
        <v>1000934</v>
      </c>
      <c r="D12612">
        <v>1</v>
      </c>
      <c r="E12612">
        <v>10</v>
      </c>
      <c r="K12612" t="str">
        <f t="shared" si="187"/>
        <v>1000935-1</v>
      </c>
    </row>
    <row r="12613" spans="1:11">
      <c r="A12613" s="33">
        <v>313921</v>
      </c>
      <c r="B12613" s="53" t="s">
        <v>14603</v>
      </c>
      <c r="C12613" s="617">
        <v>1000935</v>
      </c>
      <c r="D12613">
        <v>1</v>
      </c>
      <c r="E12613">
        <v>-0.6</v>
      </c>
      <c r="K12613" t="str">
        <f t="shared" si="187"/>
        <v>1000936-1</v>
      </c>
    </row>
    <row r="12614" spans="1:11">
      <c r="A12614" s="33">
        <v>313922</v>
      </c>
      <c r="B12614" s="53" t="s">
        <v>14604</v>
      </c>
      <c r="C12614" s="617">
        <v>1000936</v>
      </c>
      <c r="D12614">
        <v>1</v>
      </c>
      <c r="K12614" t="str">
        <f t="shared" si="187"/>
        <v>1000937-1</v>
      </c>
    </row>
    <row r="12615" spans="1:11">
      <c r="A12615" s="33">
        <v>313923</v>
      </c>
      <c r="B12615" s="53" t="s">
        <v>14605</v>
      </c>
      <c r="C12615" s="617">
        <v>1000937</v>
      </c>
      <c r="D12615">
        <v>1</v>
      </c>
      <c r="K12615" t="str">
        <f t="shared" si="187"/>
        <v>1000938-1</v>
      </c>
    </row>
    <row r="12616" spans="1:11">
      <c r="A12616" s="33">
        <v>313924</v>
      </c>
      <c r="B12616" s="53" t="s">
        <v>14606</v>
      </c>
      <c r="C12616" s="617">
        <v>1000938</v>
      </c>
      <c r="D12616">
        <v>1</v>
      </c>
      <c r="K12616" t="str">
        <f t="shared" si="187"/>
        <v>1000939-1</v>
      </c>
    </row>
    <row r="12617" spans="1:11">
      <c r="A12617" s="33">
        <v>313925</v>
      </c>
      <c r="B12617" s="53" t="s">
        <v>14607</v>
      </c>
      <c r="C12617" s="617">
        <v>1000939</v>
      </c>
      <c r="D12617">
        <v>1</v>
      </c>
      <c r="K12617" t="str">
        <f t="shared" si="187"/>
        <v>1000940-1</v>
      </c>
    </row>
    <row r="12618" spans="1:11">
      <c r="A12618" s="33">
        <v>313926</v>
      </c>
      <c r="B12618" s="53" t="s">
        <v>14608</v>
      </c>
      <c r="C12618" s="617">
        <v>1000940</v>
      </c>
      <c r="D12618">
        <v>1</v>
      </c>
      <c r="K12618" t="str">
        <f t="shared" si="187"/>
        <v>1000941-1</v>
      </c>
    </row>
    <row r="12619" spans="1:11">
      <c r="A12619" s="33">
        <v>313927</v>
      </c>
      <c r="B12619" s="53" t="s">
        <v>14609</v>
      </c>
      <c r="C12619" s="617">
        <v>1000941</v>
      </c>
      <c r="D12619">
        <v>1</v>
      </c>
      <c r="K12619" t="str">
        <f t="shared" si="187"/>
        <v>1000942-1</v>
      </c>
    </row>
    <row r="12620" spans="1:11">
      <c r="A12620" s="33">
        <v>313928</v>
      </c>
      <c r="B12620" s="53" t="s">
        <v>14610</v>
      </c>
      <c r="C12620" s="617">
        <v>1000942</v>
      </c>
      <c r="D12620">
        <v>1</v>
      </c>
      <c r="E12620">
        <v>1</v>
      </c>
      <c r="K12620" t="str">
        <f t="shared" si="187"/>
        <v>1000943-1</v>
      </c>
    </row>
    <row r="12621" spans="1:11">
      <c r="A12621" s="33">
        <v>313929</v>
      </c>
      <c r="B12621" s="53" t="s">
        <v>14611</v>
      </c>
      <c r="C12621" s="617">
        <v>1000943</v>
      </c>
      <c r="D12621">
        <v>1</v>
      </c>
      <c r="E12621">
        <v>-200</v>
      </c>
      <c r="K12621" t="str">
        <f t="shared" si="187"/>
        <v>1000943-2</v>
      </c>
    </row>
    <row r="12622" spans="1:11">
      <c r="A12622" s="33">
        <v>313930</v>
      </c>
      <c r="B12622" s="53" t="s">
        <v>14611</v>
      </c>
      <c r="C12622" s="617">
        <v>1000943</v>
      </c>
      <c r="D12622">
        <v>2</v>
      </c>
      <c r="E12622">
        <v>-300</v>
      </c>
      <c r="K12622" t="str">
        <f t="shared" si="187"/>
        <v>1000944-1</v>
      </c>
    </row>
    <row r="12623" spans="1:11">
      <c r="A12623" s="33">
        <v>313931</v>
      </c>
      <c r="B12623" s="53" t="s">
        <v>14612</v>
      </c>
      <c r="C12623" s="617">
        <v>1000944</v>
      </c>
      <c r="D12623">
        <v>1</v>
      </c>
      <c r="K12623" t="str">
        <f t="shared" si="187"/>
        <v>1000945-1</v>
      </c>
    </row>
    <row r="12624" spans="1:11">
      <c r="A12624" s="33">
        <v>313932</v>
      </c>
      <c r="B12624" s="53" t="s">
        <v>14613</v>
      </c>
      <c r="C12624" s="617">
        <v>1000945</v>
      </c>
      <c r="D12624">
        <v>1</v>
      </c>
      <c r="K12624" t="str">
        <f t="shared" si="187"/>
        <v>1000946-1</v>
      </c>
    </row>
    <row r="12625" spans="1:11">
      <c r="A12625" s="33">
        <v>313933</v>
      </c>
      <c r="B12625" s="53" t="s">
        <v>14614</v>
      </c>
      <c r="C12625" s="617">
        <v>1000946</v>
      </c>
      <c r="D12625">
        <v>1</v>
      </c>
      <c r="K12625" t="str">
        <f t="shared" si="187"/>
        <v>1000947-1</v>
      </c>
    </row>
    <row r="12626" spans="1:11">
      <c r="A12626" s="33">
        <v>313934</v>
      </c>
      <c r="B12626" s="53" t="s">
        <v>14615</v>
      </c>
      <c r="C12626" s="617">
        <v>1000947</v>
      </c>
      <c r="D12626">
        <v>1</v>
      </c>
      <c r="K12626" t="str">
        <f t="shared" si="187"/>
        <v>1000948-1</v>
      </c>
    </row>
    <row r="12627" spans="1:11">
      <c r="A12627" s="33">
        <v>313935</v>
      </c>
      <c r="B12627" s="53" t="s">
        <v>14616</v>
      </c>
      <c r="C12627" s="617">
        <v>1000948</v>
      </c>
      <c r="D12627">
        <v>1</v>
      </c>
      <c r="E12627">
        <v>100</v>
      </c>
      <c r="K12627" t="str">
        <f t="shared" si="187"/>
        <v>1000949-1</v>
      </c>
    </row>
    <row r="12628" spans="1:11">
      <c r="A12628" s="33">
        <v>313936</v>
      </c>
      <c r="B12628" s="53" t="s">
        <v>14617</v>
      </c>
      <c r="C12628" s="617">
        <v>1000949</v>
      </c>
      <c r="D12628">
        <v>1</v>
      </c>
      <c r="E12628">
        <v>1</v>
      </c>
      <c r="K12628" t="str">
        <f t="shared" si="187"/>
        <v>1000950-1</v>
      </c>
    </row>
    <row r="12629" spans="1:11">
      <c r="A12629" s="33">
        <v>313937</v>
      </c>
      <c r="B12629" s="53" t="s">
        <v>14618</v>
      </c>
      <c r="C12629" s="617">
        <v>1000950</v>
      </c>
      <c r="D12629">
        <v>1</v>
      </c>
      <c r="E12629">
        <v>1</v>
      </c>
      <c r="K12629" t="str">
        <f t="shared" si="187"/>
        <v>1000951-1</v>
      </c>
    </row>
    <row r="12630" spans="1:11">
      <c r="A12630" s="33">
        <v>313938</v>
      </c>
      <c r="B12630" s="53" t="s">
        <v>14619</v>
      </c>
      <c r="C12630" s="617">
        <v>1000951</v>
      </c>
      <c r="D12630">
        <v>1</v>
      </c>
      <c r="E12630">
        <v>100</v>
      </c>
      <c r="K12630" t="str">
        <f t="shared" si="187"/>
        <v>1000952-1</v>
      </c>
    </row>
    <row r="12631" spans="1:11">
      <c r="A12631" s="33">
        <v>313939</v>
      </c>
      <c r="B12631" s="53" t="s">
        <v>14620</v>
      </c>
      <c r="C12631" s="617">
        <v>1000952</v>
      </c>
      <c r="D12631">
        <v>1</v>
      </c>
      <c r="K12631" t="str">
        <f t="shared" si="187"/>
        <v>1000953-1</v>
      </c>
    </row>
    <row r="12632" spans="1:11">
      <c r="A12632" s="33">
        <v>313940</v>
      </c>
      <c r="B12632" s="53" t="s">
        <v>14621</v>
      </c>
      <c r="C12632" s="617">
        <v>1000953</v>
      </c>
      <c r="D12632">
        <v>1</v>
      </c>
      <c r="K12632" t="str">
        <f t="shared" si="187"/>
        <v>1000954-1</v>
      </c>
    </row>
    <row r="12633" spans="1:11">
      <c r="A12633" s="33">
        <v>313941</v>
      </c>
      <c r="B12633" s="53" t="s">
        <v>14622</v>
      </c>
      <c r="C12633" s="617">
        <v>1000954</v>
      </c>
      <c r="D12633">
        <v>1</v>
      </c>
      <c r="E12633">
        <v>1</v>
      </c>
      <c r="K12633" t="str">
        <f t="shared" si="187"/>
        <v>1000955-1</v>
      </c>
    </row>
    <row r="12634" spans="1:11">
      <c r="A12634" s="33">
        <v>313942</v>
      </c>
      <c r="B12634" s="53" t="s">
        <v>14623</v>
      </c>
      <c r="C12634" s="617">
        <v>1000955</v>
      </c>
      <c r="D12634">
        <v>1</v>
      </c>
      <c r="E12634">
        <v>-500</v>
      </c>
      <c r="K12634" t="str">
        <f t="shared" si="187"/>
        <v>1000955-2</v>
      </c>
    </row>
    <row r="12635" spans="1:11">
      <c r="A12635" s="33">
        <v>313943</v>
      </c>
      <c r="B12635" s="53" t="s">
        <v>14623</v>
      </c>
      <c r="C12635" s="617">
        <v>1000955</v>
      </c>
      <c r="D12635">
        <v>2</v>
      </c>
      <c r="E12635">
        <v>-300</v>
      </c>
      <c r="K12635" t="str">
        <f t="shared" si="187"/>
        <v>1000955-3</v>
      </c>
    </row>
    <row r="12636" spans="1:11">
      <c r="A12636" s="33">
        <v>313944</v>
      </c>
      <c r="B12636" s="53" t="s">
        <v>14623</v>
      </c>
      <c r="C12636" s="617">
        <v>1000955</v>
      </c>
      <c r="D12636">
        <v>3</v>
      </c>
      <c r="E12636">
        <v>-100</v>
      </c>
      <c r="K12636" t="str">
        <f t="shared" si="187"/>
        <v>1000955-4</v>
      </c>
    </row>
    <row r="12637" spans="1:11">
      <c r="A12637" s="33">
        <v>313945</v>
      </c>
      <c r="B12637" s="53" t="s">
        <v>14623</v>
      </c>
      <c r="C12637" s="617">
        <v>1000955</v>
      </c>
      <c r="D12637">
        <v>4</v>
      </c>
      <c r="E12637">
        <v>100</v>
      </c>
      <c r="K12637" t="str">
        <f t="shared" si="187"/>
        <v>1000955-5</v>
      </c>
    </row>
    <row r="12638" spans="1:11">
      <c r="A12638" s="33">
        <v>313946</v>
      </c>
      <c r="B12638" s="53" t="s">
        <v>14623</v>
      </c>
      <c r="C12638" s="617">
        <v>1000955</v>
      </c>
      <c r="D12638">
        <v>5</v>
      </c>
      <c r="E12638">
        <v>300</v>
      </c>
      <c r="K12638" t="str">
        <f t="shared" si="187"/>
        <v>1000955-6</v>
      </c>
    </row>
    <row r="12639" spans="1:11">
      <c r="A12639" s="33">
        <v>313947</v>
      </c>
      <c r="B12639" s="53" t="s">
        <v>14623</v>
      </c>
      <c r="C12639" s="617">
        <v>1000955</v>
      </c>
      <c r="D12639">
        <v>6</v>
      </c>
      <c r="E12639">
        <v>500</v>
      </c>
      <c r="K12639" t="str">
        <f t="shared" si="187"/>
        <v>1000956-1</v>
      </c>
    </row>
    <row r="12640" spans="1:11">
      <c r="A12640" s="33">
        <v>313948</v>
      </c>
      <c r="B12640" s="53" t="s">
        <v>14624</v>
      </c>
      <c r="C12640" s="617">
        <v>1000956</v>
      </c>
      <c r="D12640">
        <v>1</v>
      </c>
      <c r="K12640" t="str">
        <f t="shared" si="187"/>
        <v>1000957-1</v>
      </c>
    </row>
    <row r="12641" spans="1:11">
      <c r="A12641" s="33">
        <v>313949</v>
      </c>
      <c r="B12641" s="53" t="s">
        <v>14625</v>
      </c>
      <c r="C12641" s="617">
        <v>1000957</v>
      </c>
      <c r="D12641">
        <v>1</v>
      </c>
      <c r="E12641">
        <v>160</v>
      </c>
      <c r="G12641">
        <v>5</v>
      </c>
      <c r="K12641" t="str">
        <f t="shared" si="187"/>
        <v>1000958-1</v>
      </c>
    </row>
    <row r="12642" spans="1:11">
      <c r="A12642" s="33">
        <v>313950</v>
      </c>
      <c r="B12642" s="53" t="s">
        <v>14626</v>
      </c>
      <c r="C12642" s="617">
        <v>1000958</v>
      </c>
      <c r="D12642">
        <v>1</v>
      </c>
      <c r="E12642">
        <v>161</v>
      </c>
      <c r="G12642">
        <v>1</v>
      </c>
      <c r="K12642" t="str">
        <f t="shared" si="187"/>
        <v>1000959-1</v>
      </c>
    </row>
    <row r="12643" spans="1:11">
      <c r="A12643" s="33">
        <v>313951</v>
      </c>
      <c r="B12643" s="53" t="s">
        <v>14627</v>
      </c>
      <c r="C12643" s="617">
        <v>1000959</v>
      </c>
      <c r="D12643">
        <v>1</v>
      </c>
      <c r="E12643">
        <v>162</v>
      </c>
      <c r="G12643">
        <v>5</v>
      </c>
      <c r="K12643" t="str">
        <f t="shared" si="187"/>
        <v>1000960-1</v>
      </c>
    </row>
    <row r="12644" spans="1:11">
      <c r="A12644" s="33">
        <v>313952</v>
      </c>
      <c r="B12644" s="53" t="s">
        <v>14628</v>
      </c>
      <c r="C12644" s="617">
        <v>1000960</v>
      </c>
      <c r="D12644">
        <v>1</v>
      </c>
      <c r="E12644">
        <v>1</v>
      </c>
      <c r="K12644" t="str">
        <f t="shared" si="187"/>
        <v>1000961-1</v>
      </c>
    </row>
    <row r="12645" spans="1:11">
      <c r="A12645" s="33">
        <v>313953</v>
      </c>
      <c r="B12645" s="53" t="s">
        <v>14629</v>
      </c>
      <c r="C12645" s="617">
        <v>1000961</v>
      </c>
      <c r="D12645">
        <v>1</v>
      </c>
      <c r="K12645" t="str">
        <f t="shared" si="187"/>
        <v>1000962-1</v>
      </c>
    </row>
    <row r="12646" spans="1:11">
      <c r="A12646" s="33">
        <v>313954</v>
      </c>
      <c r="B12646" s="53" t="s">
        <v>14630</v>
      </c>
      <c r="C12646" s="617">
        <v>1000962</v>
      </c>
      <c r="D12646">
        <v>1</v>
      </c>
      <c r="K12646" t="str">
        <f t="shared" si="187"/>
        <v>1000963-1</v>
      </c>
    </row>
    <row r="12647" spans="1:11">
      <c r="A12647" s="33">
        <v>313955</v>
      </c>
      <c r="B12647" s="53" t="s">
        <v>14631</v>
      </c>
      <c r="C12647" s="617">
        <v>1000963</v>
      </c>
      <c r="D12647">
        <v>1</v>
      </c>
      <c r="K12647" t="str">
        <f t="shared" si="187"/>
        <v>1000964-1</v>
      </c>
    </row>
    <row r="12648" spans="1:11">
      <c r="A12648" s="33">
        <v>313956</v>
      </c>
      <c r="B12648" s="53" t="s">
        <v>14632</v>
      </c>
      <c r="C12648" s="617">
        <v>1000964</v>
      </c>
      <c r="D12648">
        <v>1</v>
      </c>
      <c r="E12648">
        <v>0.4</v>
      </c>
      <c r="K12648" t="str">
        <f t="shared" si="187"/>
        <v>1000965-1</v>
      </c>
    </row>
    <row r="12649" spans="1:11">
      <c r="A12649" s="33">
        <v>313957</v>
      </c>
      <c r="B12649" s="53" t="s">
        <v>14633</v>
      </c>
      <c r="C12649" s="617">
        <v>1000965</v>
      </c>
      <c r="D12649">
        <v>1</v>
      </c>
      <c r="K12649" t="str">
        <f t="shared" si="187"/>
        <v>1000966-1</v>
      </c>
    </row>
    <row r="12650" spans="1:11">
      <c r="A12650" s="33">
        <v>313958</v>
      </c>
      <c r="B12650" s="53" t="s">
        <v>14634</v>
      </c>
      <c r="C12650" s="617">
        <v>1000966</v>
      </c>
      <c r="D12650">
        <v>1</v>
      </c>
      <c r="K12650" t="str">
        <f t="shared" si="187"/>
        <v>1000967-1</v>
      </c>
    </row>
    <row r="12651" spans="1:11">
      <c r="A12651" s="33">
        <v>313959</v>
      </c>
      <c r="B12651" s="53" t="s">
        <v>14635</v>
      </c>
      <c r="C12651" s="617">
        <v>1000967</v>
      </c>
      <c r="D12651">
        <v>1</v>
      </c>
      <c r="K12651" t="str">
        <f t="shared" si="187"/>
        <v>1000968-1</v>
      </c>
    </row>
    <row r="12652" spans="1:11">
      <c r="A12652" s="33">
        <v>313960</v>
      </c>
      <c r="B12652" s="53" t="s">
        <v>14636</v>
      </c>
      <c r="C12652" s="617">
        <v>1000968</v>
      </c>
      <c r="D12652">
        <v>1</v>
      </c>
      <c r="K12652" t="str">
        <f t="shared" si="187"/>
        <v>1000969-1</v>
      </c>
    </row>
    <row r="12653" spans="1:11">
      <c r="A12653" s="33">
        <v>313961</v>
      </c>
      <c r="B12653" s="53" t="s">
        <v>14637</v>
      </c>
      <c r="C12653" s="617">
        <v>1000969</v>
      </c>
      <c r="D12653">
        <v>1</v>
      </c>
      <c r="E12653">
        <v>1</v>
      </c>
      <c r="K12653" t="str">
        <f t="shared" si="187"/>
        <v>1000970-1</v>
      </c>
    </row>
    <row r="12654" spans="1:11">
      <c r="A12654" s="33">
        <v>313962</v>
      </c>
      <c r="B12654" s="53" t="s">
        <v>14638</v>
      </c>
      <c r="C12654" s="617">
        <v>1000970</v>
      </c>
      <c r="D12654">
        <v>1</v>
      </c>
      <c r="K12654" t="str">
        <f t="shared" si="187"/>
        <v>1000971-1</v>
      </c>
    </row>
    <row r="12655" spans="1:11">
      <c r="A12655" s="33">
        <v>313963</v>
      </c>
      <c r="B12655" s="53" t="s">
        <v>14639</v>
      </c>
      <c r="C12655" s="617">
        <v>1000971</v>
      </c>
      <c r="D12655">
        <v>1</v>
      </c>
      <c r="E12655">
        <v>1</v>
      </c>
      <c r="K12655" t="str">
        <f t="shared" si="187"/>
        <v>1000971-2</v>
      </c>
    </row>
    <row r="12656" spans="1:11">
      <c r="A12656" s="33">
        <v>313964</v>
      </c>
      <c r="B12656" s="53" t="s">
        <v>14639</v>
      </c>
      <c r="C12656" s="617">
        <v>1000971</v>
      </c>
      <c r="D12656">
        <v>2</v>
      </c>
      <c r="E12656">
        <v>-1</v>
      </c>
      <c r="K12656" t="str">
        <f t="shared" si="187"/>
        <v>1000971-3</v>
      </c>
    </row>
    <row r="12657" spans="1:11">
      <c r="A12657" s="33">
        <v>313965</v>
      </c>
      <c r="B12657" s="53" t="s">
        <v>14639</v>
      </c>
      <c r="C12657" s="617">
        <v>1000971</v>
      </c>
      <c r="D12657">
        <v>3</v>
      </c>
      <c r="E12657">
        <v>-3</v>
      </c>
      <c r="K12657" t="str">
        <f t="shared" si="187"/>
        <v>1000972-1</v>
      </c>
    </row>
    <row r="12658" spans="1:11">
      <c r="A12658" s="33">
        <v>313966</v>
      </c>
      <c r="B12658" s="53" t="s">
        <v>14640</v>
      </c>
      <c r="C12658" s="617">
        <v>1000972</v>
      </c>
      <c r="D12658">
        <v>1</v>
      </c>
      <c r="K12658" t="str">
        <f t="shared" si="187"/>
        <v>1000973-1</v>
      </c>
    </row>
    <row r="12659" spans="1:11">
      <c r="A12659" s="33">
        <v>313967</v>
      </c>
      <c r="B12659" s="53" t="s">
        <v>14641</v>
      </c>
      <c r="C12659" s="617">
        <v>1000973</v>
      </c>
      <c r="D12659">
        <v>1</v>
      </c>
      <c r="K12659" t="str">
        <f t="shared" si="187"/>
        <v>1000974-1</v>
      </c>
    </row>
    <row r="12660" spans="1:11">
      <c r="A12660" s="33">
        <v>313968</v>
      </c>
      <c r="B12660" s="53" t="s">
        <v>14642</v>
      </c>
      <c r="C12660" s="617">
        <v>1000974</v>
      </c>
      <c r="D12660">
        <v>1</v>
      </c>
      <c r="K12660" t="str">
        <f t="shared" si="187"/>
        <v>1000975-1</v>
      </c>
    </row>
    <row r="12661" spans="1:11">
      <c r="A12661" s="33">
        <v>313969</v>
      </c>
      <c r="B12661" s="53" t="s">
        <v>14643</v>
      </c>
      <c r="C12661" s="617">
        <v>1000975</v>
      </c>
      <c r="D12661">
        <v>1</v>
      </c>
      <c r="K12661" t="str">
        <f t="shared" si="187"/>
        <v>1000976-1</v>
      </c>
    </row>
    <row r="12662" spans="1:11">
      <c r="A12662" s="33">
        <v>313970</v>
      </c>
      <c r="B12662" s="53" t="s">
        <v>14644</v>
      </c>
      <c r="C12662" s="617">
        <v>1000976</v>
      </c>
      <c r="D12662">
        <v>1</v>
      </c>
      <c r="K12662" t="str">
        <f t="shared" si="187"/>
        <v>1000977-1</v>
      </c>
    </row>
    <row r="12663" spans="1:11">
      <c r="A12663" s="33">
        <v>313971</v>
      </c>
      <c r="B12663" s="53" t="s">
        <v>14645</v>
      </c>
      <c r="C12663" s="617">
        <v>1000977</v>
      </c>
      <c r="D12663">
        <v>1</v>
      </c>
      <c r="E12663">
        <v>0.1</v>
      </c>
      <c r="K12663" t="str">
        <f t="shared" si="187"/>
        <v>1000978-1</v>
      </c>
    </row>
    <row r="12664" spans="1:11">
      <c r="A12664" s="33">
        <v>313972</v>
      </c>
      <c r="B12664" s="53" t="s">
        <v>14646</v>
      </c>
      <c r="C12664" s="617">
        <v>1000978</v>
      </c>
      <c r="D12664">
        <v>1</v>
      </c>
      <c r="E12664">
        <v>163</v>
      </c>
      <c r="G12664">
        <v>5</v>
      </c>
      <c r="K12664" t="str">
        <f t="shared" si="187"/>
        <v>1000979-1</v>
      </c>
    </row>
    <row r="12665" spans="1:11">
      <c r="A12665" s="33">
        <v>313973</v>
      </c>
      <c r="B12665" s="53" t="s">
        <v>14647</v>
      </c>
      <c r="C12665" s="617">
        <v>1000979</v>
      </c>
      <c r="D12665">
        <v>1</v>
      </c>
      <c r="K12665" t="str">
        <f t="shared" si="187"/>
        <v>1000980-1</v>
      </c>
    </row>
    <row r="12666" spans="1:11">
      <c r="A12666" s="33">
        <v>313974</v>
      </c>
      <c r="B12666" s="53" t="s">
        <v>14648</v>
      </c>
      <c r="C12666" s="617">
        <v>1000980</v>
      </c>
      <c r="D12666">
        <v>1</v>
      </c>
      <c r="K12666" t="str">
        <f t="shared" si="187"/>
        <v>1000981-1</v>
      </c>
    </row>
    <row r="12667" spans="1:11">
      <c r="A12667" s="33">
        <v>313975</v>
      </c>
      <c r="B12667" s="98" t="s">
        <v>14649</v>
      </c>
      <c r="C12667" s="618">
        <v>1000981</v>
      </c>
      <c r="D12667">
        <v>1</v>
      </c>
      <c r="K12667" t="str">
        <f t="shared" si="187"/>
        <v>1000982-1</v>
      </c>
    </row>
    <row r="12668" spans="1:11">
      <c r="A12668" s="33">
        <v>313976</v>
      </c>
      <c r="B12668" s="53" t="s">
        <v>14650</v>
      </c>
      <c r="C12668" s="619" t="s">
        <v>14651</v>
      </c>
      <c r="D12668">
        <v>1</v>
      </c>
      <c r="E12668">
        <v>164</v>
      </c>
      <c r="G12668">
        <v>5</v>
      </c>
      <c r="K12668" t="str">
        <f t="shared" si="187"/>
        <v>1000983-1</v>
      </c>
    </row>
    <row r="12669" spans="1:11">
      <c r="A12669" s="33">
        <v>313977</v>
      </c>
      <c r="B12669" s="53" t="s">
        <v>14652</v>
      </c>
      <c r="C12669" s="619">
        <v>1000983</v>
      </c>
      <c r="D12669">
        <v>1</v>
      </c>
      <c r="K12669" t="str">
        <f t="shared" si="187"/>
        <v>1000984-1</v>
      </c>
    </row>
    <row r="12670" spans="1:11">
      <c r="A12670" s="33">
        <v>313978</v>
      </c>
      <c r="B12670" s="53" t="s">
        <v>14653</v>
      </c>
      <c r="C12670" s="619">
        <v>1000984</v>
      </c>
      <c r="D12670">
        <v>1</v>
      </c>
      <c r="E12670">
        <v>999999</v>
      </c>
      <c r="G12670">
        <v>9999</v>
      </c>
      <c r="K12670" t="str">
        <f t="shared" ref="K12670:K12733" si="188">C12671&amp;"-"&amp;D12671</f>
        <v>1000985-1</v>
      </c>
    </row>
    <row r="12671" spans="1:11">
      <c r="A12671" s="33">
        <v>313979</v>
      </c>
      <c r="B12671" s="53" t="s">
        <v>14654</v>
      </c>
      <c r="C12671" s="619">
        <v>1000985</v>
      </c>
      <c r="D12671">
        <v>1</v>
      </c>
      <c r="E12671">
        <v>165</v>
      </c>
      <c r="G12671">
        <v>5</v>
      </c>
      <c r="K12671" t="str">
        <f t="shared" si="188"/>
        <v>1000986-1</v>
      </c>
    </row>
    <row r="12672" spans="1:11">
      <c r="A12672" s="33">
        <v>313980</v>
      </c>
      <c r="B12672" s="94" t="s">
        <v>14655</v>
      </c>
      <c r="C12672" s="619">
        <v>1000986</v>
      </c>
      <c r="D12672">
        <v>1</v>
      </c>
      <c r="K12672" t="str">
        <f t="shared" si="188"/>
        <v>1000987-1</v>
      </c>
    </row>
    <row r="12673" spans="1:11">
      <c r="A12673" s="33">
        <v>313981</v>
      </c>
      <c r="B12673" s="53" t="s">
        <v>14656</v>
      </c>
      <c r="C12673" s="619">
        <v>1000987</v>
      </c>
      <c r="D12673">
        <v>1</v>
      </c>
      <c r="K12673" t="str">
        <f t="shared" si="188"/>
        <v>1000988-1</v>
      </c>
    </row>
    <row r="12674" spans="1:11">
      <c r="A12674" s="33">
        <v>313982</v>
      </c>
      <c r="B12674" s="53" t="s">
        <v>14657</v>
      </c>
      <c r="C12674" s="619">
        <v>1000988</v>
      </c>
      <c r="D12674">
        <v>1</v>
      </c>
      <c r="K12674" t="str">
        <f t="shared" si="188"/>
        <v>1000989-1</v>
      </c>
    </row>
    <row r="12675" spans="1:11">
      <c r="A12675" s="33">
        <v>313983</v>
      </c>
      <c r="B12675" s="53" t="s">
        <v>14658</v>
      </c>
      <c r="C12675" s="619">
        <v>1000989</v>
      </c>
      <c r="D12675">
        <v>1</v>
      </c>
      <c r="K12675" t="str">
        <f t="shared" si="188"/>
        <v>1000990-1</v>
      </c>
    </row>
    <row r="12676" spans="1:11">
      <c r="A12676" s="33">
        <v>313984</v>
      </c>
      <c r="B12676" s="53" t="s">
        <v>14659</v>
      </c>
      <c r="C12676" s="619">
        <v>1000990</v>
      </c>
      <c r="D12676">
        <v>1</v>
      </c>
      <c r="K12676" t="str">
        <f t="shared" si="188"/>
        <v>1000991-1</v>
      </c>
    </row>
    <row r="12677" spans="1:11">
      <c r="A12677" s="33">
        <v>313985</v>
      </c>
      <c r="B12677" s="53" t="s">
        <v>14660</v>
      </c>
      <c r="C12677" s="619">
        <v>1000991</v>
      </c>
      <c r="D12677">
        <v>1</v>
      </c>
      <c r="K12677" t="str">
        <f t="shared" si="188"/>
        <v>1000992-1</v>
      </c>
    </row>
    <row r="12678" spans="1:11">
      <c r="A12678" s="33">
        <v>313986</v>
      </c>
      <c r="B12678" s="53" t="s">
        <v>14661</v>
      </c>
      <c r="C12678" s="619">
        <v>1000992</v>
      </c>
      <c r="D12678">
        <v>1</v>
      </c>
      <c r="E12678">
        <v>5</v>
      </c>
      <c r="K12678" t="str">
        <f t="shared" si="188"/>
        <v>1000993-1</v>
      </c>
    </row>
    <row r="12679" spans="1:11">
      <c r="A12679" s="33">
        <v>313987</v>
      </c>
      <c r="B12679" s="53" t="s">
        <v>14662</v>
      </c>
      <c r="C12679" s="619">
        <v>1000993</v>
      </c>
      <c r="D12679">
        <v>1</v>
      </c>
      <c r="K12679" t="str">
        <f t="shared" si="188"/>
        <v>1000994-1</v>
      </c>
    </row>
    <row r="12680" spans="1:11">
      <c r="A12680" s="33">
        <v>313988</v>
      </c>
      <c r="B12680" s="53" t="s">
        <v>14663</v>
      </c>
      <c r="C12680" s="619">
        <v>1000994</v>
      </c>
      <c r="D12680">
        <v>1</v>
      </c>
      <c r="K12680" t="str">
        <f t="shared" si="188"/>
        <v>1000995-1</v>
      </c>
    </row>
    <row r="12681" spans="1:11">
      <c r="A12681" s="33">
        <v>313989</v>
      </c>
      <c r="B12681" s="53" t="s">
        <v>14664</v>
      </c>
      <c r="C12681" s="619">
        <v>1000995</v>
      </c>
      <c r="D12681">
        <v>1</v>
      </c>
      <c r="E12681">
        <v>5</v>
      </c>
      <c r="K12681" t="str">
        <f t="shared" si="188"/>
        <v>1000995-2</v>
      </c>
    </row>
    <row r="12682" spans="1:11">
      <c r="A12682" s="33">
        <v>313990</v>
      </c>
      <c r="B12682" s="53" t="s">
        <v>14664</v>
      </c>
      <c r="C12682" s="619">
        <v>1000995</v>
      </c>
      <c r="D12682">
        <v>2</v>
      </c>
      <c r="E12682">
        <v>-5</v>
      </c>
      <c r="K12682" t="str">
        <f t="shared" si="188"/>
        <v>1000996-1</v>
      </c>
    </row>
    <row r="12683" spans="1:11">
      <c r="A12683" s="33">
        <v>313991</v>
      </c>
      <c r="B12683" s="53" t="s">
        <v>14665</v>
      </c>
      <c r="C12683" s="619">
        <v>1000996</v>
      </c>
      <c r="D12683">
        <v>1</v>
      </c>
      <c r="E12683">
        <v>50</v>
      </c>
      <c r="K12683" t="str">
        <f t="shared" si="188"/>
        <v>1000996-2</v>
      </c>
    </row>
    <row r="12684" spans="1:11">
      <c r="A12684" s="33">
        <v>313992</v>
      </c>
      <c r="B12684" s="53" t="s">
        <v>14665</v>
      </c>
      <c r="C12684" s="619">
        <v>1000996</v>
      </c>
      <c r="D12684">
        <v>2</v>
      </c>
      <c r="E12684">
        <v>-50</v>
      </c>
      <c r="K12684" t="str">
        <f t="shared" si="188"/>
        <v>1000997-1</v>
      </c>
    </row>
    <row r="12685" spans="1:11">
      <c r="A12685" s="33">
        <v>313993</v>
      </c>
      <c r="B12685" s="53" t="s">
        <v>14666</v>
      </c>
      <c r="C12685" s="619">
        <v>1000997</v>
      </c>
      <c r="D12685">
        <v>1</v>
      </c>
      <c r="K12685" t="str">
        <f t="shared" si="188"/>
        <v>1000998-1</v>
      </c>
    </row>
    <row r="12686" spans="1:11">
      <c r="A12686" s="33">
        <v>313994</v>
      </c>
      <c r="B12686" s="53" t="s">
        <v>14667</v>
      </c>
      <c r="C12686" s="619">
        <v>1000998</v>
      </c>
      <c r="D12686">
        <v>1</v>
      </c>
      <c r="E12686">
        <v>1</v>
      </c>
      <c r="K12686" t="str">
        <f t="shared" si="188"/>
        <v>1000998-2</v>
      </c>
    </row>
    <row r="12687" spans="1:11">
      <c r="A12687" s="33">
        <v>313995</v>
      </c>
      <c r="B12687" s="53"/>
      <c r="C12687" s="619">
        <v>1000998</v>
      </c>
      <c r="D12687">
        <v>2</v>
      </c>
      <c r="E12687">
        <v>0.7</v>
      </c>
      <c r="K12687" t="str">
        <f t="shared" si="188"/>
        <v>1000999-1</v>
      </c>
    </row>
    <row r="12688" spans="1:11">
      <c r="A12688" s="33">
        <v>313996</v>
      </c>
      <c r="B12688" s="53" t="s">
        <v>14668</v>
      </c>
      <c r="C12688" s="619">
        <v>1000999</v>
      </c>
      <c r="D12688">
        <v>1</v>
      </c>
      <c r="E12688">
        <v>1</v>
      </c>
      <c r="K12688" t="str">
        <f t="shared" si="188"/>
        <v>1000999-2</v>
      </c>
    </row>
    <row r="12689" spans="1:11">
      <c r="A12689" s="33">
        <v>313997</v>
      </c>
      <c r="B12689" s="53"/>
      <c r="C12689" s="619">
        <v>1000999</v>
      </c>
      <c r="D12689">
        <v>2</v>
      </c>
      <c r="E12689">
        <v>0.7</v>
      </c>
      <c r="K12689" t="str">
        <f t="shared" si="188"/>
        <v>1001000-1</v>
      </c>
    </row>
    <row r="12690" spans="1:11">
      <c r="A12690" s="33">
        <v>313998</v>
      </c>
      <c r="B12690" s="614" t="s">
        <v>14669</v>
      </c>
      <c r="C12690" s="620">
        <v>1001000</v>
      </c>
      <c r="D12690">
        <v>1</v>
      </c>
      <c r="E12690">
        <v>2</v>
      </c>
      <c r="K12690" t="str">
        <f t="shared" si="188"/>
        <v>1001001-1</v>
      </c>
    </row>
    <row r="12691" spans="1:11">
      <c r="A12691" s="33">
        <v>313999</v>
      </c>
      <c r="B12691" s="614" t="s">
        <v>14670</v>
      </c>
      <c r="C12691" s="620">
        <v>1001001</v>
      </c>
      <c r="D12691">
        <v>1</v>
      </c>
      <c r="E12691">
        <v>-0.1</v>
      </c>
      <c r="K12691" t="str">
        <f t="shared" si="188"/>
        <v>1001002-1</v>
      </c>
    </row>
    <row r="12692" spans="1:11">
      <c r="A12692" s="33">
        <v>314000</v>
      </c>
      <c r="B12692" s="614" t="s">
        <v>14670</v>
      </c>
      <c r="C12692" s="620">
        <v>1001002</v>
      </c>
      <c r="D12692">
        <v>1</v>
      </c>
      <c r="E12692">
        <v>-0.1</v>
      </c>
      <c r="K12692" t="str">
        <f t="shared" si="188"/>
        <v>1001003-1</v>
      </c>
    </row>
    <row r="12693" spans="1:11">
      <c r="A12693" s="33">
        <v>314001</v>
      </c>
      <c r="B12693" s="614" t="s">
        <v>14671</v>
      </c>
      <c r="C12693" s="620">
        <v>1001003</v>
      </c>
      <c r="D12693">
        <v>1</v>
      </c>
      <c r="E12693">
        <v>0.5</v>
      </c>
      <c r="K12693" t="str">
        <f t="shared" si="188"/>
        <v>1001004-1</v>
      </c>
    </row>
    <row r="12694" spans="1:11">
      <c r="A12694" s="33">
        <v>314002</v>
      </c>
      <c r="B12694" s="614" t="s">
        <v>14672</v>
      </c>
      <c r="C12694" s="620">
        <v>1001004</v>
      </c>
      <c r="D12694">
        <v>1</v>
      </c>
      <c r="E12694">
        <v>0.15</v>
      </c>
      <c r="K12694" t="str">
        <f t="shared" si="188"/>
        <v>1001005-1</v>
      </c>
    </row>
    <row r="12695" spans="1:11">
      <c r="A12695" s="33">
        <v>314003</v>
      </c>
      <c r="B12695" s="614" t="s">
        <v>14673</v>
      </c>
      <c r="C12695" s="620">
        <v>1001005</v>
      </c>
      <c r="D12695">
        <v>1</v>
      </c>
      <c r="K12695" t="str">
        <f t="shared" si="188"/>
        <v>1001006-1</v>
      </c>
    </row>
    <row r="12696" spans="1:11">
      <c r="A12696" s="33">
        <v>314004</v>
      </c>
      <c r="B12696" s="621" t="s">
        <v>14674</v>
      </c>
      <c r="C12696" s="622">
        <v>1001006</v>
      </c>
      <c r="D12696">
        <v>1</v>
      </c>
      <c r="E12696">
        <v>-0.25</v>
      </c>
      <c r="K12696" t="str">
        <f t="shared" si="188"/>
        <v>1001007-1</v>
      </c>
    </row>
    <row r="12697" spans="1:11">
      <c r="A12697" s="33">
        <v>314005</v>
      </c>
      <c r="B12697" s="621" t="s">
        <v>14675</v>
      </c>
      <c r="C12697" s="622">
        <v>1001007</v>
      </c>
      <c r="D12697">
        <v>1</v>
      </c>
      <c r="E12697">
        <v>0.2</v>
      </c>
      <c r="K12697" t="str">
        <f t="shared" si="188"/>
        <v>1001008-1</v>
      </c>
    </row>
    <row r="12698" spans="1:11">
      <c r="A12698" s="33">
        <v>314006</v>
      </c>
      <c r="B12698" s="621" t="s">
        <v>14676</v>
      </c>
      <c r="C12698" s="622">
        <v>1001008</v>
      </c>
      <c r="D12698">
        <v>1</v>
      </c>
      <c r="K12698" t="str">
        <f t="shared" si="188"/>
        <v>1001009-1</v>
      </c>
    </row>
    <row r="12699" spans="1:11">
      <c r="A12699" s="33">
        <v>314007</v>
      </c>
      <c r="B12699" s="621" t="s">
        <v>14677</v>
      </c>
      <c r="C12699" s="622">
        <v>1001009</v>
      </c>
      <c r="D12699">
        <v>1</v>
      </c>
      <c r="K12699" t="str">
        <f t="shared" si="188"/>
        <v>1001010-1</v>
      </c>
    </row>
    <row r="12700" spans="1:11">
      <c r="A12700" s="33">
        <v>314008</v>
      </c>
      <c r="B12700" s="621" t="s">
        <v>14678</v>
      </c>
      <c r="C12700" s="622">
        <v>1001010</v>
      </c>
      <c r="D12700">
        <v>1</v>
      </c>
      <c r="E12700">
        <v>-20</v>
      </c>
      <c r="K12700" t="str">
        <f t="shared" si="188"/>
        <v>1001010-2</v>
      </c>
    </row>
    <row r="12701" spans="1:11">
      <c r="A12701" s="33">
        <v>314009</v>
      </c>
      <c r="B12701" s="621" t="s">
        <v>14678</v>
      </c>
      <c r="C12701" s="622">
        <v>1001010</v>
      </c>
      <c r="D12701">
        <v>2</v>
      </c>
      <c r="E12701">
        <v>4</v>
      </c>
      <c r="K12701" t="str">
        <f t="shared" si="188"/>
        <v>1001011-1</v>
      </c>
    </row>
    <row r="12702" spans="1:11">
      <c r="A12702" s="33">
        <v>314010</v>
      </c>
      <c r="B12702" s="621" t="s">
        <v>14679</v>
      </c>
      <c r="C12702" s="622">
        <v>1001011</v>
      </c>
      <c r="D12702">
        <v>1</v>
      </c>
      <c r="E12702">
        <v>-2</v>
      </c>
      <c r="K12702" t="str">
        <f t="shared" si="188"/>
        <v>1001012-1</v>
      </c>
    </row>
    <row r="12703" spans="1:11">
      <c r="A12703" s="33">
        <v>314011</v>
      </c>
      <c r="B12703" s="621" t="s">
        <v>14680</v>
      </c>
      <c r="C12703" s="622">
        <v>1001012</v>
      </c>
      <c r="D12703">
        <v>1</v>
      </c>
      <c r="K12703" t="str">
        <f t="shared" si="188"/>
        <v>1001013-1</v>
      </c>
    </row>
    <row r="12704" spans="1:11">
      <c r="A12704" s="33">
        <v>314012</v>
      </c>
      <c r="B12704" s="621" t="s">
        <v>14681</v>
      </c>
      <c r="C12704" s="622">
        <v>1001013</v>
      </c>
      <c r="D12704">
        <v>1</v>
      </c>
      <c r="K12704" t="str">
        <f t="shared" si="188"/>
        <v>1001014-1</v>
      </c>
    </row>
    <row r="12705" spans="1:11">
      <c r="A12705" s="33">
        <v>314013</v>
      </c>
      <c r="B12705" s="621" t="s">
        <v>14682</v>
      </c>
      <c r="C12705" s="622">
        <v>1001014</v>
      </c>
      <c r="D12705">
        <v>1</v>
      </c>
      <c r="K12705" t="str">
        <f t="shared" si="188"/>
        <v>1001015-1</v>
      </c>
    </row>
    <row r="12706" spans="1:11">
      <c r="A12706" s="33">
        <v>314014</v>
      </c>
      <c r="B12706" s="621" t="s">
        <v>14683</v>
      </c>
      <c r="C12706" s="622">
        <v>1001015</v>
      </c>
      <c r="D12706">
        <v>1</v>
      </c>
      <c r="K12706" t="str">
        <f t="shared" si="188"/>
        <v>1001016-1</v>
      </c>
    </row>
    <row r="12707" spans="1:11">
      <c r="A12707" s="33">
        <v>314015</v>
      </c>
      <c r="B12707" s="621" t="s">
        <v>14684</v>
      </c>
      <c r="C12707" s="622">
        <v>1001016</v>
      </c>
      <c r="D12707">
        <v>1</v>
      </c>
      <c r="K12707" t="str">
        <f t="shared" si="188"/>
        <v>1001017-1</v>
      </c>
    </row>
    <row r="12708" spans="1:11">
      <c r="A12708" s="33">
        <v>314016</v>
      </c>
      <c r="B12708" s="112" t="s">
        <v>14685</v>
      </c>
      <c r="C12708" s="623">
        <v>1001017</v>
      </c>
      <c r="D12708">
        <v>1</v>
      </c>
      <c r="K12708" t="str">
        <f t="shared" si="188"/>
        <v>1001018-1</v>
      </c>
    </row>
    <row r="12709" spans="1:11">
      <c r="A12709" s="33">
        <v>314017</v>
      </c>
      <c r="B12709" s="621" t="s">
        <v>14686</v>
      </c>
      <c r="C12709" s="622">
        <v>1001018</v>
      </c>
      <c r="D12709">
        <v>1</v>
      </c>
      <c r="K12709" t="str">
        <f t="shared" si="188"/>
        <v>1001019-1</v>
      </c>
    </row>
    <row r="12710" spans="1:11">
      <c r="A12710" s="33">
        <v>314018</v>
      </c>
      <c r="B12710" s="621" t="s">
        <v>14687</v>
      </c>
      <c r="C12710" s="622">
        <v>1001019</v>
      </c>
      <c r="D12710">
        <v>1</v>
      </c>
      <c r="E12710">
        <v>-1</v>
      </c>
      <c r="K12710" t="str">
        <f t="shared" si="188"/>
        <v>1001020-1</v>
      </c>
    </row>
    <row r="12711" spans="1:11">
      <c r="A12711" s="33">
        <v>314019</v>
      </c>
      <c r="B12711" s="621" t="s">
        <v>14688</v>
      </c>
      <c r="C12711" s="622">
        <v>1001020</v>
      </c>
      <c r="D12711">
        <v>1</v>
      </c>
      <c r="E12711">
        <v>0.5</v>
      </c>
      <c r="K12711" t="str">
        <f t="shared" si="188"/>
        <v>1001020-2</v>
      </c>
    </row>
    <row r="12712" spans="1:11">
      <c r="A12712" s="33">
        <v>314020</v>
      </c>
      <c r="B12712" s="621"/>
      <c r="C12712" s="622">
        <v>1001020</v>
      </c>
      <c r="D12712">
        <v>2</v>
      </c>
      <c r="E12712">
        <v>0.2</v>
      </c>
      <c r="K12712" t="str">
        <f t="shared" si="188"/>
        <v>1001021-1</v>
      </c>
    </row>
    <row r="12713" spans="1:11">
      <c r="A12713" s="33">
        <v>314021</v>
      </c>
      <c r="B12713" s="621" t="s">
        <v>14689</v>
      </c>
      <c r="C12713" s="622">
        <v>1001021</v>
      </c>
      <c r="D12713">
        <v>1</v>
      </c>
      <c r="K12713" t="str">
        <f t="shared" si="188"/>
        <v>1001022-1</v>
      </c>
    </row>
    <row r="12714" spans="1:11">
      <c r="A12714" s="33">
        <v>314022</v>
      </c>
      <c r="B12714" s="621" t="s">
        <v>14690</v>
      </c>
      <c r="C12714" s="622">
        <v>1001022</v>
      </c>
      <c r="D12714">
        <v>1</v>
      </c>
      <c r="E12714">
        <v>0.8</v>
      </c>
      <c r="K12714" t="str">
        <f t="shared" si="188"/>
        <v>1001023-1</v>
      </c>
    </row>
    <row r="12715" spans="1:11">
      <c r="A12715" s="33">
        <v>314023</v>
      </c>
      <c r="B12715" s="621" t="s">
        <v>14690</v>
      </c>
      <c r="C12715" s="622">
        <v>1001023</v>
      </c>
      <c r="D12715">
        <v>1</v>
      </c>
      <c r="E12715">
        <v>0.8</v>
      </c>
      <c r="K12715" t="str">
        <f t="shared" si="188"/>
        <v>1001024-1</v>
      </c>
    </row>
    <row r="12716" spans="1:11">
      <c r="A12716" s="33">
        <v>314024</v>
      </c>
      <c r="B12716" s="621" t="s">
        <v>14691</v>
      </c>
      <c r="C12716" s="622">
        <v>1001024</v>
      </c>
      <c r="D12716">
        <v>1</v>
      </c>
      <c r="E12716">
        <v>20</v>
      </c>
      <c r="G12716">
        <v>200</v>
      </c>
      <c r="K12716" t="str">
        <f t="shared" si="188"/>
        <v>1001025-1</v>
      </c>
    </row>
    <row r="12717" spans="1:11">
      <c r="A12717" s="33">
        <v>314025</v>
      </c>
      <c r="B12717" s="621" t="s">
        <v>14692</v>
      </c>
      <c r="C12717" s="622">
        <v>1001025</v>
      </c>
      <c r="D12717">
        <v>1</v>
      </c>
      <c r="E12717">
        <v>1</v>
      </c>
      <c r="K12717" t="str">
        <f t="shared" si="188"/>
        <v>1001026-1</v>
      </c>
    </row>
    <row r="12718" spans="1:11">
      <c r="A12718" s="33">
        <v>314026</v>
      </c>
      <c r="B12718" s="621" t="s">
        <v>14693</v>
      </c>
      <c r="C12718" s="622">
        <v>1001026</v>
      </c>
      <c r="D12718">
        <v>1</v>
      </c>
      <c r="E12718">
        <v>2</v>
      </c>
      <c r="G12718">
        <v>-0.5</v>
      </c>
      <c r="K12718" t="str">
        <f t="shared" si="188"/>
        <v>1001027-1</v>
      </c>
    </row>
    <row r="12719" spans="1:11">
      <c r="A12719" s="33">
        <v>314027</v>
      </c>
      <c r="B12719" s="112" t="s">
        <v>14694</v>
      </c>
      <c r="C12719" s="623">
        <v>1001027</v>
      </c>
      <c r="D12719">
        <v>1</v>
      </c>
      <c r="E12719">
        <v>0.2</v>
      </c>
      <c r="K12719" t="str">
        <f t="shared" si="188"/>
        <v>1001027-2</v>
      </c>
    </row>
    <row r="12720" spans="1:11">
      <c r="A12720" s="33">
        <v>314028</v>
      </c>
      <c r="B12720" s="112" t="s">
        <v>14694</v>
      </c>
      <c r="C12720" s="623">
        <v>1001027</v>
      </c>
      <c r="D12720">
        <v>2</v>
      </c>
      <c r="E12720">
        <v>0.4</v>
      </c>
      <c r="K12720" t="str">
        <f t="shared" si="188"/>
        <v>1001027-3</v>
      </c>
    </row>
    <row r="12721" spans="1:11">
      <c r="A12721" s="33">
        <v>314029</v>
      </c>
      <c r="B12721" s="112" t="s">
        <v>14694</v>
      </c>
      <c r="C12721" s="623">
        <v>1001027</v>
      </c>
      <c r="D12721">
        <v>3</v>
      </c>
      <c r="E12721">
        <v>0.6</v>
      </c>
      <c r="K12721" t="str">
        <f t="shared" si="188"/>
        <v>1001027-4</v>
      </c>
    </row>
    <row r="12722" spans="1:11">
      <c r="A12722" s="33">
        <v>314030</v>
      </c>
      <c r="B12722" s="112" t="s">
        <v>14694</v>
      </c>
      <c r="C12722" s="623">
        <v>1001027</v>
      </c>
      <c r="D12722">
        <v>4</v>
      </c>
      <c r="E12722">
        <v>0.8</v>
      </c>
      <c r="K12722" t="str">
        <f t="shared" si="188"/>
        <v>1001027-5</v>
      </c>
    </row>
    <row r="12723" spans="1:11">
      <c r="A12723" s="33">
        <v>314031</v>
      </c>
      <c r="B12723" s="112" t="s">
        <v>14694</v>
      </c>
      <c r="C12723" s="623">
        <v>1001027</v>
      </c>
      <c r="D12723">
        <v>5</v>
      </c>
      <c r="E12723">
        <v>1</v>
      </c>
      <c r="K12723" t="str">
        <f t="shared" si="188"/>
        <v>1001028-1</v>
      </c>
    </row>
    <row r="12724" spans="1:11">
      <c r="A12724" s="33">
        <v>314032</v>
      </c>
      <c r="B12724" s="112" t="s">
        <v>14695</v>
      </c>
      <c r="C12724" s="623">
        <v>1001028</v>
      </c>
      <c r="D12724">
        <v>1</v>
      </c>
      <c r="E12724">
        <v>0.2</v>
      </c>
      <c r="K12724" t="str">
        <f t="shared" si="188"/>
        <v>1001028-2</v>
      </c>
    </row>
    <row r="12725" spans="1:11">
      <c r="A12725" s="33">
        <v>314033</v>
      </c>
      <c r="B12725" s="112" t="s">
        <v>14695</v>
      </c>
      <c r="C12725" s="623">
        <v>1001028</v>
      </c>
      <c r="D12725">
        <v>2</v>
      </c>
      <c r="E12725">
        <v>0.4</v>
      </c>
      <c r="K12725" t="str">
        <f t="shared" si="188"/>
        <v>1001028-3</v>
      </c>
    </row>
    <row r="12726" spans="1:11">
      <c r="A12726" s="33">
        <v>314034</v>
      </c>
      <c r="B12726" s="112" t="s">
        <v>14695</v>
      </c>
      <c r="C12726" s="623">
        <v>1001028</v>
      </c>
      <c r="D12726">
        <v>3</v>
      </c>
      <c r="E12726">
        <v>0.6</v>
      </c>
      <c r="K12726" t="str">
        <f t="shared" si="188"/>
        <v>1001028-4</v>
      </c>
    </row>
    <row r="12727" spans="1:11">
      <c r="A12727" s="33">
        <v>314035</v>
      </c>
      <c r="B12727" s="112" t="s">
        <v>14695</v>
      </c>
      <c r="C12727" s="623">
        <v>1001028</v>
      </c>
      <c r="D12727">
        <v>4</v>
      </c>
      <c r="E12727">
        <v>0.8</v>
      </c>
      <c r="K12727" t="str">
        <f t="shared" si="188"/>
        <v>1001028-5</v>
      </c>
    </row>
    <row r="12728" spans="1:11">
      <c r="A12728" s="33">
        <v>314036</v>
      </c>
      <c r="B12728" s="112" t="s">
        <v>14695</v>
      </c>
      <c r="C12728" s="623">
        <v>1001028</v>
      </c>
      <c r="D12728">
        <v>5</v>
      </c>
      <c r="E12728">
        <v>1</v>
      </c>
      <c r="K12728" t="str">
        <f t="shared" si="188"/>
        <v>1001029-1</v>
      </c>
    </row>
    <row r="12729" spans="1:11">
      <c r="A12729" s="33">
        <v>314037</v>
      </c>
      <c r="B12729" s="624" t="s">
        <v>14696</v>
      </c>
      <c r="C12729" s="625">
        <v>1001029</v>
      </c>
      <c r="D12729">
        <v>1</v>
      </c>
      <c r="E12729">
        <v>0.8</v>
      </c>
      <c r="K12729" t="str">
        <f t="shared" si="188"/>
        <v>1001030-1</v>
      </c>
    </row>
    <row r="12730" spans="1:11">
      <c r="A12730" s="33">
        <v>314038</v>
      </c>
      <c r="B12730" s="624" t="s">
        <v>14697</v>
      </c>
      <c r="C12730" s="625">
        <v>1001030</v>
      </c>
      <c r="D12730">
        <v>1</v>
      </c>
      <c r="K12730" t="str">
        <f t="shared" si="188"/>
        <v>1001031-1</v>
      </c>
    </row>
    <row r="12731" spans="1:11">
      <c r="A12731" s="33">
        <v>314039</v>
      </c>
      <c r="B12731" s="624" t="s">
        <v>14698</v>
      </c>
      <c r="C12731" s="625">
        <v>1001031</v>
      </c>
      <c r="D12731">
        <v>1</v>
      </c>
      <c r="K12731" t="str">
        <f t="shared" si="188"/>
        <v>1001032-1</v>
      </c>
    </row>
    <row r="12732" spans="1:11">
      <c r="A12732" s="33">
        <v>314040</v>
      </c>
      <c r="B12732" s="624" t="s">
        <v>14699</v>
      </c>
      <c r="C12732" s="625">
        <v>1001032</v>
      </c>
      <c r="D12732">
        <v>1</v>
      </c>
      <c r="K12732" t="str">
        <f t="shared" si="188"/>
        <v>1001033-1</v>
      </c>
    </row>
    <row r="12733" spans="1:11">
      <c r="A12733" s="33">
        <v>314041</v>
      </c>
      <c r="B12733" s="624" t="s">
        <v>14700</v>
      </c>
      <c r="C12733" s="625">
        <v>1001033</v>
      </c>
      <c r="D12733">
        <v>1</v>
      </c>
      <c r="E12733">
        <v>1</v>
      </c>
      <c r="K12733" t="str">
        <f t="shared" si="188"/>
        <v>1001034-1</v>
      </c>
    </row>
    <row r="12734" spans="1:11">
      <c r="A12734" s="33">
        <v>314042</v>
      </c>
      <c r="B12734" s="147" t="s">
        <v>14701</v>
      </c>
      <c r="C12734" s="625">
        <v>1001034</v>
      </c>
      <c r="D12734">
        <v>1</v>
      </c>
      <c r="K12734" t="str">
        <f t="shared" ref="K12734:K12797" si="189">C12735&amp;"-"&amp;D12735</f>
        <v>1001035-1</v>
      </c>
    </row>
    <row r="12735" spans="1:11">
      <c r="A12735" s="33">
        <v>314043</v>
      </c>
      <c r="B12735" s="54" t="s">
        <v>14702</v>
      </c>
      <c r="C12735" s="626">
        <v>1001035</v>
      </c>
      <c r="D12735">
        <v>1</v>
      </c>
      <c r="K12735" t="str">
        <f t="shared" si="189"/>
        <v>1001036-1</v>
      </c>
    </row>
    <row r="12736" spans="1:11">
      <c r="A12736" s="33">
        <v>314044</v>
      </c>
      <c r="B12736" s="54" t="s">
        <v>14703</v>
      </c>
      <c r="C12736" s="626">
        <v>1001036</v>
      </c>
      <c r="D12736">
        <v>1</v>
      </c>
      <c r="K12736" t="str">
        <f t="shared" si="189"/>
        <v>1001037-1</v>
      </c>
    </row>
    <row r="12737" spans="1:11">
      <c r="A12737" s="33">
        <v>314045</v>
      </c>
      <c r="B12737" s="54" t="s">
        <v>14704</v>
      </c>
      <c r="C12737" s="626">
        <v>1001037</v>
      </c>
      <c r="D12737">
        <v>1</v>
      </c>
      <c r="K12737" t="str">
        <f t="shared" si="189"/>
        <v>1001038-1</v>
      </c>
    </row>
    <row r="12738" spans="1:11">
      <c r="A12738" s="33">
        <v>314046</v>
      </c>
      <c r="B12738" s="54" t="s">
        <v>14705</v>
      </c>
      <c r="C12738" s="626">
        <v>1001038</v>
      </c>
      <c r="D12738">
        <v>1</v>
      </c>
      <c r="E12738">
        <v>1</v>
      </c>
      <c r="K12738" t="str">
        <f t="shared" si="189"/>
        <v>1001039-1</v>
      </c>
    </row>
    <row r="12739" spans="1:11">
      <c r="A12739" s="33">
        <v>314047</v>
      </c>
      <c r="B12739" s="54" t="s">
        <v>14706</v>
      </c>
      <c r="C12739" s="626">
        <v>1001039</v>
      </c>
      <c r="D12739">
        <v>1</v>
      </c>
      <c r="E12739">
        <v>0.2</v>
      </c>
      <c r="K12739" t="str">
        <f t="shared" si="189"/>
        <v>1001040-1</v>
      </c>
    </row>
    <row r="12740" spans="1:11">
      <c r="A12740" s="33">
        <v>314048</v>
      </c>
      <c r="B12740" s="54" t="s">
        <v>14706</v>
      </c>
      <c r="C12740" s="626">
        <v>1001040</v>
      </c>
      <c r="D12740">
        <v>1</v>
      </c>
      <c r="E12740">
        <v>0.2</v>
      </c>
      <c r="K12740" t="str">
        <f t="shared" si="189"/>
        <v>1001041-1</v>
      </c>
    </row>
    <row r="12741" spans="1:11">
      <c r="A12741" s="33">
        <v>314049</v>
      </c>
      <c r="B12741" s="54" t="s">
        <v>14707</v>
      </c>
      <c r="C12741">
        <v>1001041</v>
      </c>
      <c r="D12741">
        <v>1</v>
      </c>
      <c r="E12741">
        <v>1.5</v>
      </c>
      <c r="G12741">
        <v>1</v>
      </c>
      <c r="K12741" t="str">
        <f t="shared" si="189"/>
        <v>1001041-2</v>
      </c>
    </row>
    <row r="12742" spans="1:11">
      <c r="A12742" s="33">
        <v>314050</v>
      </c>
      <c r="B12742" s="54" t="s">
        <v>14707</v>
      </c>
      <c r="C12742">
        <v>1001041</v>
      </c>
      <c r="D12742">
        <v>2</v>
      </c>
      <c r="E12742">
        <v>2</v>
      </c>
      <c r="G12742">
        <v>1.5</v>
      </c>
      <c r="K12742" t="str">
        <f t="shared" si="189"/>
        <v>1001042-1</v>
      </c>
    </row>
    <row r="12743" spans="1:11">
      <c r="A12743" s="33">
        <v>314051</v>
      </c>
      <c r="B12743" s="54" t="s">
        <v>14708</v>
      </c>
      <c r="C12743" s="626">
        <v>1001042</v>
      </c>
      <c r="D12743">
        <v>1</v>
      </c>
      <c r="K12743" t="str">
        <f t="shared" si="189"/>
        <v>1001043-1</v>
      </c>
    </row>
    <row r="12744" spans="1:11">
      <c r="A12744" s="33">
        <v>314052</v>
      </c>
      <c r="B12744" s="54" t="s">
        <v>14709</v>
      </c>
      <c r="C12744" s="626">
        <v>1001043</v>
      </c>
      <c r="D12744">
        <v>1</v>
      </c>
      <c r="K12744" t="str">
        <f t="shared" si="189"/>
        <v>1001044-1</v>
      </c>
    </row>
    <row r="12745" spans="1:11">
      <c r="A12745" s="33">
        <v>314053</v>
      </c>
      <c r="B12745" s="54" t="s">
        <v>14710</v>
      </c>
      <c r="C12745" s="626">
        <v>1001044</v>
      </c>
      <c r="D12745">
        <v>1</v>
      </c>
      <c r="E12745">
        <v>1.5</v>
      </c>
      <c r="K12745" t="str">
        <f t="shared" si="189"/>
        <v>1001045-1</v>
      </c>
    </row>
    <row r="12746" spans="1:11">
      <c r="A12746" s="33">
        <v>314054</v>
      </c>
      <c r="B12746" s="54" t="s">
        <v>14711</v>
      </c>
      <c r="C12746" s="626">
        <v>1001045</v>
      </c>
      <c r="D12746">
        <v>1</v>
      </c>
      <c r="E12746">
        <v>0.41</v>
      </c>
      <c r="F12746">
        <v>0.01</v>
      </c>
      <c r="K12746" t="str">
        <f t="shared" si="189"/>
        <v>1001046-1</v>
      </c>
    </row>
    <row r="12747" spans="1:11">
      <c r="A12747" s="33">
        <v>314055</v>
      </c>
      <c r="B12747" s="54" t="s">
        <v>14711</v>
      </c>
      <c r="C12747" s="626">
        <v>1001046</v>
      </c>
      <c r="D12747">
        <v>1</v>
      </c>
      <c r="E12747">
        <v>0.15</v>
      </c>
      <c r="K12747" t="str">
        <f t="shared" si="189"/>
        <v>1001047-1</v>
      </c>
    </row>
    <row r="12748" spans="1:11">
      <c r="A12748" s="33">
        <v>314056</v>
      </c>
      <c r="B12748" s="54" t="s">
        <v>14712</v>
      </c>
      <c r="C12748" s="626">
        <v>1001047</v>
      </c>
      <c r="D12748">
        <v>1</v>
      </c>
      <c r="K12748" t="str">
        <f t="shared" si="189"/>
        <v>1001048-1</v>
      </c>
    </row>
    <row r="12749" spans="1:11">
      <c r="A12749" s="33">
        <v>314057</v>
      </c>
      <c r="B12749" s="54" t="s">
        <v>14713</v>
      </c>
      <c r="C12749" s="626">
        <v>1001048</v>
      </c>
      <c r="D12749">
        <v>1</v>
      </c>
      <c r="K12749" t="str">
        <f t="shared" si="189"/>
        <v>1001049-1</v>
      </c>
    </row>
    <row r="12750" spans="1:11">
      <c r="A12750" s="33">
        <v>314058</v>
      </c>
      <c r="B12750" s="54" t="s">
        <v>14714</v>
      </c>
      <c r="C12750" s="626">
        <v>1001049</v>
      </c>
      <c r="D12750">
        <v>1</v>
      </c>
      <c r="K12750" t="str">
        <f t="shared" si="189"/>
        <v>1001050-1</v>
      </c>
    </row>
    <row r="12751" spans="1:11">
      <c r="A12751" s="33">
        <v>314059</v>
      </c>
      <c r="B12751" s="54" t="s">
        <v>14715</v>
      </c>
      <c r="C12751" s="626">
        <v>1001050</v>
      </c>
      <c r="D12751">
        <v>1</v>
      </c>
      <c r="K12751" t="str">
        <f t="shared" si="189"/>
        <v>1001051-1</v>
      </c>
    </row>
    <row r="12752" spans="1:11">
      <c r="A12752" s="33">
        <v>314060</v>
      </c>
      <c r="B12752" s="54" t="s">
        <v>14716</v>
      </c>
      <c r="C12752" s="627">
        <v>1001051</v>
      </c>
      <c r="D12752">
        <v>1</v>
      </c>
      <c r="E12752">
        <v>1</v>
      </c>
      <c r="K12752" t="str">
        <f t="shared" si="189"/>
        <v>1001051-2</v>
      </c>
    </row>
    <row r="12753" spans="1:11">
      <c r="A12753" s="33">
        <v>314061</v>
      </c>
      <c r="B12753" s="54" t="s">
        <v>14716</v>
      </c>
      <c r="C12753" s="627" t="s">
        <v>14717</v>
      </c>
      <c r="D12753">
        <v>2</v>
      </c>
      <c r="E12753">
        <v>3</v>
      </c>
      <c r="K12753" t="str">
        <f t="shared" si="189"/>
        <v>1001052-1</v>
      </c>
    </row>
    <row r="12754" spans="1:11">
      <c r="A12754" s="33">
        <v>314062</v>
      </c>
      <c r="B12754" s="54" t="s">
        <v>14718</v>
      </c>
      <c r="C12754" s="626">
        <v>1001052</v>
      </c>
      <c r="D12754">
        <v>1</v>
      </c>
      <c r="K12754" t="str">
        <f t="shared" si="189"/>
        <v>1001053-1</v>
      </c>
    </row>
    <row r="12755" spans="1:11">
      <c r="A12755" s="33">
        <v>314063</v>
      </c>
      <c r="B12755" s="54" t="s">
        <v>14715</v>
      </c>
      <c r="C12755" s="626">
        <v>1001053</v>
      </c>
      <c r="D12755">
        <v>1</v>
      </c>
      <c r="K12755" t="str">
        <f t="shared" si="189"/>
        <v>1001054-1</v>
      </c>
    </row>
    <row r="12756" spans="1:11">
      <c r="A12756" s="33">
        <v>314064</v>
      </c>
      <c r="B12756" s="54" t="s">
        <v>14719</v>
      </c>
      <c r="C12756" s="626">
        <v>1001054</v>
      </c>
      <c r="D12756">
        <v>1</v>
      </c>
      <c r="K12756" t="str">
        <f t="shared" si="189"/>
        <v>1001055-1</v>
      </c>
    </row>
    <row r="12757" spans="1:11">
      <c r="A12757" s="33">
        <v>314065</v>
      </c>
      <c r="B12757" s="628" t="s">
        <v>14720</v>
      </c>
      <c r="C12757" s="629">
        <v>1001055</v>
      </c>
      <c r="D12757">
        <v>1</v>
      </c>
      <c r="K12757" t="str">
        <f t="shared" si="189"/>
        <v>1001056-1</v>
      </c>
    </row>
    <row r="12758" spans="1:11">
      <c r="A12758" s="33">
        <v>314066</v>
      </c>
      <c r="B12758" s="628" t="s">
        <v>14721</v>
      </c>
      <c r="C12758" s="629">
        <v>1001056</v>
      </c>
      <c r="D12758">
        <v>1</v>
      </c>
      <c r="K12758" t="str">
        <f t="shared" si="189"/>
        <v>1001057-1</v>
      </c>
    </row>
    <row r="12759" spans="1:11">
      <c r="A12759" s="33">
        <v>314067</v>
      </c>
      <c r="B12759" s="628" t="s">
        <v>14722</v>
      </c>
      <c r="C12759" s="629">
        <v>1001057</v>
      </c>
      <c r="D12759">
        <v>1</v>
      </c>
      <c r="K12759" t="str">
        <f t="shared" si="189"/>
        <v>1001058-1</v>
      </c>
    </row>
    <row r="12760" spans="1:11">
      <c r="A12760" s="33">
        <v>314068</v>
      </c>
      <c r="B12760" s="628" t="s">
        <v>14723</v>
      </c>
      <c r="C12760" s="629">
        <v>1001058</v>
      </c>
      <c r="D12760">
        <v>1</v>
      </c>
      <c r="K12760" t="str">
        <f t="shared" si="189"/>
        <v>1001059-1</v>
      </c>
    </row>
    <row r="12761" spans="1:11">
      <c r="A12761" s="33">
        <v>314069</v>
      </c>
      <c r="B12761" s="628" t="s">
        <v>14724</v>
      </c>
      <c r="C12761" s="629">
        <v>1001059</v>
      </c>
      <c r="D12761">
        <v>1</v>
      </c>
      <c r="E12761">
        <v>-0.15</v>
      </c>
      <c r="G12761">
        <v>-0.15</v>
      </c>
      <c r="K12761" t="str">
        <f t="shared" si="189"/>
        <v>1001060-1</v>
      </c>
    </row>
    <row r="12762" spans="1:11">
      <c r="A12762" s="33">
        <v>314070</v>
      </c>
      <c r="B12762" s="160" t="s">
        <v>14725</v>
      </c>
      <c r="C12762" s="630">
        <v>1001060</v>
      </c>
      <c r="D12762">
        <v>1</v>
      </c>
      <c r="K12762" t="str">
        <f t="shared" si="189"/>
        <v>1001061-1</v>
      </c>
    </row>
    <row r="12763" spans="1:11">
      <c r="A12763" s="33">
        <v>314071</v>
      </c>
      <c r="B12763" s="160" t="s">
        <v>14726</v>
      </c>
      <c r="C12763" s="630">
        <v>1001061</v>
      </c>
      <c r="D12763">
        <v>1</v>
      </c>
      <c r="K12763" t="str">
        <f t="shared" si="189"/>
        <v>1001062-1</v>
      </c>
    </row>
    <row r="12764" spans="1:11">
      <c r="A12764" s="33">
        <v>314072</v>
      </c>
      <c r="B12764" s="160" t="s">
        <v>14727</v>
      </c>
      <c r="C12764" s="630">
        <v>1001062</v>
      </c>
      <c r="D12764">
        <v>1</v>
      </c>
      <c r="E12764">
        <v>1</v>
      </c>
      <c r="K12764" t="str">
        <f t="shared" si="189"/>
        <v>1001063-1</v>
      </c>
    </row>
    <row r="12765" spans="1:11">
      <c r="A12765" s="33">
        <v>314073</v>
      </c>
      <c r="B12765" s="160" t="s">
        <v>14728</v>
      </c>
      <c r="C12765" s="630">
        <v>1001063</v>
      </c>
      <c r="D12765">
        <v>1</v>
      </c>
      <c r="K12765" t="str">
        <f t="shared" si="189"/>
        <v>1001064-1</v>
      </c>
    </row>
    <row r="12766" spans="1:11">
      <c r="A12766" s="33">
        <v>314074</v>
      </c>
      <c r="B12766" s="112" t="s">
        <v>14729</v>
      </c>
      <c r="C12766" s="631">
        <v>1001064</v>
      </c>
      <c r="D12766">
        <v>1</v>
      </c>
      <c r="E12766">
        <v>15</v>
      </c>
      <c r="K12766" t="str">
        <f t="shared" si="189"/>
        <v>1001065-1</v>
      </c>
    </row>
    <row r="12767" spans="1:11">
      <c r="A12767" s="33">
        <v>314075</v>
      </c>
      <c r="B12767" s="160" t="s">
        <v>14730</v>
      </c>
      <c r="C12767" s="630">
        <v>1001065</v>
      </c>
      <c r="D12767">
        <v>1</v>
      </c>
      <c r="E12767">
        <v>0.5</v>
      </c>
      <c r="G12767">
        <v>0.5</v>
      </c>
      <c r="I12767">
        <v>0.5</v>
      </c>
      <c r="K12767" t="str">
        <f t="shared" si="189"/>
        <v>1001066-1</v>
      </c>
    </row>
    <row r="12768" spans="1:11">
      <c r="A12768" s="33">
        <v>314076</v>
      </c>
      <c r="B12768" s="160" t="s">
        <v>14730</v>
      </c>
      <c r="C12768" s="630">
        <v>1001066</v>
      </c>
      <c r="D12768">
        <v>1</v>
      </c>
      <c r="E12768">
        <v>0.5</v>
      </c>
      <c r="K12768" t="str">
        <f t="shared" si="189"/>
        <v>1001067-1</v>
      </c>
    </row>
    <row r="12769" spans="1:11">
      <c r="A12769" s="33">
        <v>314077</v>
      </c>
      <c r="B12769" s="160" t="s">
        <v>14731</v>
      </c>
      <c r="C12769" s="630">
        <v>1001067</v>
      </c>
      <c r="D12769">
        <v>1</v>
      </c>
      <c r="K12769" t="str">
        <f t="shared" si="189"/>
        <v>1001068-1</v>
      </c>
    </row>
    <row r="12770" spans="1:11">
      <c r="A12770" s="33">
        <v>314078</v>
      </c>
      <c r="B12770" s="112" t="s">
        <v>14732</v>
      </c>
      <c r="C12770" s="631">
        <v>1001068</v>
      </c>
      <c r="D12770">
        <v>1</v>
      </c>
      <c r="E12770">
        <v>0.1</v>
      </c>
      <c r="K12770" t="str">
        <f t="shared" si="189"/>
        <v>1001068-2</v>
      </c>
    </row>
    <row r="12771" spans="1:11">
      <c r="A12771" s="33">
        <v>314079</v>
      </c>
      <c r="B12771" s="112" t="s">
        <v>14732</v>
      </c>
      <c r="C12771" s="631">
        <v>1001068</v>
      </c>
      <c r="D12771">
        <v>2</v>
      </c>
      <c r="E12771">
        <v>0.2</v>
      </c>
      <c r="K12771" t="str">
        <f t="shared" si="189"/>
        <v>1001068-3</v>
      </c>
    </row>
    <row r="12772" spans="1:11">
      <c r="A12772" s="33">
        <v>314080</v>
      </c>
      <c r="B12772" s="112" t="s">
        <v>14732</v>
      </c>
      <c r="C12772" s="631">
        <v>1001068</v>
      </c>
      <c r="D12772">
        <v>3</v>
      </c>
      <c r="E12772">
        <v>0.3</v>
      </c>
      <c r="K12772" t="str">
        <f t="shared" si="189"/>
        <v>1001068-4</v>
      </c>
    </row>
    <row r="12773" spans="1:11">
      <c r="A12773" s="33">
        <v>314081</v>
      </c>
      <c r="B12773" s="112" t="s">
        <v>14732</v>
      </c>
      <c r="C12773" s="631">
        <v>1001068</v>
      </c>
      <c r="D12773">
        <v>4</v>
      </c>
      <c r="E12773">
        <v>0.4</v>
      </c>
      <c r="K12773" t="str">
        <f t="shared" si="189"/>
        <v>1001068-5</v>
      </c>
    </row>
    <row r="12774" spans="1:11">
      <c r="A12774" s="33">
        <v>314082</v>
      </c>
      <c r="B12774" s="112" t="s">
        <v>14732</v>
      </c>
      <c r="C12774" s="631">
        <v>1001068</v>
      </c>
      <c r="D12774">
        <v>5</v>
      </c>
      <c r="E12774">
        <v>0.5</v>
      </c>
      <c r="K12774" t="str">
        <f t="shared" si="189"/>
        <v>1001069-1</v>
      </c>
    </row>
    <row r="12775" spans="1:11">
      <c r="A12775" s="33">
        <v>314083</v>
      </c>
      <c r="B12775" s="160" t="s">
        <v>14733</v>
      </c>
      <c r="C12775" s="630">
        <v>1001069</v>
      </c>
      <c r="D12775">
        <v>1</v>
      </c>
      <c r="K12775" t="str">
        <f t="shared" si="189"/>
        <v>1001070-1</v>
      </c>
    </row>
    <row r="12776" spans="1:11">
      <c r="A12776" s="33">
        <v>314084</v>
      </c>
      <c r="B12776" s="160" t="s">
        <v>14734</v>
      </c>
      <c r="C12776" s="160">
        <v>1001070</v>
      </c>
      <c r="D12776">
        <v>1</v>
      </c>
      <c r="E12776">
        <v>0.3</v>
      </c>
      <c r="G12776">
        <v>0.3</v>
      </c>
      <c r="K12776" t="str">
        <f t="shared" si="189"/>
        <v>1001070-2</v>
      </c>
    </row>
    <row r="12777" spans="1:11">
      <c r="A12777" s="33">
        <v>314085</v>
      </c>
      <c r="B12777" s="160" t="s">
        <v>14734</v>
      </c>
      <c r="C12777" s="160">
        <v>1001070</v>
      </c>
      <c r="D12777">
        <v>2</v>
      </c>
      <c r="E12777">
        <v>0.5</v>
      </c>
      <c r="G12777">
        <v>0.3</v>
      </c>
      <c r="K12777" t="str">
        <f t="shared" si="189"/>
        <v>1001071-1</v>
      </c>
    </row>
    <row r="12778" spans="1:11">
      <c r="A12778" s="33">
        <v>314086</v>
      </c>
      <c r="B12778" s="160" t="s">
        <v>14734</v>
      </c>
      <c r="C12778" s="630">
        <v>1001071</v>
      </c>
      <c r="D12778">
        <v>1</v>
      </c>
      <c r="E12778">
        <v>0.3</v>
      </c>
      <c r="G12778">
        <v>4</v>
      </c>
      <c r="K12778" t="str">
        <f t="shared" si="189"/>
        <v>1001072-1</v>
      </c>
    </row>
    <row r="12779" spans="1:11">
      <c r="A12779" s="33">
        <v>314087</v>
      </c>
      <c r="B12779" s="160" t="s">
        <v>14735</v>
      </c>
      <c r="C12779" s="630">
        <v>1001072</v>
      </c>
      <c r="D12779">
        <v>1</v>
      </c>
      <c r="K12779" t="str">
        <f t="shared" si="189"/>
        <v>1001073-1</v>
      </c>
    </row>
    <row r="12780" spans="1:11">
      <c r="A12780" s="33">
        <v>314088</v>
      </c>
      <c r="B12780" s="160" t="s">
        <v>14736</v>
      </c>
      <c r="C12780" s="630">
        <v>1001073</v>
      </c>
      <c r="D12780">
        <v>1</v>
      </c>
      <c r="K12780" t="str">
        <f t="shared" si="189"/>
        <v>1001074-1</v>
      </c>
    </row>
    <row r="12781" spans="1:11">
      <c r="A12781" s="33">
        <v>314089</v>
      </c>
      <c r="B12781" s="160" t="s">
        <v>14737</v>
      </c>
      <c r="C12781" s="630">
        <v>1001074</v>
      </c>
      <c r="D12781">
        <v>1</v>
      </c>
      <c r="K12781" t="str">
        <f t="shared" si="189"/>
        <v>1001075-1</v>
      </c>
    </row>
    <row r="12782" spans="1:11">
      <c r="A12782" s="33">
        <v>314090</v>
      </c>
      <c r="B12782" s="160" t="s">
        <v>14738</v>
      </c>
      <c r="C12782" s="630">
        <v>1001075</v>
      </c>
      <c r="D12782">
        <v>1</v>
      </c>
      <c r="E12782">
        <v>-0.3</v>
      </c>
      <c r="K12782" t="str">
        <f t="shared" si="189"/>
        <v>1001076-1</v>
      </c>
    </row>
    <row r="12783" spans="1:11">
      <c r="A12783" s="33">
        <v>314091</v>
      </c>
      <c r="B12783" s="160" t="s">
        <v>14739</v>
      </c>
      <c r="C12783" s="630">
        <v>1001076</v>
      </c>
      <c r="D12783">
        <v>1</v>
      </c>
      <c r="E12783">
        <v>0</v>
      </c>
      <c r="G12783">
        <v>-3</v>
      </c>
      <c r="K12783" t="str">
        <f t="shared" si="189"/>
        <v>1001076-2</v>
      </c>
    </row>
    <row r="12784" spans="1:11">
      <c r="A12784" s="33">
        <v>314092</v>
      </c>
      <c r="B12784" s="160" t="s">
        <v>14740</v>
      </c>
      <c r="C12784" s="630">
        <v>1001076</v>
      </c>
      <c r="D12784">
        <v>2</v>
      </c>
      <c r="E12784">
        <v>0</v>
      </c>
      <c r="G12784">
        <v>-1</v>
      </c>
      <c r="K12784" t="str">
        <f t="shared" si="189"/>
        <v>1001077-1</v>
      </c>
    </row>
    <row r="12785" spans="1:11">
      <c r="A12785" s="33">
        <v>314093</v>
      </c>
      <c r="B12785" s="160" t="s">
        <v>14741</v>
      </c>
      <c r="C12785" s="630">
        <v>1001077</v>
      </c>
      <c r="D12785">
        <v>1</v>
      </c>
      <c r="E12785">
        <v>0.05</v>
      </c>
      <c r="K12785" t="str">
        <f t="shared" si="189"/>
        <v>1001078-1</v>
      </c>
    </row>
    <row r="12786" spans="1:11">
      <c r="A12786" s="33">
        <v>314094</v>
      </c>
      <c r="B12786" s="112" t="s">
        <v>14742</v>
      </c>
      <c r="C12786" s="631">
        <v>1001078</v>
      </c>
      <c r="D12786">
        <v>1</v>
      </c>
      <c r="E12786">
        <v>1</v>
      </c>
      <c r="K12786" t="str">
        <f t="shared" si="189"/>
        <v>1001079-1</v>
      </c>
    </row>
    <row r="12787" spans="1:11">
      <c r="A12787" s="33">
        <v>314095</v>
      </c>
      <c r="B12787" s="160" t="s">
        <v>14733</v>
      </c>
      <c r="C12787" s="630">
        <v>1001079</v>
      </c>
      <c r="D12787">
        <v>1</v>
      </c>
      <c r="K12787" t="str">
        <f t="shared" si="189"/>
        <v>1001080-1</v>
      </c>
    </row>
    <row r="12788" spans="1:11">
      <c r="A12788" s="33">
        <v>314096</v>
      </c>
      <c r="B12788" s="160" t="s">
        <v>14736</v>
      </c>
      <c r="C12788" s="630">
        <v>1001080</v>
      </c>
      <c r="D12788">
        <v>1</v>
      </c>
      <c r="K12788" t="str">
        <f t="shared" si="189"/>
        <v>1001081-1</v>
      </c>
    </row>
    <row r="12789" spans="1:11">
      <c r="A12789" s="33">
        <v>314097</v>
      </c>
      <c r="B12789" s="160" t="s">
        <v>14743</v>
      </c>
      <c r="C12789" s="630">
        <v>1001081</v>
      </c>
      <c r="D12789">
        <v>1</v>
      </c>
      <c r="E12789">
        <v>0.15</v>
      </c>
      <c r="G12789">
        <v>0.5</v>
      </c>
      <c r="K12789" t="str">
        <f t="shared" si="189"/>
        <v>1001082-1</v>
      </c>
    </row>
    <row r="12790" spans="1:11">
      <c r="A12790" s="33">
        <v>314098</v>
      </c>
      <c r="B12790" s="160" t="s">
        <v>14743</v>
      </c>
      <c r="C12790" s="630">
        <v>1001082</v>
      </c>
      <c r="D12790">
        <v>1</v>
      </c>
      <c r="E12790">
        <v>0.5</v>
      </c>
      <c r="K12790" t="str">
        <f t="shared" si="189"/>
        <v>1001083-1</v>
      </c>
    </row>
    <row r="12791" spans="1:11">
      <c r="A12791" s="33">
        <v>314099</v>
      </c>
      <c r="B12791" s="160" t="s">
        <v>14744</v>
      </c>
      <c r="C12791" s="630">
        <v>1001083</v>
      </c>
      <c r="D12791">
        <v>1</v>
      </c>
      <c r="K12791" t="str">
        <f t="shared" si="189"/>
        <v>1001084-1</v>
      </c>
    </row>
    <row r="12792" spans="1:11">
      <c r="A12792" s="33">
        <v>314100</v>
      </c>
      <c r="B12792" s="160" t="s">
        <v>14745</v>
      </c>
      <c r="C12792" s="630">
        <v>1001084</v>
      </c>
      <c r="D12792">
        <v>1</v>
      </c>
      <c r="K12792" t="str">
        <f t="shared" si="189"/>
        <v>1001085-1</v>
      </c>
    </row>
    <row r="12793" spans="1:11">
      <c r="A12793" s="33">
        <v>314101</v>
      </c>
      <c r="B12793" s="160" t="s">
        <v>14746</v>
      </c>
      <c r="C12793" s="630">
        <v>1001085</v>
      </c>
      <c r="D12793">
        <v>1</v>
      </c>
      <c r="E12793">
        <v>-0.15</v>
      </c>
      <c r="G12793">
        <v>0.3</v>
      </c>
      <c r="K12793" t="str">
        <f t="shared" si="189"/>
        <v>1001086-1</v>
      </c>
    </row>
    <row r="12794" spans="1:11">
      <c r="A12794" s="33">
        <v>314102</v>
      </c>
      <c r="B12794" s="160" t="s">
        <v>14747</v>
      </c>
      <c r="C12794" s="630">
        <v>1001086</v>
      </c>
      <c r="D12794">
        <v>1</v>
      </c>
      <c r="K12794" t="str">
        <f t="shared" si="189"/>
        <v>1001087-1</v>
      </c>
    </row>
    <row r="12795" spans="1:11">
      <c r="A12795" s="33">
        <v>314103</v>
      </c>
      <c r="B12795" s="160" t="s">
        <v>14748</v>
      </c>
      <c r="C12795" s="630">
        <v>1001087</v>
      </c>
      <c r="D12795">
        <v>1</v>
      </c>
      <c r="E12795">
        <v>0.1</v>
      </c>
      <c r="K12795" t="str">
        <f t="shared" si="189"/>
        <v>1001088-1</v>
      </c>
    </row>
    <row r="12796" spans="1:11">
      <c r="A12796" s="33">
        <v>314104</v>
      </c>
      <c r="B12796" s="160" t="s">
        <v>14749</v>
      </c>
      <c r="C12796" s="630">
        <v>1001088</v>
      </c>
      <c r="D12796">
        <v>1</v>
      </c>
      <c r="K12796" t="str">
        <f t="shared" si="189"/>
        <v>1001089-1</v>
      </c>
    </row>
    <row r="12797" spans="1:11">
      <c r="A12797" s="33">
        <v>314105</v>
      </c>
      <c r="B12797" s="160" t="s">
        <v>14750</v>
      </c>
      <c r="C12797" s="630">
        <v>1001089</v>
      </c>
      <c r="D12797">
        <v>1</v>
      </c>
      <c r="E12797">
        <v>0.8</v>
      </c>
      <c r="K12797" t="str">
        <f t="shared" si="189"/>
        <v>1001090-1</v>
      </c>
    </row>
    <row r="12798" spans="1:11">
      <c r="A12798" s="33">
        <v>314106</v>
      </c>
      <c r="B12798" s="166" t="s">
        <v>14751</v>
      </c>
      <c r="C12798" s="631">
        <v>1001090</v>
      </c>
      <c r="D12798">
        <v>1</v>
      </c>
      <c r="K12798" t="str">
        <f t="shared" ref="K12798:K12861" si="190">C12799&amp;"-"&amp;D12799</f>
        <v>1001091-1</v>
      </c>
    </row>
    <row r="12799" spans="1:11">
      <c r="A12799" s="33">
        <v>314107</v>
      </c>
      <c r="B12799" s="632" t="s">
        <v>14752</v>
      </c>
      <c r="C12799" s="630">
        <v>1001091</v>
      </c>
      <c r="D12799">
        <v>1</v>
      </c>
      <c r="K12799" t="str">
        <f t="shared" si="190"/>
        <v>1001092-1</v>
      </c>
    </row>
    <row r="12800" spans="1:11">
      <c r="A12800" s="33">
        <v>314108</v>
      </c>
      <c r="B12800" s="632" t="s">
        <v>14753</v>
      </c>
      <c r="C12800" s="630">
        <v>1001092</v>
      </c>
      <c r="D12800">
        <v>1</v>
      </c>
      <c r="K12800" t="str">
        <f t="shared" si="190"/>
        <v>1001093-1</v>
      </c>
    </row>
    <row r="12801" spans="1:11">
      <c r="A12801" s="33">
        <v>314109</v>
      </c>
      <c r="B12801" s="632" t="s">
        <v>14754</v>
      </c>
      <c r="C12801" s="630">
        <v>1001093</v>
      </c>
      <c r="D12801">
        <v>1</v>
      </c>
      <c r="K12801" t="str">
        <f t="shared" si="190"/>
        <v>1001094-1</v>
      </c>
    </row>
    <row r="12802" spans="1:11">
      <c r="A12802" s="33">
        <v>314110</v>
      </c>
      <c r="B12802" s="632" t="s">
        <v>14755</v>
      </c>
      <c r="C12802" s="630">
        <v>1001094</v>
      </c>
      <c r="D12802">
        <v>1</v>
      </c>
      <c r="K12802" t="str">
        <f t="shared" si="190"/>
        <v>1001095-1</v>
      </c>
    </row>
    <row r="12803" spans="1:11">
      <c r="A12803" s="33">
        <v>314111</v>
      </c>
      <c r="B12803" s="632" t="s">
        <v>14756</v>
      </c>
      <c r="C12803" s="630">
        <v>1001095</v>
      </c>
      <c r="D12803">
        <v>1</v>
      </c>
      <c r="K12803" t="str">
        <f t="shared" si="190"/>
        <v>1001096-1</v>
      </c>
    </row>
    <row r="12804" spans="1:11">
      <c r="A12804" s="33">
        <v>314112</v>
      </c>
      <c r="B12804" s="632" t="s">
        <v>14757</v>
      </c>
      <c r="C12804" s="630">
        <v>1001096</v>
      </c>
      <c r="D12804">
        <v>1</v>
      </c>
      <c r="E12804">
        <v>2000</v>
      </c>
      <c r="G12804">
        <v>10</v>
      </c>
      <c r="K12804" t="str">
        <f t="shared" si="190"/>
        <v>1001097-1</v>
      </c>
    </row>
    <row r="12805" spans="1:11">
      <c r="A12805" s="33">
        <v>314113</v>
      </c>
      <c r="B12805" s="632" t="s">
        <v>14758</v>
      </c>
      <c r="C12805" s="630">
        <v>1001097</v>
      </c>
      <c r="D12805">
        <v>1</v>
      </c>
      <c r="K12805" t="str">
        <f t="shared" si="190"/>
        <v>1001098-1</v>
      </c>
    </row>
    <row r="12806" spans="1:11">
      <c r="A12806" s="33">
        <v>314114</v>
      </c>
      <c r="B12806" s="632" t="s">
        <v>14759</v>
      </c>
      <c r="C12806" s="630">
        <v>1001098</v>
      </c>
      <c r="D12806">
        <v>1</v>
      </c>
      <c r="K12806" t="str">
        <f t="shared" si="190"/>
        <v>1001099-1</v>
      </c>
    </row>
    <row r="12807" spans="1:11">
      <c r="A12807" s="33">
        <v>314115</v>
      </c>
      <c r="B12807" s="149" t="s">
        <v>14760</v>
      </c>
      <c r="C12807" s="633">
        <v>1001099</v>
      </c>
      <c r="D12807">
        <v>1</v>
      </c>
      <c r="E12807">
        <v>-100</v>
      </c>
      <c r="K12807" t="str">
        <f t="shared" si="190"/>
        <v>1001100-1</v>
      </c>
    </row>
    <row r="12808" spans="1:11">
      <c r="A12808" s="33">
        <v>314116</v>
      </c>
      <c r="B12808" s="149" t="s">
        <v>14761</v>
      </c>
      <c r="C12808" s="633">
        <v>1001100</v>
      </c>
      <c r="D12808">
        <v>1</v>
      </c>
      <c r="E12808">
        <v>1</v>
      </c>
      <c r="K12808" t="str">
        <f t="shared" si="190"/>
        <v>1001101-1</v>
      </c>
    </row>
    <row r="12809" spans="1:11">
      <c r="A12809" s="33">
        <v>314117</v>
      </c>
      <c r="B12809" s="149" t="s">
        <v>14762</v>
      </c>
      <c r="C12809" s="633">
        <v>1001101</v>
      </c>
      <c r="D12809">
        <v>1</v>
      </c>
      <c r="E12809">
        <v>1</v>
      </c>
      <c r="K12809" t="str">
        <f t="shared" si="190"/>
        <v>1001102-1</v>
      </c>
    </row>
    <row r="12810" spans="1:11">
      <c r="A12810" s="33">
        <v>314118</v>
      </c>
      <c r="B12810" s="149" t="s">
        <v>14763</v>
      </c>
      <c r="C12810" s="633">
        <v>1001102</v>
      </c>
      <c r="D12810">
        <v>1</v>
      </c>
      <c r="E12810">
        <v>0.4</v>
      </c>
      <c r="K12810" t="str">
        <f t="shared" si="190"/>
        <v>1001103-1</v>
      </c>
    </row>
    <row r="12811" spans="1:11">
      <c r="A12811" s="33">
        <v>314119</v>
      </c>
      <c r="B12811" s="149" t="s">
        <v>14764</v>
      </c>
      <c r="C12811" s="633">
        <v>1001103</v>
      </c>
      <c r="D12811">
        <v>1</v>
      </c>
      <c r="E12811">
        <v>1.5</v>
      </c>
      <c r="K12811" t="str">
        <f t="shared" si="190"/>
        <v>1001104-1</v>
      </c>
    </row>
    <row r="12812" spans="1:11">
      <c r="A12812" s="33">
        <v>314120</v>
      </c>
      <c r="B12812" s="149" t="s">
        <v>14765</v>
      </c>
      <c r="C12812" s="633">
        <v>1001104</v>
      </c>
      <c r="D12812">
        <v>1</v>
      </c>
      <c r="E12812">
        <v>1614511.7037037</v>
      </c>
      <c r="K12812" t="str">
        <f t="shared" si="190"/>
        <v>1001105-1</v>
      </c>
    </row>
    <row r="12813" spans="1:11">
      <c r="A12813" s="33">
        <v>314121</v>
      </c>
      <c r="B12813" s="149" t="s">
        <v>14766</v>
      </c>
      <c r="C12813" s="633">
        <v>1001105</v>
      </c>
      <c r="D12813">
        <v>1</v>
      </c>
      <c r="E12813">
        <v>1.5</v>
      </c>
      <c r="K12813" t="str">
        <f t="shared" si="190"/>
        <v>1001106-1</v>
      </c>
    </row>
    <row r="12814" spans="1:11">
      <c r="A12814" s="33">
        <v>314122</v>
      </c>
      <c r="B12814" s="149" t="s">
        <v>14767</v>
      </c>
      <c r="C12814" s="633">
        <v>1001106</v>
      </c>
      <c r="D12814">
        <v>1</v>
      </c>
      <c r="E12814">
        <v>3</v>
      </c>
      <c r="K12814" t="str">
        <f t="shared" si="190"/>
        <v>1001107-1</v>
      </c>
    </row>
    <row r="12815" spans="1:11">
      <c r="A12815" s="33">
        <v>314123</v>
      </c>
      <c r="B12815" s="149" t="s">
        <v>14768</v>
      </c>
      <c r="C12815" s="633">
        <v>1001107</v>
      </c>
      <c r="D12815">
        <v>1</v>
      </c>
      <c r="E12815">
        <v>0.2</v>
      </c>
      <c r="K12815" t="str">
        <f t="shared" si="190"/>
        <v>1001108-1</v>
      </c>
    </row>
    <row r="12816" spans="1:11">
      <c r="A12816" s="33">
        <v>314124</v>
      </c>
      <c r="B12816" s="114" t="s">
        <v>14769</v>
      </c>
      <c r="C12816" s="633">
        <v>1001108</v>
      </c>
      <c r="D12816">
        <v>1</v>
      </c>
      <c r="K12816" t="str">
        <f t="shared" si="190"/>
        <v>1001109-1</v>
      </c>
    </row>
    <row r="12817" spans="1:11">
      <c r="A12817" s="33">
        <v>314125</v>
      </c>
      <c r="B12817" s="149" t="s">
        <v>14770</v>
      </c>
      <c r="C12817" s="633">
        <v>1001109</v>
      </c>
      <c r="D12817">
        <v>1</v>
      </c>
      <c r="K12817" t="str">
        <f t="shared" si="190"/>
        <v>1001110-1</v>
      </c>
    </row>
    <row r="12818" spans="1:11">
      <c r="A12818" s="33">
        <v>314126</v>
      </c>
      <c r="B12818" s="149" t="s">
        <v>14771</v>
      </c>
      <c r="C12818" s="633">
        <v>1001110</v>
      </c>
      <c r="D12818">
        <v>1</v>
      </c>
      <c r="K12818" t="str">
        <f t="shared" si="190"/>
        <v>1001111-1</v>
      </c>
    </row>
    <row r="12819" spans="1:11">
      <c r="A12819" s="33">
        <v>314127</v>
      </c>
      <c r="B12819" s="149" t="s">
        <v>14772</v>
      </c>
      <c r="C12819" s="633">
        <v>1001111</v>
      </c>
      <c r="D12819">
        <v>1</v>
      </c>
      <c r="K12819" t="str">
        <f t="shared" si="190"/>
        <v>1001112-1</v>
      </c>
    </row>
    <row r="12820" spans="1:11">
      <c r="A12820" s="33">
        <v>314128</v>
      </c>
      <c r="B12820" s="149" t="s">
        <v>14772</v>
      </c>
      <c r="C12820" s="633">
        <v>1001112</v>
      </c>
      <c r="D12820">
        <v>1</v>
      </c>
      <c r="K12820" t="str">
        <f t="shared" si="190"/>
        <v>1001113-1</v>
      </c>
    </row>
    <row r="12821" spans="1:11">
      <c r="A12821" s="33">
        <v>314129</v>
      </c>
      <c r="B12821" s="149" t="s">
        <v>14773</v>
      </c>
      <c r="C12821" s="633">
        <v>1001113</v>
      </c>
      <c r="D12821">
        <v>1</v>
      </c>
      <c r="E12821">
        <v>100</v>
      </c>
      <c r="K12821" t="str">
        <f t="shared" si="190"/>
        <v>1001114-1</v>
      </c>
    </row>
    <row r="12822" spans="1:11">
      <c r="A12822" s="33">
        <v>314130</v>
      </c>
      <c r="B12822" s="166" t="s">
        <v>14774</v>
      </c>
      <c r="C12822" s="631">
        <v>1001114</v>
      </c>
      <c r="D12822">
        <v>1</v>
      </c>
      <c r="K12822" t="str">
        <f t="shared" si="190"/>
        <v>1001115-1</v>
      </c>
    </row>
    <row r="12823" spans="1:11">
      <c r="A12823" s="33">
        <v>314131</v>
      </c>
      <c r="B12823" s="166" t="s">
        <v>14775</v>
      </c>
      <c r="C12823" s="631">
        <v>1001115</v>
      </c>
      <c r="D12823">
        <v>1</v>
      </c>
      <c r="K12823" t="str">
        <f t="shared" si="190"/>
        <v>1001116-1</v>
      </c>
    </row>
    <row r="12824" spans="1:11">
      <c r="A12824" s="33">
        <v>314132</v>
      </c>
      <c r="B12824" s="196" t="s">
        <v>14776</v>
      </c>
      <c r="C12824" s="634">
        <v>1001116</v>
      </c>
      <c r="D12824">
        <v>1</v>
      </c>
      <c r="K12824" t="str">
        <f t="shared" si="190"/>
        <v>1001117-1</v>
      </c>
    </row>
    <row r="12825" spans="1:11">
      <c r="A12825" s="33">
        <v>314133</v>
      </c>
      <c r="B12825" s="196" t="s">
        <v>14777</v>
      </c>
      <c r="C12825" s="634">
        <v>1001117</v>
      </c>
      <c r="D12825">
        <v>1</v>
      </c>
      <c r="E12825">
        <v>178</v>
      </c>
      <c r="G12825">
        <v>5</v>
      </c>
      <c r="K12825" t="str">
        <f t="shared" si="190"/>
        <v>1001118-1</v>
      </c>
    </row>
    <row r="12826" spans="1:11">
      <c r="A12826" s="33">
        <v>314134</v>
      </c>
      <c r="B12826" s="196" t="s">
        <v>14778</v>
      </c>
      <c r="C12826" s="634">
        <v>1001118</v>
      </c>
      <c r="D12826">
        <v>1</v>
      </c>
      <c r="K12826" t="str">
        <f t="shared" si="190"/>
        <v>1001119-1</v>
      </c>
    </row>
    <row r="12827" spans="1:11">
      <c r="A12827" s="33">
        <v>314135</v>
      </c>
      <c r="B12827" s="196" t="s">
        <v>14779</v>
      </c>
      <c r="C12827" s="634">
        <v>1001119</v>
      </c>
      <c r="D12827">
        <v>1</v>
      </c>
      <c r="K12827" t="str">
        <f t="shared" si="190"/>
        <v>1001120-1</v>
      </c>
    </row>
    <row r="12828" spans="1:11">
      <c r="A12828" s="33">
        <v>314136</v>
      </c>
      <c r="B12828" s="196" t="s">
        <v>14780</v>
      </c>
      <c r="C12828" s="634">
        <v>1001120</v>
      </c>
      <c r="D12828">
        <v>1</v>
      </c>
      <c r="K12828" t="str">
        <f t="shared" si="190"/>
        <v>1001121-1</v>
      </c>
    </row>
    <row r="12829" spans="1:11">
      <c r="A12829" s="33">
        <v>314137</v>
      </c>
      <c r="B12829" s="196" t="s">
        <v>14781</v>
      </c>
      <c r="C12829" s="634">
        <v>1001121</v>
      </c>
      <c r="D12829">
        <v>1</v>
      </c>
      <c r="K12829" t="str">
        <f t="shared" si="190"/>
        <v>1001122-1</v>
      </c>
    </row>
    <row r="12830" spans="1:11">
      <c r="A12830" s="33">
        <v>314138</v>
      </c>
      <c r="B12830" s="166" t="s">
        <v>14782</v>
      </c>
      <c r="C12830" s="631">
        <v>1001122</v>
      </c>
      <c r="D12830">
        <v>1</v>
      </c>
      <c r="K12830" t="str">
        <f t="shared" si="190"/>
        <v>1001123-1</v>
      </c>
    </row>
    <row r="12831" spans="1:11">
      <c r="A12831" s="33">
        <v>314139</v>
      </c>
      <c r="B12831" s="196" t="s">
        <v>14783</v>
      </c>
      <c r="C12831" s="634">
        <v>1001123</v>
      </c>
      <c r="D12831">
        <v>1</v>
      </c>
      <c r="K12831" t="str">
        <f t="shared" si="190"/>
        <v>1001124-1</v>
      </c>
    </row>
    <row r="12832" spans="1:11">
      <c r="A12832" s="33">
        <v>314140</v>
      </c>
      <c r="B12832" s="196" t="s">
        <v>14784</v>
      </c>
      <c r="C12832" s="634">
        <v>1001124</v>
      </c>
      <c r="D12832">
        <v>1</v>
      </c>
      <c r="E12832">
        <v>1</v>
      </c>
      <c r="K12832" t="str">
        <f t="shared" si="190"/>
        <v>1001125-1</v>
      </c>
    </row>
    <row r="12833" spans="1:11">
      <c r="A12833" s="33">
        <v>314141</v>
      </c>
      <c r="B12833" s="196" t="s">
        <v>14785</v>
      </c>
      <c r="C12833" s="634">
        <v>1001125</v>
      </c>
      <c r="D12833">
        <v>1</v>
      </c>
      <c r="K12833" t="str">
        <f t="shared" si="190"/>
        <v>1001126-1</v>
      </c>
    </row>
    <row r="12834" spans="1:11">
      <c r="A12834" s="33">
        <v>314142</v>
      </c>
      <c r="B12834" s="196" t="s">
        <v>14786</v>
      </c>
      <c r="C12834" s="634">
        <v>1001126</v>
      </c>
      <c r="D12834">
        <v>1</v>
      </c>
      <c r="K12834" t="str">
        <f t="shared" si="190"/>
        <v>1001127-1</v>
      </c>
    </row>
    <row r="12835" spans="1:11">
      <c r="A12835" s="33">
        <v>314143</v>
      </c>
      <c r="B12835" s="196" t="s">
        <v>14787</v>
      </c>
      <c r="C12835" s="634">
        <v>1001127</v>
      </c>
      <c r="D12835">
        <v>1</v>
      </c>
      <c r="K12835" t="str">
        <f t="shared" si="190"/>
        <v>1001128-1</v>
      </c>
    </row>
    <row r="12836" spans="1:11">
      <c r="A12836" s="33">
        <v>314144</v>
      </c>
      <c r="B12836" s="196" t="s">
        <v>14788</v>
      </c>
      <c r="C12836" s="634">
        <v>1001128</v>
      </c>
      <c r="D12836">
        <v>1</v>
      </c>
      <c r="K12836" t="str">
        <f t="shared" si="190"/>
        <v>1001129-1</v>
      </c>
    </row>
    <row r="12837" spans="1:11">
      <c r="A12837" s="33">
        <v>314145</v>
      </c>
      <c r="B12837" s="255" t="s">
        <v>14789</v>
      </c>
      <c r="C12837" s="634">
        <v>1001129</v>
      </c>
      <c r="D12837">
        <v>1</v>
      </c>
      <c r="K12837" t="str">
        <f t="shared" si="190"/>
        <v>1001130-1</v>
      </c>
    </row>
    <row r="12838" spans="1:11">
      <c r="A12838" s="33">
        <v>314146</v>
      </c>
      <c r="B12838" s="255" t="s">
        <v>14790</v>
      </c>
      <c r="C12838" s="634">
        <v>1001130</v>
      </c>
      <c r="D12838">
        <v>1</v>
      </c>
      <c r="K12838" t="str">
        <f t="shared" si="190"/>
        <v>1001131-1</v>
      </c>
    </row>
    <row r="12839" spans="1:11">
      <c r="A12839" s="33">
        <v>314147</v>
      </c>
      <c r="B12839" s="255" t="s">
        <v>14791</v>
      </c>
      <c r="C12839" s="634">
        <v>1001131</v>
      </c>
      <c r="D12839">
        <v>1</v>
      </c>
      <c r="K12839" t="str">
        <f t="shared" si="190"/>
        <v>1001132-1</v>
      </c>
    </row>
    <row r="12840" spans="1:11">
      <c r="A12840" s="33">
        <v>314148</v>
      </c>
      <c r="B12840" s="255" t="s">
        <v>14792</v>
      </c>
      <c r="C12840" s="634">
        <v>1001132</v>
      </c>
      <c r="D12840">
        <v>1</v>
      </c>
      <c r="E12840">
        <v>1</v>
      </c>
      <c r="K12840" t="str">
        <f t="shared" si="190"/>
        <v>1001133-1</v>
      </c>
    </row>
    <row r="12841" spans="1:11">
      <c r="A12841" s="33">
        <v>314149</v>
      </c>
      <c r="B12841" s="255" t="s">
        <v>14793</v>
      </c>
      <c r="C12841" s="634">
        <v>1001133</v>
      </c>
      <c r="D12841">
        <v>1</v>
      </c>
      <c r="K12841" t="str">
        <f t="shared" si="190"/>
        <v>1001134-1</v>
      </c>
    </row>
    <row r="12842" spans="1:11">
      <c r="A12842" s="33">
        <v>314150</v>
      </c>
      <c r="B12842" s="255" t="s">
        <v>14794</v>
      </c>
      <c r="C12842" s="634">
        <v>1001134</v>
      </c>
      <c r="D12842">
        <v>1</v>
      </c>
      <c r="K12842" t="str">
        <f t="shared" si="190"/>
        <v>1001135-1</v>
      </c>
    </row>
    <row r="12843" spans="1:11">
      <c r="A12843" s="33">
        <v>314151</v>
      </c>
      <c r="B12843" s="255" t="s">
        <v>14795</v>
      </c>
      <c r="C12843" s="634">
        <v>1001135</v>
      </c>
      <c r="D12843">
        <v>1</v>
      </c>
      <c r="E12843">
        <v>10000</v>
      </c>
      <c r="G12843">
        <v>0.3</v>
      </c>
      <c r="K12843" t="str">
        <f t="shared" si="190"/>
        <v>1001136-1</v>
      </c>
    </row>
    <row r="12844" spans="1:11">
      <c r="A12844" s="33">
        <v>314152</v>
      </c>
      <c r="B12844" s="255" t="s">
        <v>14796</v>
      </c>
      <c r="C12844" s="634">
        <v>1001136</v>
      </c>
      <c r="D12844">
        <v>1</v>
      </c>
      <c r="E12844">
        <v>1</v>
      </c>
      <c r="K12844" t="str">
        <f t="shared" si="190"/>
        <v>1001136-2</v>
      </c>
    </row>
    <row r="12845" spans="1:11">
      <c r="A12845" s="33">
        <v>314153</v>
      </c>
      <c r="B12845" s="255"/>
      <c r="C12845" s="634">
        <v>1001136</v>
      </c>
      <c r="D12845">
        <v>2</v>
      </c>
      <c r="E12845">
        <v>0.5</v>
      </c>
      <c r="K12845" t="str">
        <f t="shared" si="190"/>
        <v>1001137-1</v>
      </c>
    </row>
    <row r="12846" spans="1:11">
      <c r="A12846" s="33">
        <v>314154</v>
      </c>
      <c r="B12846" s="255" t="s">
        <v>14797</v>
      </c>
      <c r="C12846" s="634">
        <v>1001137</v>
      </c>
      <c r="D12846">
        <v>1</v>
      </c>
      <c r="K12846" t="str">
        <f t="shared" si="190"/>
        <v>1001138-1</v>
      </c>
    </row>
    <row r="12847" spans="1:11">
      <c r="A12847" s="33">
        <v>314155</v>
      </c>
      <c r="B12847" s="255" t="s">
        <v>14798</v>
      </c>
      <c r="C12847" s="634">
        <v>1001138</v>
      </c>
      <c r="D12847">
        <v>1</v>
      </c>
      <c r="E12847">
        <v>188</v>
      </c>
      <c r="G12847">
        <v>21</v>
      </c>
      <c r="K12847" t="str">
        <f t="shared" si="190"/>
        <v>1001138-2</v>
      </c>
    </row>
    <row r="12848" spans="1:11">
      <c r="A12848" s="33">
        <v>314156</v>
      </c>
      <c r="B12848" s="255" t="s">
        <v>14798</v>
      </c>
      <c r="C12848" s="634">
        <v>1001138</v>
      </c>
      <c r="D12848">
        <v>2</v>
      </c>
      <c r="E12848">
        <v>188</v>
      </c>
      <c r="G12848">
        <v>25</v>
      </c>
      <c r="K12848" t="str">
        <f t="shared" si="190"/>
        <v>1001139-1</v>
      </c>
    </row>
    <row r="12849" spans="1:11">
      <c r="A12849" s="33">
        <v>314157</v>
      </c>
      <c r="B12849" s="255" t="s">
        <v>14799</v>
      </c>
      <c r="C12849" s="634">
        <v>1001139</v>
      </c>
      <c r="D12849">
        <v>1</v>
      </c>
      <c r="E12849">
        <v>0.7</v>
      </c>
      <c r="K12849" t="str">
        <f t="shared" si="190"/>
        <v>1001140-1</v>
      </c>
    </row>
    <row r="12850" spans="1:11">
      <c r="A12850" s="33">
        <v>314158</v>
      </c>
      <c r="B12850" s="255" t="s">
        <v>14800</v>
      </c>
      <c r="C12850" s="634">
        <v>1001140</v>
      </c>
      <c r="D12850">
        <v>1</v>
      </c>
      <c r="K12850" t="str">
        <f t="shared" si="190"/>
        <v>1001141-1</v>
      </c>
    </row>
    <row r="12851" spans="1:11">
      <c r="A12851" s="33">
        <v>314159</v>
      </c>
      <c r="B12851" s="112" t="s">
        <v>14801</v>
      </c>
      <c r="C12851" s="631">
        <v>1001141</v>
      </c>
      <c r="D12851">
        <v>1</v>
      </c>
      <c r="K12851" t="str">
        <f t="shared" si="190"/>
        <v>1001142-1</v>
      </c>
    </row>
    <row r="12852" spans="1:11">
      <c r="A12852" s="33">
        <v>314160</v>
      </c>
      <c r="B12852" s="255" t="s">
        <v>14802</v>
      </c>
      <c r="C12852" s="634">
        <v>1001142</v>
      </c>
      <c r="D12852">
        <v>1</v>
      </c>
      <c r="E12852">
        <v>-0.4</v>
      </c>
      <c r="K12852" t="str">
        <f t="shared" si="190"/>
        <v>1001142-2</v>
      </c>
    </row>
    <row r="12853" spans="1:11">
      <c r="A12853" s="33">
        <v>314161</v>
      </c>
      <c r="B12853" s="255" t="s">
        <v>14802</v>
      </c>
      <c r="C12853" s="634">
        <v>1001142</v>
      </c>
      <c r="D12853">
        <v>2</v>
      </c>
      <c r="E12853">
        <v>-0.7</v>
      </c>
      <c r="K12853" t="str">
        <f t="shared" si="190"/>
        <v>1001142-3</v>
      </c>
    </row>
    <row r="12854" spans="1:11">
      <c r="A12854" s="33">
        <v>314162</v>
      </c>
      <c r="B12854" s="255"/>
      <c r="C12854" s="634">
        <v>1001142</v>
      </c>
      <c r="D12854">
        <v>3</v>
      </c>
      <c r="E12854">
        <v>-0.3</v>
      </c>
      <c r="K12854" t="str">
        <f t="shared" si="190"/>
        <v>1001143-1</v>
      </c>
    </row>
    <row r="12855" spans="1:11">
      <c r="A12855" s="33">
        <v>314163</v>
      </c>
      <c r="B12855" s="255" t="s">
        <v>14802</v>
      </c>
      <c r="C12855" s="634">
        <v>1001143</v>
      </c>
      <c r="D12855">
        <v>1</v>
      </c>
      <c r="E12855">
        <v>-60000</v>
      </c>
      <c r="G12855">
        <v>-6000</v>
      </c>
      <c r="K12855" t="str">
        <f t="shared" si="190"/>
        <v>1001143-2</v>
      </c>
    </row>
    <row r="12856" spans="1:11">
      <c r="A12856" s="33">
        <v>314164</v>
      </c>
      <c r="B12856" s="255"/>
      <c r="C12856" s="634">
        <v>1001143</v>
      </c>
      <c r="D12856">
        <v>2</v>
      </c>
      <c r="E12856">
        <v>-30000</v>
      </c>
      <c r="G12856">
        <v>-3000</v>
      </c>
      <c r="K12856" t="str">
        <f t="shared" si="190"/>
        <v>1001144-1</v>
      </c>
    </row>
    <row r="12857" spans="1:11">
      <c r="A12857" s="33">
        <v>314165</v>
      </c>
      <c r="B12857" s="255" t="s">
        <v>14800</v>
      </c>
      <c r="C12857" s="634">
        <v>1001144</v>
      </c>
      <c r="D12857">
        <v>1</v>
      </c>
      <c r="K12857" t="str">
        <f t="shared" si="190"/>
        <v>1001145-1</v>
      </c>
    </row>
    <row r="12858" spans="1:11">
      <c r="A12858" s="33">
        <v>314166</v>
      </c>
      <c r="B12858" s="255" t="s">
        <v>14800</v>
      </c>
      <c r="C12858" s="634">
        <v>1001145</v>
      </c>
      <c r="D12858">
        <v>1</v>
      </c>
      <c r="K12858" t="str">
        <f t="shared" si="190"/>
        <v>1001146-1</v>
      </c>
    </row>
    <row r="12859" spans="1:11">
      <c r="A12859" s="33">
        <v>314167</v>
      </c>
      <c r="B12859" s="54" t="s">
        <v>14803</v>
      </c>
      <c r="C12859" s="626">
        <v>1001146</v>
      </c>
      <c r="D12859">
        <v>1</v>
      </c>
      <c r="K12859" t="str">
        <f t="shared" si="190"/>
        <v>1001147-1</v>
      </c>
    </row>
    <row r="12860" spans="1:11">
      <c r="A12860" s="33">
        <v>314168</v>
      </c>
      <c r="B12860" s="54" t="s">
        <v>14804</v>
      </c>
      <c r="C12860" s="626">
        <v>1001147</v>
      </c>
      <c r="D12860">
        <v>1</v>
      </c>
      <c r="K12860" t="str">
        <f t="shared" si="190"/>
        <v>1001148-1</v>
      </c>
    </row>
    <row r="12861" spans="1:11">
      <c r="A12861" s="33">
        <v>314169</v>
      </c>
      <c r="B12861" s="54" t="s">
        <v>14805</v>
      </c>
      <c r="C12861" s="626">
        <v>1001148</v>
      </c>
      <c r="D12861">
        <v>1</v>
      </c>
      <c r="E12861">
        <v>0.3</v>
      </c>
      <c r="K12861" t="str">
        <f t="shared" si="190"/>
        <v>1001149-1</v>
      </c>
    </row>
    <row r="12862" spans="1:11">
      <c r="A12862" s="33">
        <v>314170</v>
      </c>
      <c r="B12862" s="54" t="s">
        <v>14806</v>
      </c>
      <c r="C12862" s="626">
        <v>1001149</v>
      </c>
      <c r="D12862">
        <v>1</v>
      </c>
      <c r="E12862">
        <v>2.1</v>
      </c>
      <c r="K12862" t="str">
        <f t="shared" ref="K12862:K12925" si="191">C12863&amp;"-"&amp;D12863</f>
        <v>1001150-1</v>
      </c>
    </row>
    <row r="12863" spans="1:11">
      <c r="A12863" s="33">
        <v>314171</v>
      </c>
      <c r="B12863" s="54" t="s">
        <v>14807</v>
      </c>
      <c r="C12863" s="626">
        <v>1001150</v>
      </c>
      <c r="D12863">
        <v>1</v>
      </c>
      <c r="E12863">
        <v>-0.4</v>
      </c>
      <c r="K12863" t="str">
        <f t="shared" si="191"/>
        <v>1001151-1</v>
      </c>
    </row>
    <row r="12864" spans="1:11">
      <c r="A12864" s="33">
        <v>314172</v>
      </c>
      <c r="B12864" s="54" t="s">
        <v>14808</v>
      </c>
      <c r="C12864" s="626">
        <v>1001151</v>
      </c>
      <c r="D12864">
        <v>1</v>
      </c>
      <c r="E12864">
        <v>0.1</v>
      </c>
      <c r="K12864" t="str">
        <f t="shared" si="191"/>
        <v>1001152-1</v>
      </c>
    </row>
    <row r="12865" spans="1:11">
      <c r="A12865" s="33">
        <v>314173</v>
      </c>
      <c r="B12865" s="54" t="s">
        <v>14809</v>
      </c>
      <c r="C12865" s="626">
        <v>1001152</v>
      </c>
      <c r="D12865">
        <v>1</v>
      </c>
      <c r="K12865" t="str">
        <f t="shared" si="191"/>
        <v>1001153-1</v>
      </c>
    </row>
    <row r="12866" spans="1:11">
      <c r="A12866" s="33">
        <v>314174</v>
      </c>
      <c r="B12866" s="54" t="s">
        <v>14810</v>
      </c>
      <c r="C12866" s="626">
        <v>1001153</v>
      </c>
      <c r="D12866">
        <v>1</v>
      </c>
      <c r="K12866" t="str">
        <f t="shared" si="191"/>
        <v>1001154-1</v>
      </c>
    </row>
    <row r="12867" spans="1:11">
      <c r="A12867" s="33">
        <v>314175</v>
      </c>
      <c r="B12867" s="54" t="s">
        <v>14811</v>
      </c>
      <c r="C12867" s="626">
        <v>1001154</v>
      </c>
      <c r="D12867">
        <v>1</v>
      </c>
      <c r="K12867" t="str">
        <f t="shared" si="191"/>
        <v>1001155-1</v>
      </c>
    </row>
    <row r="12868" spans="1:11">
      <c r="A12868" s="33">
        <v>314176</v>
      </c>
      <c r="B12868" s="54" t="s">
        <v>14812</v>
      </c>
      <c r="C12868" s="626">
        <v>1001155</v>
      </c>
      <c r="D12868">
        <v>1</v>
      </c>
      <c r="K12868" t="str">
        <f t="shared" si="191"/>
        <v>1001156-1</v>
      </c>
    </row>
    <row r="12869" spans="1:11">
      <c r="A12869" s="33">
        <v>314177</v>
      </c>
      <c r="B12869" s="624" t="s">
        <v>14813</v>
      </c>
      <c r="C12869" s="635">
        <v>1001156</v>
      </c>
      <c r="D12869">
        <v>1</v>
      </c>
      <c r="K12869" t="str">
        <f t="shared" si="191"/>
        <v>1001157-1</v>
      </c>
    </row>
    <row r="12870" spans="1:11">
      <c r="A12870" s="33">
        <v>314178</v>
      </c>
      <c r="B12870" s="624" t="s">
        <v>14814</v>
      </c>
      <c r="C12870" s="635">
        <v>1001157</v>
      </c>
      <c r="D12870">
        <v>1</v>
      </c>
      <c r="K12870" t="str">
        <f t="shared" si="191"/>
        <v>1001158-1</v>
      </c>
    </row>
    <row r="12871" spans="1:11">
      <c r="A12871" s="33">
        <v>314179</v>
      </c>
      <c r="B12871" s="624" t="s">
        <v>14815</v>
      </c>
      <c r="C12871" s="635">
        <v>1001158</v>
      </c>
      <c r="D12871">
        <v>1</v>
      </c>
      <c r="K12871" t="str">
        <f t="shared" si="191"/>
        <v>1001159-1</v>
      </c>
    </row>
    <row r="12872" spans="1:11">
      <c r="A12872" s="33">
        <v>314180</v>
      </c>
      <c r="B12872" s="624" t="s">
        <v>14816</v>
      </c>
      <c r="C12872" s="635">
        <v>1001159</v>
      </c>
      <c r="D12872">
        <v>1</v>
      </c>
      <c r="K12872" t="str">
        <f t="shared" si="191"/>
        <v>1001160-1</v>
      </c>
    </row>
    <row r="12873" spans="1:11">
      <c r="A12873" s="33">
        <v>314181</v>
      </c>
      <c r="B12873" s="624" t="s">
        <v>14817</v>
      </c>
      <c r="C12873" s="635">
        <v>1001160</v>
      </c>
      <c r="D12873">
        <v>1</v>
      </c>
      <c r="E12873">
        <v>1</v>
      </c>
      <c r="G12873">
        <v>3</v>
      </c>
      <c r="I12873">
        <v>1</v>
      </c>
      <c r="K12873" t="str">
        <f t="shared" si="191"/>
        <v>1001160-2</v>
      </c>
    </row>
    <row r="12874" spans="1:11">
      <c r="A12874" s="33">
        <v>314182</v>
      </c>
      <c r="B12874" s="624" t="s">
        <v>14817</v>
      </c>
      <c r="C12874" s="635">
        <v>1001160</v>
      </c>
      <c r="D12874">
        <v>2</v>
      </c>
      <c r="E12874">
        <v>1</v>
      </c>
      <c r="G12874">
        <v>4</v>
      </c>
      <c r="I12874">
        <v>1</v>
      </c>
      <c r="K12874" t="str">
        <f t="shared" si="191"/>
        <v>1001161-1</v>
      </c>
    </row>
    <row r="12875" spans="1:11">
      <c r="A12875" s="33">
        <v>314183</v>
      </c>
      <c r="B12875" s="624" t="s">
        <v>14818</v>
      </c>
      <c r="C12875" s="635">
        <v>1001161</v>
      </c>
      <c r="D12875">
        <v>1</v>
      </c>
      <c r="E12875">
        <v>-2</v>
      </c>
      <c r="K12875" t="str">
        <f t="shared" si="191"/>
        <v>1001162-1</v>
      </c>
    </row>
    <row r="12876" spans="1:11">
      <c r="A12876" s="33">
        <v>314184</v>
      </c>
      <c r="B12876" s="624" t="s">
        <v>14819</v>
      </c>
      <c r="C12876" s="635">
        <v>1001162</v>
      </c>
      <c r="D12876">
        <v>1</v>
      </c>
      <c r="K12876" t="str">
        <f t="shared" si="191"/>
        <v>1001163-1</v>
      </c>
    </row>
    <row r="12877" spans="1:11">
      <c r="A12877" s="33">
        <v>314185</v>
      </c>
      <c r="B12877" s="624" t="s">
        <v>14820</v>
      </c>
      <c r="C12877" s="635">
        <v>1001163</v>
      </c>
      <c r="D12877">
        <v>1</v>
      </c>
      <c r="K12877" t="str">
        <f t="shared" si="191"/>
        <v>1001164-1</v>
      </c>
    </row>
    <row r="12878" spans="1:11">
      <c r="A12878" s="33">
        <v>314186</v>
      </c>
      <c r="B12878" s="624" t="s">
        <v>14821</v>
      </c>
      <c r="C12878" s="635">
        <v>1001164</v>
      </c>
      <c r="D12878">
        <v>1</v>
      </c>
      <c r="K12878" t="str">
        <f t="shared" si="191"/>
        <v>1001165-1</v>
      </c>
    </row>
    <row r="12879" spans="1:11">
      <c r="A12879" s="33">
        <v>314187</v>
      </c>
      <c r="B12879" s="624" t="s">
        <v>14821</v>
      </c>
      <c r="C12879" s="635">
        <v>1001165</v>
      </c>
      <c r="D12879">
        <v>1</v>
      </c>
      <c r="K12879" t="str">
        <f t="shared" si="191"/>
        <v>1001166-1</v>
      </c>
    </row>
    <row r="12880" spans="1:11">
      <c r="A12880" s="33">
        <v>314188</v>
      </c>
      <c r="B12880" s="624" t="s">
        <v>14821</v>
      </c>
      <c r="C12880" s="635">
        <v>1001166</v>
      </c>
      <c r="D12880">
        <v>1</v>
      </c>
      <c r="K12880" t="str">
        <f t="shared" si="191"/>
        <v>1001167-1</v>
      </c>
    </row>
    <row r="12881" spans="1:11">
      <c r="A12881" s="33">
        <v>314189</v>
      </c>
      <c r="B12881" s="624" t="s">
        <v>14822</v>
      </c>
      <c r="C12881" s="635">
        <v>1001167</v>
      </c>
      <c r="D12881">
        <v>1</v>
      </c>
      <c r="E12881">
        <v>2</v>
      </c>
      <c r="K12881" t="str">
        <f t="shared" si="191"/>
        <v>1001168-1</v>
      </c>
    </row>
    <row r="12882" spans="1:11">
      <c r="A12882" s="33">
        <v>314190</v>
      </c>
      <c r="B12882" s="624" t="s">
        <v>14823</v>
      </c>
      <c r="C12882" s="635">
        <v>1001168</v>
      </c>
      <c r="D12882">
        <v>1</v>
      </c>
      <c r="E12882">
        <v>1</v>
      </c>
      <c r="K12882" t="str">
        <f t="shared" si="191"/>
        <v>1001169-1</v>
      </c>
    </row>
    <row r="12883" spans="1:11">
      <c r="A12883" s="33">
        <v>314191</v>
      </c>
      <c r="B12883" s="624" t="s">
        <v>14824</v>
      </c>
      <c r="C12883" s="635">
        <v>1001169</v>
      </c>
      <c r="D12883">
        <v>1</v>
      </c>
      <c r="K12883" t="str">
        <f t="shared" si="191"/>
        <v>1001170-1</v>
      </c>
    </row>
    <row r="12884" spans="1:11">
      <c r="A12884" s="33">
        <v>314192</v>
      </c>
      <c r="B12884" s="624" t="s">
        <v>14825</v>
      </c>
      <c r="C12884" s="635">
        <v>1001170</v>
      </c>
      <c r="D12884">
        <v>1</v>
      </c>
      <c r="E12884">
        <v>1</v>
      </c>
      <c r="G12884">
        <v>-0.4</v>
      </c>
      <c r="K12884" t="str">
        <f t="shared" si="191"/>
        <v>1001171-1</v>
      </c>
    </row>
    <row r="12885" spans="1:11">
      <c r="A12885" s="33">
        <v>314193</v>
      </c>
      <c r="B12885" s="624" t="s">
        <v>14826</v>
      </c>
      <c r="C12885" s="635">
        <v>1001171</v>
      </c>
      <c r="D12885">
        <v>1</v>
      </c>
      <c r="E12885">
        <v>-0.08</v>
      </c>
      <c r="K12885" t="str">
        <f t="shared" si="191"/>
        <v>1001172-1</v>
      </c>
    </row>
    <row r="12886" spans="1:11">
      <c r="A12886" s="33">
        <v>314194</v>
      </c>
      <c r="B12886" s="624" t="s">
        <v>14827</v>
      </c>
      <c r="C12886" s="635">
        <v>1001172</v>
      </c>
      <c r="D12886">
        <v>1</v>
      </c>
      <c r="K12886" t="str">
        <f t="shared" si="191"/>
        <v>1001173-1</v>
      </c>
    </row>
    <row r="12887" spans="1:11">
      <c r="A12887" s="33">
        <v>314195</v>
      </c>
      <c r="B12887" s="624" t="s">
        <v>14828</v>
      </c>
      <c r="C12887" s="635">
        <v>1001173</v>
      </c>
      <c r="D12887">
        <v>1</v>
      </c>
      <c r="K12887" t="str">
        <f t="shared" si="191"/>
        <v>1001174-1</v>
      </c>
    </row>
    <row r="12888" spans="1:11">
      <c r="A12888" s="33">
        <v>314196</v>
      </c>
      <c r="B12888" s="624" t="s">
        <v>14829</v>
      </c>
      <c r="C12888" s="635">
        <v>1001174</v>
      </c>
      <c r="D12888">
        <v>1</v>
      </c>
      <c r="E12888">
        <v>0.8</v>
      </c>
      <c r="K12888" t="str">
        <f t="shared" si="191"/>
        <v>1001175-1</v>
      </c>
    </row>
    <row r="12889" spans="1:11">
      <c r="A12889" s="33">
        <v>314197</v>
      </c>
      <c r="B12889" s="636" t="s">
        <v>14830</v>
      </c>
      <c r="C12889" s="637">
        <v>1001175</v>
      </c>
      <c r="D12889">
        <v>1</v>
      </c>
      <c r="K12889" t="str">
        <f t="shared" si="191"/>
        <v>1001176-1</v>
      </c>
    </row>
    <row r="12890" spans="1:11">
      <c r="A12890" s="33">
        <v>314198</v>
      </c>
      <c r="B12890" s="636" t="s">
        <v>14831</v>
      </c>
      <c r="C12890" s="637">
        <v>1001176</v>
      </c>
      <c r="D12890">
        <v>1</v>
      </c>
      <c r="K12890" t="str">
        <f t="shared" si="191"/>
        <v>1001177-1</v>
      </c>
    </row>
    <row r="12891" spans="1:11">
      <c r="A12891" s="33">
        <v>314199</v>
      </c>
      <c r="B12891" s="636" t="s">
        <v>14832</v>
      </c>
      <c r="C12891" s="637">
        <v>1001177</v>
      </c>
      <c r="D12891">
        <v>1</v>
      </c>
      <c r="K12891" t="str">
        <f t="shared" si="191"/>
        <v>1001178-1</v>
      </c>
    </row>
    <row r="12892" spans="1:11">
      <c r="A12892" s="33">
        <v>314200</v>
      </c>
      <c r="B12892" s="636" t="s">
        <v>14833</v>
      </c>
      <c r="C12892" s="637">
        <v>1001178</v>
      </c>
      <c r="D12892">
        <v>1</v>
      </c>
      <c r="E12892">
        <v>189</v>
      </c>
      <c r="G12892">
        <v>11</v>
      </c>
      <c r="K12892" t="str">
        <f t="shared" si="191"/>
        <v>1001179-1</v>
      </c>
    </row>
    <row r="12893" spans="1:11">
      <c r="A12893" s="33">
        <v>314201</v>
      </c>
      <c r="B12893" s="636" t="s">
        <v>14834</v>
      </c>
      <c r="C12893" s="637">
        <v>1001179</v>
      </c>
      <c r="D12893">
        <v>1</v>
      </c>
      <c r="E12893">
        <v>0.3</v>
      </c>
      <c r="K12893" t="str">
        <f t="shared" si="191"/>
        <v>1001180-1</v>
      </c>
    </row>
    <row r="12894" spans="1:11">
      <c r="A12894" s="33">
        <v>314202</v>
      </c>
      <c r="B12894" s="636" t="s">
        <v>14835</v>
      </c>
      <c r="C12894" s="637">
        <v>1001180</v>
      </c>
      <c r="D12894">
        <v>1</v>
      </c>
      <c r="E12894">
        <v>1</v>
      </c>
      <c r="K12894" t="str">
        <f t="shared" si="191"/>
        <v>1001181-1</v>
      </c>
    </row>
    <row r="12895" spans="1:11">
      <c r="A12895" s="33">
        <v>314203</v>
      </c>
      <c r="B12895" s="636" t="s">
        <v>14836</v>
      </c>
      <c r="C12895" s="637">
        <v>1001181</v>
      </c>
      <c r="D12895">
        <v>1</v>
      </c>
      <c r="K12895" t="str">
        <f t="shared" si="191"/>
        <v>1001182-1</v>
      </c>
    </row>
    <row r="12896" spans="1:11">
      <c r="A12896" s="33">
        <v>314204</v>
      </c>
      <c r="B12896" s="636" t="s">
        <v>14837</v>
      </c>
      <c r="C12896" s="637">
        <v>1001182</v>
      </c>
      <c r="D12896">
        <v>1</v>
      </c>
      <c r="K12896" t="str">
        <f t="shared" si="191"/>
        <v>1001183-1</v>
      </c>
    </row>
    <row r="12897" spans="1:11">
      <c r="A12897" s="33">
        <v>314205</v>
      </c>
      <c r="B12897" s="443" t="s">
        <v>14838</v>
      </c>
      <c r="C12897" s="638">
        <v>1001183</v>
      </c>
      <c r="D12897">
        <v>1</v>
      </c>
      <c r="E12897">
        <v>0.4</v>
      </c>
      <c r="K12897" t="str">
        <f t="shared" si="191"/>
        <v>1001184-1</v>
      </c>
    </row>
    <row r="12898" spans="1:11">
      <c r="A12898" s="33">
        <v>314206</v>
      </c>
      <c r="B12898" s="443" t="s">
        <v>14839</v>
      </c>
      <c r="C12898" s="638">
        <v>1001184</v>
      </c>
      <c r="D12898">
        <v>1</v>
      </c>
      <c r="K12898" t="str">
        <f t="shared" si="191"/>
        <v>1001185-1</v>
      </c>
    </row>
    <row r="12899" spans="1:11">
      <c r="A12899" s="33">
        <v>314207</v>
      </c>
      <c r="B12899" s="443" t="s">
        <v>14840</v>
      </c>
      <c r="C12899" s="638">
        <v>1001185</v>
      </c>
      <c r="D12899">
        <v>1</v>
      </c>
      <c r="K12899" t="str">
        <f t="shared" si="191"/>
        <v>1001186-1</v>
      </c>
    </row>
    <row r="12900" spans="1:11">
      <c r="A12900" s="33">
        <v>314208</v>
      </c>
      <c r="B12900" s="443" t="s">
        <v>14841</v>
      </c>
      <c r="C12900" s="638">
        <v>1001186</v>
      </c>
      <c r="D12900">
        <v>1</v>
      </c>
      <c r="K12900" t="str">
        <f t="shared" si="191"/>
        <v>1001187-1</v>
      </c>
    </row>
    <row r="12901" spans="1:11">
      <c r="A12901" s="33">
        <v>314209</v>
      </c>
      <c r="B12901" s="443" t="s">
        <v>14842</v>
      </c>
      <c r="C12901" s="638">
        <v>1001187</v>
      </c>
      <c r="D12901">
        <v>1</v>
      </c>
      <c r="E12901">
        <v>0.4</v>
      </c>
      <c r="K12901" t="str">
        <f t="shared" si="191"/>
        <v>1001187-2</v>
      </c>
    </row>
    <row r="12902" spans="1:11">
      <c r="A12902" s="33">
        <v>314210</v>
      </c>
      <c r="B12902" s="443" t="s">
        <v>14842</v>
      </c>
      <c r="C12902" s="638">
        <v>1001187</v>
      </c>
      <c r="D12902">
        <v>2</v>
      </c>
      <c r="E12902">
        <v>0.8</v>
      </c>
      <c r="K12902" t="str">
        <f t="shared" si="191"/>
        <v>1001188-1</v>
      </c>
    </row>
    <row r="12903" spans="1:11">
      <c r="A12903" s="33">
        <v>314211</v>
      </c>
      <c r="B12903" s="443" t="s">
        <v>14843</v>
      </c>
      <c r="C12903" s="638">
        <v>1001188</v>
      </c>
      <c r="D12903">
        <v>1</v>
      </c>
      <c r="E12903">
        <v>-1</v>
      </c>
      <c r="K12903" t="str">
        <f t="shared" si="191"/>
        <v>1001189-1</v>
      </c>
    </row>
    <row r="12904" spans="1:11">
      <c r="A12904" s="33">
        <v>314212</v>
      </c>
      <c r="B12904" s="443" t="s">
        <v>14844</v>
      </c>
      <c r="C12904" s="638">
        <v>1001189</v>
      </c>
      <c r="D12904">
        <v>1</v>
      </c>
      <c r="E12904">
        <v>0.15</v>
      </c>
      <c r="K12904" t="str">
        <f t="shared" si="191"/>
        <v>1001190-1</v>
      </c>
    </row>
    <row r="12905" spans="1:11">
      <c r="A12905" s="33">
        <v>314213</v>
      </c>
      <c r="B12905" s="443" t="s">
        <v>14845</v>
      </c>
      <c r="C12905" s="638">
        <v>1001190</v>
      </c>
      <c r="D12905">
        <v>1</v>
      </c>
      <c r="E12905">
        <v>0.15</v>
      </c>
      <c r="K12905" t="str">
        <f t="shared" si="191"/>
        <v>1001191-1</v>
      </c>
    </row>
    <row r="12906" spans="1:11">
      <c r="A12906" s="33">
        <v>314214</v>
      </c>
      <c r="B12906" s="443" t="s">
        <v>14846</v>
      </c>
      <c r="C12906" s="638">
        <v>1001191</v>
      </c>
      <c r="D12906">
        <v>1</v>
      </c>
      <c r="K12906" t="str">
        <f t="shared" si="191"/>
        <v>1001192-1</v>
      </c>
    </row>
    <row r="12907" spans="1:11">
      <c r="A12907" s="33">
        <v>314215</v>
      </c>
      <c r="B12907" s="443" t="s">
        <v>14847</v>
      </c>
      <c r="C12907" s="638">
        <v>1001192</v>
      </c>
      <c r="D12907">
        <v>1</v>
      </c>
      <c r="K12907" t="str">
        <f t="shared" si="191"/>
        <v>1001193-1</v>
      </c>
    </row>
    <row r="12908" spans="1:11">
      <c r="A12908" s="33">
        <v>314216</v>
      </c>
      <c r="B12908" s="443" t="s">
        <v>14848</v>
      </c>
      <c r="C12908" s="638">
        <v>1001193</v>
      </c>
      <c r="D12908">
        <v>1</v>
      </c>
      <c r="K12908" t="str">
        <f t="shared" si="191"/>
        <v>1001194-1</v>
      </c>
    </row>
    <row r="12909" spans="1:11">
      <c r="A12909" s="33">
        <v>314217</v>
      </c>
      <c r="B12909" s="443" t="s">
        <v>14849</v>
      </c>
      <c r="C12909" s="638">
        <v>1001194</v>
      </c>
      <c r="D12909">
        <v>1</v>
      </c>
      <c r="K12909" t="str">
        <f t="shared" si="191"/>
        <v>1001195-1</v>
      </c>
    </row>
    <row r="12910" spans="1:11">
      <c r="A12910" s="33">
        <v>314218</v>
      </c>
      <c r="B12910" s="443" t="s">
        <v>14850</v>
      </c>
      <c r="C12910" s="638">
        <v>1001195</v>
      </c>
      <c r="D12910">
        <v>1</v>
      </c>
      <c r="E12910">
        <v>1</v>
      </c>
      <c r="G12910">
        <v>5</v>
      </c>
      <c r="I12910">
        <v>1</v>
      </c>
      <c r="K12910" t="str">
        <f t="shared" si="191"/>
        <v>1001196-1</v>
      </c>
    </row>
    <row r="12911" spans="1:11">
      <c r="A12911" s="33">
        <v>314219</v>
      </c>
      <c r="B12911" s="443" t="s">
        <v>14851</v>
      </c>
      <c r="C12911" s="638">
        <v>1001196</v>
      </c>
      <c r="D12911">
        <v>1</v>
      </c>
      <c r="E12911">
        <v>1.5</v>
      </c>
      <c r="K12911" t="str">
        <f t="shared" si="191"/>
        <v>1001197-1</v>
      </c>
    </row>
    <row r="12912" spans="1:11">
      <c r="A12912" s="33">
        <v>314220</v>
      </c>
      <c r="B12912" s="443" t="s">
        <v>14852</v>
      </c>
      <c r="C12912" s="638">
        <v>1001197</v>
      </c>
      <c r="D12912">
        <v>1</v>
      </c>
      <c r="K12912" t="str">
        <f t="shared" si="191"/>
        <v>1001198-1</v>
      </c>
    </row>
    <row r="12913" spans="1:11">
      <c r="A12913" s="33">
        <v>314221</v>
      </c>
      <c r="B12913" s="443" t="s">
        <v>14853</v>
      </c>
      <c r="C12913" s="638">
        <v>1001198</v>
      </c>
      <c r="D12913">
        <v>1</v>
      </c>
      <c r="K12913" t="str">
        <f t="shared" si="191"/>
        <v>1001199-1</v>
      </c>
    </row>
    <row r="12914" spans="1:11">
      <c r="A12914" s="33">
        <v>314222</v>
      </c>
      <c r="B12914" s="443" t="s">
        <v>14854</v>
      </c>
      <c r="C12914" s="638">
        <v>1001199</v>
      </c>
      <c r="D12914">
        <v>1</v>
      </c>
      <c r="E12914">
        <v>2</v>
      </c>
      <c r="K12914" t="str">
        <f t="shared" si="191"/>
        <v>1001200-1</v>
      </c>
    </row>
    <row r="12915" spans="1:11">
      <c r="A12915" s="33">
        <v>314223</v>
      </c>
      <c r="B12915" s="443" t="s">
        <v>14855</v>
      </c>
      <c r="C12915" s="638">
        <v>1001200</v>
      </c>
      <c r="D12915">
        <v>1</v>
      </c>
      <c r="E12915">
        <v>4</v>
      </c>
      <c r="K12915" t="str">
        <f t="shared" si="191"/>
        <v>1001201-1</v>
      </c>
    </row>
    <row r="12916" spans="1:11">
      <c r="A12916" s="33">
        <v>314224</v>
      </c>
      <c r="B12916" s="443" t="s">
        <v>14856</v>
      </c>
      <c r="C12916" s="638">
        <v>1001201</v>
      </c>
      <c r="D12916">
        <v>1</v>
      </c>
      <c r="K12916" t="str">
        <f t="shared" si="191"/>
        <v>1001202-1</v>
      </c>
    </row>
    <row r="12917" spans="1:11">
      <c r="A12917" s="33">
        <v>314225</v>
      </c>
      <c r="B12917" s="443" t="s">
        <v>14857</v>
      </c>
      <c r="C12917" s="638">
        <v>1001202</v>
      </c>
      <c r="D12917">
        <v>1</v>
      </c>
      <c r="E12917">
        <v>1</v>
      </c>
      <c r="K12917" t="str">
        <f t="shared" si="191"/>
        <v>1001203-1</v>
      </c>
    </row>
    <row r="12918" spans="1:11">
      <c r="A12918" s="33">
        <v>314226</v>
      </c>
      <c r="B12918" s="443" t="s">
        <v>14858</v>
      </c>
      <c r="C12918" s="638">
        <v>1001203</v>
      </c>
      <c r="D12918">
        <v>1</v>
      </c>
      <c r="K12918" t="str">
        <f t="shared" si="191"/>
        <v>1001204-1</v>
      </c>
    </row>
    <row r="12919" spans="1:11">
      <c r="A12919" s="33">
        <v>314227</v>
      </c>
      <c r="B12919" s="443" t="s">
        <v>14859</v>
      </c>
      <c r="C12919" s="638">
        <v>1001204</v>
      </c>
      <c r="D12919">
        <v>1</v>
      </c>
      <c r="K12919" t="str">
        <f t="shared" si="191"/>
        <v>1001205-1</v>
      </c>
    </row>
    <row r="12920" spans="1:11">
      <c r="A12920" s="33">
        <v>314228</v>
      </c>
      <c r="B12920" s="98" t="s">
        <v>14860</v>
      </c>
      <c r="C12920" s="639">
        <v>1001205</v>
      </c>
      <c r="D12920">
        <v>1</v>
      </c>
      <c r="E12920">
        <v>-0.1</v>
      </c>
      <c r="K12920" t="str">
        <f t="shared" si="191"/>
        <v>1001205-2</v>
      </c>
    </row>
    <row r="12921" spans="1:11">
      <c r="A12921" s="33">
        <v>314229</v>
      </c>
      <c r="B12921" s="98" t="s">
        <v>14860</v>
      </c>
      <c r="C12921" s="639">
        <v>1001205</v>
      </c>
      <c r="D12921">
        <v>2</v>
      </c>
      <c r="E12921">
        <v>-0.2</v>
      </c>
      <c r="K12921" t="str">
        <f t="shared" si="191"/>
        <v>1001206-1</v>
      </c>
    </row>
    <row r="12922" spans="1:11">
      <c r="A12922" s="33">
        <v>314230</v>
      </c>
      <c r="B12922" s="443" t="s">
        <v>14861</v>
      </c>
      <c r="C12922" s="638">
        <v>1001206</v>
      </c>
      <c r="D12922">
        <v>1</v>
      </c>
      <c r="E12922">
        <v>0.9</v>
      </c>
      <c r="K12922" t="str">
        <f t="shared" si="191"/>
        <v>1001207-1</v>
      </c>
    </row>
    <row r="12923" spans="1:11">
      <c r="A12923" s="33">
        <v>314231</v>
      </c>
      <c r="B12923" s="443" t="s">
        <v>14862</v>
      </c>
      <c r="C12923" s="640">
        <v>1001207</v>
      </c>
      <c r="D12923" s="641">
        <v>1</v>
      </c>
      <c r="E12923" s="1">
        <v>190</v>
      </c>
      <c r="G12923">
        <v>21</v>
      </c>
      <c r="K12923" t="str">
        <f t="shared" si="191"/>
        <v>1001207-2</v>
      </c>
    </row>
    <row r="12924" spans="1:11">
      <c r="A12924" s="33">
        <v>314232</v>
      </c>
      <c r="B12924" s="443"/>
      <c r="C12924" s="638">
        <v>1001207</v>
      </c>
      <c r="D12924" s="641">
        <v>2</v>
      </c>
      <c r="E12924" s="1">
        <v>190</v>
      </c>
      <c r="G12924">
        <v>24</v>
      </c>
      <c r="K12924" t="str">
        <f t="shared" si="191"/>
        <v>1001207-3</v>
      </c>
    </row>
    <row r="12925" spans="1:11">
      <c r="A12925" s="33">
        <v>314233</v>
      </c>
      <c r="B12925" s="443"/>
      <c r="C12925" s="638">
        <v>1001207</v>
      </c>
      <c r="D12925">
        <v>3</v>
      </c>
      <c r="E12925" s="1">
        <v>190</v>
      </c>
      <c r="G12925">
        <v>5</v>
      </c>
      <c r="K12925" t="str">
        <f t="shared" si="191"/>
        <v>1001208-1</v>
      </c>
    </row>
    <row r="12926" spans="1:11">
      <c r="A12926" s="33">
        <v>314234</v>
      </c>
      <c r="B12926" s="443" t="s">
        <v>14863</v>
      </c>
      <c r="C12926" s="638">
        <v>1001208</v>
      </c>
      <c r="D12926" s="641">
        <v>1</v>
      </c>
      <c r="E12926" s="1">
        <v>191</v>
      </c>
      <c r="G12926">
        <v>26</v>
      </c>
      <c r="K12926" t="str">
        <f t="shared" ref="K12926:K12989" si="192">C12927&amp;"-"&amp;D12927</f>
        <v>1001208-2</v>
      </c>
    </row>
    <row r="12927" spans="1:11">
      <c r="A12927" s="33">
        <v>314235</v>
      </c>
      <c r="B12927" s="443"/>
      <c r="C12927" s="638">
        <v>1001208</v>
      </c>
      <c r="D12927">
        <v>2</v>
      </c>
      <c r="E12927" s="1">
        <v>191</v>
      </c>
      <c r="G12927">
        <v>21</v>
      </c>
      <c r="K12927" t="str">
        <f t="shared" si="192"/>
        <v>1001208-3</v>
      </c>
    </row>
    <row r="12928" spans="1:11">
      <c r="A12928" s="33">
        <v>314236</v>
      </c>
      <c r="B12928" s="443"/>
      <c r="C12928" s="638">
        <v>1001208</v>
      </c>
      <c r="D12928">
        <v>3</v>
      </c>
      <c r="E12928" s="1">
        <v>191</v>
      </c>
      <c r="G12928">
        <v>5</v>
      </c>
      <c r="K12928" t="str">
        <f t="shared" si="192"/>
        <v>1001209-1</v>
      </c>
    </row>
    <row r="12929" spans="1:11">
      <c r="A12929" s="33">
        <v>314237</v>
      </c>
      <c r="B12929" s="443" t="s">
        <v>14864</v>
      </c>
      <c r="C12929" s="640">
        <v>1001209</v>
      </c>
      <c r="D12929" s="641">
        <v>1</v>
      </c>
      <c r="E12929" s="1">
        <v>192</v>
      </c>
      <c r="G12929">
        <v>23</v>
      </c>
      <c r="K12929" t="str">
        <f t="shared" si="192"/>
        <v>1001209-2</v>
      </c>
    </row>
    <row r="12930" spans="1:11">
      <c r="A12930" s="33">
        <v>314238</v>
      </c>
      <c r="B12930" s="443"/>
      <c r="C12930" s="638">
        <v>1001209</v>
      </c>
      <c r="D12930" s="641">
        <v>2</v>
      </c>
      <c r="E12930" s="1">
        <v>192</v>
      </c>
      <c r="G12930">
        <v>24</v>
      </c>
      <c r="K12930" t="str">
        <f t="shared" si="192"/>
        <v>1001209-3</v>
      </c>
    </row>
    <row r="12931" spans="1:11">
      <c r="A12931" s="33">
        <v>314239</v>
      </c>
      <c r="B12931" s="443"/>
      <c r="C12931" s="638">
        <v>1001209</v>
      </c>
      <c r="D12931">
        <v>3</v>
      </c>
      <c r="E12931" s="1">
        <v>192</v>
      </c>
      <c r="G12931">
        <v>5</v>
      </c>
      <c r="K12931" t="str">
        <f t="shared" si="192"/>
        <v>1001210-1</v>
      </c>
    </row>
    <row r="12932" spans="1:11">
      <c r="A12932" s="33">
        <v>314240</v>
      </c>
      <c r="B12932" s="443" t="s">
        <v>14865</v>
      </c>
      <c r="C12932" s="638">
        <v>1001210</v>
      </c>
      <c r="D12932" s="641">
        <v>1</v>
      </c>
      <c r="E12932" s="1">
        <v>193</v>
      </c>
      <c r="G12932">
        <v>28</v>
      </c>
      <c r="K12932" t="str">
        <f t="shared" si="192"/>
        <v>1001210-2</v>
      </c>
    </row>
    <row r="12933" spans="1:11">
      <c r="A12933" s="33">
        <v>314241</v>
      </c>
      <c r="B12933" s="443"/>
      <c r="C12933" s="638">
        <v>1001210</v>
      </c>
      <c r="D12933">
        <v>2</v>
      </c>
      <c r="E12933" s="1">
        <v>193</v>
      </c>
      <c r="G12933">
        <v>22</v>
      </c>
      <c r="K12933" t="str">
        <f t="shared" si="192"/>
        <v>1001210-3</v>
      </c>
    </row>
    <row r="12934" spans="1:11">
      <c r="A12934" s="33">
        <v>314242</v>
      </c>
      <c r="B12934" s="443"/>
      <c r="C12934" s="638">
        <v>1001210</v>
      </c>
      <c r="D12934">
        <v>3</v>
      </c>
      <c r="E12934" s="1">
        <v>193</v>
      </c>
      <c r="G12934">
        <v>5</v>
      </c>
      <c r="K12934" t="str">
        <f t="shared" si="192"/>
        <v>1001211-1</v>
      </c>
    </row>
    <row r="12935" spans="1:11">
      <c r="A12935" s="33">
        <v>314243</v>
      </c>
      <c r="B12935" s="443" t="s">
        <v>14866</v>
      </c>
      <c r="C12935" s="638">
        <v>1001211</v>
      </c>
      <c r="D12935" s="641">
        <v>1</v>
      </c>
      <c r="E12935" s="1">
        <v>194</v>
      </c>
      <c r="G12935">
        <v>26</v>
      </c>
      <c r="K12935" t="str">
        <f t="shared" si="192"/>
        <v>1001211-2</v>
      </c>
    </row>
    <row r="12936" spans="1:11">
      <c r="A12936" s="33">
        <v>314244</v>
      </c>
      <c r="B12936" s="443"/>
      <c r="C12936" s="638">
        <v>1001211</v>
      </c>
      <c r="D12936">
        <v>2</v>
      </c>
      <c r="E12936" s="1">
        <v>194</v>
      </c>
      <c r="G12936">
        <v>23</v>
      </c>
      <c r="K12936" t="str">
        <f t="shared" si="192"/>
        <v>1001211-3</v>
      </c>
    </row>
    <row r="12937" spans="1:11">
      <c r="A12937" s="33">
        <v>314245</v>
      </c>
      <c r="B12937" s="443"/>
      <c r="C12937" s="638">
        <v>1001211</v>
      </c>
      <c r="D12937">
        <v>3</v>
      </c>
      <c r="E12937" s="1">
        <v>194</v>
      </c>
      <c r="G12937">
        <v>5</v>
      </c>
      <c r="K12937" t="str">
        <f t="shared" si="192"/>
        <v>1001212-1</v>
      </c>
    </row>
    <row r="12938" spans="1:11">
      <c r="A12938" s="33">
        <v>314246</v>
      </c>
      <c r="B12938" s="443" t="s">
        <v>14867</v>
      </c>
      <c r="C12938" s="638">
        <v>1001212</v>
      </c>
      <c r="D12938" s="641">
        <v>1</v>
      </c>
      <c r="E12938" s="1">
        <v>195</v>
      </c>
      <c r="G12938">
        <v>31</v>
      </c>
      <c r="K12938" t="str">
        <f t="shared" si="192"/>
        <v>1001212-2</v>
      </c>
    </row>
    <row r="12939" spans="1:11">
      <c r="A12939" s="33">
        <v>314247</v>
      </c>
      <c r="B12939" s="443"/>
      <c r="C12939" s="638">
        <v>1001212</v>
      </c>
      <c r="D12939">
        <v>2</v>
      </c>
      <c r="E12939" s="1">
        <v>195</v>
      </c>
      <c r="G12939">
        <v>5</v>
      </c>
      <c r="K12939" t="str">
        <f t="shared" si="192"/>
        <v>1001213-1</v>
      </c>
    </row>
    <row r="12940" spans="1:11">
      <c r="A12940" s="33">
        <v>314248</v>
      </c>
      <c r="B12940" s="443" t="s">
        <v>14868</v>
      </c>
      <c r="C12940" s="638">
        <v>1001213</v>
      </c>
      <c r="D12940">
        <v>1</v>
      </c>
      <c r="E12940" s="1"/>
      <c r="K12940" t="str">
        <f t="shared" si="192"/>
        <v>1001214-1</v>
      </c>
    </row>
    <row r="12941" spans="1:11">
      <c r="A12941" s="33">
        <v>314249</v>
      </c>
      <c r="B12941" s="443" t="s">
        <v>14869</v>
      </c>
      <c r="C12941" s="638">
        <v>1001214</v>
      </c>
      <c r="D12941">
        <v>1</v>
      </c>
      <c r="E12941" s="1"/>
      <c r="K12941" t="str">
        <f t="shared" si="192"/>
        <v>1001215-1</v>
      </c>
    </row>
    <row r="12942" spans="1:11">
      <c r="A12942" s="33">
        <v>314250</v>
      </c>
      <c r="B12942" s="443" t="s">
        <v>14870</v>
      </c>
      <c r="C12942" s="638">
        <v>1001215</v>
      </c>
      <c r="D12942">
        <v>1</v>
      </c>
      <c r="E12942" s="1"/>
      <c r="K12942" t="str">
        <f t="shared" si="192"/>
        <v>1001216-1</v>
      </c>
    </row>
    <row r="12943" spans="1:11">
      <c r="A12943" s="33">
        <v>314251</v>
      </c>
      <c r="B12943" s="443" t="s">
        <v>14871</v>
      </c>
      <c r="C12943" s="638">
        <v>1001216</v>
      </c>
      <c r="D12943">
        <v>1</v>
      </c>
      <c r="E12943" s="1"/>
      <c r="K12943" t="str">
        <f t="shared" si="192"/>
        <v>1001217-1</v>
      </c>
    </row>
    <row r="12944" spans="1:11">
      <c r="A12944" s="33">
        <v>314252</v>
      </c>
      <c r="B12944" s="443" t="s">
        <v>14872</v>
      </c>
      <c r="C12944" s="638">
        <v>1001217</v>
      </c>
      <c r="D12944">
        <v>1</v>
      </c>
      <c r="E12944" s="1"/>
      <c r="K12944" t="str">
        <f t="shared" si="192"/>
        <v>1001218-1</v>
      </c>
    </row>
    <row r="12945" spans="1:11">
      <c r="A12945" s="33">
        <v>314253</v>
      </c>
      <c r="B12945" s="443" t="s">
        <v>14873</v>
      </c>
      <c r="C12945" s="638">
        <v>1001218</v>
      </c>
      <c r="D12945">
        <v>1</v>
      </c>
      <c r="E12945" s="1"/>
      <c r="K12945" t="str">
        <f t="shared" si="192"/>
        <v>1001219-1</v>
      </c>
    </row>
    <row r="12946" spans="1:11">
      <c r="A12946" s="33">
        <v>314254</v>
      </c>
      <c r="B12946" s="443" t="s">
        <v>14874</v>
      </c>
      <c r="C12946" s="638">
        <v>1001219</v>
      </c>
      <c r="D12946">
        <v>1</v>
      </c>
      <c r="E12946" s="1"/>
      <c r="K12946" t="str">
        <f t="shared" si="192"/>
        <v>1001220-1</v>
      </c>
    </row>
    <row r="12947" spans="1:11">
      <c r="A12947" s="33">
        <v>314255</v>
      </c>
      <c r="B12947" s="443" t="s">
        <v>14875</v>
      </c>
      <c r="C12947" s="638">
        <v>1001220</v>
      </c>
      <c r="D12947">
        <v>1</v>
      </c>
      <c r="E12947" s="1"/>
      <c r="K12947" t="str">
        <f t="shared" si="192"/>
        <v>1001221-1</v>
      </c>
    </row>
    <row r="12948" spans="1:11">
      <c r="A12948" s="33">
        <v>314256</v>
      </c>
      <c r="B12948" s="443" t="s">
        <v>14876</v>
      </c>
      <c r="C12948" s="638">
        <v>1001221</v>
      </c>
      <c r="D12948">
        <v>1</v>
      </c>
      <c r="E12948" s="1"/>
      <c r="K12948" t="str">
        <f t="shared" si="192"/>
        <v>1001222-1</v>
      </c>
    </row>
    <row r="12949" spans="1:11">
      <c r="A12949" s="33">
        <v>314257</v>
      </c>
      <c r="B12949" s="443" t="s">
        <v>14877</v>
      </c>
      <c r="C12949" s="638">
        <v>1001222</v>
      </c>
      <c r="D12949">
        <v>1</v>
      </c>
      <c r="E12949" s="1"/>
      <c r="K12949" t="str">
        <f t="shared" si="192"/>
        <v>1001223-1</v>
      </c>
    </row>
    <row r="12950" spans="1:11">
      <c r="A12950" s="33">
        <v>314258</v>
      </c>
      <c r="B12950" s="443" t="s">
        <v>14878</v>
      </c>
      <c r="C12950" s="638">
        <v>1001223</v>
      </c>
      <c r="D12950">
        <v>1</v>
      </c>
      <c r="E12950" s="1"/>
      <c r="K12950" t="str">
        <f t="shared" si="192"/>
        <v>1001224-1</v>
      </c>
    </row>
    <row r="12951" spans="1:11">
      <c r="A12951" s="33">
        <v>314259</v>
      </c>
      <c r="B12951" s="443" t="s">
        <v>14879</v>
      </c>
      <c r="C12951" s="638">
        <v>1001224</v>
      </c>
      <c r="D12951">
        <v>1</v>
      </c>
      <c r="E12951" s="1"/>
      <c r="K12951" t="str">
        <f t="shared" si="192"/>
        <v>1001225-1</v>
      </c>
    </row>
    <row r="12952" spans="1:11">
      <c r="A12952" s="33">
        <v>314260</v>
      </c>
      <c r="B12952" s="443" t="s">
        <v>14880</v>
      </c>
      <c r="C12952" s="638">
        <v>1001225</v>
      </c>
      <c r="D12952">
        <v>1</v>
      </c>
      <c r="E12952" s="1"/>
      <c r="K12952" t="str">
        <f t="shared" si="192"/>
        <v>1001226-1</v>
      </c>
    </row>
    <row r="12953" spans="1:11">
      <c r="A12953" s="33">
        <v>314261</v>
      </c>
      <c r="B12953" s="443" t="s">
        <v>14880</v>
      </c>
      <c r="C12953" s="638">
        <v>1001226</v>
      </c>
      <c r="D12953">
        <v>1</v>
      </c>
      <c r="E12953" s="1"/>
      <c r="K12953" t="str">
        <f t="shared" si="192"/>
        <v>1001227-1</v>
      </c>
    </row>
    <row r="12954" spans="1:11">
      <c r="A12954" s="33">
        <v>314262</v>
      </c>
      <c r="B12954" s="443" t="s">
        <v>14881</v>
      </c>
      <c r="C12954" s="638">
        <v>1001227</v>
      </c>
      <c r="D12954">
        <v>1</v>
      </c>
      <c r="E12954" s="1"/>
      <c r="K12954" t="str">
        <f t="shared" si="192"/>
        <v>1001228-1</v>
      </c>
    </row>
    <row r="12955" spans="1:11">
      <c r="A12955" s="33">
        <v>314263</v>
      </c>
      <c r="B12955" s="443" t="s">
        <v>14882</v>
      </c>
      <c r="C12955" s="638">
        <v>1001228</v>
      </c>
      <c r="D12955">
        <v>1</v>
      </c>
      <c r="E12955" s="1"/>
      <c r="K12955" t="str">
        <f t="shared" si="192"/>
        <v>1001229-1</v>
      </c>
    </row>
    <row r="12956" spans="1:11">
      <c r="A12956" s="33">
        <v>314264</v>
      </c>
      <c r="B12956" s="443" t="s">
        <v>14883</v>
      </c>
      <c r="C12956" s="638">
        <v>1001229</v>
      </c>
      <c r="D12956">
        <v>1</v>
      </c>
      <c r="E12956" s="1"/>
      <c r="K12956" t="str">
        <f t="shared" si="192"/>
        <v>1001230-1</v>
      </c>
    </row>
    <row r="12957" spans="1:11">
      <c r="A12957" s="33">
        <v>314265</v>
      </c>
      <c r="B12957" s="642" t="s">
        <v>14884</v>
      </c>
      <c r="C12957" s="643">
        <v>1001230</v>
      </c>
      <c r="D12957">
        <v>1</v>
      </c>
      <c r="K12957" t="str">
        <f t="shared" si="192"/>
        <v>1001231-1</v>
      </c>
    </row>
    <row r="12958" spans="1:11">
      <c r="A12958" s="33">
        <v>314266</v>
      </c>
      <c r="B12958" s="642" t="s">
        <v>14885</v>
      </c>
      <c r="C12958" s="643">
        <v>1001231</v>
      </c>
      <c r="D12958">
        <v>1</v>
      </c>
      <c r="K12958" t="str">
        <f t="shared" si="192"/>
        <v>1001232-1</v>
      </c>
    </row>
    <row r="12959" spans="1:11">
      <c r="A12959" s="33">
        <v>314267</v>
      </c>
      <c r="B12959" s="642" t="s">
        <v>14886</v>
      </c>
      <c r="C12959" s="643">
        <v>1001232</v>
      </c>
      <c r="D12959">
        <v>1</v>
      </c>
      <c r="E12959">
        <v>0.03</v>
      </c>
      <c r="G12959">
        <v>0.06</v>
      </c>
      <c r="K12959" t="str">
        <f t="shared" si="192"/>
        <v>1001232-2</v>
      </c>
    </row>
    <row r="12960" spans="1:11">
      <c r="A12960" s="33">
        <v>314268</v>
      </c>
      <c r="B12960" s="642" t="s">
        <v>14886</v>
      </c>
      <c r="C12960" s="643">
        <v>1001232</v>
      </c>
      <c r="D12960">
        <v>2</v>
      </c>
      <c r="E12960">
        <v>0.06</v>
      </c>
      <c r="G12960">
        <v>0.12</v>
      </c>
      <c r="K12960" t="str">
        <f t="shared" si="192"/>
        <v>1001232-3</v>
      </c>
    </row>
    <row r="12961" spans="1:11">
      <c r="A12961" s="33">
        <v>314269</v>
      </c>
      <c r="B12961" s="642" t="s">
        <v>14886</v>
      </c>
      <c r="C12961" s="643">
        <v>1001232</v>
      </c>
      <c r="D12961">
        <v>3</v>
      </c>
      <c r="E12961">
        <v>0.12</v>
      </c>
      <c r="G12961">
        <v>0.24</v>
      </c>
      <c r="K12961" t="str">
        <f t="shared" si="192"/>
        <v>1001232-4</v>
      </c>
    </row>
    <row r="12962" spans="1:11">
      <c r="A12962" s="33">
        <v>314270</v>
      </c>
      <c r="B12962" s="642" t="s">
        <v>14886</v>
      </c>
      <c r="C12962" s="643">
        <v>1001232</v>
      </c>
      <c r="D12962">
        <v>4</v>
      </c>
      <c r="E12962">
        <v>0.24</v>
      </c>
      <c r="G12962">
        <v>0.48</v>
      </c>
      <c r="K12962" t="str">
        <f t="shared" si="192"/>
        <v>1001232-5</v>
      </c>
    </row>
    <row r="12963" spans="1:11">
      <c r="A12963" s="33">
        <v>314271</v>
      </c>
      <c r="B12963" s="642" t="s">
        <v>14886</v>
      </c>
      <c r="C12963" s="643">
        <v>1001232</v>
      </c>
      <c r="D12963">
        <v>5</v>
      </c>
      <c r="E12963">
        <v>0.48</v>
      </c>
      <c r="G12963">
        <v>0.96</v>
      </c>
      <c r="K12963" t="str">
        <f t="shared" si="192"/>
        <v>1001232-6</v>
      </c>
    </row>
    <row r="12964" spans="1:11">
      <c r="A12964" s="33">
        <v>314272</v>
      </c>
      <c r="B12964" s="642" t="s">
        <v>14886</v>
      </c>
      <c r="C12964" s="643">
        <v>1001232</v>
      </c>
      <c r="D12964">
        <v>6</v>
      </c>
      <c r="E12964">
        <v>0.96</v>
      </c>
      <c r="G12964">
        <v>1.8</v>
      </c>
      <c r="K12964" t="str">
        <f t="shared" si="192"/>
        <v>1001232-7</v>
      </c>
    </row>
    <row r="12965" spans="1:11">
      <c r="A12965" s="33">
        <v>314273</v>
      </c>
      <c r="B12965" s="642" t="s">
        <v>14886</v>
      </c>
      <c r="C12965" s="643">
        <v>1001232</v>
      </c>
      <c r="D12965">
        <v>7</v>
      </c>
      <c r="E12965">
        <v>1.8</v>
      </c>
      <c r="G12965">
        <v>3.5</v>
      </c>
      <c r="K12965" t="str">
        <f t="shared" si="192"/>
        <v>1001232-8</v>
      </c>
    </row>
    <row r="12966" spans="1:11">
      <c r="A12966" s="33">
        <v>314274</v>
      </c>
      <c r="B12966" s="642" t="s">
        <v>14886</v>
      </c>
      <c r="C12966" s="643">
        <v>1001232</v>
      </c>
      <c r="D12966">
        <v>8</v>
      </c>
      <c r="E12966">
        <v>3.5</v>
      </c>
      <c r="G12966">
        <v>6</v>
      </c>
      <c r="K12966" t="str">
        <f t="shared" si="192"/>
        <v>1001233-1</v>
      </c>
    </row>
    <row r="12967" spans="1:11">
      <c r="A12967" s="33">
        <v>314275</v>
      </c>
      <c r="B12967" s="642" t="s">
        <v>14887</v>
      </c>
      <c r="C12967" s="643">
        <v>1001233</v>
      </c>
      <c r="D12967">
        <v>1</v>
      </c>
      <c r="K12967" t="str">
        <f t="shared" si="192"/>
        <v>1001234-1</v>
      </c>
    </row>
    <row r="12968" spans="1:11">
      <c r="A12968" s="33">
        <v>314276</v>
      </c>
      <c r="B12968" s="644" t="s">
        <v>14888</v>
      </c>
      <c r="C12968" s="645">
        <v>1001234</v>
      </c>
      <c r="D12968">
        <v>1</v>
      </c>
      <c r="E12968">
        <v>1</v>
      </c>
      <c r="G12968">
        <v>4</v>
      </c>
      <c r="I12968">
        <v>1</v>
      </c>
      <c r="K12968" t="str">
        <f t="shared" si="192"/>
        <v>1001234-2</v>
      </c>
    </row>
    <row r="12969" spans="1:11">
      <c r="A12969" s="33">
        <v>314277</v>
      </c>
      <c r="B12969" s="644" t="s">
        <v>14888</v>
      </c>
      <c r="C12969" s="645">
        <v>1001234</v>
      </c>
      <c r="D12969">
        <v>2</v>
      </c>
      <c r="E12969">
        <v>1</v>
      </c>
      <c r="G12969">
        <v>3</v>
      </c>
      <c r="I12969">
        <v>2</v>
      </c>
      <c r="K12969" t="str">
        <f t="shared" si="192"/>
        <v>1001235-1</v>
      </c>
    </row>
    <row r="12970" spans="1:11">
      <c r="A12970" s="33">
        <v>314278</v>
      </c>
      <c r="B12970" s="642" t="s">
        <v>14889</v>
      </c>
      <c r="C12970" s="643">
        <v>1001235</v>
      </c>
      <c r="D12970">
        <v>1</v>
      </c>
      <c r="E12970">
        <v>300</v>
      </c>
      <c r="K12970" t="str">
        <f t="shared" si="192"/>
        <v>1001235-2</v>
      </c>
    </row>
    <row r="12971" spans="1:11">
      <c r="A12971" s="33">
        <v>314279</v>
      </c>
      <c r="B12971" s="642" t="s">
        <v>14889</v>
      </c>
      <c r="C12971" s="643">
        <v>1001235</v>
      </c>
      <c r="D12971">
        <v>2</v>
      </c>
      <c r="E12971">
        <v>700</v>
      </c>
      <c r="K12971" t="str">
        <f t="shared" si="192"/>
        <v>1001235-3</v>
      </c>
    </row>
    <row r="12972" spans="1:11">
      <c r="A12972" s="33">
        <v>314280</v>
      </c>
      <c r="B12972" s="642" t="s">
        <v>14889</v>
      </c>
      <c r="C12972" s="643">
        <v>1001235</v>
      </c>
      <c r="D12972">
        <v>3</v>
      </c>
      <c r="E12972">
        <v>1000</v>
      </c>
      <c r="K12972" t="str">
        <f t="shared" si="192"/>
        <v>1001235-4</v>
      </c>
    </row>
    <row r="12973" spans="1:11">
      <c r="A12973" s="33">
        <v>314281</v>
      </c>
      <c r="B12973" s="642" t="s">
        <v>14889</v>
      </c>
      <c r="C12973" s="643">
        <v>1001235</v>
      </c>
      <c r="D12973">
        <v>4</v>
      </c>
      <c r="E12973">
        <v>1300</v>
      </c>
      <c r="K12973" t="str">
        <f t="shared" si="192"/>
        <v>1001235-5</v>
      </c>
    </row>
    <row r="12974" spans="1:11">
      <c r="A12974" s="33">
        <v>314282</v>
      </c>
      <c r="B12974" s="642" t="s">
        <v>14889</v>
      </c>
      <c r="C12974" s="643">
        <v>1001235</v>
      </c>
      <c r="D12974">
        <v>5</v>
      </c>
      <c r="E12974">
        <v>1600</v>
      </c>
      <c r="K12974" t="str">
        <f t="shared" si="192"/>
        <v>1001236-1</v>
      </c>
    </row>
    <row r="12975" spans="1:11">
      <c r="A12975" s="33">
        <v>314283</v>
      </c>
      <c r="B12975" s="642" t="s">
        <v>14890</v>
      </c>
      <c r="C12975" s="646">
        <v>1001236</v>
      </c>
      <c r="D12975">
        <v>1</v>
      </c>
      <c r="K12975" t="str">
        <f t="shared" si="192"/>
        <v>1001237-1</v>
      </c>
    </row>
    <row r="12976" spans="1:11">
      <c r="A12976" s="33">
        <v>314284</v>
      </c>
      <c r="B12976" s="642" t="s">
        <v>14891</v>
      </c>
      <c r="C12976" s="643">
        <v>1001237</v>
      </c>
      <c r="D12976">
        <v>1</v>
      </c>
      <c r="E12976">
        <v>1</v>
      </c>
      <c r="K12976" t="str">
        <f t="shared" si="192"/>
        <v>1001238-1</v>
      </c>
    </row>
    <row r="12977" spans="1:11">
      <c r="A12977" s="33">
        <v>314285</v>
      </c>
      <c r="B12977" s="647" t="s">
        <v>14892</v>
      </c>
      <c r="C12977" s="648">
        <v>1001238</v>
      </c>
      <c r="D12977">
        <v>1</v>
      </c>
      <c r="E12977">
        <v>1</v>
      </c>
      <c r="K12977" t="str">
        <f t="shared" si="192"/>
        <v>1001239-1</v>
      </c>
    </row>
    <row r="12978" spans="1:11">
      <c r="A12978" s="33">
        <v>314286</v>
      </c>
      <c r="B12978" s="98" t="s">
        <v>14893</v>
      </c>
      <c r="C12978" s="639">
        <v>1001239</v>
      </c>
      <c r="D12978">
        <v>1</v>
      </c>
      <c r="E12978">
        <v>1</v>
      </c>
      <c r="G12978">
        <v>5</v>
      </c>
      <c r="I12978">
        <v>1</v>
      </c>
      <c r="K12978" t="str">
        <f t="shared" si="192"/>
        <v>1001240-1</v>
      </c>
    </row>
    <row r="12979" spans="1:11">
      <c r="A12979" s="33">
        <v>314287</v>
      </c>
      <c r="B12979" s="647" t="s">
        <v>14894</v>
      </c>
      <c r="C12979" s="648">
        <v>1001240</v>
      </c>
      <c r="D12979">
        <v>1</v>
      </c>
      <c r="K12979" t="str">
        <f t="shared" si="192"/>
        <v>1001241-1</v>
      </c>
    </row>
    <row r="12980" spans="1:11">
      <c r="A12980" s="33">
        <v>314288</v>
      </c>
      <c r="B12980" s="647" t="s">
        <v>14895</v>
      </c>
      <c r="C12980" s="648">
        <v>1001241</v>
      </c>
      <c r="D12980">
        <v>1</v>
      </c>
      <c r="E12980">
        <v>1</v>
      </c>
      <c r="K12980" t="str">
        <f t="shared" si="192"/>
        <v>1001242-1</v>
      </c>
    </row>
    <row r="12981" spans="1:11">
      <c r="A12981" s="33">
        <v>314289</v>
      </c>
      <c r="B12981" s="647" t="s">
        <v>14896</v>
      </c>
      <c r="C12981" s="648">
        <v>1001242</v>
      </c>
      <c r="D12981">
        <v>1</v>
      </c>
      <c r="K12981" t="str">
        <f t="shared" si="192"/>
        <v>1001243-1</v>
      </c>
    </row>
    <row r="12982" spans="1:11">
      <c r="A12982" s="33">
        <v>314290</v>
      </c>
      <c r="B12982" s="647" t="s">
        <v>14897</v>
      </c>
      <c r="C12982" s="648">
        <v>1001243</v>
      </c>
      <c r="D12982">
        <v>1</v>
      </c>
      <c r="K12982" t="str">
        <f t="shared" si="192"/>
        <v>1001244-1</v>
      </c>
    </row>
    <row r="12983" spans="1:11">
      <c r="A12983" s="33">
        <v>314291</v>
      </c>
      <c r="B12983" s="647" t="s">
        <v>14898</v>
      </c>
      <c r="C12983" s="648">
        <v>1001244</v>
      </c>
      <c r="D12983">
        <v>1</v>
      </c>
      <c r="K12983" t="str">
        <f t="shared" si="192"/>
        <v>1001245-1</v>
      </c>
    </row>
    <row r="12984" spans="1:11">
      <c r="A12984" s="33">
        <v>314292</v>
      </c>
      <c r="B12984" s="647" t="s">
        <v>14899</v>
      </c>
      <c r="C12984" s="648">
        <v>1001245</v>
      </c>
      <c r="D12984">
        <v>1</v>
      </c>
      <c r="K12984" t="str">
        <f t="shared" si="192"/>
        <v>1001246-1</v>
      </c>
    </row>
    <row r="12985" spans="1:11">
      <c r="A12985" s="33">
        <v>314293</v>
      </c>
      <c r="B12985" s="647" t="s">
        <v>14900</v>
      </c>
      <c r="C12985" s="649">
        <v>1001246</v>
      </c>
      <c r="D12985">
        <v>1</v>
      </c>
      <c r="E12985">
        <v>198</v>
      </c>
      <c r="G12985">
        <v>5</v>
      </c>
      <c r="K12985" t="str">
        <f t="shared" si="192"/>
        <v>1001246-2</v>
      </c>
    </row>
    <row r="12986" spans="1:11">
      <c r="A12986" s="33">
        <v>314294</v>
      </c>
      <c r="B12986" s="647" t="s">
        <v>14901</v>
      </c>
      <c r="C12986" s="649">
        <v>1001246</v>
      </c>
      <c r="D12986">
        <v>2</v>
      </c>
      <c r="E12986">
        <v>199</v>
      </c>
      <c r="G12986">
        <v>5</v>
      </c>
      <c r="K12986" t="str">
        <f t="shared" si="192"/>
        <v>1001246-3</v>
      </c>
    </row>
    <row r="12987" spans="1:11">
      <c r="A12987" s="33">
        <v>314295</v>
      </c>
      <c r="B12987" s="647" t="s">
        <v>14902</v>
      </c>
      <c r="C12987" s="649">
        <v>1001246</v>
      </c>
      <c r="D12987">
        <v>3</v>
      </c>
      <c r="E12987">
        <v>200</v>
      </c>
      <c r="G12987">
        <v>5</v>
      </c>
      <c r="K12987" t="str">
        <f t="shared" si="192"/>
        <v>1001246-4</v>
      </c>
    </row>
    <row r="12988" spans="1:11">
      <c r="A12988" s="33">
        <v>314296</v>
      </c>
      <c r="B12988" s="647" t="s">
        <v>14903</v>
      </c>
      <c r="C12988" s="649" t="s">
        <v>14904</v>
      </c>
      <c r="D12988">
        <v>4</v>
      </c>
      <c r="E12988">
        <v>201</v>
      </c>
      <c r="G12988">
        <v>5</v>
      </c>
      <c r="K12988" t="str">
        <f t="shared" si="192"/>
        <v>1001247-1</v>
      </c>
    </row>
    <row r="12989" spans="1:11">
      <c r="A12989" s="33">
        <v>314297</v>
      </c>
      <c r="B12989" s="647" t="s">
        <v>14905</v>
      </c>
      <c r="C12989" s="648">
        <v>1001247</v>
      </c>
      <c r="D12989">
        <v>1</v>
      </c>
      <c r="E12989">
        <v>0.8</v>
      </c>
      <c r="K12989" t="str">
        <f t="shared" si="192"/>
        <v>1001248-1</v>
      </c>
    </row>
    <row r="12990" spans="1:11">
      <c r="A12990" s="33">
        <v>314298</v>
      </c>
      <c r="B12990" s="647" t="s">
        <v>14906</v>
      </c>
      <c r="C12990" s="648">
        <v>1001248</v>
      </c>
      <c r="D12990">
        <v>1</v>
      </c>
      <c r="K12990" t="str">
        <f t="shared" ref="K12990:K13053" si="193">C12991&amp;"-"&amp;D12991</f>
        <v>1001249-1</v>
      </c>
    </row>
    <row r="12991" spans="1:11">
      <c r="A12991" s="33">
        <v>314299</v>
      </c>
      <c r="B12991" s="647" t="s">
        <v>14907</v>
      </c>
      <c r="C12991" s="647">
        <v>1001249</v>
      </c>
      <c r="D12991">
        <v>1</v>
      </c>
      <c r="E12991">
        <v>0.8</v>
      </c>
      <c r="K12991" t="str">
        <f t="shared" si="193"/>
        <v>1001249-2</v>
      </c>
    </row>
    <row r="12992" spans="1:11">
      <c r="A12992" s="33">
        <v>314300</v>
      </c>
      <c r="B12992" s="647" t="s">
        <v>14907</v>
      </c>
      <c r="C12992" s="647">
        <v>1001249</v>
      </c>
      <c r="D12992">
        <v>2</v>
      </c>
      <c r="E12992">
        <v>0.4</v>
      </c>
      <c r="K12992" t="str">
        <f t="shared" si="193"/>
        <v>1001250-1</v>
      </c>
    </row>
    <row r="12993" spans="1:11">
      <c r="A12993" s="33">
        <v>314301</v>
      </c>
      <c r="B12993" s="647" t="s">
        <v>14908</v>
      </c>
      <c r="C12993" s="648">
        <v>1001250</v>
      </c>
      <c r="D12993">
        <v>1</v>
      </c>
      <c r="E12993">
        <v>1.2</v>
      </c>
      <c r="K12993" t="str">
        <f t="shared" si="193"/>
        <v>1001251-1</v>
      </c>
    </row>
    <row r="12994" spans="1:11">
      <c r="A12994" s="33">
        <v>314302</v>
      </c>
      <c r="B12994" s="647" t="s">
        <v>14909</v>
      </c>
      <c r="C12994" s="648">
        <v>1001251</v>
      </c>
      <c r="D12994">
        <v>1</v>
      </c>
      <c r="K12994" t="str">
        <f t="shared" si="193"/>
        <v>1001252-1</v>
      </c>
    </row>
    <row r="12995" spans="1:11">
      <c r="A12995" s="33">
        <v>314303</v>
      </c>
      <c r="B12995" s="647" t="s">
        <v>14910</v>
      </c>
      <c r="C12995" s="648">
        <v>1001252</v>
      </c>
      <c r="D12995">
        <v>1</v>
      </c>
      <c r="K12995" t="str">
        <f t="shared" si="193"/>
        <v>1001253-1</v>
      </c>
    </row>
    <row r="12996" spans="1:11">
      <c r="A12996" s="33">
        <v>314304</v>
      </c>
      <c r="B12996" s="647" t="s">
        <v>14911</v>
      </c>
      <c r="C12996" s="648">
        <v>1001253</v>
      </c>
      <c r="D12996">
        <v>1</v>
      </c>
      <c r="K12996" t="str">
        <f t="shared" si="193"/>
        <v>1001254-1</v>
      </c>
    </row>
    <row r="12997" spans="1:11">
      <c r="A12997" s="33">
        <v>314305</v>
      </c>
      <c r="B12997" s="647" t="s">
        <v>14912</v>
      </c>
      <c r="C12997" s="648">
        <v>1001254</v>
      </c>
      <c r="D12997">
        <v>1</v>
      </c>
      <c r="E12997">
        <v>0.7</v>
      </c>
      <c r="K12997" t="str">
        <f t="shared" si="193"/>
        <v>1001255-1</v>
      </c>
    </row>
    <row r="12998" spans="1:11">
      <c r="A12998" s="33">
        <v>314306</v>
      </c>
      <c r="B12998" s="647" t="s">
        <v>14913</v>
      </c>
      <c r="C12998" s="648">
        <v>1001255</v>
      </c>
      <c r="D12998">
        <v>1</v>
      </c>
      <c r="E12998">
        <v>1</v>
      </c>
      <c r="K12998" t="str">
        <f t="shared" si="193"/>
        <v>1001256-1</v>
      </c>
    </row>
    <row r="12999" spans="1:11">
      <c r="A12999" s="33">
        <v>314307</v>
      </c>
      <c r="B12999" s="647" t="s">
        <v>14914</v>
      </c>
      <c r="C12999" s="648">
        <v>1001256</v>
      </c>
      <c r="D12999">
        <v>1</v>
      </c>
      <c r="E12999">
        <v>1</v>
      </c>
      <c r="K12999" t="str">
        <f t="shared" si="193"/>
        <v>1001257-1</v>
      </c>
    </row>
    <row r="13000" spans="1:11">
      <c r="A13000" s="33">
        <v>314308</v>
      </c>
      <c r="B13000" s="647" t="s">
        <v>14915</v>
      </c>
      <c r="C13000" s="648">
        <v>1001257</v>
      </c>
      <c r="D13000">
        <v>1</v>
      </c>
      <c r="E13000">
        <v>2</v>
      </c>
      <c r="K13000" t="str">
        <f t="shared" si="193"/>
        <v>1001258-1</v>
      </c>
    </row>
    <row r="13001" spans="1:11">
      <c r="A13001" s="33">
        <v>314309</v>
      </c>
      <c r="B13001" s="647" t="s">
        <v>14916</v>
      </c>
      <c r="C13001" s="648">
        <v>1001258</v>
      </c>
      <c r="D13001">
        <v>1</v>
      </c>
      <c r="E13001">
        <v>0.6</v>
      </c>
      <c r="K13001" t="str">
        <f t="shared" si="193"/>
        <v>1001259-1</v>
      </c>
    </row>
    <row r="13002" spans="1:11">
      <c r="A13002" s="33">
        <v>314310</v>
      </c>
      <c r="B13002" s="647" t="s">
        <v>14917</v>
      </c>
      <c r="C13002" s="648">
        <v>1001259</v>
      </c>
      <c r="D13002">
        <v>1</v>
      </c>
      <c r="K13002" t="str">
        <f t="shared" si="193"/>
        <v>1001260-1</v>
      </c>
    </row>
    <row r="13003" spans="1:11">
      <c r="A13003" s="33">
        <v>314311</v>
      </c>
      <c r="B13003" s="647" t="s">
        <v>14918</v>
      </c>
      <c r="C13003" s="648">
        <v>1001260</v>
      </c>
      <c r="D13003">
        <v>1</v>
      </c>
      <c r="E13003">
        <v>1</v>
      </c>
      <c r="K13003" t="str">
        <f t="shared" si="193"/>
        <v>1001261-1</v>
      </c>
    </row>
    <row r="13004" spans="1:11">
      <c r="A13004" s="33">
        <v>314312</v>
      </c>
      <c r="B13004" s="647" t="s">
        <v>14919</v>
      </c>
      <c r="C13004" s="648">
        <v>1001261</v>
      </c>
      <c r="D13004">
        <v>1</v>
      </c>
      <c r="E13004">
        <v>1</v>
      </c>
      <c r="K13004" t="str">
        <f t="shared" si="193"/>
        <v>1001262-1</v>
      </c>
    </row>
    <row r="13005" spans="1:11">
      <c r="A13005" s="33">
        <v>314313</v>
      </c>
      <c r="B13005" s="647" t="s">
        <v>14920</v>
      </c>
      <c r="C13005" s="648">
        <v>1001262</v>
      </c>
      <c r="D13005">
        <v>1</v>
      </c>
      <c r="K13005" t="str">
        <f t="shared" si="193"/>
        <v>1001263-1</v>
      </c>
    </row>
    <row r="13006" spans="1:11">
      <c r="A13006" s="33">
        <v>314314</v>
      </c>
      <c r="B13006" s="647" t="s">
        <v>14921</v>
      </c>
      <c r="C13006" s="648">
        <v>1001263</v>
      </c>
      <c r="D13006">
        <v>1</v>
      </c>
      <c r="K13006" t="str">
        <f t="shared" si="193"/>
        <v>1001264-1</v>
      </c>
    </row>
    <row r="13007" spans="1:11">
      <c r="A13007" s="33">
        <v>314315</v>
      </c>
      <c r="B13007" s="647" t="s">
        <v>14922</v>
      </c>
      <c r="C13007" s="648">
        <v>1001264</v>
      </c>
      <c r="D13007">
        <v>1</v>
      </c>
      <c r="E13007">
        <v>1</v>
      </c>
      <c r="K13007" t="str">
        <f t="shared" si="193"/>
        <v>1001265-1</v>
      </c>
    </row>
    <row r="13008" spans="1:11">
      <c r="A13008" s="33">
        <v>314316</v>
      </c>
      <c r="B13008" s="647" t="s">
        <v>14923</v>
      </c>
      <c r="C13008" s="649">
        <v>1001265</v>
      </c>
      <c r="D13008">
        <v>1</v>
      </c>
      <c r="E13008">
        <v>0.25</v>
      </c>
      <c r="K13008" t="str">
        <f t="shared" si="193"/>
        <v>1001265-2</v>
      </c>
    </row>
    <row r="13009" spans="1:11">
      <c r="A13009" s="33">
        <v>314317</v>
      </c>
      <c r="B13009" s="647" t="s">
        <v>14923</v>
      </c>
      <c r="C13009" s="649">
        <v>1001265</v>
      </c>
      <c r="D13009">
        <v>2</v>
      </c>
      <c r="E13009">
        <v>0.5</v>
      </c>
      <c r="K13009" t="str">
        <f t="shared" si="193"/>
        <v>1001265-3</v>
      </c>
    </row>
    <row r="13010" spans="1:11">
      <c r="A13010" s="33">
        <v>314318</v>
      </c>
      <c r="B13010" s="647" t="s">
        <v>14923</v>
      </c>
      <c r="C13010" s="649">
        <v>1001265</v>
      </c>
      <c r="D13010">
        <v>3</v>
      </c>
      <c r="E13010">
        <v>1</v>
      </c>
      <c r="K13010" t="str">
        <f t="shared" si="193"/>
        <v>1001265-4</v>
      </c>
    </row>
    <row r="13011" spans="1:11">
      <c r="A13011" s="33">
        <v>314319</v>
      </c>
      <c r="B13011" s="647" t="s">
        <v>14923</v>
      </c>
      <c r="C13011" s="649">
        <v>1001265</v>
      </c>
      <c r="D13011">
        <v>4</v>
      </c>
      <c r="E13011">
        <v>2</v>
      </c>
      <c r="K13011" t="str">
        <f t="shared" si="193"/>
        <v>1001266-1</v>
      </c>
    </row>
    <row r="13012" spans="1:11">
      <c r="A13012" s="33">
        <v>314320</v>
      </c>
      <c r="B13012" s="647" t="s">
        <v>14924</v>
      </c>
      <c r="C13012" s="648">
        <v>1001266</v>
      </c>
      <c r="D13012">
        <v>1</v>
      </c>
      <c r="E13012">
        <v>0.4</v>
      </c>
      <c r="K13012" t="str">
        <f t="shared" si="193"/>
        <v>1001267-1</v>
      </c>
    </row>
    <row r="13013" spans="1:11">
      <c r="A13013" s="33">
        <v>314321</v>
      </c>
      <c r="B13013" s="647" t="s">
        <v>14925</v>
      </c>
      <c r="C13013" s="648">
        <v>1001267</v>
      </c>
      <c r="D13013">
        <v>1</v>
      </c>
      <c r="E13013">
        <v>0.8</v>
      </c>
      <c r="K13013" t="str">
        <f t="shared" si="193"/>
        <v>1001268-1</v>
      </c>
    </row>
    <row r="13014" spans="1:11">
      <c r="A13014" s="33">
        <v>314322</v>
      </c>
      <c r="B13014" s="647" t="s">
        <v>14926</v>
      </c>
      <c r="C13014" s="648">
        <v>1001268</v>
      </c>
      <c r="D13014">
        <v>1</v>
      </c>
      <c r="E13014">
        <v>0.6</v>
      </c>
      <c r="K13014" t="str">
        <f t="shared" si="193"/>
        <v>1001269-1</v>
      </c>
    </row>
    <row r="13015" spans="1:11">
      <c r="A13015" s="33">
        <v>314323</v>
      </c>
      <c r="B13015" s="647" t="s">
        <v>14927</v>
      </c>
      <c r="C13015" s="648">
        <v>1001269</v>
      </c>
      <c r="D13015">
        <v>1</v>
      </c>
      <c r="E13015">
        <v>0.5</v>
      </c>
      <c r="K13015" t="str">
        <f t="shared" si="193"/>
        <v>1001270-1</v>
      </c>
    </row>
    <row r="13016" spans="1:11">
      <c r="A13016" s="33">
        <v>314324</v>
      </c>
      <c r="B13016" s="647" t="s">
        <v>14927</v>
      </c>
      <c r="C13016" s="648">
        <v>1001270</v>
      </c>
      <c r="D13016">
        <v>1</v>
      </c>
      <c r="E13016">
        <v>0.5</v>
      </c>
      <c r="K13016" t="str">
        <f t="shared" si="193"/>
        <v>1001271-1</v>
      </c>
    </row>
    <row r="13017" spans="1:11">
      <c r="A13017" s="33">
        <v>314325</v>
      </c>
      <c r="B13017" s="647" t="s">
        <v>14928</v>
      </c>
      <c r="C13017" s="648">
        <v>1001271</v>
      </c>
      <c r="D13017">
        <v>1</v>
      </c>
      <c r="E13017">
        <v>0.02</v>
      </c>
      <c r="K13017" t="str">
        <f t="shared" si="193"/>
        <v>1001272-1</v>
      </c>
    </row>
    <row r="13018" spans="1:11">
      <c r="A13018" s="33">
        <v>314326</v>
      </c>
      <c r="B13018" s="647" t="s">
        <v>14929</v>
      </c>
      <c r="C13018" s="648">
        <v>1001272</v>
      </c>
      <c r="D13018">
        <v>1</v>
      </c>
      <c r="E13018">
        <v>0.2</v>
      </c>
      <c r="K13018" t="str">
        <f t="shared" si="193"/>
        <v>1001273-1</v>
      </c>
    </row>
    <row r="13019" spans="1:11">
      <c r="A13019" s="33">
        <v>314327</v>
      </c>
      <c r="B13019" s="647" t="s">
        <v>14929</v>
      </c>
      <c r="C13019" s="648">
        <v>1001273</v>
      </c>
      <c r="D13019">
        <v>1</v>
      </c>
      <c r="K13019" t="str">
        <f t="shared" si="193"/>
        <v>1001274-1</v>
      </c>
    </row>
    <row r="13020" spans="1:11">
      <c r="A13020" s="33">
        <v>314328</v>
      </c>
      <c r="B13020" s="647" t="s">
        <v>14930</v>
      </c>
      <c r="C13020" s="648">
        <v>1001274</v>
      </c>
      <c r="D13020">
        <v>1</v>
      </c>
      <c r="K13020" t="str">
        <f t="shared" si="193"/>
        <v>1001275-1</v>
      </c>
    </row>
    <row r="13021" spans="1:11">
      <c r="A13021" s="33">
        <v>314329</v>
      </c>
      <c r="B13021" s="647" t="s">
        <v>14931</v>
      </c>
      <c r="C13021" s="648">
        <v>1001275</v>
      </c>
      <c r="D13021">
        <v>1</v>
      </c>
      <c r="K13021" t="str">
        <f t="shared" si="193"/>
        <v>1001276-1</v>
      </c>
    </row>
    <row r="13022" spans="1:11">
      <c r="A13022" s="33">
        <v>314330</v>
      </c>
      <c r="B13022" s="647" t="s">
        <v>14932</v>
      </c>
      <c r="C13022" s="648">
        <v>1001276</v>
      </c>
      <c r="D13022">
        <v>1</v>
      </c>
      <c r="K13022" t="str">
        <f t="shared" si="193"/>
        <v>1001277-1</v>
      </c>
    </row>
    <row r="13023" spans="1:11">
      <c r="A13023" s="33">
        <v>314331</v>
      </c>
      <c r="B13023" s="647" t="s">
        <v>14933</v>
      </c>
      <c r="C13023" s="648">
        <v>1001277</v>
      </c>
      <c r="D13023">
        <v>1</v>
      </c>
      <c r="K13023" t="str">
        <f t="shared" si="193"/>
        <v>1001278-1</v>
      </c>
    </row>
    <row r="13024" spans="1:11">
      <c r="A13024" s="33">
        <v>314332</v>
      </c>
      <c r="B13024" s="647" t="s">
        <v>14933</v>
      </c>
      <c r="C13024" s="648">
        <v>1001278</v>
      </c>
      <c r="D13024">
        <v>1</v>
      </c>
      <c r="E13024">
        <v>0.5</v>
      </c>
      <c r="K13024" t="str">
        <f t="shared" si="193"/>
        <v>1001279-1</v>
      </c>
    </row>
    <row r="13025" spans="1:11">
      <c r="A13025" s="33">
        <v>314333</v>
      </c>
      <c r="B13025" s="647" t="s">
        <v>14934</v>
      </c>
      <c r="C13025" s="648">
        <v>1001279</v>
      </c>
      <c r="D13025">
        <v>1</v>
      </c>
      <c r="K13025" t="str">
        <f t="shared" si="193"/>
        <v>1001280-1</v>
      </c>
    </row>
    <row r="13026" spans="1:11">
      <c r="A13026" s="33">
        <v>314334</v>
      </c>
      <c r="B13026" s="647" t="s">
        <v>14935</v>
      </c>
      <c r="C13026" s="648">
        <v>1001280</v>
      </c>
      <c r="D13026">
        <v>1</v>
      </c>
      <c r="K13026" t="str">
        <f t="shared" si="193"/>
        <v>1001281-1</v>
      </c>
    </row>
    <row r="13027" spans="1:11">
      <c r="A13027" s="33">
        <v>314335</v>
      </c>
      <c r="B13027" s="647" t="s">
        <v>14936</v>
      </c>
      <c r="C13027" s="648">
        <v>1001281</v>
      </c>
      <c r="D13027">
        <v>1</v>
      </c>
      <c r="K13027" t="str">
        <f t="shared" si="193"/>
        <v>1001282-1</v>
      </c>
    </row>
    <row r="13028" spans="1:11">
      <c r="A13028" s="33">
        <v>314336</v>
      </c>
      <c r="B13028" s="647" t="s">
        <v>14937</v>
      </c>
      <c r="C13028" s="648">
        <v>1001282</v>
      </c>
      <c r="D13028">
        <v>1</v>
      </c>
      <c r="K13028" t="str">
        <f t="shared" si="193"/>
        <v>1001283-1</v>
      </c>
    </row>
    <row r="13029" spans="1:11">
      <c r="A13029" s="33">
        <v>314337</v>
      </c>
      <c r="B13029" s="647" t="s">
        <v>14938</v>
      </c>
      <c r="C13029" s="648">
        <v>1001283</v>
      </c>
      <c r="D13029">
        <v>1</v>
      </c>
      <c r="K13029" t="str">
        <f t="shared" si="193"/>
        <v>1001284-1</v>
      </c>
    </row>
    <row r="13030" spans="1:11">
      <c r="A13030" s="33">
        <v>314338</v>
      </c>
      <c r="B13030" s="647" t="s">
        <v>14939</v>
      </c>
      <c r="C13030" s="648">
        <v>1001284</v>
      </c>
      <c r="D13030">
        <v>1</v>
      </c>
      <c r="K13030" t="str">
        <f t="shared" si="193"/>
        <v>1001285-1</v>
      </c>
    </row>
    <row r="13031" spans="1:11">
      <c r="A13031" s="33">
        <v>314339</v>
      </c>
      <c r="B13031" s="647" t="s">
        <v>14940</v>
      </c>
      <c r="C13031" s="648">
        <v>1001285</v>
      </c>
      <c r="D13031">
        <v>1</v>
      </c>
      <c r="K13031" t="str">
        <f t="shared" si="193"/>
        <v>1001286-1</v>
      </c>
    </row>
    <row r="13032" spans="1:11">
      <c r="A13032" s="33">
        <v>314340</v>
      </c>
      <c r="B13032" s="647" t="s">
        <v>14941</v>
      </c>
      <c r="C13032" s="648">
        <v>1001286</v>
      </c>
      <c r="D13032">
        <v>1</v>
      </c>
      <c r="K13032" t="str">
        <f t="shared" si="193"/>
        <v>1001287-1</v>
      </c>
    </row>
    <row r="13033" spans="1:11">
      <c r="A13033" s="33">
        <v>314341</v>
      </c>
      <c r="B13033" s="647" t="s">
        <v>14942</v>
      </c>
      <c r="C13033" s="648">
        <v>1001287</v>
      </c>
      <c r="D13033">
        <v>1</v>
      </c>
      <c r="K13033" t="str">
        <f t="shared" si="193"/>
        <v>1001288-1</v>
      </c>
    </row>
    <row r="13034" spans="1:11">
      <c r="A13034" s="33">
        <v>314342</v>
      </c>
      <c r="B13034" s="647" t="s">
        <v>14943</v>
      </c>
      <c r="C13034" s="648">
        <v>1001288</v>
      </c>
      <c r="D13034">
        <v>1</v>
      </c>
      <c r="K13034" t="str">
        <f t="shared" si="193"/>
        <v>1001289-1</v>
      </c>
    </row>
    <row r="13035" spans="1:11">
      <c r="A13035" s="33">
        <v>314343</v>
      </c>
      <c r="B13035" s="647" t="s">
        <v>14944</v>
      </c>
      <c r="C13035" s="648">
        <v>1001289</v>
      </c>
      <c r="D13035">
        <v>1</v>
      </c>
      <c r="K13035" t="str">
        <f t="shared" si="193"/>
        <v>1001290-1</v>
      </c>
    </row>
    <row r="13036" spans="1:11">
      <c r="A13036" s="33">
        <v>314344</v>
      </c>
      <c r="B13036" s="647" t="s">
        <v>14945</v>
      </c>
      <c r="C13036" s="648">
        <v>1001290</v>
      </c>
      <c r="D13036">
        <v>1</v>
      </c>
      <c r="K13036" t="str">
        <f t="shared" si="193"/>
        <v>1001291-1</v>
      </c>
    </row>
    <row r="13037" spans="1:11">
      <c r="A13037" s="33">
        <v>314345</v>
      </c>
      <c r="B13037" s="647" t="s">
        <v>14946</v>
      </c>
      <c r="C13037" s="648">
        <v>1001291</v>
      </c>
      <c r="D13037">
        <v>1</v>
      </c>
      <c r="E13037" s="14">
        <v>-2</v>
      </c>
      <c r="K13037" t="str">
        <f t="shared" si="193"/>
        <v>1001292-1</v>
      </c>
    </row>
    <row r="13038" spans="1:11">
      <c r="A13038" s="33">
        <v>314346</v>
      </c>
      <c r="B13038" s="647" t="s">
        <v>14947</v>
      </c>
      <c r="C13038" s="648">
        <v>1001292</v>
      </c>
      <c r="D13038">
        <v>1</v>
      </c>
      <c r="K13038" t="str">
        <f t="shared" si="193"/>
        <v>1001293-1</v>
      </c>
    </row>
    <row r="13039" spans="1:11">
      <c r="A13039" s="33">
        <v>314347</v>
      </c>
      <c r="B13039" s="647" t="s">
        <v>14948</v>
      </c>
      <c r="C13039" s="648">
        <v>1001293</v>
      </c>
      <c r="D13039">
        <v>1</v>
      </c>
      <c r="E13039">
        <v>0</v>
      </c>
      <c r="G13039" s="14">
        <v>-3</v>
      </c>
      <c r="K13039" t="str">
        <f t="shared" si="193"/>
        <v>1001294-1</v>
      </c>
    </row>
    <row r="13040" spans="1:11">
      <c r="A13040" s="33">
        <v>314348</v>
      </c>
      <c r="B13040" s="647" t="s">
        <v>14949</v>
      </c>
      <c r="C13040" s="648">
        <v>1001294</v>
      </c>
      <c r="D13040">
        <v>1</v>
      </c>
      <c r="K13040" t="str">
        <f t="shared" si="193"/>
        <v>1001295-1</v>
      </c>
    </row>
    <row r="13041" spans="1:11">
      <c r="A13041" s="33">
        <v>314349</v>
      </c>
      <c r="B13041" s="647" t="s">
        <v>14950</v>
      </c>
      <c r="C13041" s="648">
        <v>1001295</v>
      </c>
      <c r="D13041">
        <v>1</v>
      </c>
      <c r="E13041" s="14">
        <v>-2</v>
      </c>
      <c r="K13041" t="str">
        <f t="shared" si="193"/>
        <v>1001295-2</v>
      </c>
    </row>
    <row r="13042" spans="1:11">
      <c r="A13042" s="33">
        <v>314350</v>
      </c>
      <c r="B13042" s="647" t="s">
        <v>14951</v>
      </c>
      <c r="C13042" s="648">
        <v>1001295</v>
      </c>
      <c r="D13042">
        <v>2</v>
      </c>
      <c r="E13042" s="14">
        <v>-3</v>
      </c>
      <c r="K13042" t="str">
        <f t="shared" si="193"/>
        <v>1001296-1</v>
      </c>
    </row>
    <row r="13043" spans="1:11">
      <c r="A13043" s="33">
        <v>314351</v>
      </c>
      <c r="B13043" s="647" t="s">
        <v>14952</v>
      </c>
      <c r="C13043" s="648">
        <v>1001296</v>
      </c>
      <c r="D13043">
        <v>1</v>
      </c>
      <c r="K13043" t="str">
        <f t="shared" si="193"/>
        <v>1001297-1</v>
      </c>
    </row>
    <row r="13044" spans="1:11">
      <c r="A13044" s="33">
        <v>314352</v>
      </c>
      <c r="B13044" s="647" t="s">
        <v>14953</v>
      </c>
      <c r="C13044" s="648">
        <v>1001297</v>
      </c>
      <c r="D13044">
        <v>1</v>
      </c>
      <c r="K13044" t="str">
        <f t="shared" si="193"/>
        <v>1001298-1</v>
      </c>
    </row>
    <row r="13045" spans="1:11">
      <c r="A13045" s="33">
        <v>314353</v>
      </c>
      <c r="B13045" s="650" t="s">
        <v>14954</v>
      </c>
      <c r="C13045" s="651">
        <v>1001298</v>
      </c>
      <c r="D13045">
        <v>1</v>
      </c>
      <c r="E13045">
        <v>0.5</v>
      </c>
      <c r="K13045" t="str">
        <f t="shared" si="193"/>
        <v>1001299-1</v>
      </c>
    </row>
    <row r="13046" spans="1:11">
      <c r="A13046" s="33">
        <v>314354</v>
      </c>
      <c r="B13046" s="650" t="s">
        <v>14955</v>
      </c>
      <c r="C13046" s="651">
        <v>1001299</v>
      </c>
      <c r="D13046">
        <v>1</v>
      </c>
      <c r="E13046">
        <v>0.5</v>
      </c>
      <c r="K13046" t="str">
        <f t="shared" si="193"/>
        <v>1001300-1</v>
      </c>
    </row>
    <row r="13047" spans="1:11">
      <c r="A13047" s="33">
        <v>314355</v>
      </c>
      <c r="B13047" s="650" t="s">
        <v>14956</v>
      </c>
      <c r="C13047" s="651">
        <v>1001300</v>
      </c>
      <c r="D13047">
        <v>1</v>
      </c>
      <c r="E13047">
        <v>0.5</v>
      </c>
      <c r="K13047" t="str">
        <f t="shared" si="193"/>
        <v>1001301-1</v>
      </c>
    </row>
    <row r="13048" spans="1:11">
      <c r="A13048" s="33">
        <v>314356</v>
      </c>
      <c r="B13048" s="650" t="s">
        <v>14957</v>
      </c>
      <c r="C13048" s="651">
        <v>1001301</v>
      </c>
      <c r="D13048">
        <v>1</v>
      </c>
      <c r="E13048">
        <v>2</v>
      </c>
      <c r="K13048" t="str">
        <f t="shared" si="193"/>
        <v>1001302-1</v>
      </c>
    </row>
    <row r="13049" spans="1:11">
      <c r="A13049" s="33">
        <v>314357</v>
      </c>
      <c r="B13049" s="650" t="s">
        <v>14958</v>
      </c>
      <c r="C13049" s="651">
        <v>1001302</v>
      </c>
      <c r="D13049">
        <v>1</v>
      </c>
      <c r="K13049" t="str">
        <f t="shared" si="193"/>
        <v>1001303-1</v>
      </c>
    </row>
    <row r="13050" spans="1:11">
      <c r="A13050" s="33">
        <v>314358</v>
      </c>
      <c r="B13050" s="650" t="s">
        <v>14959</v>
      </c>
      <c r="C13050" s="651">
        <v>1001303</v>
      </c>
      <c r="D13050">
        <v>1</v>
      </c>
      <c r="E13050">
        <v>0.75</v>
      </c>
      <c r="K13050" t="str">
        <f t="shared" si="193"/>
        <v>1001304-1</v>
      </c>
    </row>
    <row r="13051" spans="1:11">
      <c r="A13051" s="33">
        <v>314359</v>
      </c>
      <c r="B13051" s="650" t="s">
        <v>14960</v>
      </c>
      <c r="C13051" s="651">
        <v>1001304</v>
      </c>
      <c r="D13051">
        <v>1</v>
      </c>
      <c r="K13051" t="str">
        <f t="shared" si="193"/>
        <v>1001305-1</v>
      </c>
    </row>
    <row r="13052" spans="1:11">
      <c r="A13052" s="33">
        <v>314360</v>
      </c>
      <c r="B13052" s="652" t="s">
        <v>14961</v>
      </c>
      <c r="C13052" s="653">
        <v>1001305</v>
      </c>
      <c r="D13052">
        <v>1</v>
      </c>
      <c r="E13052">
        <v>0.5</v>
      </c>
      <c r="K13052" t="str">
        <f t="shared" si="193"/>
        <v>1001306-1</v>
      </c>
    </row>
    <row r="13053" spans="1:11">
      <c r="A13053" s="33">
        <v>314361</v>
      </c>
      <c r="B13053" s="652" t="s">
        <v>14962</v>
      </c>
      <c r="C13053" s="653">
        <v>1001306</v>
      </c>
      <c r="D13053">
        <v>1</v>
      </c>
      <c r="E13053">
        <v>-0.5</v>
      </c>
      <c r="K13053" t="str">
        <f t="shared" si="193"/>
        <v>1001307-1</v>
      </c>
    </row>
    <row r="13054" spans="1:11">
      <c r="A13054" s="33">
        <v>314362</v>
      </c>
      <c r="B13054" s="652" t="s">
        <v>14963</v>
      </c>
      <c r="C13054" s="653">
        <v>1001307</v>
      </c>
      <c r="D13054">
        <v>1</v>
      </c>
      <c r="K13054" t="str">
        <f t="shared" ref="K13054:K13117" si="194">C13055&amp;"-"&amp;D13055</f>
        <v>1001308-1</v>
      </c>
    </row>
    <row r="13055" spans="1:11">
      <c r="A13055" s="33">
        <v>314363</v>
      </c>
      <c r="B13055" s="652" t="s">
        <v>14964</v>
      </c>
      <c r="C13055" s="653">
        <v>1001308</v>
      </c>
      <c r="D13055">
        <v>1</v>
      </c>
      <c r="E13055">
        <v>0.6</v>
      </c>
      <c r="K13055" t="str">
        <f t="shared" si="194"/>
        <v>1001308-2</v>
      </c>
    </row>
    <row r="13056" spans="1:11">
      <c r="A13056" s="33">
        <v>314364</v>
      </c>
      <c r="B13056" s="652" t="s">
        <v>14965</v>
      </c>
      <c r="C13056" s="653">
        <v>1001308</v>
      </c>
      <c r="D13056">
        <v>2</v>
      </c>
      <c r="E13056">
        <v>0.75</v>
      </c>
      <c r="K13056" t="str">
        <f t="shared" si="194"/>
        <v>1001308-3</v>
      </c>
    </row>
    <row r="13057" spans="1:11">
      <c r="A13057" s="33">
        <v>314365</v>
      </c>
      <c r="B13057" s="652" t="s">
        <v>14966</v>
      </c>
      <c r="C13057" s="653">
        <v>1001308</v>
      </c>
      <c r="D13057">
        <v>3</v>
      </c>
      <c r="E13057">
        <v>0.9</v>
      </c>
      <c r="K13057" t="str">
        <f t="shared" si="194"/>
        <v>1001308-4</v>
      </c>
    </row>
    <row r="13058" spans="1:11">
      <c r="A13058" s="33">
        <v>314366</v>
      </c>
      <c r="B13058" s="652" t="s">
        <v>14967</v>
      </c>
      <c r="C13058" s="653">
        <v>1001308</v>
      </c>
      <c r="D13058">
        <v>4</v>
      </c>
      <c r="E13058">
        <v>0.99</v>
      </c>
      <c r="K13058" t="str">
        <f t="shared" si="194"/>
        <v>1001309-1</v>
      </c>
    </row>
    <row r="13059" spans="1:11">
      <c r="A13059" s="33">
        <v>314367</v>
      </c>
      <c r="B13059" s="652" t="s">
        <v>14968</v>
      </c>
      <c r="C13059" s="653">
        <v>1001309</v>
      </c>
      <c r="D13059">
        <v>1</v>
      </c>
      <c r="E13059">
        <v>0.4</v>
      </c>
      <c r="K13059" t="str">
        <f t="shared" si="194"/>
        <v>1001309-2</v>
      </c>
    </row>
    <row r="13060" spans="1:11">
      <c r="A13060" s="33">
        <v>314368</v>
      </c>
      <c r="B13060" s="652" t="s">
        <v>14969</v>
      </c>
      <c r="C13060" s="653">
        <v>1001309</v>
      </c>
      <c r="D13060">
        <v>2</v>
      </c>
      <c r="E13060">
        <v>0.6</v>
      </c>
      <c r="K13060" t="str">
        <f t="shared" si="194"/>
        <v>1001309-3</v>
      </c>
    </row>
    <row r="13061" spans="1:11">
      <c r="A13061" s="33">
        <v>314369</v>
      </c>
      <c r="B13061" s="652" t="s">
        <v>14970</v>
      </c>
      <c r="C13061" s="652">
        <v>1001309</v>
      </c>
      <c r="D13061">
        <v>3</v>
      </c>
      <c r="E13061">
        <v>1</v>
      </c>
      <c r="K13061" t="str">
        <f t="shared" si="194"/>
        <v>1001309-4</v>
      </c>
    </row>
    <row r="13062" spans="1:11">
      <c r="A13062" s="33">
        <v>314370</v>
      </c>
      <c r="B13062" s="652" t="s">
        <v>14971</v>
      </c>
      <c r="C13062" s="652">
        <v>1001309</v>
      </c>
      <c r="D13062">
        <v>4</v>
      </c>
      <c r="E13062">
        <v>1.6</v>
      </c>
      <c r="K13062" t="str">
        <f t="shared" si="194"/>
        <v>1001309-11</v>
      </c>
    </row>
    <row r="13063" spans="1:11">
      <c r="A13063" s="33">
        <v>314371</v>
      </c>
      <c r="B13063" s="652" t="s">
        <v>14972</v>
      </c>
      <c r="C13063" s="652">
        <v>1001309</v>
      </c>
      <c r="D13063">
        <v>11</v>
      </c>
      <c r="E13063">
        <v>0.8</v>
      </c>
      <c r="K13063" t="str">
        <f t="shared" si="194"/>
        <v>1001309-12</v>
      </c>
    </row>
    <row r="13064" spans="1:11">
      <c r="A13064" s="33">
        <v>314372</v>
      </c>
      <c r="B13064" s="652" t="s">
        <v>14973</v>
      </c>
      <c r="C13064" s="652">
        <v>1001309</v>
      </c>
      <c r="D13064">
        <v>12</v>
      </c>
      <c r="E13064">
        <v>1.2</v>
      </c>
      <c r="K13064" t="str">
        <f t="shared" si="194"/>
        <v>1001309-13</v>
      </c>
    </row>
    <row r="13065" spans="1:11">
      <c r="A13065" s="33">
        <v>314373</v>
      </c>
      <c r="B13065" s="652" t="s">
        <v>14974</v>
      </c>
      <c r="C13065" s="652">
        <v>1001309</v>
      </c>
      <c r="D13065">
        <v>13</v>
      </c>
      <c r="E13065">
        <v>2</v>
      </c>
      <c r="K13065" t="str">
        <f t="shared" si="194"/>
        <v>1001309-14</v>
      </c>
    </row>
    <row r="13066" spans="1:11">
      <c r="A13066" s="33">
        <v>314374</v>
      </c>
      <c r="B13066" s="652" t="s">
        <v>14975</v>
      </c>
      <c r="C13066" s="652">
        <v>1001309</v>
      </c>
      <c r="D13066">
        <v>14</v>
      </c>
      <c r="E13066">
        <v>3.2</v>
      </c>
      <c r="K13066" t="str">
        <f t="shared" si="194"/>
        <v>1001310-1</v>
      </c>
    </row>
    <row r="13067" spans="1:11">
      <c r="A13067" s="33">
        <v>314375</v>
      </c>
      <c r="B13067" s="652" t="s">
        <v>14976</v>
      </c>
      <c r="C13067" s="652">
        <v>1001310</v>
      </c>
      <c r="D13067">
        <v>1</v>
      </c>
      <c r="E13067">
        <v>-0.4</v>
      </c>
      <c r="K13067" t="str">
        <f t="shared" si="194"/>
        <v>1001310-2</v>
      </c>
    </row>
    <row r="13068" spans="1:11">
      <c r="A13068" s="33">
        <v>314376</v>
      </c>
      <c r="B13068" s="652" t="s">
        <v>14977</v>
      </c>
      <c r="C13068" s="652">
        <v>1001310</v>
      </c>
      <c r="D13068">
        <v>2</v>
      </c>
      <c r="E13068">
        <v>-0.6</v>
      </c>
      <c r="K13068" t="str">
        <f t="shared" si="194"/>
        <v>1001310-3</v>
      </c>
    </row>
    <row r="13069" spans="1:11">
      <c r="A13069" s="33">
        <v>314377</v>
      </c>
      <c r="B13069" s="652" t="s">
        <v>14978</v>
      </c>
      <c r="C13069" s="652">
        <v>1001310</v>
      </c>
      <c r="D13069">
        <v>3</v>
      </c>
      <c r="E13069">
        <v>-1</v>
      </c>
      <c r="K13069" t="str">
        <f t="shared" si="194"/>
        <v>1001310-4</v>
      </c>
    </row>
    <row r="13070" spans="1:11">
      <c r="A13070" s="33">
        <v>314378</v>
      </c>
      <c r="B13070" s="652" t="s">
        <v>14979</v>
      </c>
      <c r="C13070" s="652">
        <v>1001310</v>
      </c>
      <c r="D13070">
        <v>4</v>
      </c>
      <c r="E13070">
        <v>-1.6</v>
      </c>
      <c r="K13070" t="str">
        <f t="shared" si="194"/>
        <v>1001310-11</v>
      </c>
    </row>
    <row r="13071" spans="1:11">
      <c r="A13071" s="33">
        <v>314379</v>
      </c>
      <c r="B13071" s="652"/>
      <c r="C13071" s="652">
        <v>1001310</v>
      </c>
      <c r="D13071">
        <v>11</v>
      </c>
      <c r="E13071">
        <v>-0.8</v>
      </c>
      <c r="K13071" t="str">
        <f t="shared" si="194"/>
        <v>1001310-12</v>
      </c>
    </row>
    <row r="13072" spans="1:11">
      <c r="A13072" s="33">
        <v>314380</v>
      </c>
      <c r="B13072" s="652"/>
      <c r="C13072" s="652">
        <v>1001310</v>
      </c>
      <c r="D13072">
        <v>12</v>
      </c>
      <c r="E13072">
        <v>-1.2</v>
      </c>
      <c r="K13072" t="str">
        <f t="shared" si="194"/>
        <v>1001310-13</v>
      </c>
    </row>
    <row r="13073" spans="1:11">
      <c r="A13073" s="33">
        <v>314381</v>
      </c>
      <c r="B13073" s="652"/>
      <c r="C13073" s="652">
        <v>1001310</v>
      </c>
      <c r="D13073">
        <v>13</v>
      </c>
      <c r="E13073">
        <v>-2</v>
      </c>
      <c r="K13073" t="str">
        <f t="shared" si="194"/>
        <v>1001310-14</v>
      </c>
    </row>
    <row r="13074" spans="1:11">
      <c r="A13074" s="33">
        <v>314382</v>
      </c>
      <c r="B13074" s="652"/>
      <c r="C13074" s="652">
        <v>1001310</v>
      </c>
      <c r="D13074">
        <v>14</v>
      </c>
      <c r="E13074">
        <v>-3.2</v>
      </c>
      <c r="K13074" t="str">
        <f t="shared" si="194"/>
        <v>1001311-1</v>
      </c>
    </row>
    <row r="13075" spans="1:11">
      <c r="A13075" s="33">
        <v>314383</v>
      </c>
      <c r="B13075" s="652" t="s">
        <v>14980</v>
      </c>
      <c r="C13075" s="652">
        <v>1001311</v>
      </c>
      <c r="D13075">
        <v>1</v>
      </c>
      <c r="E13075">
        <v>-0.4</v>
      </c>
      <c r="K13075" t="str">
        <f t="shared" si="194"/>
        <v>1001311-2</v>
      </c>
    </row>
    <row r="13076" spans="1:11">
      <c r="A13076" s="33">
        <v>314384</v>
      </c>
      <c r="B13076" s="652" t="s">
        <v>14981</v>
      </c>
      <c r="C13076" s="652">
        <v>1001311</v>
      </c>
      <c r="D13076">
        <v>2</v>
      </c>
      <c r="E13076">
        <v>-0.6</v>
      </c>
      <c r="K13076" t="str">
        <f t="shared" si="194"/>
        <v>1001311-3</v>
      </c>
    </row>
    <row r="13077" spans="1:11">
      <c r="A13077" s="33">
        <v>314385</v>
      </c>
      <c r="B13077" s="652" t="s">
        <v>14982</v>
      </c>
      <c r="C13077" s="652">
        <v>1001311</v>
      </c>
      <c r="D13077">
        <v>3</v>
      </c>
      <c r="E13077">
        <v>-1</v>
      </c>
      <c r="K13077" t="str">
        <f t="shared" si="194"/>
        <v>1001311-4</v>
      </c>
    </row>
    <row r="13078" spans="1:11">
      <c r="A13078" s="33">
        <v>314386</v>
      </c>
      <c r="B13078" s="652" t="s">
        <v>14983</v>
      </c>
      <c r="C13078" s="652">
        <v>1001311</v>
      </c>
      <c r="D13078">
        <v>4</v>
      </c>
      <c r="E13078">
        <v>-1.6</v>
      </c>
      <c r="K13078" t="str">
        <f t="shared" si="194"/>
        <v>1001311-11</v>
      </c>
    </row>
    <row r="13079" spans="1:11">
      <c r="A13079" s="33">
        <v>314387</v>
      </c>
      <c r="B13079" s="652"/>
      <c r="C13079" s="652">
        <v>1001311</v>
      </c>
      <c r="D13079">
        <v>11</v>
      </c>
      <c r="E13079">
        <v>-0.8</v>
      </c>
      <c r="K13079" t="str">
        <f t="shared" si="194"/>
        <v>1001311-12</v>
      </c>
    </row>
    <row r="13080" spans="1:11">
      <c r="A13080" s="33">
        <v>314388</v>
      </c>
      <c r="B13080" s="652"/>
      <c r="C13080" s="652">
        <v>1001311</v>
      </c>
      <c r="D13080">
        <v>12</v>
      </c>
      <c r="E13080">
        <v>-1.2</v>
      </c>
      <c r="K13080" t="str">
        <f t="shared" si="194"/>
        <v>1001311-13</v>
      </c>
    </row>
    <row r="13081" spans="1:11">
      <c r="A13081" s="33">
        <v>314389</v>
      </c>
      <c r="B13081" s="652"/>
      <c r="C13081" s="652">
        <v>1001311</v>
      </c>
      <c r="D13081">
        <v>13</v>
      </c>
      <c r="E13081">
        <v>-2</v>
      </c>
      <c r="K13081" t="str">
        <f t="shared" si="194"/>
        <v>1001311-14</v>
      </c>
    </row>
    <row r="13082" spans="1:11">
      <c r="A13082" s="33">
        <v>314390</v>
      </c>
      <c r="B13082" s="652"/>
      <c r="C13082" s="652">
        <v>1001311</v>
      </c>
      <c r="D13082">
        <v>14</v>
      </c>
      <c r="E13082">
        <v>-3.2</v>
      </c>
      <c r="K13082" t="str">
        <f t="shared" si="194"/>
        <v>1001312-1</v>
      </c>
    </row>
    <row r="13083" spans="1:11">
      <c r="A13083" s="33">
        <v>314391</v>
      </c>
      <c r="B13083" s="652" t="s">
        <v>14984</v>
      </c>
      <c r="C13083" s="652">
        <v>1001312</v>
      </c>
      <c r="D13083">
        <v>1</v>
      </c>
      <c r="E13083">
        <v>-0.4</v>
      </c>
      <c r="K13083" t="str">
        <f t="shared" si="194"/>
        <v>1001312-2</v>
      </c>
    </row>
    <row r="13084" spans="1:11">
      <c r="A13084" s="33">
        <v>314392</v>
      </c>
      <c r="B13084" s="652" t="s">
        <v>14985</v>
      </c>
      <c r="C13084" s="652">
        <v>1001312</v>
      </c>
      <c r="D13084">
        <v>2</v>
      </c>
      <c r="E13084">
        <v>-0.6</v>
      </c>
      <c r="K13084" t="str">
        <f t="shared" si="194"/>
        <v>1001312-3</v>
      </c>
    </row>
    <row r="13085" spans="1:11">
      <c r="A13085" s="33">
        <v>314393</v>
      </c>
      <c r="B13085" s="652" t="s">
        <v>14986</v>
      </c>
      <c r="C13085" s="652">
        <v>1001312</v>
      </c>
      <c r="D13085">
        <v>3</v>
      </c>
      <c r="E13085">
        <v>-1</v>
      </c>
      <c r="K13085" t="str">
        <f t="shared" si="194"/>
        <v>1001312-4</v>
      </c>
    </row>
    <row r="13086" spans="1:11">
      <c r="A13086" s="33">
        <v>314394</v>
      </c>
      <c r="B13086" s="652" t="s">
        <v>14987</v>
      </c>
      <c r="C13086" s="652">
        <v>1001312</v>
      </c>
      <c r="D13086">
        <v>4</v>
      </c>
      <c r="E13086">
        <v>-1.6</v>
      </c>
      <c r="K13086" t="str">
        <f t="shared" si="194"/>
        <v>1001312-11</v>
      </c>
    </row>
    <row r="13087" spans="1:11">
      <c r="A13087" s="33">
        <v>314395</v>
      </c>
      <c r="B13087" s="652"/>
      <c r="C13087" s="652">
        <v>1001312</v>
      </c>
      <c r="D13087">
        <v>11</v>
      </c>
      <c r="E13087">
        <v>-0.8</v>
      </c>
      <c r="K13087" t="str">
        <f t="shared" si="194"/>
        <v>1001312-12</v>
      </c>
    </row>
    <row r="13088" spans="1:11">
      <c r="A13088" s="33">
        <v>314396</v>
      </c>
      <c r="B13088" s="652"/>
      <c r="C13088" s="652">
        <v>1001312</v>
      </c>
      <c r="D13088">
        <v>12</v>
      </c>
      <c r="E13088">
        <v>-1.2</v>
      </c>
      <c r="K13088" t="str">
        <f t="shared" si="194"/>
        <v>1001312-13</v>
      </c>
    </row>
    <row r="13089" spans="1:11">
      <c r="A13089" s="33">
        <v>314397</v>
      </c>
      <c r="B13089" s="652"/>
      <c r="C13089" s="652">
        <v>1001312</v>
      </c>
      <c r="D13089">
        <v>13</v>
      </c>
      <c r="E13089">
        <v>-2</v>
      </c>
      <c r="K13089" t="str">
        <f t="shared" si="194"/>
        <v>1001312-14</v>
      </c>
    </row>
    <row r="13090" spans="1:11">
      <c r="A13090" s="33">
        <v>314398</v>
      </c>
      <c r="B13090" s="652"/>
      <c r="C13090" s="652">
        <v>1001312</v>
      </c>
      <c r="D13090">
        <v>14</v>
      </c>
      <c r="E13090">
        <v>-3.2</v>
      </c>
      <c r="K13090" t="str">
        <f t="shared" si="194"/>
        <v>1001313-1</v>
      </c>
    </row>
    <row r="13091" spans="1:11">
      <c r="A13091" s="33">
        <v>314399</v>
      </c>
      <c r="B13091" s="652" t="s">
        <v>14988</v>
      </c>
      <c r="C13091" s="652">
        <v>1001313</v>
      </c>
      <c r="D13091">
        <v>1</v>
      </c>
      <c r="E13091">
        <v>-0.4</v>
      </c>
      <c r="K13091" t="str">
        <f t="shared" si="194"/>
        <v>1001313-2</v>
      </c>
    </row>
    <row r="13092" spans="1:11">
      <c r="A13092" s="33">
        <v>314400</v>
      </c>
      <c r="B13092" s="652" t="s">
        <v>14989</v>
      </c>
      <c r="C13092" s="652">
        <v>1001313</v>
      </c>
      <c r="D13092">
        <v>2</v>
      </c>
      <c r="E13092">
        <v>-0.6</v>
      </c>
      <c r="K13092" t="str">
        <f t="shared" si="194"/>
        <v>1001313-3</v>
      </c>
    </row>
    <row r="13093" spans="1:11">
      <c r="A13093" s="33">
        <v>314401</v>
      </c>
      <c r="B13093" s="652" t="s">
        <v>14990</v>
      </c>
      <c r="C13093" s="652">
        <v>1001313</v>
      </c>
      <c r="D13093">
        <v>3</v>
      </c>
      <c r="E13093">
        <v>-1</v>
      </c>
      <c r="K13093" t="str">
        <f t="shared" si="194"/>
        <v>1001313-4</v>
      </c>
    </row>
    <row r="13094" spans="1:11">
      <c r="A13094" s="33">
        <v>314402</v>
      </c>
      <c r="B13094" s="652" t="s">
        <v>14991</v>
      </c>
      <c r="C13094" s="652">
        <v>1001313</v>
      </c>
      <c r="D13094">
        <v>4</v>
      </c>
      <c r="E13094">
        <v>-1.6</v>
      </c>
      <c r="K13094" t="str">
        <f t="shared" si="194"/>
        <v>1001313-11</v>
      </c>
    </row>
    <row r="13095" spans="1:11">
      <c r="A13095" s="33">
        <v>314403</v>
      </c>
      <c r="B13095" s="652"/>
      <c r="C13095" s="652">
        <v>1001313</v>
      </c>
      <c r="D13095">
        <v>11</v>
      </c>
      <c r="E13095">
        <v>-0.8</v>
      </c>
      <c r="K13095" t="str">
        <f t="shared" si="194"/>
        <v>1001313-12</v>
      </c>
    </row>
    <row r="13096" spans="1:11">
      <c r="A13096" s="33">
        <v>314404</v>
      </c>
      <c r="B13096" s="652"/>
      <c r="C13096" s="652">
        <v>1001313</v>
      </c>
      <c r="D13096">
        <v>12</v>
      </c>
      <c r="E13096">
        <v>-1.2</v>
      </c>
      <c r="K13096" t="str">
        <f t="shared" si="194"/>
        <v>1001313-13</v>
      </c>
    </row>
    <row r="13097" spans="1:11">
      <c r="A13097" s="33">
        <v>314405</v>
      </c>
      <c r="B13097" s="652"/>
      <c r="C13097" s="652">
        <v>1001313</v>
      </c>
      <c r="D13097">
        <v>13</v>
      </c>
      <c r="E13097">
        <v>-2</v>
      </c>
      <c r="K13097" t="str">
        <f t="shared" si="194"/>
        <v>1001313-14</v>
      </c>
    </row>
    <row r="13098" spans="1:11">
      <c r="A13098" s="33">
        <v>314406</v>
      </c>
      <c r="B13098" s="652"/>
      <c r="C13098" s="652">
        <v>1001313</v>
      </c>
      <c r="D13098">
        <v>14</v>
      </c>
      <c r="E13098">
        <v>-3.2</v>
      </c>
      <c r="K13098" t="str">
        <f t="shared" si="194"/>
        <v>1001314-1</v>
      </c>
    </row>
    <row r="13099" spans="1:11">
      <c r="A13099" s="33">
        <v>314407</v>
      </c>
      <c r="B13099" s="652" t="s">
        <v>14992</v>
      </c>
      <c r="C13099" s="652">
        <v>1001314</v>
      </c>
      <c r="D13099">
        <v>1</v>
      </c>
      <c r="E13099">
        <v>-0.4</v>
      </c>
      <c r="K13099" t="str">
        <f t="shared" si="194"/>
        <v>1001314-2</v>
      </c>
    </row>
    <row r="13100" spans="1:11">
      <c r="A13100" s="33">
        <v>314408</v>
      </c>
      <c r="B13100" s="652" t="s">
        <v>14993</v>
      </c>
      <c r="C13100" s="652">
        <v>1001314</v>
      </c>
      <c r="D13100">
        <v>2</v>
      </c>
      <c r="E13100">
        <v>-0.6</v>
      </c>
      <c r="K13100" t="str">
        <f t="shared" si="194"/>
        <v>1001314-3</v>
      </c>
    </row>
    <row r="13101" spans="1:11">
      <c r="A13101" s="33">
        <v>314409</v>
      </c>
      <c r="B13101" s="652" t="s">
        <v>14994</v>
      </c>
      <c r="C13101" s="652">
        <v>1001314</v>
      </c>
      <c r="D13101">
        <v>3</v>
      </c>
      <c r="E13101">
        <v>-1</v>
      </c>
      <c r="K13101" t="str">
        <f t="shared" si="194"/>
        <v>1001314-4</v>
      </c>
    </row>
    <row r="13102" spans="1:11">
      <c r="A13102" s="33">
        <v>314410</v>
      </c>
      <c r="B13102" s="652" t="s">
        <v>14995</v>
      </c>
      <c r="C13102" s="652">
        <v>1001314</v>
      </c>
      <c r="D13102">
        <v>4</v>
      </c>
      <c r="E13102">
        <v>-1.6</v>
      </c>
      <c r="K13102" t="str">
        <f t="shared" si="194"/>
        <v>1001314-11</v>
      </c>
    </row>
    <row r="13103" spans="1:11">
      <c r="A13103" s="33">
        <v>314411</v>
      </c>
      <c r="B13103" s="652"/>
      <c r="C13103" s="652">
        <v>1001314</v>
      </c>
      <c r="D13103">
        <v>11</v>
      </c>
      <c r="E13103">
        <v>-0.8</v>
      </c>
      <c r="K13103" t="str">
        <f t="shared" si="194"/>
        <v>1001314-12</v>
      </c>
    </row>
    <row r="13104" spans="1:11">
      <c r="A13104" s="33">
        <v>314412</v>
      </c>
      <c r="B13104" s="652"/>
      <c r="C13104" s="652">
        <v>1001314</v>
      </c>
      <c r="D13104">
        <v>12</v>
      </c>
      <c r="E13104">
        <v>-1.2</v>
      </c>
      <c r="K13104" t="str">
        <f t="shared" si="194"/>
        <v>1001314-13</v>
      </c>
    </row>
    <row r="13105" spans="1:11">
      <c r="A13105" s="33">
        <v>314413</v>
      </c>
      <c r="B13105" s="652"/>
      <c r="C13105" s="652">
        <v>1001314</v>
      </c>
      <c r="D13105">
        <v>13</v>
      </c>
      <c r="E13105">
        <v>-2</v>
      </c>
      <c r="K13105" t="str">
        <f t="shared" si="194"/>
        <v>1001314-14</v>
      </c>
    </row>
    <row r="13106" spans="1:11">
      <c r="A13106" s="33">
        <v>314414</v>
      </c>
      <c r="B13106" s="652"/>
      <c r="C13106" s="652">
        <v>1001314</v>
      </c>
      <c r="D13106">
        <v>14</v>
      </c>
      <c r="E13106">
        <v>-3.2</v>
      </c>
      <c r="K13106" t="str">
        <f t="shared" si="194"/>
        <v>1001315-1</v>
      </c>
    </row>
    <row r="13107" spans="1:11">
      <c r="A13107" s="33">
        <v>314415</v>
      </c>
      <c r="B13107" s="652" t="s">
        <v>14996</v>
      </c>
      <c r="C13107" s="652">
        <v>1001315</v>
      </c>
      <c r="D13107">
        <v>1</v>
      </c>
      <c r="E13107">
        <v>-0.4</v>
      </c>
      <c r="K13107" t="str">
        <f t="shared" si="194"/>
        <v>1001315-2</v>
      </c>
    </row>
    <row r="13108" spans="1:11">
      <c r="A13108" s="33">
        <v>314416</v>
      </c>
      <c r="B13108" s="652" t="s">
        <v>14997</v>
      </c>
      <c r="C13108" s="652">
        <v>1001315</v>
      </c>
      <c r="D13108">
        <v>2</v>
      </c>
      <c r="E13108">
        <v>-0.6</v>
      </c>
      <c r="K13108" t="str">
        <f t="shared" si="194"/>
        <v>1001315-3</v>
      </c>
    </row>
    <row r="13109" spans="1:11">
      <c r="A13109" s="33">
        <v>314417</v>
      </c>
      <c r="B13109" s="652" t="s">
        <v>14998</v>
      </c>
      <c r="C13109" s="652">
        <v>1001315</v>
      </c>
      <c r="D13109">
        <v>3</v>
      </c>
      <c r="E13109">
        <v>-1</v>
      </c>
      <c r="K13109" t="str">
        <f t="shared" si="194"/>
        <v>1001315-4</v>
      </c>
    </row>
    <row r="13110" spans="1:11">
      <c r="A13110" s="33">
        <v>314418</v>
      </c>
      <c r="B13110" s="652" t="s">
        <v>14999</v>
      </c>
      <c r="C13110" s="652">
        <v>1001315</v>
      </c>
      <c r="D13110">
        <v>4</v>
      </c>
      <c r="E13110">
        <v>-1.6</v>
      </c>
      <c r="K13110" t="str">
        <f t="shared" si="194"/>
        <v>1001315-11</v>
      </c>
    </row>
    <row r="13111" spans="1:11">
      <c r="A13111" s="33">
        <v>314419</v>
      </c>
      <c r="B13111" s="652"/>
      <c r="C13111" s="652">
        <v>1001315</v>
      </c>
      <c r="D13111">
        <v>11</v>
      </c>
      <c r="E13111">
        <v>-0.8</v>
      </c>
      <c r="K13111" t="str">
        <f t="shared" si="194"/>
        <v>1001315-12</v>
      </c>
    </row>
    <row r="13112" spans="1:11">
      <c r="A13112" s="33">
        <v>314420</v>
      </c>
      <c r="B13112" s="652"/>
      <c r="C13112" s="652">
        <v>1001315</v>
      </c>
      <c r="D13112">
        <v>12</v>
      </c>
      <c r="E13112">
        <v>-1.2</v>
      </c>
      <c r="K13112" t="str">
        <f t="shared" si="194"/>
        <v>1001315-13</v>
      </c>
    </row>
    <row r="13113" spans="1:11">
      <c r="A13113" s="33">
        <v>314421</v>
      </c>
      <c r="B13113" s="652"/>
      <c r="C13113" s="652">
        <v>1001315</v>
      </c>
      <c r="D13113">
        <v>13</v>
      </c>
      <c r="E13113">
        <v>-2</v>
      </c>
      <c r="K13113" t="str">
        <f t="shared" si="194"/>
        <v>1001315-14</v>
      </c>
    </row>
    <row r="13114" spans="1:11">
      <c r="A13114" s="33">
        <v>314422</v>
      </c>
      <c r="B13114" s="652"/>
      <c r="C13114" s="652">
        <v>1001315</v>
      </c>
      <c r="D13114">
        <v>14</v>
      </c>
      <c r="E13114">
        <v>-3.2</v>
      </c>
      <c r="K13114" t="str">
        <f t="shared" si="194"/>
        <v>1001316-1</v>
      </c>
    </row>
    <row r="13115" spans="1:11">
      <c r="A13115" s="33">
        <v>314423</v>
      </c>
      <c r="B13115" s="652" t="s">
        <v>15000</v>
      </c>
      <c r="C13115" s="652">
        <v>1001316</v>
      </c>
      <c r="D13115">
        <v>1</v>
      </c>
      <c r="E13115">
        <v>-0.4</v>
      </c>
      <c r="K13115" t="str">
        <f t="shared" si="194"/>
        <v>1001316-2</v>
      </c>
    </row>
    <row r="13116" spans="1:11">
      <c r="A13116" s="33">
        <v>314424</v>
      </c>
      <c r="B13116" s="652" t="s">
        <v>15001</v>
      </c>
      <c r="C13116" s="652">
        <v>1001316</v>
      </c>
      <c r="D13116">
        <v>2</v>
      </c>
      <c r="E13116">
        <v>-0.6</v>
      </c>
      <c r="K13116" t="str">
        <f t="shared" si="194"/>
        <v>1001316-3</v>
      </c>
    </row>
    <row r="13117" spans="1:11">
      <c r="A13117" s="33">
        <v>314425</v>
      </c>
      <c r="B13117" s="652" t="s">
        <v>15002</v>
      </c>
      <c r="C13117" s="652">
        <v>1001316</v>
      </c>
      <c r="D13117">
        <v>3</v>
      </c>
      <c r="E13117">
        <v>-1</v>
      </c>
      <c r="K13117" t="str">
        <f t="shared" si="194"/>
        <v>1001316-4</v>
      </c>
    </row>
    <row r="13118" spans="1:11">
      <c r="A13118" s="33">
        <v>314426</v>
      </c>
      <c r="B13118" s="652" t="s">
        <v>15003</v>
      </c>
      <c r="C13118" s="652">
        <v>1001316</v>
      </c>
      <c r="D13118">
        <v>4</v>
      </c>
      <c r="E13118">
        <v>-1.6</v>
      </c>
      <c r="K13118" t="str">
        <f t="shared" ref="K13118:K13181" si="195">C13119&amp;"-"&amp;D13119</f>
        <v>1001316-11</v>
      </c>
    </row>
    <row r="13119" spans="1:11">
      <c r="A13119" s="33">
        <v>314427</v>
      </c>
      <c r="B13119" s="652"/>
      <c r="C13119" s="652">
        <v>1001316</v>
      </c>
      <c r="D13119">
        <v>11</v>
      </c>
      <c r="E13119">
        <v>-0.8</v>
      </c>
      <c r="K13119" t="str">
        <f t="shared" si="195"/>
        <v>1001316-12</v>
      </c>
    </row>
    <row r="13120" spans="1:11">
      <c r="A13120" s="33">
        <v>314428</v>
      </c>
      <c r="B13120" s="652"/>
      <c r="C13120" s="652">
        <v>1001316</v>
      </c>
      <c r="D13120">
        <v>12</v>
      </c>
      <c r="E13120">
        <v>-1.2</v>
      </c>
      <c r="K13120" t="str">
        <f t="shared" si="195"/>
        <v>1001316-13</v>
      </c>
    </row>
    <row r="13121" spans="1:11">
      <c r="A13121" s="33">
        <v>314429</v>
      </c>
      <c r="B13121" s="652"/>
      <c r="C13121" s="652">
        <v>1001316</v>
      </c>
      <c r="D13121">
        <v>13</v>
      </c>
      <c r="E13121">
        <v>-2</v>
      </c>
      <c r="K13121" t="str">
        <f t="shared" si="195"/>
        <v>1001316-14</v>
      </c>
    </row>
    <row r="13122" spans="1:11">
      <c r="A13122" s="33">
        <v>314430</v>
      </c>
      <c r="B13122" s="652"/>
      <c r="C13122" s="652">
        <v>1001316</v>
      </c>
      <c r="D13122">
        <v>14</v>
      </c>
      <c r="E13122">
        <v>-3.2</v>
      </c>
      <c r="K13122" t="str">
        <f t="shared" si="195"/>
        <v>1001317-1</v>
      </c>
    </row>
    <row r="13123" spans="1:11">
      <c r="A13123" s="33">
        <v>314431</v>
      </c>
      <c r="B13123" s="652" t="s">
        <v>15004</v>
      </c>
      <c r="C13123" s="652">
        <v>1001317</v>
      </c>
      <c r="D13123">
        <v>1</v>
      </c>
      <c r="E13123">
        <v>-0.4</v>
      </c>
      <c r="K13123" t="str">
        <f t="shared" si="195"/>
        <v>1001317-2</v>
      </c>
    </row>
    <row r="13124" spans="1:11">
      <c r="A13124" s="33">
        <v>314432</v>
      </c>
      <c r="B13124" s="652" t="s">
        <v>15005</v>
      </c>
      <c r="C13124" s="652">
        <v>1001317</v>
      </c>
      <c r="D13124">
        <v>2</v>
      </c>
      <c r="E13124">
        <v>-0.6</v>
      </c>
      <c r="K13124" t="str">
        <f t="shared" si="195"/>
        <v>1001317-3</v>
      </c>
    </row>
    <row r="13125" spans="1:11">
      <c r="A13125" s="33">
        <v>314433</v>
      </c>
      <c r="B13125" s="652" t="s">
        <v>15006</v>
      </c>
      <c r="C13125" s="652">
        <v>1001317</v>
      </c>
      <c r="D13125">
        <v>3</v>
      </c>
      <c r="E13125">
        <v>-1</v>
      </c>
      <c r="K13125" t="str">
        <f t="shared" si="195"/>
        <v>1001317-4</v>
      </c>
    </row>
    <row r="13126" spans="1:11">
      <c r="A13126" s="33">
        <v>314434</v>
      </c>
      <c r="B13126" s="652" t="s">
        <v>15007</v>
      </c>
      <c r="C13126" s="652">
        <v>1001317</v>
      </c>
      <c r="D13126">
        <v>4</v>
      </c>
      <c r="E13126">
        <v>-1.6</v>
      </c>
      <c r="K13126" t="str">
        <f t="shared" si="195"/>
        <v>1001317-11</v>
      </c>
    </row>
    <row r="13127" spans="1:11">
      <c r="A13127" s="33">
        <v>314435</v>
      </c>
      <c r="B13127" s="652"/>
      <c r="C13127" s="652">
        <v>1001317</v>
      </c>
      <c r="D13127">
        <v>11</v>
      </c>
      <c r="E13127">
        <v>-0.8</v>
      </c>
      <c r="K13127" t="str">
        <f t="shared" si="195"/>
        <v>1001317-12</v>
      </c>
    </row>
    <row r="13128" spans="1:11">
      <c r="A13128" s="33">
        <v>314436</v>
      </c>
      <c r="B13128" s="652"/>
      <c r="C13128" s="652">
        <v>1001317</v>
      </c>
      <c r="D13128">
        <v>12</v>
      </c>
      <c r="E13128">
        <v>-1.2</v>
      </c>
      <c r="K13128" t="str">
        <f t="shared" si="195"/>
        <v>1001317-13</v>
      </c>
    </row>
    <row r="13129" spans="1:11">
      <c r="A13129" s="33">
        <v>314437</v>
      </c>
      <c r="B13129" s="652"/>
      <c r="C13129" s="652">
        <v>1001317</v>
      </c>
      <c r="D13129">
        <v>13</v>
      </c>
      <c r="E13129">
        <v>-2</v>
      </c>
      <c r="K13129" t="str">
        <f t="shared" si="195"/>
        <v>1001317-14</v>
      </c>
    </row>
    <row r="13130" spans="1:11">
      <c r="A13130" s="33">
        <v>314438</v>
      </c>
      <c r="B13130" s="652"/>
      <c r="C13130" s="652">
        <v>1001317</v>
      </c>
      <c r="D13130">
        <v>14</v>
      </c>
      <c r="E13130">
        <v>-3.2</v>
      </c>
      <c r="K13130" t="str">
        <f t="shared" si="195"/>
        <v>1001318-1</v>
      </c>
    </row>
    <row r="13131" spans="1:11">
      <c r="A13131" s="33">
        <v>314439</v>
      </c>
      <c r="B13131" s="652" t="s">
        <v>14976</v>
      </c>
      <c r="C13131" s="652">
        <v>1001318</v>
      </c>
      <c r="D13131">
        <v>1</v>
      </c>
      <c r="E13131">
        <v>-0.4</v>
      </c>
      <c r="K13131" t="str">
        <f t="shared" si="195"/>
        <v>1001318-2</v>
      </c>
    </row>
    <row r="13132" spans="1:11">
      <c r="A13132" s="33">
        <v>314440</v>
      </c>
      <c r="B13132" s="652" t="s">
        <v>14977</v>
      </c>
      <c r="C13132" s="652">
        <v>1001318</v>
      </c>
      <c r="D13132">
        <v>2</v>
      </c>
      <c r="E13132">
        <v>-0.6</v>
      </c>
      <c r="K13132" t="str">
        <f t="shared" si="195"/>
        <v>1001318-3</v>
      </c>
    </row>
    <row r="13133" spans="1:11">
      <c r="A13133" s="33">
        <v>314441</v>
      </c>
      <c r="B13133" s="652" t="s">
        <v>14978</v>
      </c>
      <c r="C13133" s="652">
        <v>1001318</v>
      </c>
      <c r="D13133">
        <v>3</v>
      </c>
      <c r="E13133">
        <v>-1</v>
      </c>
      <c r="K13133" t="str">
        <f t="shared" si="195"/>
        <v>1001318-4</v>
      </c>
    </row>
    <row r="13134" spans="1:11">
      <c r="A13134" s="33">
        <v>314442</v>
      </c>
      <c r="B13134" s="652" t="s">
        <v>14979</v>
      </c>
      <c r="C13134" s="652">
        <v>1001318</v>
      </c>
      <c r="D13134">
        <v>4</v>
      </c>
      <c r="E13134">
        <v>-1.6</v>
      </c>
      <c r="K13134" t="str">
        <f t="shared" si="195"/>
        <v>1001318-11</v>
      </c>
    </row>
    <row r="13135" spans="1:11">
      <c r="A13135" s="33">
        <v>314443</v>
      </c>
      <c r="B13135" s="652"/>
      <c r="C13135" s="652">
        <v>1001318</v>
      </c>
      <c r="D13135">
        <v>11</v>
      </c>
      <c r="E13135">
        <v>-0.8</v>
      </c>
      <c r="K13135" t="str">
        <f t="shared" si="195"/>
        <v>1001318-12</v>
      </c>
    </row>
    <row r="13136" spans="1:11">
      <c r="A13136" s="33">
        <v>314444</v>
      </c>
      <c r="B13136" s="652"/>
      <c r="C13136" s="652">
        <v>1001318</v>
      </c>
      <c r="D13136">
        <v>12</v>
      </c>
      <c r="E13136">
        <v>-1.2</v>
      </c>
      <c r="K13136" t="str">
        <f t="shared" si="195"/>
        <v>1001318-13</v>
      </c>
    </row>
    <row r="13137" spans="1:11">
      <c r="A13137" s="33">
        <v>314445</v>
      </c>
      <c r="B13137" s="652"/>
      <c r="C13137" s="652">
        <v>1001318</v>
      </c>
      <c r="D13137">
        <v>13</v>
      </c>
      <c r="E13137">
        <v>-2</v>
      </c>
      <c r="K13137" t="str">
        <f t="shared" si="195"/>
        <v>1001318-14</v>
      </c>
    </row>
    <row r="13138" spans="1:11">
      <c r="A13138" s="33">
        <v>314446</v>
      </c>
      <c r="B13138" s="652"/>
      <c r="C13138" s="652">
        <v>1001318</v>
      </c>
      <c r="D13138">
        <v>14</v>
      </c>
      <c r="E13138">
        <v>-3.2</v>
      </c>
      <c r="K13138" t="str">
        <f t="shared" si="195"/>
        <v>1001319-1</v>
      </c>
    </row>
    <row r="13139" spans="1:11">
      <c r="A13139" s="33">
        <v>314447</v>
      </c>
      <c r="B13139" s="652" t="s">
        <v>14980</v>
      </c>
      <c r="C13139" s="652">
        <v>1001319</v>
      </c>
      <c r="D13139">
        <v>1</v>
      </c>
      <c r="E13139">
        <v>-0.4</v>
      </c>
      <c r="K13139" t="str">
        <f t="shared" si="195"/>
        <v>1001319-2</v>
      </c>
    </row>
    <row r="13140" spans="1:11">
      <c r="A13140" s="33">
        <v>314448</v>
      </c>
      <c r="B13140" s="652" t="s">
        <v>14981</v>
      </c>
      <c r="C13140" s="652">
        <v>1001319</v>
      </c>
      <c r="D13140">
        <v>2</v>
      </c>
      <c r="E13140">
        <v>-0.6</v>
      </c>
      <c r="K13140" t="str">
        <f t="shared" si="195"/>
        <v>1001319-3</v>
      </c>
    </row>
    <row r="13141" spans="1:11">
      <c r="A13141" s="33">
        <v>314449</v>
      </c>
      <c r="B13141" s="652" t="s">
        <v>14982</v>
      </c>
      <c r="C13141" s="652">
        <v>1001319</v>
      </c>
      <c r="D13141">
        <v>3</v>
      </c>
      <c r="E13141">
        <v>-1</v>
      </c>
      <c r="K13141" t="str">
        <f t="shared" si="195"/>
        <v>1001319-4</v>
      </c>
    </row>
    <row r="13142" spans="1:11">
      <c r="A13142" s="33">
        <v>314450</v>
      </c>
      <c r="B13142" s="652" t="s">
        <v>14983</v>
      </c>
      <c r="C13142" s="652">
        <v>1001319</v>
      </c>
      <c r="D13142">
        <v>4</v>
      </c>
      <c r="E13142">
        <v>-1.6</v>
      </c>
      <c r="K13142" t="str">
        <f t="shared" si="195"/>
        <v>1001319-11</v>
      </c>
    </row>
    <row r="13143" spans="1:11">
      <c r="A13143" s="33">
        <v>314451</v>
      </c>
      <c r="B13143" s="652"/>
      <c r="C13143" s="652">
        <v>1001319</v>
      </c>
      <c r="D13143">
        <v>11</v>
      </c>
      <c r="E13143">
        <v>-0.8</v>
      </c>
      <c r="K13143" t="str">
        <f t="shared" si="195"/>
        <v>1001319-12</v>
      </c>
    </row>
    <row r="13144" spans="1:11">
      <c r="A13144" s="33">
        <v>314452</v>
      </c>
      <c r="B13144" s="652"/>
      <c r="C13144" s="652">
        <v>1001319</v>
      </c>
      <c r="D13144">
        <v>12</v>
      </c>
      <c r="E13144">
        <v>-1.2</v>
      </c>
      <c r="K13144" t="str">
        <f t="shared" si="195"/>
        <v>1001319-13</v>
      </c>
    </row>
    <row r="13145" spans="1:11">
      <c r="A13145" s="33">
        <v>314453</v>
      </c>
      <c r="B13145" s="652"/>
      <c r="C13145" s="652">
        <v>1001319</v>
      </c>
      <c r="D13145">
        <v>13</v>
      </c>
      <c r="E13145">
        <v>-2</v>
      </c>
      <c r="K13145" t="str">
        <f t="shared" si="195"/>
        <v>1001319-14</v>
      </c>
    </row>
    <row r="13146" spans="1:11">
      <c r="A13146" s="33">
        <v>314454</v>
      </c>
      <c r="B13146" s="652"/>
      <c r="C13146" s="652">
        <v>1001319</v>
      </c>
      <c r="D13146">
        <v>14</v>
      </c>
      <c r="E13146">
        <v>-3.2</v>
      </c>
      <c r="K13146" t="str">
        <f t="shared" si="195"/>
        <v>1001320-1</v>
      </c>
    </row>
    <row r="13147" spans="1:11">
      <c r="A13147" s="33">
        <v>314455</v>
      </c>
      <c r="B13147" s="652" t="s">
        <v>14984</v>
      </c>
      <c r="C13147" s="652">
        <v>1001320</v>
      </c>
      <c r="D13147">
        <v>1</v>
      </c>
      <c r="E13147">
        <v>-0.4</v>
      </c>
      <c r="K13147" t="str">
        <f t="shared" si="195"/>
        <v>1001320-2</v>
      </c>
    </row>
    <row r="13148" spans="1:11">
      <c r="A13148" s="33">
        <v>314456</v>
      </c>
      <c r="B13148" s="652" t="s">
        <v>14985</v>
      </c>
      <c r="C13148" s="652">
        <v>1001320</v>
      </c>
      <c r="D13148">
        <v>2</v>
      </c>
      <c r="E13148">
        <v>-0.6</v>
      </c>
      <c r="K13148" t="str">
        <f t="shared" si="195"/>
        <v>1001320-3</v>
      </c>
    </row>
    <row r="13149" spans="1:11">
      <c r="A13149" s="33">
        <v>314457</v>
      </c>
      <c r="B13149" s="652" t="s">
        <v>14986</v>
      </c>
      <c r="C13149" s="652">
        <v>1001320</v>
      </c>
      <c r="D13149">
        <v>3</v>
      </c>
      <c r="E13149">
        <v>-1</v>
      </c>
      <c r="K13149" t="str">
        <f t="shared" si="195"/>
        <v>1001320-4</v>
      </c>
    </row>
    <row r="13150" spans="1:11">
      <c r="A13150" s="33">
        <v>314458</v>
      </c>
      <c r="B13150" s="652" t="s">
        <v>14987</v>
      </c>
      <c r="C13150" s="652">
        <v>1001320</v>
      </c>
      <c r="D13150">
        <v>4</v>
      </c>
      <c r="E13150">
        <v>-1.6</v>
      </c>
      <c r="K13150" t="str">
        <f t="shared" si="195"/>
        <v>1001320-11</v>
      </c>
    </row>
    <row r="13151" spans="1:11">
      <c r="A13151" s="33">
        <v>314459</v>
      </c>
      <c r="B13151" s="652"/>
      <c r="C13151" s="652">
        <v>1001320</v>
      </c>
      <c r="D13151">
        <v>11</v>
      </c>
      <c r="E13151">
        <v>-0.8</v>
      </c>
      <c r="K13151" t="str">
        <f t="shared" si="195"/>
        <v>1001320-12</v>
      </c>
    </row>
    <row r="13152" spans="1:11">
      <c r="A13152" s="33">
        <v>314460</v>
      </c>
      <c r="B13152" s="652"/>
      <c r="C13152" s="652">
        <v>1001320</v>
      </c>
      <c r="D13152">
        <v>12</v>
      </c>
      <c r="E13152">
        <v>-1.2</v>
      </c>
      <c r="K13152" t="str">
        <f t="shared" si="195"/>
        <v>1001320-13</v>
      </c>
    </row>
    <row r="13153" spans="1:11">
      <c r="A13153" s="33">
        <v>314461</v>
      </c>
      <c r="B13153" s="652"/>
      <c r="C13153" s="652">
        <v>1001320</v>
      </c>
      <c r="D13153">
        <v>13</v>
      </c>
      <c r="E13153">
        <v>-2</v>
      </c>
      <c r="K13153" t="str">
        <f t="shared" si="195"/>
        <v>1001320-14</v>
      </c>
    </row>
    <row r="13154" spans="1:11">
      <c r="A13154" s="33">
        <v>314462</v>
      </c>
      <c r="B13154" s="652"/>
      <c r="C13154" s="652">
        <v>1001320</v>
      </c>
      <c r="D13154">
        <v>14</v>
      </c>
      <c r="E13154">
        <v>-3.2</v>
      </c>
      <c r="K13154" t="str">
        <f t="shared" si="195"/>
        <v>1001321-1</v>
      </c>
    </row>
    <row r="13155" spans="1:11">
      <c r="A13155" s="33">
        <v>314463</v>
      </c>
      <c r="B13155" s="652" t="s">
        <v>14988</v>
      </c>
      <c r="C13155" s="652">
        <v>1001321</v>
      </c>
      <c r="D13155">
        <v>1</v>
      </c>
      <c r="E13155">
        <v>-0.4</v>
      </c>
      <c r="K13155" t="str">
        <f t="shared" si="195"/>
        <v>1001321-2</v>
      </c>
    </row>
    <row r="13156" spans="1:11">
      <c r="A13156" s="33">
        <v>314464</v>
      </c>
      <c r="B13156" s="652" t="s">
        <v>14989</v>
      </c>
      <c r="C13156" s="652">
        <v>1001321</v>
      </c>
      <c r="D13156">
        <v>2</v>
      </c>
      <c r="E13156">
        <v>-0.6</v>
      </c>
      <c r="K13156" t="str">
        <f t="shared" si="195"/>
        <v>1001321-3</v>
      </c>
    </row>
    <row r="13157" spans="1:11">
      <c r="A13157" s="33">
        <v>314465</v>
      </c>
      <c r="B13157" s="652" t="s">
        <v>14990</v>
      </c>
      <c r="C13157" s="652">
        <v>1001321</v>
      </c>
      <c r="D13157">
        <v>3</v>
      </c>
      <c r="E13157">
        <v>-1</v>
      </c>
      <c r="K13157" t="str">
        <f t="shared" si="195"/>
        <v>1001321-4</v>
      </c>
    </row>
    <row r="13158" spans="1:11">
      <c r="A13158" s="33">
        <v>314466</v>
      </c>
      <c r="B13158" s="652" t="s">
        <v>14991</v>
      </c>
      <c r="C13158" s="652">
        <v>1001321</v>
      </c>
      <c r="D13158">
        <v>4</v>
      </c>
      <c r="E13158">
        <v>-1.6</v>
      </c>
      <c r="K13158" t="str">
        <f t="shared" si="195"/>
        <v>1001321-11</v>
      </c>
    </row>
    <row r="13159" spans="1:11">
      <c r="A13159" s="33">
        <v>314467</v>
      </c>
      <c r="B13159" s="652"/>
      <c r="C13159" s="652">
        <v>1001321</v>
      </c>
      <c r="D13159">
        <v>11</v>
      </c>
      <c r="E13159">
        <v>-0.8</v>
      </c>
      <c r="K13159" t="str">
        <f t="shared" si="195"/>
        <v>1001321-12</v>
      </c>
    </row>
    <row r="13160" spans="1:11">
      <c r="A13160" s="33">
        <v>314468</v>
      </c>
      <c r="B13160" s="652"/>
      <c r="C13160" s="652">
        <v>1001321</v>
      </c>
      <c r="D13160">
        <v>12</v>
      </c>
      <c r="E13160">
        <v>-1.2</v>
      </c>
      <c r="K13160" t="str">
        <f t="shared" si="195"/>
        <v>1001321-13</v>
      </c>
    </row>
    <row r="13161" spans="1:11">
      <c r="A13161" s="33">
        <v>314469</v>
      </c>
      <c r="B13161" s="652"/>
      <c r="C13161" s="652">
        <v>1001321</v>
      </c>
      <c r="D13161">
        <v>13</v>
      </c>
      <c r="E13161">
        <v>-2</v>
      </c>
      <c r="K13161" t="str">
        <f t="shared" si="195"/>
        <v>1001321-14</v>
      </c>
    </row>
    <row r="13162" spans="1:11">
      <c r="A13162" s="33">
        <v>314470</v>
      </c>
      <c r="B13162" s="652"/>
      <c r="C13162" s="652">
        <v>1001321</v>
      </c>
      <c r="D13162">
        <v>14</v>
      </c>
      <c r="E13162">
        <v>-3.2</v>
      </c>
      <c r="K13162" t="str">
        <f t="shared" si="195"/>
        <v>1001322-1</v>
      </c>
    </row>
    <row r="13163" spans="1:11">
      <c r="A13163" s="33">
        <v>314471</v>
      </c>
      <c r="B13163" s="652" t="s">
        <v>14992</v>
      </c>
      <c r="C13163" s="652">
        <v>1001322</v>
      </c>
      <c r="D13163">
        <v>1</v>
      </c>
      <c r="E13163">
        <v>-0.4</v>
      </c>
      <c r="K13163" t="str">
        <f t="shared" si="195"/>
        <v>1001322-2</v>
      </c>
    </row>
    <row r="13164" spans="1:11">
      <c r="A13164" s="33">
        <v>314472</v>
      </c>
      <c r="B13164" s="652" t="s">
        <v>14993</v>
      </c>
      <c r="C13164" s="652">
        <v>1001322</v>
      </c>
      <c r="D13164">
        <v>2</v>
      </c>
      <c r="E13164">
        <v>-0.6</v>
      </c>
      <c r="K13164" t="str">
        <f t="shared" si="195"/>
        <v>1001322-3</v>
      </c>
    </row>
    <row r="13165" spans="1:11">
      <c r="A13165" s="33">
        <v>314473</v>
      </c>
      <c r="B13165" s="652" t="s">
        <v>14994</v>
      </c>
      <c r="C13165" s="652">
        <v>1001322</v>
      </c>
      <c r="D13165">
        <v>3</v>
      </c>
      <c r="E13165">
        <v>-1</v>
      </c>
      <c r="K13165" t="str">
        <f t="shared" si="195"/>
        <v>1001322-4</v>
      </c>
    </row>
    <row r="13166" spans="1:11">
      <c r="A13166" s="33">
        <v>314474</v>
      </c>
      <c r="B13166" s="652" t="s">
        <v>14995</v>
      </c>
      <c r="C13166" s="652">
        <v>1001322</v>
      </c>
      <c r="D13166">
        <v>4</v>
      </c>
      <c r="E13166">
        <v>-1.6</v>
      </c>
      <c r="K13166" t="str">
        <f t="shared" si="195"/>
        <v>1001322-11</v>
      </c>
    </row>
    <row r="13167" spans="1:11">
      <c r="A13167" s="33">
        <v>314475</v>
      </c>
      <c r="B13167" s="652"/>
      <c r="C13167" s="652">
        <v>1001322</v>
      </c>
      <c r="D13167">
        <v>11</v>
      </c>
      <c r="E13167">
        <v>-0.8</v>
      </c>
      <c r="K13167" t="str">
        <f t="shared" si="195"/>
        <v>1001322-12</v>
      </c>
    </row>
    <row r="13168" spans="1:11">
      <c r="A13168" s="33">
        <v>314476</v>
      </c>
      <c r="B13168" s="652"/>
      <c r="C13168" s="652">
        <v>1001322</v>
      </c>
      <c r="D13168">
        <v>12</v>
      </c>
      <c r="E13168">
        <v>-1.2</v>
      </c>
      <c r="K13168" t="str">
        <f t="shared" si="195"/>
        <v>1001322-13</v>
      </c>
    </row>
    <row r="13169" spans="1:11">
      <c r="A13169" s="33">
        <v>314477</v>
      </c>
      <c r="B13169" s="652"/>
      <c r="C13169" s="652">
        <v>1001322</v>
      </c>
      <c r="D13169">
        <v>13</v>
      </c>
      <c r="E13169">
        <v>-2</v>
      </c>
      <c r="K13169" t="str">
        <f t="shared" si="195"/>
        <v>1001322-14</v>
      </c>
    </row>
    <row r="13170" spans="1:11">
      <c r="A13170" s="33">
        <v>314478</v>
      </c>
      <c r="B13170" s="652"/>
      <c r="C13170" s="652">
        <v>1001322</v>
      </c>
      <c r="D13170">
        <v>14</v>
      </c>
      <c r="E13170">
        <v>-3.2</v>
      </c>
      <c r="K13170" t="str">
        <f t="shared" si="195"/>
        <v>1001323-1</v>
      </c>
    </row>
    <row r="13171" spans="1:11">
      <c r="A13171" s="33">
        <v>314479</v>
      </c>
      <c r="B13171" s="652" t="s">
        <v>14996</v>
      </c>
      <c r="C13171" s="652">
        <v>1001323</v>
      </c>
      <c r="D13171">
        <v>1</v>
      </c>
      <c r="E13171">
        <v>-0.4</v>
      </c>
      <c r="K13171" t="str">
        <f t="shared" si="195"/>
        <v>1001323-2</v>
      </c>
    </row>
    <row r="13172" spans="1:11">
      <c r="A13172" s="33">
        <v>314480</v>
      </c>
      <c r="B13172" s="652" t="s">
        <v>14997</v>
      </c>
      <c r="C13172" s="652">
        <v>1001323</v>
      </c>
      <c r="D13172">
        <v>2</v>
      </c>
      <c r="E13172">
        <v>-0.6</v>
      </c>
      <c r="K13172" t="str">
        <f t="shared" si="195"/>
        <v>1001323-3</v>
      </c>
    </row>
    <row r="13173" spans="1:11">
      <c r="A13173" s="33">
        <v>314481</v>
      </c>
      <c r="B13173" s="652" t="s">
        <v>14998</v>
      </c>
      <c r="C13173" s="652">
        <v>1001323</v>
      </c>
      <c r="D13173">
        <v>3</v>
      </c>
      <c r="E13173">
        <v>-1</v>
      </c>
      <c r="K13173" t="str">
        <f t="shared" si="195"/>
        <v>1001323-4</v>
      </c>
    </row>
    <row r="13174" spans="1:11">
      <c r="A13174" s="33">
        <v>314482</v>
      </c>
      <c r="B13174" s="652" t="s">
        <v>14999</v>
      </c>
      <c r="C13174" s="652">
        <v>1001323</v>
      </c>
      <c r="D13174">
        <v>4</v>
      </c>
      <c r="E13174">
        <v>-1.6</v>
      </c>
      <c r="K13174" t="str">
        <f t="shared" si="195"/>
        <v>1001323-11</v>
      </c>
    </row>
    <row r="13175" spans="1:11">
      <c r="A13175" s="33">
        <v>314483</v>
      </c>
      <c r="B13175" s="652"/>
      <c r="C13175" s="652">
        <v>1001323</v>
      </c>
      <c r="D13175">
        <v>11</v>
      </c>
      <c r="E13175">
        <v>-0.8</v>
      </c>
      <c r="K13175" t="str">
        <f t="shared" si="195"/>
        <v>1001323-12</v>
      </c>
    </row>
    <row r="13176" spans="1:11">
      <c r="A13176" s="33">
        <v>314484</v>
      </c>
      <c r="B13176" s="652"/>
      <c r="C13176" s="652">
        <v>1001323</v>
      </c>
      <c r="D13176">
        <v>12</v>
      </c>
      <c r="E13176">
        <v>-1.2</v>
      </c>
      <c r="K13176" t="str">
        <f t="shared" si="195"/>
        <v>1001323-13</v>
      </c>
    </row>
    <row r="13177" spans="1:11">
      <c r="A13177" s="33">
        <v>314485</v>
      </c>
      <c r="B13177" s="652"/>
      <c r="C13177" s="652">
        <v>1001323</v>
      </c>
      <c r="D13177">
        <v>13</v>
      </c>
      <c r="E13177">
        <v>-2</v>
      </c>
      <c r="K13177" t="str">
        <f t="shared" si="195"/>
        <v>1001323-14</v>
      </c>
    </row>
    <row r="13178" spans="1:11">
      <c r="A13178" s="33">
        <v>314486</v>
      </c>
      <c r="B13178" s="652"/>
      <c r="C13178" s="652">
        <v>1001323</v>
      </c>
      <c r="D13178">
        <v>14</v>
      </c>
      <c r="E13178">
        <v>-3.2</v>
      </c>
      <c r="K13178" t="str">
        <f t="shared" si="195"/>
        <v>1001324-1</v>
      </c>
    </row>
    <row r="13179" spans="1:11">
      <c r="A13179" s="33">
        <v>314487</v>
      </c>
      <c r="B13179" s="652" t="s">
        <v>15000</v>
      </c>
      <c r="C13179" s="652">
        <v>1001324</v>
      </c>
      <c r="D13179">
        <v>1</v>
      </c>
      <c r="E13179">
        <v>-0.4</v>
      </c>
      <c r="K13179" t="str">
        <f t="shared" si="195"/>
        <v>1001324-2</v>
      </c>
    </row>
    <row r="13180" spans="1:11">
      <c r="A13180" s="33">
        <v>314488</v>
      </c>
      <c r="B13180" s="652" t="s">
        <v>15001</v>
      </c>
      <c r="C13180" s="652">
        <v>1001324</v>
      </c>
      <c r="D13180">
        <v>2</v>
      </c>
      <c r="E13180">
        <v>-0.6</v>
      </c>
      <c r="K13180" t="str">
        <f t="shared" si="195"/>
        <v>1001324-3</v>
      </c>
    </row>
    <row r="13181" spans="1:11">
      <c r="A13181" s="33">
        <v>314489</v>
      </c>
      <c r="B13181" s="652" t="s">
        <v>15002</v>
      </c>
      <c r="C13181" s="652">
        <v>1001324</v>
      </c>
      <c r="D13181">
        <v>3</v>
      </c>
      <c r="E13181">
        <v>-1</v>
      </c>
      <c r="K13181" t="str">
        <f t="shared" si="195"/>
        <v>1001324-4</v>
      </c>
    </row>
    <row r="13182" spans="1:11">
      <c r="A13182" s="33">
        <v>314490</v>
      </c>
      <c r="B13182" s="652" t="s">
        <v>15003</v>
      </c>
      <c r="C13182" s="652">
        <v>1001324</v>
      </c>
      <c r="D13182">
        <v>4</v>
      </c>
      <c r="E13182">
        <v>-1.6</v>
      </c>
      <c r="K13182" t="str">
        <f t="shared" ref="K13182:K13245" si="196">C13183&amp;"-"&amp;D13183</f>
        <v>1001324-11</v>
      </c>
    </row>
    <row r="13183" spans="1:11">
      <c r="A13183" s="33">
        <v>314491</v>
      </c>
      <c r="B13183" s="652"/>
      <c r="C13183" s="652">
        <v>1001324</v>
      </c>
      <c r="D13183">
        <v>11</v>
      </c>
      <c r="E13183">
        <v>-0.8</v>
      </c>
      <c r="K13183" t="str">
        <f t="shared" si="196"/>
        <v>1001324-12</v>
      </c>
    </row>
    <row r="13184" spans="1:11">
      <c r="A13184" s="33">
        <v>314492</v>
      </c>
      <c r="B13184" s="652"/>
      <c r="C13184" s="652">
        <v>1001324</v>
      </c>
      <c r="D13184">
        <v>12</v>
      </c>
      <c r="E13184">
        <v>-1.2</v>
      </c>
      <c r="K13184" t="str">
        <f t="shared" si="196"/>
        <v>1001324-13</v>
      </c>
    </row>
    <row r="13185" spans="1:11">
      <c r="A13185" s="33">
        <v>314493</v>
      </c>
      <c r="B13185" s="652"/>
      <c r="C13185" s="652">
        <v>1001324</v>
      </c>
      <c r="D13185">
        <v>13</v>
      </c>
      <c r="E13185">
        <v>-2</v>
      </c>
      <c r="K13185" t="str">
        <f t="shared" si="196"/>
        <v>1001324-14</v>
      </c>
    </row>
    <row r="13186" spans="1:11">
      <c r="A13186" s="33">
        <v>314494</v>
      </c>
      <c r="B13186" s="652"/>
      <c r="C13186" s="652">
        <v>1001324</v>
      </c>
      <c r="D13186">
        <v>14</v>
      </c>
      <c r="E13186">
        <v>-3.2</v>
      </c>
      <c r="K13186" t="str">
        <f t="shared" si="196"/>
        <v>1001325-1</v>
      </c>
    </row>
    <row r="13187" spans="1:11">
      <c r="A13187" s="33">
        <v>314495</v>
      </c>
      <c r="B13187" s="652" t="s">
        <v>15004</v>
      </c>
      <c r="C13187" s="652">
        <v>1001325</v>
      </c>
      <c r="D13187">
        <v>1</v>
      </c>
      <c r="E13187">
        <v>-0.4</v>
      </c>
      <c r="K13187" t="str">
        <f t="shared" si="196"/>
        <v>1001325-2</v>
      </c>
    </row>
    <row r="13188" spans="1:11">
      <c r="A13188" s="33">
        <v>314496</v>
      </c>
      <c r="B13188" s="652" t="s">
        <v>15005</v>
      </c>
      <c r="C13188" s="652">
        <v>1001325</v>
      </c>
      <c r="D13188">
        <v>2</v>
      </c>
      <c r="E13188">
        <v>-0.6</v>
      </c>
      <c r="K13188" t="str">
        <f t="shared" si="196"/>
        <v>1001325-3</v>
      </c>
    </row>
    <row r="13189" spans="1:11">
      <c r="A13189" s="33">
        <v>314497</v>
      </c>
      <c r="B13189" s="652" t="s">
        <v>15006</v>
      </c>
      <c r="C13189" s="652">
        <v>1001325</v>
      </c>
      <c r="D13189">
        <v>3</v>
      </c>
      <c r="E13189">
        <v>-1</v>
      </c>
      <c r="K13189" t="str">
        <f t="shared" si="196"/>
        <v>1001325-4</v>
      </c>
    </row>
    <row r="13190" spans="1:11">
      <c r="A13190" s="33">
        <v>314498</v>
      </c>
      <c r="B13190" s="652" t="s">
        <v>15007</v>
      </c>
      <c r="C13190" s="652">
        <v>1001325</v>
      </c>
      <c r="D13190">
        <v>4</v>
      </c>
      <c r="E13190">
        <v>-1.6</v>
      </c>
      <c r="K13190" t="str">
        <f t="shared" si="196"/>
        <v>1001325-11</v>
      </c>
    </row>
    <row r="13191" spans="1:11">
      <c r="A13191" s="33">
        <v>314499</v>
      </c>
      <c r="B13191" s="652"/>
      <c r="C13191" s="652">
        <v>1001325</v>
      </c>
      <c r="D13191">
        <v>11</v>
      </c>
      <c r="E13191">
        <v>-0.8</v>
      </c>
      <c r="K13191" t="str">
        <f t="shared" si="196"/>
        <v>1001325-12</v>
      </c>
    </row>
    <row r="13192" spans="1:11">
      <c r="A13192" s="33">
        <v>314500</v>
      </c>
      <c r="B13192" s="652"/>
      <c r="C13192" s="652">
        <v>1001325</v>
      </c>
      <c r="D13192">
        <v>12</v>
      </c>
      <c r="E13192">
        <v>-1.2</v>
      </c>
      <c r="K13192" t="str">
        <f t="shared" si="196"/>
        <v>1001325-13</v>
      </c>
    </row>
    <row r="13193" spans="1:11">
      <c r="A13193" s="33">
        <v>314501</v>
      </c>
      <c r="B13193" s="652"/>
      <c r="C13193" s="652">
        <v>1001325</v>
      </c>
      <c r="D13193">
        <v>13</v>
      </c>
      <c r="E13193">
        <v>-2</v>
      </c>
      <c r="K13193" t="str">
        <f t="shared" si="196"/>
        <v>1001325-14</v>
      </c>
    </row>
    <row r="13194" spans="1:11">
      <c r="A13194" s="33">
        <v>314502</v>
      </c>
      <c r="B13194" s="652"/>
      <c r="C13194" s="652">
        <v>1001325</v>
      </c>
      <c r="D13194">
        <v>14</v>
      </c>
      <c r="E13194">
        <v>-3.2</v>
      </c>
      <c r="K13194" t="str">
        <f t="shared" si="196"/>
        <v>1001326-1</v>
      </c>
    </row>
    <row r="13195" spans="1:11">
      <c r="A13195" s="33">
        <v>314503</v>
      </c>
      <c r="B13195" s="652" t="s">
        <v>15008</v>
      </c>
      <c r="C13195" s="653">
        <v>1001326</v>
      </c>
      <c r="D13195">
        <v>1</v>
      </c>
      <c r="K13195" t="str">
        <f t="shared" si="196"/>
        <v>1001327-1</v>
      </c>
    </row>
    <row r="13196" spans="1:11">
      <c r="A13196" s="33">
        <v>314504</v>
      </c>
      <c r="B13196" s="652" t="s">
        <v>15009</v>
      </c>
      <c r="C13196" s="653">
        <v>1001327</v>
      </c>
      <c r="D13196">
        <v>1</v>
      </c>
      <c r="K13196" t="str">
        <f t="shared" si="196"/>
        <v>1001328-1</v>
      </c>
    </row>
    <row r="13197" spans="1:11">
      <c r="A13197" s="33">
        <v>314505</v>
      </c>
      <c r="B13197" s="652" t="s">
        <v>15010</v>
      </c>
      <c r="C13197" s="653">
        <v>1001328</v>
      </c>
      <c r="D13197">
        <v>1</v>
      </c>
      <c r="K13197" t="str">
        <f t="shared" si="196"/>
        <v>1001329-1</v>
      </c>
    </row>
    <row r="13198" spans="1:11">
      <c r="A13198" s="33">
        <v>314506</v>
      </c>
      <c r="B13198" s="652" t="s">
        <v>15011</v>
      </c>
      <c r="C13198" s="653">
        <v>1001329</v>
      </c>
      <c r="D13198">
        <v>1</v>
      </c>
      <c r="K13198" t="str">
        <f t="shared" si="196"/>
        <v>1001330-1</v>
      </c>
    </row>
    <row r="13199" spans="1:11">
      <c r="A13199" s="33">
        <v>314507</v>
      </c>
      <c r="B13199" s="652" t="s">
        <v>15012</v>
      </c>
      <c r="C13199" s="653">
        <v>1001330</v>
      </c>
      <c r="D13199">
        <v>1</v>
      </c>
      <c r="K13199" t="str">
        <f t="shared" si="196"/>
        <v>1001331-1</v>
      </c>
    </row>
    <row r="13200" spans="1:11">
      <c r="A13200" s="33">
        <v>314508</v>
      </c>
      <c r="B13200" s="652" t="s">
        <v>15013</v>
      </c>
      <c r="C13200" s="653">
        <v>1001331</v>
      </c>
      <c r="D13200">
        <v>1</v>
      </c>
      <c r="K13200" t="str">
        <f t="shared" si="196"/>
        <v>1001332-1</v>
      </c>
    </row>
    <row r="13201" spans="1:11">
      <c r="A13201" s="33">
        <v>314509</v>
      </c>
      <c r="B13201" s="652" t="s">
        <v>15014</v>
      </c>
      <c r="C13201" s="653">
        <v>1001332</v>
      </c>
      <c r="D13201">
        <v>1</v>
      </c>
      <c r="K13201" t="str">
        <f t="shared" si="196"/>
        <v>1001333-1</v>
      </c>
    </row>
    <row r="13202" spans="1:11">
      <c r="A13202" s="33">
        <v>314510</v>
      </c>
      <c r="B13202" s="652" t="s">
        <v>15015</v>
      </c>
      <c r="C13202" s="653">
        <v>1001333</v>
      </c>
      <c r="D13202">
        <v>1</v>
      </c>
      <c r="K13202" t="str">
        <f t="shared" si="196"/>
        <v>1001334-101</v>
      </c>
    </row>
    <row r="13203" spans="1:11">
      <c r="A13203" s="33">
        <v>314511</v>
      </c>
      <c r="B13203" s="652" t="s">
        <v>15016</v>
      </c>
      <c r="C13203" s="654">
        <v>1001334</v>
      </c>
      <c r="D13203">
        <v>101</v>
      </c>
      <c r="E13203">
        <v>5</v>
      </c>
      <c r="G13203">
        <v>5</v>
      </c>
      <c r="K13203" t="str">
        <f t="shared" si="196"/>
        <v>1001334-102</v>
      </c>
    </row>
    <row r="13204" spans="1:11">
      <c r="A13204" s="33">
        <v>314512</v>
      </c>
      <c r="B13204" s="652" t="s">
        <v>15017</v>
      </c>
      <c r="C13204" s="652">
        <v>1001334</v>
      </c>
      <c r="D13204">
        <v>102</v>
      </c>
      <c r="E13204">
        <v>6</v>
      </c>
      <c r="G13204">
        <v>5</v>
      </c>
      <c r="K13204" t="str">
        <f t="shared" si="196"/>
        <v>1001334-103</v>
      </c>
    </row>
    <row r="13205" spans="1:11">
      <c r="A13205" s="33">
        <v>314513</v>
      </c>
      <c r="B13205" s="652" t="s">
        <v>15018</v>
      </c>
      <c r="C13205" s="652">
        <v>1001334</v>
      </c>
      <c r="D13205">
        <v>103</v>
      </c>
      <c r="E13205">
        <v>7</v>
      </c>
      <c r="G13205">
        <v>5</v>
      </c>
      <c r="K13205" t="str">
        <f t="shared" si="196"/>
        <v>1001334-104</v>
      </c>
    </row>
    <row r="13206" spans="1:11">
      <c r="A13206" s="33">
        <v>314514</v>
      </c>
      <c r="B13206" s="652" t="s">
        <v>15019</v>
      </c>
      <c r="C13206" s="652">
        <v>1001334</v>
      </c>
      <c r="D13206">
        <v>104</v>
      </c>
      <c r="E13206">
        <v>8</v>
      </c>
      <c r="G13206">
        <v>5</v>
      </c>
      <c r="K13206" t="str">
        <f t="shared" si="196"/>
        <v>1001334-105</v>
      </c>
    </row>
    <row r="13207" spans="1:11">
      <c r="A13207" s="33">
        <v>314515</v>
      </c>
      <c r="B13207" s="652" t="s">
        <v>15020</v>
      </c>
      <c r="C13207" s="652">
        <v>1001334</v>
      </c>
      <c r="D13207">
        <v>105</v>
      </c>
      <c r="E13207">
        <v>9</v>
      </c>
      <c r="G13207">
        <v>5</v>
      </c>
      <c r="K13207" t="str">
        <f t="shared" si="196"/>
        <v>1001334-106</v>
      </c>
    </row>
    <row r="13208" spans="1:11">
      <c r="A13208" s="33">
        <v>314516</v>
      </c>
      <c r="B13208" s="652" t="s">
        <v>15021</v>
      </c>
      <c r="C13208" s="652">
        <v>1001334</v>
      </c>
      <c r="D13208">
        <v>106</v>
      </c>
      <c r="E13208">
        <v>10</v>
      </c>
      <c r="G13208">
        <v>5</v>
      </c>
      <c r="K13208" t="str">
        <f t="shared" si="196"/>
        <v>1001334-107</v>
      </c>
    </row>
    <row r="13209" spans="1:11">
      <c r="A13209" s="33">
        <v>314517</v>
      </c>
      <c r="B13209" s="652" t="s">
        <v>15022</v>
      </c>
      <c r="C13209" s="652">
        <v>1001334</v>
      </c>
      <c r="D13209">
        <v>107</v>
      </c>
      <c r="E13209">
        <v>11</v>
      </c>
      <c r="G13209">
        <v>5</v>
      </c>
      <c r="K13209" t="str">
        <f t="shared" si="196"/>
        <v>1001334-108</v>
      </c>
    </row>
    <row r="13210" spans="1:11">
      <c r="A13210" s="33">
        <v>314518</v>
      </c>
      <c r="B13210" s="652" t="s">
        <v>15023</v>
      </c>
      <c r="C13210" s="652">
        <v>1001334</v>
      </c>
      <c r="D13210">
        <v>108</v>
      </c>
      <c r="E13210">
        <v>12</v>
      </c>
      <c r="G13210">
        <v>5</v>
      </c>
      <c r="K13210" t="str">
        <f t="shared" si="196"/>
        <v>1001334-201</v>
      </c>
    </row>
    <row r="13211" spans="1:11">
      <c r="A13211" s="33">
        <v>314519</v>
      </c>
      <c r="B13211" s="652" t="s">
        <v>15024</v>
      </c>
      <c r="C13211" s="652">
        <v>1001334</v>
      </c>
      <c r="D13211">
        <v>201</v>
      </c>
      <c r="E13211">
        <v>5</v>
      </c>
      <c r="G13211">
        <v>4</v>
      </c>
      <c r="K13211" t="str">
        <f t="shared" si="196"/>
        <v>1001334-202</v>
      </c>
    </row>
    <row r="13212" spans="1:11">
      <c r="A13212" s="33">
        <v>314520</v>
      </c>
      <c r="B13212" s="652" t="s">
        <v>15025</v>
      </c>
      <c r="C13212" s="652">
        <v>1001334</v>
      </c>
      <c r="D13212">
        <v>202</v>
      </c>
      <c r="E13212">
        <v>6</v>
      </c>
      <c r="G13212">
        <v>4</v>
      </c>
      <c r="K13212" t="str">
        <f t="shared" si="196"/>
        <v>1001334-203</v>
      </c>
    </row>
    <row r="13213" spans="1:11">
      <c r="A13213" s="33">
        <v>314521</v>
      </c>
      <c r="B13213" s="652" t="s">
        <v>15026</v>
      </c>
      <c r="C13213" s="652">
        <v>1001334</v>
      </c>
      <c r="D13213">
        <v>203</v>
      </c>
      <c r="E13213">
        <v>7</v>
      </c>
      <c r="G13213">
        <v>4</v>
      </c>
      <c r="K13213" t="str">
        <f t="shared" si="196"/>
        <v>1001334-204</v>
      </c>
    </row>
    <row r="13214" spans="1:11">
      <c r="A13214" s="33">
        <v>314522</v>
      </c>
      <c r="B13214" s="652" t="s">
        <v>15027</v>
      </c>
      <c r="C13214" s="652">
        <v>1001334</v>
      </c>
      <c r="D13214">
        <v>204</v>
      </c>
      <c r="E13214">
        <v>8</v>
      </c>
      <c r="G13214">
        <v>4</v>
      </c>
      <c r="K13214" t="str">
        <f t="shared" si="196"/>
        <v>1001334-205</v>
      </c>
    </row>
    <row r="13215" spans="1:11">
      <c r="A13215" s="33">
        <v>314523</v>
      </c>
      <c r="B13215" s="652" t="s">
        <v>15028</v>
      </c>
      <c r="C13215" s="652">
        <v>1001334</v>
      </c>
      <c r="D13215">
        <v>205</v>
      </c>
      <c r="E13215">
        <v>9</v>
      </c>
      <c r="G13215">
        <v>4</v>
      </c>
      <c r="K13215" t="str">
        <f t="shared" si="196"/>
        <v>1001334-206</v>
      </c>
    </row>
    <row r="13216" spans="1:11">
      <c r="A13216" s="33">
        <v>314524</v>
      </c>
      <c r="B13216" s="652" t="s">
        <v>15029</v>
      </c>
      <c r="C13216" s="652">
        <v>1001334</v>
      </c>
      <c r="D13216">
        <v>206</v>
      </c>
      <c r="E13216">
        <v>10</v>
      </c>
      <c r="G13216">
        <v>4</v>
      </c>
      <c r="K13216" t="str">
        <f t="shared" si="196"/>
        <v>1001334-207</v>
      </c>
    </row>
    <row r="13217" spans="1:11">
      <c r="A13217" s="33">
        <v>314525</v>
      </c>
      <c r="B13217" s="652" t="s">
        <v>15030</v>
      </c>
      <c r="C13217" s="652">
        <v>1001334</v>
      </c>
      <c r="D13217">
        <v>207</v>
      </c>
      <c r="E13217">
        <v>11</v>
      </c>
      <c r="G13217">
        <v>4</v>
      </c>
      <c r="K13217" t="str">
        <f t="shared" si="196"/>
        <v>1001334-208</v>
      </c>
    </row>
    <row r="13218" spans="1:11">
      <c r="A13218" s="33">
        <v>314526</v>
      </c>
      <c r="B13218" s="652" t="s">
        <v>15031</v>
      </c>
      <c r="C13218" s="652">
        <v>1001334</v>
      </c>
      <c r="D13218">
        <v>208</v>
      </c>
      <c r="E13218">
        <v>12</v>
      </c>
      <c r="G13218">
        <v>4</v>
      </c>
      <c r="K13218" t="str">
        <f t="shared" si="196"/>
        <v>1001334-301</v>
      </c>
    </row>
    <row r="13219" spans="1:11">
      <c r="A13219" s="33">
        <v>314527</v>
      </c>
      <c r="B13219" s="652" t="s">
        <v>15032</v>
      </c>
      <c r="C13219" s="652">
        <v>1001334</v>
      </c>
      <c r="D13219">
        <v>301</v>
      </c>
      <c r="E13219">
        <v>5</v>
      </c>
      <c r="G13219">
        <v>3</v>
      </c>
      <c r="K13219" t="str">
        <f t="shared" si="196"/>
        <v>1001334-302</v>
      </c>
    </row>
    <row r="13220" spans="1:11">
      <c r="A13220" s="33">
        <v>314528</v>
      </c>
      <c r="B13220" s="652" t="s">
        <v>15033</v>
      </c>
      <c r="C13220" s="652">
        <v>1001334</v>
      </c>
      <c r="D13220">
        <v>302</v>
      </c>
      <c r="E13220">
        <v>6</v>
      </c>
      <c r="G13220">
        <v>3</v>
      </c>
      <c r="K13220" t="str">
        <f t="shared" si="196"/>
        <v>1001334-303</v>
      </c>
    </row>
    <row r="13221" spans="1:11">
      <c r="A13221" s="33">
        <v>314529</v>
      </c>
      <c r="B13221" s="652" t="s">
        <v>15034</v>
      </c>
      <c r="C13221" s="652">
        <v>1001334</v>
      </c>
      <c r="D13221">
        <v>303</v>
      </c>
      <c r="E13221">
        <v>7</v>
      </c>
      <c r="G13221">
        <v>3</v>
      </c>
      <c r="K13221" t="str">
        <f t="shared" si="196"/>
        <v>1001334-304</v>
      </c>
    </row>
    <row r="13222" spans="1:11">
      <c r="A13222" s="33">
        <v>314530</v>
      </c>
      <c r="B13222" s="652" t="s">
        <v>15035</v>
      </c>
      <c r="C13222" s="652">
        <v>1001334</v>
      </c>
      <c r="D13222">
        <v>304</v>
      </c>
      <c r="E13222">
        <v>8</v>
      </c>
      <c r="G13222">
        <v>3</v>
      </c>
      <c r="K13222" t="str">
        <f t="shared" si="196"/>
        <v>1001334-305</v>
      </c>
    </row>
    <row r="13223" spans="1:11">
      <c r="A13223" s="33">
        <v>314531</v>
      </c>
      <c r="B13223" s="652" t="s">
        <v>15036</v>
      </c>
      <c r="C13223" s="652">
        <v>1001334</v>
      </c>
      <c r="D13223">
        <v>305</v>
      </c>
      <c r="E13223">
        <v>9</v>
      </c>
      <c r="G13223">
        <v>3</v>
      </c>
      <c r="K13223" t="str">
        <f t="shared" si="196"/>
        <v>1001334-306</v>
      </c>
    </row>
    <row r="13224" spans="1:11">
      <c r="A13224" s="33">
        <v>314532</v>
      </c>
      <c r="B13224" s="652" t="s">
        <v>15037</v>
      </c>
      <c r="C13224" s="652">
        <v>1001334</v>
      </c>
      <c r="D13224">
        <v>306</v>
      </c>
      <c r="E13224">
        <v>10</v>
      </c>
      <c r="G13224">
        <v>3</v>
      </c>
      <c r="K13224" t="str">
        <f t="shared" si="196"/>
        <v>1001334-307</v>
      </c>
    </row>
    <row r="13225" spans="1:11">
      <c r="A13225" s="33">
        <v>314533</v>
      </c>
      <c r="B13225" s="652" t="s">
        <v>15038</v>
      </c>
      <c r="C13225" s="652">
        <v>1001334</v>
      </c>
      <c r="D13225">
        <v>307</v>
      </c>
      <c r="E13225">
        <v>11</v>
      </c>
      <c r="G13225">
        <v>3</v>
      </c>
      <c r="K13225" t="str">
        <f t="shared" si="196"/>
        <v>1001334-308</v>
      </c>
    </row>
    <row r="13226" spans="1:11">
      <c r="A13226" s="33">
        <v>314534</v>
      </c>
      <c r="B13226" s="652" t="s">
        <v>15039</v>
      </c>
      <c r="C13226" s="652">
        <v>1001334</v>
      </c>
      <c r="D13226">
        <v>308</v>
      </c>
      <c r="E13226">
        <v>12</v>
      </c>
      <c r="G13226">
        <v>3</v>
      </c>
      <c r="K13226" t="str">
        <f t="shared" si="196"/>
        <v>1001334-401</v>
      </c>
    </row>
    <row r="13227" spans="1:11">
      <c r="A13227" s="33">
        <v>314535</v>
      </c>
      <c r="B13227" s="652" t="s">
        <v>15040</v>
      </c>
      <c r="C13227" s="652">
        <v>1001334</v>
      </c>
      <c r="D13227">
        <v>401</v>
      </c>
      <c r="E13227">
        <v>5</v>
      </c>
      <c r="G13227">
        <v>2</v>
      </c>
      <c r="K13227" t="str">
        <f t="shared" si="196"/>
        <v>1001334-402</v>
      </c>
    </row>
    <row r="13228" spans="1:11">
      <c r="A13228" s="33">
        <v>314536</v>
      </c>
      <c r="B13228" s="652" t="s">
        <v>15041</v>
      </c>
      <c r="C13228" s="652">
        <v>1001334</v>
      </c>
      <c r="D13228">
        <v>402</v>
      </c>
      <c r="E13228">
        <v>6</v>
      </c>
      <c r="G13228">
        <v>2</v>
      </c>
      <c r="K13228" t="str">
        <f t="shared" si="196"/>
        <v>1001334-403</v>
      </c>
    </row>
    <row r="13229" spans="1:11">
      <c r="A13229" s="33">
        <v>314537</v>
      </c>
      <c r="B13229" s="652" t="s">
        <v>15042</v>
      </c>
      <c r="C13229" s="652">
        <v>1001334</v>
      </c>
      <c r="D13229">
        <v>403</v>
      </c>
      <c r="E13229">
        <v>7</v>
      </c>
      <c r="G13229">
        <v>2</v>
      </c>
      <c r="K13229" t="str">
        <f t="shared" si="196"/>
        <v>1001334-404</v>
      </c>
    </row>
    <row r="13230" spans="1:11">
      <c r="A13230" s="33">
        <v>314538</v>
      </c>
      <c r="B13230" s="652" t="s">
        <v>15043</v>
      </c>
      <c r="C13230" s="652">
        <v>1001334</v>
      </c>
      <c r="D13230">
        <v>404</v>
      </c>
      <c r="E13230">
        <v>8</v>
      </c>
      <c r="G13230">
        <v>2</v>
      </c>
      <c r="K13230" t="str">
        <f t="shared" si="196"/>
        <v>1001334-405</v>
      </c>
    </row>
    <row r="13231" spans="1:11">
      <c r="A13231" s="33">
        <v>314539</v>
      </c>
      <c r="B13231" s="652" t="s">
        <v>15044</v>
      </c>
      <c r="C13231" s="652">
        <v>1001334</v>
      </c>
      <c r="D13231">
        <v>405</v>
      </c>
      <c r="E13231">
        <v>9</v>
      </c>
      <c r="G13231">
        <v>2</v>
      </c>
      <c r="K13231" t="str">
        <f t="shared" si="196"/>
        <v>1001334-406</v>
      </c>
    </row>
    <row r="13232" spans="1:11">
      <c r="A13232" s="33">
        <v>314540</v>
      </c>
      <c r="B13232" s="652" t="s">
        <v>15045</v>
      </c>
      <c r="C13232" s="652">
        <v>1001334</v>
      </c>
      <c r="D13232">
        <v>406</v>
      </c>
      <c r="E13232">
        <v>10</v>
      </c>
      <c r="G13232">
        <v>2</v>
      </c>
      <c r="K13232" t="str">
        <f t="shared" si="196"/>
        <v>1001334-407</v>
      </c>
    </row>
    <row r="13233" spans="1:11">
      <c r="A13233" s="33">
        <v>314541</v>
      </c>
      <c r="B13233" s="652" t="s">
        <v>15046</v>
      </c>
      <c r="C13233" s="652">
        <v>1001334</v>
      </c>
      <c r="D13233">
        <v>407</v>
      </c>
      <c r="E13233">
        <v>11</v>
      </c>
      <c r="G13233">
        <v>2</v>
      </c>
      <c r="K13233" t="str">
        <f t="shared" si="196"/>
        <v>1001334-408</v>
      </c>
    </row>
    <row r="13234" spans="1:11">
      <c r="A13234" s="33">
        <v>314542</v>
      </c>
      <c r="B13234" s="652" t="s">
        <v>15047</v>
      </c>
      <c r="C13234" s="652">
        <v>1001334</v>
      </c>
      <c r="D13234">
        <v>408</v>
      </c>
      <c r="E13234">
        <v>12</v>
      </c>
      <c r="G13234">
        <v>2</v>
      </c>
      <c r="K13234" t="str">
        <f t="shared" si="196"/>
        <v>1001335-1</v>
      </c>
    </row>
    <row r="13235" spans="1:11">
      <c r="A13235" s="33">
        <v>314543</v>
      </c>
      <c r="B13235" s="652" t="s">
        <v>15048</v>
      </c>
      <c r="C13235" s="652" t="s">
        <v>15049</v>
      </c>
      <c r="D13235">
        <v>1</v>
      </c>
      <c r="E13235">
        <v>0.05</v>
      </c>
      <c r="K13235" t="str">
        <f t="shared" si="196"/>
        <v>1001335-2</v>
      </c>
    </row>
    <row r="13236" spans="1:11">
      <c r="A13236" s="33">
        <v>314544</v>
      </c>
      <c r="B13236" s="652" t="s">
        <v>15048</v>
      </c>
      <c r="C13236" s="652">
        <v>1001335</v>
      </c>
      <c r="D13236">
        <v>2</v>
      </c>
      <c r="E13236">
        <v>0.1</v>
      </c>
      <c r="K13236" t="str">
        <f t="shared" si="196"/>
        <v>1001335-3</v>
      </c>
    </row>
    <row r="13237" spans="1:11">
      <c r="A13237" s="33">
        <v>314545</v>
      </c>
      <c r="B13237" s="652" t="s">
        <v>15048</v>
      </c>
      <c r="C13237" s="652">
        <v>1001335</v>
      </c>
      <c r="D13237">
        <v>3</v>
      </c>
      <c r="E13237">
        <v>0.15</v>
      </c>
      <c r="K13237" t="str">
        <f t="shared" si="196"/>
        <v>1001335-4</v>
      </c>
    </row>
    <row r="13238" spans="1:11">
      <c r="A13238" s="33">
        <v>314546</v>
      </c>
      <c r="B13238" s="652" t="s">
        <v>15048</v>
      </c>
      <c r="C13238" s="652">
        <v>1001335</v>
      </c>
      <c r="D13238">
        <v>4</v>
      </c>
      <c r="E13238">
        <v>0.25</v>
      </c>
      <c r="K13238" t="str">
        <f t="shared" si="196"/>
        <v>1001336-1</v>
      </c>
    </row>
    <row r="13239" spans="1:11">
      <c r="A13239" s="33">
        <v>314547</v>
      </c>
      <c r="B13239" s="652" t="s">
        <v>15050</v>
      </c>
      <c r="C13239" s="652">
        <v>1001336</v>
      </c>
      <c r="D13239">
        <v>1</v>
      </c>
      <c r="E13239">
        <v>0.05</v>
      </c>
      <c r="K13239" t="str">
        <f t="shared" si="196"/>
        <v>1001336-2</v>
      </c>
    </row>
    <row r="13240" spans="1:11">
      <c r="A13240" s="33">
        <v>314548</v>
      </c>
      <c r="B13240" s="652" t="s">
        <v>15050</v>
      </c>
      <c r="C13240" s="652">
        <v>1001336</v>
      </c>
      <c r="D13240">
        <v>2</v>
      </c>
      <c r="E13240">
        <v>0.1</v>
      </c>
      <c r="K13240" t="str">
        <f t="shared" si="196"/>
        <v>1001336-3</v>
      </c>
    </row>
    <row r="13241" spans="1:11">
      <c r="A13241" s="33">
        <v>314549</v>
      </c>
      <c r="B13241" s="652" t="s">
        <v>15050</v>
      </c>
      <c r="C13241" s="652">
        <v>1001336</v>
      </c>
      <c r="D13241">
        <v>3</v>
      </c>
      <c r="E13241">
        <v>0.15</v>
      </c>
      <c r="K13241" t="str">
        <f t="shared" si="196"/>
        <v>1001336-4</v>
      </c>
    </row>
    <row r="13242" spans="1:11">
      <c r="A13242" s="33">
        <v>314550</v>
      </c>
      <c r="B13242" s="652" t="s">
        <v>15050</v>
      </c>
      <c r="C13242" s="652">
        <v>1001336</v>
      </c>
      <c r="D13242">
        <v>4</v>
      </c>
      <c r="E13242">
        <v>0.25</v>
      </c>
      <c r="K13242" t="str">
        <f t="shared" si="196"/>
        <v>1001337-1</v>
      </c>
    </row>
    <row r="13243" spans="1:11">
      <c r="A13243" s="33">
        <v>314551</v>
      </c>
      <c r="B13243" s="652" t="s">
        <v>15051</v>
      </c>
      <c r="C13243" s="653">
        <v>1001337</v>
      </c>
      <c r="D13243">
        <v>1</v>
      </c>
      <c r="E13243">
        <v>0.5</v>
      </c>
      <c r="K13243" t="str">
        <f t="shared" si="196"/>
        <v>1001338-1</v>
      </c>
    </row>
    <row r="13244" spans="1:11">
      <c r="A13244" s="33">
        <v>314552</v>
      </c>
      <c r="B13244" s="652" t="s">
        <v>15052</v>
      </c>
      <c r="C13244" s="653">
        <v>1001338</v>
      </c>
      <c r="D13244">
        <v>1</v>
      </c>
      <c r="E13244">
        <v>1.5</v>
      </c>
      <c r="K13244" t="str">
        <f t="shared" si="196"/>
        <v>1001339-1</v>
      </c>
    </row>
    <row r="13245" spans="1:11">
      <c r="A13245" s="33">
        <v>314553</v>
      </c>
      <c r="B13245" s="652" t="s">
        <v>15053</v>
      </c>
      <c r="C13245" s="653">
        <v>1001339</v>
      </c>
      <c r="D13245">
        <v>1</v>
      </c>
      <c r="K13245" t="str">
        <f t="shared" si="196"/>
        <v>1001340-1</v>
      </c>
    </row>
    <row r="13246" spans="1:11">
      <c r="A13246" s="33">
        <v>314554</v>
      </c>
      <c r="B13246" s="652" t="s">
        <v>15054</v>
      </c>
      <c r="C13246" s="653">
        <v>1001340</v>
      </c>
      <c r="D13246">
        <v>1</v>
      </c>
      <c r="E13246">
        <v>1</v>
      </c>
      <c r="K13246" t="str">
        <f t="shared" ref="K13246:K13309" si="197">C13247&amp;"-"&amp;D13247</f>
        <v>1001341-1</v>
      </c>
    </row>
    <row r="13247" spans="1:11">
      <c r="A13247" s="33">
        <v>314555</v>
      </c>
      <c r="B13247" s="652" t="s">
        <v>15055</v>
      </c>
      <c r="C13247" s="653">
        <v>1001341</v>
      </c>
      <c r="D13247">
        <v>1</v>
      </c>
      <c r="E13247">
        <v>0.1</v>
      </c>
      <c r="K13247" t="str">
        <f t="shared" si="197"/>
        <v>1001342-1</v>
      </c>
    </row>
    <row r="13248" spans="1:11">
      <c r="A13248" s="33">
        <v>314556</v>
      </c>
      <c r="B13248" s="652" t="s">
        <v>15056</v>
      </c>
      <c r="C13248" s="653">
        <v>1001342</v>
      </c>
      <c r="D13248">
        <v>1</v>
      </c>
      <c r="K13248" t="str">
        <f t="shared" si="197"/>
        <v>1001343-1</v>
      </c>
    </row>
    <row r="13249" spans="1:11">
      <c r="A13249" s="33">
        <v>314557</v>
      </c>
      <c r="B13249" s="652" t="s">
        <v>15057</v>
      </c>
      <c r="C13249" s="653">
        <v>1001343</v>
      </c>
      <c r="D13249">
        <v>1</v>
      </c>
      <c r="E13249">
        <v>0.2</v>
      </c>
      <c r="K13249" t="str">
        <f t="shared" si="197"/>
        <v>1001344-1</v>
      </c>
    </row>
    <row r="13250" spans="1:11">
      <c r="A13250" s="33">
        <v>314558</v>
      </c>
      <c r="B13250" s="652" t="s">
        <v>15058</v>
      </c>
      <c r="C13250" s="653">
        <v>1001344</v>
      </c>
      <c r="D13250">
        <v>1</v>
      </c>
      <c r="E13250">
        <v>0.2</v>
      </c>
      <c r="K13250" t="str">
        <f t="shared" si="197"/>
        <v>1001345-1</v>
      </c>
    </row>
    <row r="13251" spans="1:11">
      <c r="A13251" s="33">
        <v>314559</v>
      </c>
      <c r="B13251" s="652" t="s">
        <v>15059</v>
      </c>
      <c r="C13251" s="653">
        <v>1001345</v>
      </c>
      <c r="D13251">
        <v>1</v>
      </c>
      <c r="E13251">
        <v>0.2</v>
      </c>
      <c r="K13251" t="str">
        <f t="shared" si="197"/>
        <v>1001346-1</v>
      </c>
    </row>
    <row r="13252" spans="1:11">
      <c r="A13252" s="33">
        <v>314560</v>
      </c>
      <c r="B13252" s="652" t="s">
        <v>15060</v>
      </c>
      <c r="C13252" s="653">
        <v>1001346</v>
      </c>
      <c r="D13252">
        <v>1</v>
      </c>
      <c r="E13252">
        <v>0.5</v>
      </c>
      <c r="K13252" t="str">
        <f t="shared" si="197"/>
        <v>1001347-1</v>
      </c>
    </row>
    <row r="13253" spans="1:11">
      <c r="A13253" s="33">
        <v>314561</v>
      </c>
      <c r="B13253" s="652" t="s">
        <v>15061</v>
      </c>
      <c r="C13253" s="653">
        <v>1001347</v>
      </c>
      <c r="D13253">
        <v>1</v>
      </c>
      <c r="E13253">
        <v>-2</v>
      </c>
      <c r="K13253" t="str">
        <f t="shared" si="197"/>
        <v>1001348-1</v>
      </c>
    </row>
    <row r="13254" spans="1:11">
      <c r="A13254" s="33">
        <v>314562</v>
      </c>
      <c r="B13254" s="652" t="s">
        <v>15062</v>
      </c>
      <c r="C13254" s="653">
        <v>1001348</v>
      </c>
      <c r="D13254">
        <v>1</v>
      </c>
      <c r="E13254">
        <v>202</v>
      </c>
      <c r="G13254">
        <v>5</v>
      </c>
      <c r="K13254" t="str">
        <f t="shared" si="197"/>
        <v>1001349-1</v>
      </c>
    </row>
    <row r="13255" spans="1:11">
      <c r="A13255" s="33">
        <v>314563</v>
      </c>
      <c r="B13255" s="652" t="s">
        <v>15063</v>
      </c>
      <c r="C13255" s="653">
        <v>1001349</v>
      </c>
      <c r="D13255">
        <v>1</v>
      </c>
      <c r="K13255" t="str">
        <f t="shared" si="197"/>
        <v>1001350-1</v>
      </c>
    </row>
    <row r="13256" spans="1:11">
      <c r="A13256" s="33">
        <v>314564</v>
      </c>
      <c r="B13256" s="652" t="s">
        <v>15008</v>
      </c>
      <c r="C13256" s="653">
        <v>1001350</v>
      </c>
      <c r="D13256">
        <v>1</v>
      </c>
      <c r="K13256" t="str">
        <f t="shared" si="197"/>
        <v>1001351-1</v>
      </c>
    </row>
    <row r="13257" spans="1:11">
      <c r="A13257" s="33">
        <v>314565</v>
      </c>
      <c r="B13257" s="652" t="s">
        <v>15009</v>
      </c>
      <c r="C13257" s="653">
        <v>1001351</v>
      </c>
      <c r="D13257">
        <v>1</v>
      </c>
      <c r="K13257" t="str">
        <f t="shared" si="197"/>
        <v>1001352-1</v>
      </c>
    </row>
    <row r="13258" spans="1:11">
      <c r="A13258" s="33">
        <v>314566</v>
      </c>
      <c r="B13258" s="652" t="s">
        <v>15010</v>
      </c>
      <c r="C13258" s="653">
        <v>1001352</v>
      </c>
      <c r="D13258">
        <v>1</v>
      </c>
      <c r="K13258" t="str">
        <f t="shared" si="197"/>
        <v>1001353-1</v>
      </c>
    </row>
    <row r="13259" spans="1:11">
      <c r="A13259" s="33">
        <v>314567</v>
      </c>
      <c r="B13259" s="652" t="s">
        <v>15011</v>
      </c>
      <c r="C13259" s="653">
        <v>1001353</v>
      </c>
      <c r="D13259">
        <v>1</v>
      </c>
      <c r="K13259" t="str">
        <f t="shared" si="197"/>
        <v>1001354-1</v>
      </c>
    </row>
    <row r="13260" spans="1:11">
      <c r="A13260" s="33">
        <v>314568</v>
      </c>
      <c r="B13260" s="652" t="s">
        <v>15012</v>
      </c>
      <c r="C13260" s="653">
        <v>1001354</v>
      </c>
      <c r="D13260">
        <v>1</v>
      </c>
      <c r="K13260" t="str">
        <f t="shared" si="197"/>
        <v>1001355-1</v>
      </c>
    </row>
    <row r="13261" spans="1:11">
      <c r="A13261" s="33">
        <v>314569</v>
      </c>
      <c r="B13261" s="652" t="s">
        <v>15013</v>
      </c>
      <c r="C13261" s="653">
        <v>1001355</v>
      </c>
      <c r="D13261">
        <v>1</v>
      </c>
      <c r="K13261" t="str">
        <f t="shared" si="197"/>
        <v>1001356-1</v>
      </c>
    </row>
    <row r="13262" spans="1:11">
      <c r="A13262" s="33">
        <v>314570</v>
      </c>
      <c r="B13262" s="652" t="s">
        <v>15014</v>
      </c>
      <c r="C13262" s="653">
        <v>1001356</v>
      </c>
      <c r="D13262">
        <v>1</v>
      </c>
      <c r="K13262" t="str">
        <f t="shared" si="197"/>
        <v>1001357-1</v>
      </c>
    </row>
    <row r="13263" spans="1:11">
      <c r="A13263" s="33">
        <v>314571</v>
      </c>
      <c r="B13263" s="652" t="s">
        <v>15015</v>
      </c>
      <c r="C13263" s="653">
        <v>1001357</v>
      </c>
      <c r="D13263">
        <v>1</v>
      </c>
      <c r="K13263" t="str">
        <f t="shared" si="197"/>
        <v>1001358-1</v>
      </c>
    </row>
    <row r="13264" spans="1:11">
      <c r="A13264" s="33">
        <v>314572</v>
      </c>
      <c r="B13264" s="655" t="s">
        <v>15064</v>
      </c>
      <c r="C13264" s="653">
        <v>1001358</v>
      </c>
      <c r="D13264">
        <v>1</v>
      </c>
      <c r="E13264">
        <v>0.3</v>
      </c>
      <c r="K13264" t="str">
        <f t="shared" si="197"/>
        <v>1001359-1</v>
      </c>
    </row>
    <row r="13265" spans="1:11">
      <c r="A13265" s="33">
        <v>314573</v>
      </c>
      <c r="B13265" s="656" t="s">
        <v>15065</v>
      </c>
      <c r="C13265" s="656">
        <v>1001359</v>
      </c>
      <c r="D13265">
        <v>1</v>
      </c>
      <c r="E13265">
        <v>0.3</v>
      </c>
      <c r="K13265" t="str">
        <f t="shared" si="197"/>
        <v>1001359-101</v>
      </c>
    </row>
    <row r="13266" spans="1:11">
      <c r="A13266" s="33">
        <v>314574</v>
      </c>
      <c r="B13266" s="656"/>
      <c r="C13266" s="656">
        <v>1001359</v>
      </c>
      <c r="D13266">
        <v>101</v>
      </c>
      <c r="E13266">
        <v>0.1</v>
      </c>
      <c r="K13266" t="str">
        <f t="shared" si="197"/>
        <v>1001359-102</v>
      </c>
    </row>
    <row r="13267" spans="1:11">
      <c r="A13267" s="33">
        <v>314575</v>
      </c>
      <c r="B13267" s="656"/>
      <c r="C13267" s="656">
        <v>1001359</v>
      </c>
      <c r="D13267">
        <v>102</v>
      </c>
      <c r="E13267">
        <v>0.2</v>
      </c>
      <c r="K13267" t="str">
        <f t="shared" si="197"/>
        <v>1001359-103</v>
      </c>
    </row>
    <row r="13268" spans="1:11">
      <c r="A13268" s="33">
        <v>314576</v>
      </c>
      <c r="B13268" s="656"/>
      <c r="C13268" s="656">
        <v>1001359</v>
      </c>
      <c r="D13268">
        <v>103</v>
      </c>
      <c r="E13268">
        <v>0.3</v>
      </c>
      <c r="K13268" t="str">
        <f t="shared" si="197"/>
        <v>1001359-104</v>
      </c>
    </row>
    <row r="13269" spans="1:11">
      <c r="A13269" s="33">
        <v>314577</v>
      </c>
      <c r="B13269" s="656"/>
      <c r="C13269" s="656">
        <v>1001359</v>
      </c>
      <c r="D13269">
        <v>104</v>
      </c>
      <c r="E13269">
        <v>0.4</v>
      </c>
      <c r="K13269" t="str">
        <f t="shared" si="197"/>
        <v>1001359-105</v>
      </c>
    </row>
    <row r="13270" spans="1:11">
      <c r="A13270" s="33">
        <v>314578</v>
      </c>
      <c r="B13270" s="656"/>
      <c r="C13270" s="656">
        <v>1001359</v>
      </c>
      <c r="D13270">
        <v>105</v>
      </c>
      <c r="E13270">
        <v>0.5</v>
      </c>
      <c r="K13270" t="str">
        <f t="shared" si="197"/>
        <v>1001359-106</v>
      </c>
    </row>
    <row r="13271" spans="1:11">
      <c r="A13271" s="33">
        <v>314579</v>
      </c>
      <c r="B13271" s="656"/>
      <c r="C13271" s="656">
        <v>1001359</v>
      </c>
      <c r="D13271">
        <v>106</v>
      </c>
      <c r="E13271">
        <v>0.6</v>
      </c>
      <c r="K13271" t="str">
        <f t="shared" si="197"/>
        <v>1001359-107</v>
      </c>
    </row>
    <row r="13272" spans="1:11">
      <c r="A13272" s="33">
        <v>314580</v>
      </c>
      <c r="B13272" s="656"/>
      <c r="C13272" s="656">
        <v>1001359</v>
      </c>
      <c r="D13272">
        <v>107</v>
      </c>
      <c r="E13272">
        <v>0.7</v>
      </c>
      <c r="K13272" t="str">
        <f t="shared" si="197"/>
        <v>1001359-108</v>
      </c>
    </row>
    <row r="13273" spans="1:11">
      <c r="A13273" s="33">
        <v>314581</v>
      </c>
      <c r="B13273" s="656"/>
      <c r="C13273" s="656">
        <v>1001359</v>
      </c>
      <c r="D13273">
        <v>108</v>
      </c>
      <c r="E13273">
        <v>0.8</v>
      </c>
      <c r="K13273" t="str">
        <f t="shared" si="197"/>
        <v>1001359-109</v>
      </c>
    </row>
    <row r="13274" spans="1:11">
      <c r="A13274" s="33">
        <v>314582</v>
      </c>
      <c r="B13274" s="656"/>
      <c r="C13274" s="656">
        <v>1001359</v>
      </c>
      <c r="D13274">
        <v>109</v>
      </c>
      <c r="E13274">
        <v>0.9</v>
      </c>
      <c r="K13274" t="str">
        <f t="shared" si="197"/>
        <v>1001359-110</v>
      </c>
    </row>
    <row r="13275" spans="1:11">
      <c r="A13275" s="33">
        <v>314583</v>
      </c>
      <c r="B13275" s="656"/>
      <c r="C13275" s="656">
        <v>1001359</v>
      </c>
      <c r="D13275">
        <v>110</v>
      </c>
      <c r="E13275">
        <v>1</v>
      </c>
      <c r="K13275" t="str">
        <f t="shared" si="197"/>
        <v>1001360-1</v>
      </c>
    </row>
    <row r="13276" spans="1:11">
      <c r="A13276" s="33">
        <v>314584</v>
      </c>
      <c r="B13276" s="656" t="s">
        <v>15066</v>
      </c>
      <c r="C13276" s="656">
        <v>1001360</v>
      </c>
      <c r="D13276">
        <v>1</v>
      </c>
      <c r="E13276">
        <v>0.3</v>
      </c>
      <c r="K13276" t="str">
        <f t="shared" si="197"/>
        <v>1001360-2</v>
      </c>
    </row>
    <row r="13277" spans="1:11">
      <c r="A13277" s="33">
        <v>314585</v>
      </c>
      <c r="B13277" s="656" t="s">
        <v>15066</v>
      </c>
      <c r="C13277" s="656">
        <v>1001360</v>
      </c>
      <c r="D13277">
        <v>2</v>
      </c>
      <c r="E13277">
        <v>0.8</v>
      </c>
      <c r="K13277" t="str">
        <f t="shared" si="197"/>
        <v>1001360-101</v>
      </c>
    </row>
    <row r="13278" spans="1:11">
      <c r="A13278" s="33">
        <v>314586</v>
      </c>
      <c r="B13278" s="656"/>
      <c r="C13278" s="656">
        <v>1001360</v>
      </c>
      <c r="D13278">
        <v>101</v>
      </c>
      <c r="E13278">
        <v>0.1</v>
      </c>
      <c r="K13278" t="str">
        <f t="shared" si="197"/>
        <v>1001360-102</v>
      </c>
    </row>
    <row r="13279" spans="1:11">
      <c r="A13279" s="33">
        <v>314587</v>
      </c>
      <c r="B13279" s="656"/>
      <c r="C13279" s="656">
        <v>1001360</v>
      </c>
      <c r="D13279">
        <v>102</v>
      </c>
      <c r="E13279">
        <v>0.2</v>
      </c>
      <c r="K13279" t="str">
        <f t="shared" si="197"/>
        <v>1001360-103</v>
      </c>
    </row>
    <row r="13280" spans="1:11">
      <c r="A13280" s="33">
        <v>314588</v>
      </c>
      <c r="B13280" s="656"/>
      <c r="C13280" s="656">
        <v>1001360</v>
      </c>
      <c r="D13280">
        <v>103</v>
      </c>
      <c r="E13280">
        <v>0.3</v>
      </c>
      <c r="K13280" t="str">
        <f t="shared" si="197"/>
        <v>1001360-104</v>
      </c>
    </row>
    <row r="13281" spans="1:11">
      <c r="A13281" s="33">
        <v>314589</v>
      </c>
      <c r="B13281" s="656"/>
      <c r="C13281" s="656">
        <v>1001360</v>
      </c>
      <c r="D13281">
        <v>104</v>
      </c>
      <c r="E13281">
        <v>0.4</v>
      </c>
      <c r="K13281" t="str">
        <f t="shared" si="197"/>
        <v>1001360-105</v>
      </c>
    </row>
    <row r="13282" spans="1:11">
      <c r="A13282" s="33">
        <v>314590</v>
      </c>
      <c r="B13282" s="656"/>
      <c r="C13282" s="656">
        <v>1001360</v>
      </c>
      <c r="D13282">
        <v>105</v>
      </c>
      <c r="E13282">
        <v>0.5</v>
      </c>
      <c r="K13282" t="str">
        <f t="shared" si="197"/>
        <v>1001360-106</v>
      </c>
    </row>
    <row r="13283" spans="1:11">
      <c r="A13283" s="33">
        <v>314591</v>
      </c>
      <c r="B13283" s="656"/>
      <c r="C13283" s="656">
        <v>1001360</v>
      </c>
      <c r="D13283">
        <v>106</v>
      </c>
      <c r="E13283">
        <v>0.6</v>
      </c>
      <c r="K13283" t="str">
        <f t="shared" si="197"/>
        <v>1001360-107</v>
      </c>
    </row>
    <row r="13284" spans="1:11">
      <c r="A13284" s="33">
        <v>314592</v>
      </c>
      <c r="B13284" s="656"/>
      <c r="C13284" s="656">
        <v>1001360</v>
      </c>
      <c r="D13284">
        <v>107</v>
      </c>
      <c r="E13284">
        <v>0.7</v>
      </c>
      <c r="K13284" t="str">
        <f t="shared" si="197"/>
        <v>1001360-108</v>
      </c>
    </row>
    <row r="13285" spans="1:11">
      <c r="A13285" s="33">
        <v>314593</v>
      </c>
      <c r="B13285" s="656"/>
      <c r="C13285" s="656">
        <v>1001360</v>
      </c>
      <c r="D13285">
        <v>108</v>
      </c>
      <c r="E13285">
        <v>0.8</v>
      </c>
      <c r="K13285" t="str">
        <f t="shared" si="197"/>
        <v>1001360-109</v>
      </c>
    </row>
    <row r="13286" spans="1:11">
      <c r="A13286" s="33">
        <v>314594</v>
      </c>
      <c r="B13286" s="656"/>
      <c r="C13286" s="656">
        <v>1001360</v>
      </c>
      <c r="D13286">
        <v>109</v>
      </c>
      <c r="E13286">
        <v>0.9</v>
      </c>
      <c r="K13286" t="str">
        <f t="shared" si="197"/>
        <v>1001360-110</v>
      </c>
    </row>
    <row r="13287" spans="1:11">
      <c r="A13287" s="33">
        <v>314595</v>
      </c>
      <c r="B13287" s="656"/>
      <c r="C13287" s="656">
        <v>1001360</v>
      </c>
      <c r="D13287">
        <v>110</v>
      </c>
      <c r="E13287">
        <v>1</v>
      </c>
      <c r="K13287" t="str">
        <f t="shared" si="197"/>
        <v>1001361-1</v>
      </c>
    </row>
    <row r="13288" spans="1:11">
      <c r="A13288" s="33">
        <v>314596</v>
      </c>
      <c r="B13288" s="656" t="s">
        <v>15067</v>
      </c>
      <c r="C13288" s="656">
        <v>1001361</v>
      </c>
      <c r="D13288">
        <v>1</v>
      </c>
      <c r="E13288">
        <v>0.3</v>
      </c>
      <c r="K13288" t="str">
        <f t="shared" si="197"/>
        <v>1001361-2</v>
      </c>
    </row>
    <row r="13289" spans="1:11">
      <c r="A13289" s="33">
        <v>314597</v>
      </c>
      <c r="B13289" s="656" t="s">
        <v>15067</v>
      </c>
      <c r="C13289" s="656">
        <v>1001361</v>
      </c>
      <c r="D13289">
        <v>2</v>
      </c>
      <c r="E13289">
        <v>0.8</v>
      </c>
      <c r="K13289" t="str">
        <f t="shared" si="197"/>
        <v>1001361-101</v>
      </c>
    </row>
    <row r="13290" spans="1:11">
      <c r="A13290" s="33">
        <v>314598</v>
      </c>
      <c r="B13290" s="656"/>
      <c r="C13290" s="656">
        <v>1001361</v>
      </c>
      <c r="D13290">
        <v>101</v>
      </c>
      <c r="E13290">
        <v>0.1</v>
      </c>
      <c r="K13290" t="str">
        <f t="shared" si="197"/>
        <v>1001361-102</v>
      </c>
    </row>
    <row r="13291" spans="1:11">
      <c r="A13291" s="33">
        <v>314599</v>
      </c>
      <c r="B13291" s="656"/>
      <c r="C13291" s="656">
        <v>1001361</v>
      </c>
      <c r="D13291">
        <v>102</v>
      </c>
      <c r="E13291">
        <v>0.2</v>
      </c>
      <c r="K13291" t="str">
        <f t="shared" si="197"/>
        <v>1001361-103</v>
      </c>
    </row>
    <row r="13292" spans="1:11">
      <c r="A13292" s="33">
        <v>314600</v>
      </c>
      <c r="B13292" s="656"/>
      <c r="C13292" s="656">
        <v>1001361</v>
      </c>
      <c r="D13292">
        <v>103</v>
      </c>
      <c r="E13292">
        <v>0.3</v>
      </c>
      <c r="K13292" t="str">
        <f t="shared" si="197"/>
        <v>1001361-104</v>
      </c>
    </row>
    <row r="13293" spans="1:11">
      <c r="A13293" s="33">
        <v>314601</v>
      </c>
      <c r="B13293" s="656"/>
      <c r="C13293" s="656">
        <v>1001361</v>
      </c>
      <c r="D13293">
        <v>104</v>
      </c>
      <c r="E13293">
        <v>0.4</v>
      </c>
      <c r="K13293" t="str">
        <f t="shared" si="197"/>
        <v>1001361-105</v>
      </c>
    </row>
    <row r="13294" spans="1:11">
      <c r="A13294" s="33">
        <v>314602</v>
      </c>
      <c r="B13294" s="656"/>
      <c r="C13294" s="656">
        <v>1001361</v>
      </c>
      <c r="D13294">
        <v>105</v>
      </c>
      <c r="E13294">
        <v>0.5</v>
      </c>
      <c r="K13294" t="str">
        <f t="shared" si="197"/>
        <v>1001361-106</v>
      </c>
    </row>
    <row r="13295" spans="1:11">
      <c r="A13295" s="33">
        <v>314603</v>
      </c>
      <c r="B13295" s="656"/>
      <c r="C13295" s="656">
        <v>1001361</v>
      </c>
      <c r="D13295">
        <v>106</v>
      </c>
      <c r="E13295">
        <v>0.6</v>
      </c>
      <c r="K13295" t="str">
        <f t="shared" si="197"/>
        <v>1001361-107</v>
      </c>
    </row>
    <row r="13296" spans="1:11">
      <c r="A13296" s="33">
        <v>314604</v>
      </c>
      <c r="B13296" s="656"/>
      <c r="C13296" s="656">
        <v>1001361</v>
      </c>
      <c r="D13296">
        <v>107</v>
      </c>
      <c r="E13296">
        <v>0.7</v>
      </c>
      <c r="K13296" t="str">
        <f t="shared" si="197"/>
        <v>1001361-108</v>
      </c>
    </row>
    <row r="13297" spans="1:11">
      <c r="A13297" s="33">
        <v>314605</v>
      </c>
      <c r="B13297" s="656"/>
      <c r="C13297" s="656">
        <v>1001361</v>
      </c>
      <c r="D13297">
        <v>108</v>
      </c>
      <c r="E13297">
        <v>0.8</v>
      </c>
      <c r="K13297" t="str">
        <f t="shared" si="197"/>
        <v>1001361-109</v>
      </c>
    </row>
    <row r="13298" spans="1:11">
      <c r="A13298" s="33">
        <v>314606</v>
      </c>
      <c r="B13298" s="656"/>
      <c r="C13298" s="656">
        <v>1001361</v>
      </c>
      <c r="D13298">
        <v>109</v>
      </c>
      <c r="E13298">
        <v>0.9</v>
      </c>
      <c r="K13298" t="str">
        <f t="shared" si="197"/>
        <v>1001361-110</v>
      </c>
    </row>
    <row r="13299" spans="1:11">
      <c r="A13299" s="33">
        <v>314607</v>
      </c>
      <c r="B13299" s="656"/>
      <c r="C13299" s="656">
        <v>1001361</v>
      </c>
      <c r="D13299">
        <v>110</v>
      </c>
      <c r="E13299">
        <v>1</v>
      </c>
      <c r="K13299" t="str">
        <f t="shared" si="197"/>
        <v>1001362-1</v>
      </c>
    </row>
    <row r="13300" spans="1:11">
      <c r="A13300" s="33">
        <v>314608</v>
      </c>
      <c r="B13300" s="656" t="s">
        <v>15068</v>
      </c>
      <c r="C13300" s="656">
        <v>1001362</v>
      </c>
      <c r="D13300">
        <v>1</v>
      </c>
      <c r="E13300">
        <v>0.3</v>
      </c>
      <c r="K13300" t="str">
        <f t="shared" si="197"/>
        <v>1001362-2</v>
      </c>
    </row>
    <row r="13301" spans="1:11">
      <c r="A13301" s="33">
        <v>314609</v>
      </c>
      <c r="B13301" s="656" t="s">
        <v>15068</v>
      </c>
      <c r="C13301" s="656">
        <v>1001362</v>
      </c>
      <c r="D13301">
        <v>2</v>
      </c>
      <c r="E13301">
        <v>0.8</v>
      </c>
      <c r="K13301" t="str">
        <f t="shared" si="197"/>
        <v>1001362-101</v>
      </c>
    </row>
    <row r="13302" spans="1:11">
      <c r="A13302" s="33">
        <v>314610</v>
      </c>
      <c r="B13302" s="656"/>
      <c r="C13302" s="656">
        <v>1001362</v>
      </c>
      <c r="D13302">
        <v>101</v>
      </c>
      <c r="E13302">
        <v>0.1</v>
      </c>
      <c r="K13302" t="str">
        <f t="shared" si="197"/>
        <v>1001362-102</v>
      </c>
    </row>
    <row r="13303" spans="1:11">
      <c r="A13303" s="33">
        <v>314611</v>
      </c>
      <c r="B13303" s="656"/>
      <c r="C13303" s="656">
        <v>1001362</v>
      </c>
      <c r="D13303">
        <v>102</v>
      </c>
      <c r="E13303">
        <v>0.2</v>
      </c>
      <c r="K13303" t="str">
        <f t="shared" si="197"/>
        <v>1001362-103</v>
      </c>
    </row>
    <row r="13304" spans="1:11">
      <c r="A13304" s="33">
        <v>314612</v>
      </c>
      <c r="B13304" s="656"/>
      <c r="C13304" s="656">
        <v>1001362</v>
      </c>
      <c r="D13304">
        <v>103</v>
      </c>
      <c r="E13304">
        <v>0.3</v>
      </c>
      <c r="K13304" t="str">
        <f t="shared" si="197"/>
        <v>1001362-104</v>
      </c>
    </row>
    <row r="13305" spans="1:11">
      <c r="A13305" s="33">
        <v>314613</v>
      </c>
      <c r="B13305" s="656"/>
      <c r="C13305" s="656">
        <v>1001362</v>
      </c>
      <c r="D13305">
        <v>104</v>
      </c>
      <c r="E13305">
        <v>0.4</v>
      </c>
      <c r="K13305" t="str">
        <f t="shared" si="197"/>
        <v>1001362-105</v>
      </c>
    </row>
    <row r="13306" spans="1:11">
      <c r="A13306" s="33">
        <v>314614</v>
      </c>
      <c r="B13306" s="656"/>
      <c r="C13306" s="656">
        <v>1001362</v>
      </c>
      <c r="D13306">
        <v>105</v>
      </c>
      <c r="E13306">
        <v>0.5</v>
      </c>
      <c r="K13306" t="str">
        <f t="shared" si="197"/>
        <v>1001362-106</v>
      </c>
    </row>
    <row r="13307" spans="1:11">
      <c r="A13307" s="33">
        <v>314615</v>
      </c>
      <c r="B13307" s="656"/>
      <c r="C13307" s="656">
        <v>1001362</v>
      </c>
      <c r="D13307">
        <v>106</v>
      </c>
      <c r="E13307">
        <v>0.6</v>
      </c>
      <c r="K13307" t="str">
        <f t="shared" si="197"/>
        <v>1001362-107</v>
      </c>
    </row>
    <row r="13308" spans="1:11">
      <c r="A13308" s="33">
        <v>314616</v>
      </c>
      <c r="B13308" s="656"/>
      <c r="C13308" s="656">
        <v>1001362</v>
      </c>
      <c r="D13308">
        <v>107</v>
      </c>
      <c r="E13308">
        <v>0.7</v>
      </c>
      <c r="K13308" t="str">
        <f t="shared" si="197"/>
        <v>1001362-108</v>
      </c>
    </row>
    <row r="13309" spans="1:11">
      <c r="A13309" s="33">
        <v>314617</v>
      </c>
      <c r="B13309" s="656"/>
      <c r="C13309" s="656">
        <v>1001362</v>
      </c>
      <c r="D13309">
        <v>108</v>
      </c>
      <c r="E13309">
        <v>0.8</v>
      </c>
      <c r="K13309" t="str">
        <f t="shared" si="197"/>
        <v>1001362-109</v>
      </c>
    </row>
    <row r="13310" spans="1:11">
      <c r="A13310" s="33">
        <v>314618</v>
      </c>
      <c r="B13310" s="656"/>
      <c r="C13310" s="656">
        <v>1001362</v>
      </c>
      <c r="D13310">
        <v>109</v>
      </c>
      <c r="E13310">
        <v>0.9</v>
      </c>
      <c r="K13310" t="str">
        <f t="shared" ref="K13310:K13373" si="198">C13311&amp;"-"&amp;D13311</f>
        <v>1001362-110</v>
      </c>
    </row>
    <row r="13311" spans="1:11">
      <c r="A13311" s="33">
        <v>314619</v>
      </c>
      <c r="B13311" s="656"/>
      <c r="C13311" s="656">
        <v>1001362</v>
      </c>
      <c r="D13311">
        <v>110</v>
      </c>
      <c r="E13311">
        <v>1</v>
      </c>
      <c r="K13311" t="str">
        <f t="shared" si="198"/>
        <v>1001363-1</v>
      </c>
    </row>
    <row r="13312" spans="1:11">
      <c r="A13312" s="33">
        <v>314620</v>
      </c>
      <c r="B13312" s="656" t="s">
        <v>15069</v>
      </c>
      <c r="C13312" s="656">
        <v>1001363</v>
      </c>
      <c r="D13312">
        <v>1</v>
      </c>
      <c r="E13312">
        <v>0.3</v>
      </c>
      <c r="K13312" t="str">
        <f t="shared" si="198"/>
        <v>1001363-2</v>
      </c>
    </row>
    <row r="13313" spans="1:11">
      <c r="A13313" s="33">
        <v>314621</v>
      </c>
      <c r="B13313" s="656" t="s">
        <v>15069</v>
      </c>
      <c r="C13313" s="656">
        <v>1001363</v>
      </c>
      <c r="D13313">
        <v>2</v>
      </c>
      <c r="E13313">
        <v>0.8</v>
      </c>
      <c r="K13313" t="str">
        <f t="shared" si="198"/>
        <v>1001363-101</v>
      </c>
    </row>
    <row r="13314" spans="1:11">
      <c r="A13314" s="33">
        <v>314622</v>
      </c>
      <c r="B13314" s="656"/>
      <c r="C13314" s="656">
        <v>1001363</v>
      </c>
      <c r="D13314">
        <v>101</v>
      </c>
      <c r="E13314">
        <v>0.1</v>
      </c>
      <c r="K13314" t="str">
        <f t="shared" si="198"/>
        <v>1001363-102</v>
      </c>
    </row>
    <row r="13315" spans="1:11">
      <c r="A13315" s="33">
        <v>314623</v>
      </c>
      <c r="B13315" s="656"/>
      <c r="C13315" s="656">
        <v>1001363</v>
      </c>
      <c r="D13315">
        <v>102</v>
      </c>
      <c r="E13315">
        <v>0.2</v>
      </c>
      <c r="K13315" t="str">
        <f t="shared" si="198"/>
        <v>1001363-103</v>
      </c>
    </row>
    <row r="13316" spans="1:11">
      <c r="A13316" s="33">
        <v>314624</v>
      </c>
      <c r="B13316" s="656"/>
      <c r="C13316" s="656">
        <v>1001363</v>
      </c>
      <c r="D13316">
        <v>103</v>
      </c>
      <c r="E13316">
        <v>0.3</v>
      </c>
      <c r="K13316" t="str">
        <f t="shared" si="198"/>
        <v>1001363-104</v>
      </c>
    </row>
    <row r="13317" spans="1:11">
      <c r="A13317" s="33">
        <v>314625</v>
      </c>
      <c r="B13317" s="656"/>
      <c r="C13317" s="656">
        <v>1001363</v>
      </c>
      <c r="D13317">
        <v>104</v>
      </c>
      <c r="E13317">
        <v>0.4</v>
      </c>
      <c r="K13317" t="str">
        <f t="shared" si="198"/>
        <v>1001363-105</v>
      </c>
    </row>
    <row r="13318" spans="1:11">
      <c r="A13318" s="33">
        <v>314626</v>
      </c>
      <c r="B13318" s="656"/>
      <c r="C13318" s="656">
        <v>1001363</v>
      </c>
      <c r="D13318">
        <v>105</v>
      </c>
      <c r="E13318">
        <v>0.5</v>
      </c>
      <c r="K13318" t="str">
        <f t="shared" si="198"/>
        <v>1001363-106</v>
      </c>
    </row>
    <row r="13319" spans="1:11">
      <c r="A13319" s="33">
        <v>314627</v>
      </c>
      <c r="B13319" s="656"/>
      <c r="C13319" s="656">
        <v>1001363</v>
      </c>
      <c r="D13319">
        <v>106</v>
      </c>
      <c r="E13319">
        <v>0.6</v>
      </c>
      <c r="K13319" t="str">
        <f t="shared" si="198"/>
        <v>1001363-107</v>
      </c>
    </row>
    <row r="13320" spans="1:11">
      <c r="A13320" s="33">
        <v>314628</v>
      </c>
      <c r="B13320" s="656"/>
      <c r="C13320" s="656">
        <v>1001363</v>
      </c>
      <c r="D13320">
        <v>107</v>
      </c>
      <c r="E13320">
        <v>0.7</v>
      </c>
      <c r="K13320" t="str">
        <f t="shared" si="198"/>
        <v>1001363-108</v>
      </c>
    </row>
    <row r="13321" spans="1:11">
      <c r="A13321" s="33">
        <v>314629</v>
      </c>
      <c r="B13321" s="656"/>
      <c r="C13321" s="656">
        <v>1001363</v>
      </c>
      <c r="D13321">
        <v>108</v>
      </c>
      <c r="E13321">
        <v>0.8</v>
      </c>
      <c r="K13321" t="str">
        <f t="shared" si="198"/>
        <v>1001363-109</v>
      </c>
    </row>
    <row r="13322" spans="1:11">
      <c r="A13322" s="33">
        <v>314630</v>
      </c>
      <c r="B13322" s="656"/>
      <c r="C13322" s="656">
        <v>1001363</v>
      </c>
      <c r="D13322">
        <v>109</v>
      </c>
      <c r="E13322">
        <v>0.9</v>
      </c>
      <c r="K13322" t="str">
        <f t="shared" si="198"/>
        <v>1001363-110</v>
      </c>
    </row>
    <row r="13323" spans="1:11">
      <c r="A13323" s="33">
        <v>314631</v>
      </c>
      <c r="B13323" s="656"/>
      <c r="C13323" s="656">
        <v>1001363</v>
      </c>
      <c r="D13323">
        <v>110</v>
      </c>
      <c r="E13323">
        <v>1</v>
      </c>
      <c r="K13323" t="str">
        <f t="shared" si="198"/>
        <v>1001364-1</v>
      </c>
    </row>
    <row r="13324" spans="1:11">
      <c r="A13324" s="33">
        <v>314632</v>
      </c>
      <c r="B13324" s="657" t="s">
        <v>15070</v>
      </c>
      <c r="C13324" s="658">
        <v>1001364</v>
      </c>
      <c r="D13324">
        <v>1</v>
      </c>
      <c r="E13324">
        <v>-0.8</v>
      </c>
      <c r="K13324" t="str">
        <f t="shared" si="198"/>
        <v>1001365-1</v>
      </c>
    </row>
    <row r="13325" spans="1:11">
      <c r="A13325" s="33">
        <v>314633</v>
      </c>
      <c r="B13325" s="657" t="s">
        <v>15071</v>
      </c>
      <c r="C13325" s="658">
        <v>1001365</v>
      </c>
      <c r="D13325">
        <v>1</v>
      </c>
      <c r="E13325">
        <v>-0.8</v>
      </c>
      <c r="K13325" t="str">
        <f t="shared" si="198"/>
        <v>1001365-2</v>
      </c>
    </row>
    <row r="13326" spans="1:11">
      <c r="A13326" s="33">
        <v>314634</v>
      </c>
      <c r="B13326" s="657" t="s">
        <v>15071</v>
      </c>
      <c r="C13326" s="658">
        <v>1001365</v>
      </c>
      <c r="D13326">
        <v>2</v>
      </c>
      <c r="E13326">
        <v>-0.5</v>
      </c>
      <c r="K13326" t="str">
        <f t="shared" si="198"/>
        <v>1001365-3</v>
      </c>
    </row>
    <row r="13327" spans="1:11">
      <c r="A13327" s="33">
        <v>314635</v>
      </c>
      <c r="B13327" s="657" t="s">
        <v>15071</v>
      </c>
      <c r="C13327" s="658">
        <v>1001365</v>
      </c>
      <c r="D13327">
        <v>3</v>
      </c>
      <c r="E13327">
        <v>-0.2</v>
      </c>
      <c r="K13327" t="str">
        <f t="shared" si="198"/>
        <v>1001365-4</v>
      </c>
    </row>
    <row r="13328" spans="1:11">
      <c r="A13328" s="33">
        <v>314636</v>
      </c>
      <c r="B13328" s="657" t="s">
        <v>15071</v>
      </c>
      <c r="C13328" s="658">
        <v>1001365</v>
      </c>
      <c r="D13328">
        <v>4</v>
      </c>
      <c r="E13328">
        <v>-0.1</v>
      </c>
      <c r="K13328" t="str">
        <f t="shared" si="198"/>
        <v>1001366-1</v>
      </c>
    </row>
    <row r="13329" spans="1:11">
      <c r="A13329" s="33">
        <v>314637</v>
      </c>
      <c r="B13329" s="657" t="s">
        <v>15072</v>
      </c>
      <c r="C13329" s="658">
        <v>1001366</v>
      </c>
      <c r="D13329">
        <v>1</v>
      </c>
      <c r="E13329">
        <v>-0.8</v>
      </c>
      <c r="K13329" t="str">
        <f t="shared" si="198"/>
        <v>1001366-2</v>
      </c>
    </row>
    <row r="13330" spans="1:11">
      <c r="A13330" s="33">
        <v>314638</v>
      </c>
      <c r="B13330" s="657" t="s">
        <v>15072</v>
      </c>
      <c r="C13330" s="658">
        <v>1001366</v>
      </c>
      <c r="D13330">
        <v>2</v>
      </c>
      <c r="E13330">
        <v>-0.5</v>
      </c>
      <c r="K13330" t="str">
        <f t="shared" si="198"/>
        <v>1001366-3</v>
      </c>
    </row>
    <row r="13331" spans="1:11">
      <c r="A13331" s="33">
        <v>314639</v>
      </c>
      <c r="B13331" s="657" t="s">
        <v>15072</v>
      </c>
      <c r="C13331" s="658">
        <v>1001366</v>
      </c>
      <c r="D13331">
        <v>3</v>
      </c>
      <c r="E13331">
        <v>-0.2</v>
      </c>
      <c r="K13331" t="str">
        <f t="shared" si="198"/>
        <v>1001366-4</v>
      </c>
    </row>
    <row r="13332" spans="1:11">
      <c r="A13332" s="33">
        <v>314640</v>
      </c>
      <c r="B13332" s="657" t="s">
        <v>15072</v>
      </c>
      <c r="C13332" s="658">
        <v>1001366</v>
      </c>
      <c r="D13332">
        <v>4</v>
      </c>
      <c r="E13332">
        <v>-0.1</v>
      </c>
      <c r="K13332" t="str">
        <f t="shared" si="198"/>
        <v>1001367-1</v>
      </c>
    </row>
    <row r="13333" spans="1:11">
      <c r="A13333" s="33">
        <v>314641</v>
      </c>
      <c r="B13333" s="657" t="s">
        <v>15073</v>
      </c>
      <c r="C13333" s="658">
        <v>1001367</v>
      </c>
      <c r="D13333">
        <v>1</v>
      </c>
      <c r="K13333" t="str">
        <f t="shared" si="198"/>
        <v>1001368-1</v>
      </c>
    </row>
    <row r="13334" spans="1:11">
      <c r="A13334" s="33">
        <v>314642</v>
      </c>
      <c r="B13334" t="s">
        <v>15074</v>
      </c>
      <c r="C13334" s="659">
        <v>1001368</v>
      </c>
      <c r="D13334">
        <v>1</v>
      </c>
      <c r="E13334">
        <v>-0.5</v>
      </c>
      <c r="K13334" t="str">
        <f t="shared" si="198"/>
        <v>1001369-1</v>
      </c>
    </row>
    <row r="13335" spans="1:11">
      <c r="A13335" s="33">
        <v>314643</v>
      </c>
      <c r="B13335" t="s">
        <v>15075</v>
      </c>
      <c r="C13335" s="659">
        <v>1001369</v>
      </c>
      <c r="D13335">
        <v>1</v>
      </c>
      <c r="E13335">
        <v>-2</v>
      </c>
      <c r="K13335" t="str">
        <f t="shared" si="198"/>
        <v>1001370-1</v>
      </c>
    </row>
    <row r="13336" spans="1:11">
      <c r="A13336" s="33">
        <v>314644</v>
      </c>
      <c r="B13336" s="409" t="s">
        <v>15076</v>
      </c>
      <c r="C13336" s="659">
        <v>1001370</v>
      </c>
      <c r="D13336">
        <v>1</v>
      </c>
      <c r="E13336">
        <v>0.3</v>
      </c>
      <c r="K13336" t="str">
        <f t="shared" si="198"/>
        <v>1001371-1</v>
      </c>
    </row>
    <row r="13337" spans="1:11">
      <c r="A13337" s="33">
        <v>314645</v>
      </c>
      <c r="B13337" s="409" t="s">
        <v>15077</v>
      </c>
      <c r="C13337" s="659">
        <v>1001371</v>
      </c>
      <c r="D13337">
        <v>1</v>
      </c>
      <c r="K13337" t="str">
        <f t="shared" si="198"/>
        <v>1001372-1</v>
      </c>
    </row>
    <row r="13338" spans="1:11">
      <c r="A13338" s="33">
        <v>314646</v>
      </c>
      <c r="B13338" t="s">
        <v>15078</v>
      </c>
      <c r="C13338" s="659">
        <v>1001372</v>
      </c>
      <c r="D13338">
        <v>1</v>
      </c>
      <c r="E13338">
        <v>-0.1</v>
      </c>
      <c r="K13338" t="str">
        <f t="shared" si="198"/>
        <v>1001373-1</v>
      </c>
    </row>
    <row r="13339" spans="1:11">
      <c r="A13339" s="33">
        <v>314647</v>
      </c>
      <c r="B13339" t="s">
        <v>15079</v>
      </c>
      <c r="C13339" s="659">
        <v>1001373</v>
      </c>
      <c r="D13339">
        <v>1</v>
      </c>
      <c r="E13339">
        <v>1</v>
      </c>
      <c r="K13339" t="str">
        <f t="shared" si="198"/>
        <v>1001374-1</v>
      </c>
    </row>
    <row r="13340" spans="1:11">
      <c r="A13340" s="33">
        <v>314648</v>
      </c>
      <c r="B13340" t="s">
        <v>15080</v>
      </c>
      <c r="C13340" s="659">
        <v>1001374</v>
      </c>
      <c r="D13340">
        <v>1</v>
      </c>
      <c r="E13340">
        <v>0.1</v>
      </c>
      <c r="K13340" t="str">
        <f t="shared" si="198"/>
        <v>1001375-1</v>
      </c>
    </row>
    <row r="13341" spans="1:11">
      <c r="A13341" s="33">
        <v>314649</v>
      </c>
      <c r="B13341" t="s">
        <v>15081</v>
      </c>
      <c r="C13341" s="659">
        <v>1001375</v>
      </c>
      <c r="D13341">
        <v>1</v>
      </c>
      <c r="K13341" t="str">
        <f t="shared" si="198"/>
        <v>1001376-1</v>
      </c>
    </row>
    <row r="13342" spans="1:11">
      <c r="A13342" s="33">
        <v>314650</v>
      </c>
      <c r="B13342" t="s">
        <v>15082</v>
      </c>
      <c r="C13342" s="659">
        <v>1001376</v>
      </c>
      <c r="D13342">
        <v>1</v>
      </c>
      <c r="E13342">
        <v>1.5</v>
      </c>
      <c r="K13342" t="str">
        <f t="shared" si="198"/>
        <v>1001377-1</v>
      </c>
    </row>
    <row r="13343" spans="1:11">
      <c r="A13343" s="33">
        <v>314651</v>
      </c>
      <c r="B13343" t="s">
        <v>15083</v>
      </c>
      <c r="C13343" s="659">
        <v>1001377</v>
      </c>
      <c r="D13343">
        <v>1</v>
      </c>
      <c r="E13343">
        <v>0.05</v>
      </c>
      <c r="G13343">
        <v>0.2</v>
      </c>
      <c r="K13343" t="str">
        <f t="shared" si="198"/>
        <v>1001378-1</v>
      </c>
    </row>
    <row r="13344" spans="1:11">
      <c r="A13344" s="33">
        <v>314652</v>
      </c>
      <c r="B13344" t="s">
        <v>15084</v>
      </c>
      <c r="C13344" s="659">
        <v>1001378</v>
      </c>
      <c r="D13344">
        <v>1</v>
      </c>
      <c r="E13344">
        <v>35000</v>
      </c>
      <c r="K13344" t="str">
        <f t="shared" si="198"/>
        <v>1001379-1</v>
      </c>
    </row>
    <row r="13345" spans="1:11">
      <c r="A13345" s="33">
        <v>314653</v>
      </c>
      <c r="B13345" t="s">
        <v>15084</v>
      </c>
      <c r="C13345" s="659">
        <v>1001379</v>
      </c>
      <c r="D13345">
        <v>1</v>
      </c>
      <c r="E13345">
        <v>3000</v>
      </c>
      <c r="K13345" t="str">
        <f t="shared" si="198"/>
        <v>1001380-1</v>
      </c>
    </row>
    <row r="13346" spans="1:11">
      <c r="A13346" s="33">
        <v>314654</v>
      </c>
      <c r="B13346" t="s">
        <v>15085</v>
      </c>
      <c r="C13346">
        <v>1001380</v>
      </c>
      <c r="D13346">
        <v>1</v>
      </c>
      <c r="E13346">
        <v>-0.1</v>
      </c>
      <c r="K13346" t="str">
        <f t="shared" si="198"/>
        <v>1001381-1</v>
      </c>
    </row>
    <row r="13347" spans="1:11">
      <c r="A13347" s="33">
        <v>314655</v>
      </c>
      <c r="B13347" t="s">
        <v>15086</v>
      </c>
      <c r="C13347">
        <v>1001381</v>
      </c>
      <c r="D13347">
        <v>1</v>
      </c>
      <c r="E13347">
        <v>0.05</v>
      </c>
      <c r="K13347" t="str">
        <f t="shared" si="198"/>
        <v>1001382-1</v>
      </c>
    </row>
    <row r="13348" spans="1:11">
      <c r="A13348" s="33">
        <v>314656</v>
      </c>
      <c r="B13348" t="s">
        <v>15087</v>
      </c>
      <c r="C13348">
        <v>1001382</v>
      </c>
      <c r="D13348">
        <v>1</v>
      </c>
      <c r="E13348">
        <v>-0.6</v>
      </c>
      <c r="K13348" t="str">
        <f t="shared" si="198"/>
        <v>1001383-1</v>
      </c>
    </row>
    <row r="13349" spans="1:11">
      <c r="A13349" s="33">
        <v>314657</v>
      </c>
      <c r="B13349" t="s">
        <v>15088</v>
      </c>
      <c r="C13349">
        <v>1001383</v>
      </c>
      <c r="D13349">
        <v>1</v>
      </c>
      <c r="E13349">
        <v>-0.3</v>
      </c>
      <c r="K13349" t="str">
        <f t="shared" si="198"/>
        <v>1001384-1</v>
      </c>
    </row>
    <row r="13350" spans="1:11">
      <c r="A13350" s="33">
        <v>314658</v>
      </c>
      <c r="B13350" s="409" t="s">
        <v>15089</v>
      </c>
      <c r="C13350">
        <v>1001384</v>
      </c>
      <c r="D13350">
        <v>1</v>
      </c>
      <c r="E13350">
        <v>0.02</v>
      </c>
      <c r="K13350" t="str">
        <f t="shared" si="198"/>
        <v>1001385-1</v>
      </c>
    </row>
    <row r="13351" spans="1:11">
      <c r="A13351" s="33">
        <v>314659</v>
      </c>
      <c r="B13351" s="409" t="s">
        <v>15090</v>
      </c>
      <c r="C13351">
        <v>1001385</v>
      </c>
      <c r="D13351">
        <v>1</v>
      </c>
      <c r="E13351">
        <v>0.1</v>
      </c>
      <c r="K13351" t="str">
        <f t="shared" si="198"/>
        <v>1001386-1</v>
      </c>
    </row>
    <row r="13352" spans="1:11">
      <c r="A13352" s="33">
        <v>314660</v>
      </c>
      <c r="B13352" t="s">
        <v>15091</v>
      </c>
      <c r="C13352">
        <v>1001386</v>
      </c>
      <c r="D13352">
        <v>1</v>
      </c>
      <c r="E13352">
        <v>0.5</v>
      </c>
      <c r="K13352" t="str">
        <f t="shared" si="198"/>
        <v>1001386-2</v>
      </c>
    </row>
    <row r="13353" spans="1:11">
      <c r="A13353" s="33">
        <v>314661</v>
      </c>
      <c r="B13353" t="s">
        <v>15091</v>
      </c>
      <c r="C13353">
        <v>1001386</v>
      </c>
      <c r="D13353">
        <v>2</v>
      </c>
      <c r="E13353">
        <v>1.5</v>
      </c>
      <c r="K13353" t="str">
        <f t="shared" si="198"/>
        <v>1001387-1</v>
      </c>
    </row>
    <row r="13354" spans="1:11">
      <c r="A13354" s="33">
        <v>314662</v>
      </c>
      <c r="B13354" t="s">
        <v>15092</v>
      </c>
      <c r="C13354">
        <v>1001387</v>
      </c>
      <c r="D13354">
        <v>1</v>
      </c>
      <c r="K13354" t="str">
        <f t="shared" si="198"/>
        <v>1001388-1</v>
      </c>
    </row>
    <row r="13355" spans="1:11">
      <c r="A13355" s="33">
        <v>314663</v>
      </c>
      <c r="B13355" s="409" t="s">
        <v>15093</v>
      </c>
      <c r="C13355">
        <v>1001388</v>
      </c>
      <c r="D13355">
        <v>1</v>
      </c>
      <c r="K13355" t="str">
        <f t="shared" si="198"/>
        <v>1001389-1</v>
      </c>
    </row>
    <row r="13356" spans="1:11">
      <c r="A13356" s="33">
        <v>314664</v>
      </c>
      <c r="B13356" s="409" t="s">
        <v>15094</v>
      </c>
      <c r="C13356">
        <v>1001389</v>
      </c>
      <c r="D13356">
        <v>1</v>
      </c>
      <c r="K13356" t="str">
        <f t="shared" si="198"/>
        <v>1001390-1</v>
      </c>
    </row>
    <row r="13357" spans="1:11">
      <c r="A13357" s="33">
        <v>314665</v>
      </c>
      <c r="B13357" s="409" t="s">
        <v>15095</v>
      </c>
      <c r="C13357">
        <v>1001390</v>
      </c>
      <c r="D13357">
        <v>1</v>
      </c>
      <c r="K13357" t="str">
        <f t="shared" si="198"/>
        <v>1001391-1</v>
      </c>
    </row>
    <row r="13358" spans="1:11">
      <c r="A13358" s="33">
        <v>314666</v>
      </c>
      <c r="B13358" s="409" t="s">
        <v>15096</v>
      </c>
      <c r="C13358">
        <v>1001391</v>
      </c>
      <c r="D13358">
        <v>1</v>
      </c>
      <c r="K13358" t="str">
        <f t="shared" si="198"/>
        <v>1001392-1</v>
      </c>
    </row>
    <row r="13359" spans="1:11">
      <c r="A13359" s="33">
        <v>314667</v>
      </c>
      <c r="B13359" s="409" t="s">
        <v>15097</v>
      </c>
      <c r="C13359">
        <v>1001392</v>
      </c>
      <c r="D13359">
        <v>1</v>
      </c>
      <c r="E13359">
        <v>1</v>
      </c>
      <c r="K13359" t="str">
        <f t="shared" si="198"/>
        <v>1001393-1</v>
      </c>
    </row>
    <row r="13360" spans="1:11">
      <c r="A13360" s="33">
        <v>314668</v>
      </c>
      <c r="B13360" s="409" t="s">
        <v>15098</v>
      </c>
      <c r="C13360">
        <v>1001393</v>
      </c>
      <c r="D13360">
        <v>1</v>
      </c>
      <c r="E13360">
        <v>1</v>
      </c>
      <c r="K13360" t="str">
        <f t="shared" si="198"/>
        <v>1001394-1</v>
      </c>
    </row>
    <row r="13361" spans="1:11">
      <c r="A13361" s="33">
        <v>314669</v>
      </c>
      <c r="B13361" s="409" t="s">
        <v>15099</v>
      </c>
      <c r="C13361">
        <v>1001394</v>
      </c>
      <c r="D13361">
        <v>1</v>
      </c>
      <c r="K13361" t="str">
        <f t="shared" si="198"/>
        <v>1001395-1</v>
      </c>
    </row>
    <row r="13362" spans="1:11">
      <c r="A13362" s="33">
        <v>314670</v>
      </c>
      <c r="B13362" s="409" t="s">
        <v>15100</v>
      </c>
      <c r="C13362">
        <v>1001395</v>
      </c>
      <c r="D13362">
        <v>1</v>
      </c>
      <c r="E13362">
        <v>0.2</v>
      </c>
      <c r="K13362" t="str">
        <f t="shared" si="198"/>
        <v>1001396-1</v>
      </c>
    </row>
    <row r="13363" spans="1:11">
      <c r="A13363" s="33">
        <v>314671</v>
      </c>
      <c r="B13363" t="s">
        <v>15101</v>
      </c>
      <c r="C13363">
        <v>1001396</v>
      </c>
      <c r="D13363">
        <v>1</v>
      </c>
      <c r="E13363">
        <v>0.2</v>
      </c>
      <c r="K13363" t="str">
        <f t="shared" si="198"/>
        <v>1001397-1</v>
      </c>
    </row>
    <row r="13364" spans="1:11">
      <c r="A13364" s="33">
        <v>314672</v>
      </c>
      <c r="B13364" t="s">
        <v>15102</v>
      </c>
      <c r="C13364">
        <v>1001397</v>
      </c>
      <c r="D13364">
        <v>1</v>
      </c>
      <c r="E13364">
        <v>0.5</v>
      </c>
      <c r="K13364" t="str">
        <f t="shared" si="198"/>
        <v>1001398-1</v>
      </c>
    </row>
    <row r="13365" spans="1:11">
      <c r="A13365" s="33">
        <v>314673</v>
      </c>
      <c r="B13365" t="s">
        <v>15103</v>
      </c>
      <c r="C13365">
        <v>1001398</v>
      </c>
      <c r="D13365">
        <v>1</v>
      </c>
      <c r="K13365" t="str">
        <f t="shared" si="198"/>
        <v>1001399-1</v>
      </c>
    </row>
    <row r="13366" spans="1:11">
      <c r="A13366" s="33">
        <v>314674</v>
      </c>
      <c r="B13366" s="656" t="s">
        <v>15104</v>
      </c>
      <c r="C13366">
        <v>1001399</v>
      </c>
      <c r="D13366">
        <v>1</v>
      </c>
      <c r="E13366">
        <v>0.1</v>
      </c>
      <c r="K13366" t="str">
        <f t="shared" si="198"/>
        <v>1001399-2</v>
      </c>
    </row>
    <row r="13367" spans="1:11">
      <c r="A13367" s="33">
        <v>314675</v>
      </c>
      <c r="B13367" s="656" t="s">
        <v>15104</v>
      </c>
      <c r="C13367">
        <v>1001399</v>
      </c>
      <c r="D13367">
        <v>2</v>
      </c>
      <c r="E13367">
        <v>0.2</v>
      </c>
      <c r="K13367" t="str">
        <f t="shared" si="198"/>
        <v>1001399-3</v>
      </c>
    </row>
    <row r="13368" spans="1:11">
      <c r="A13368" s="33">
        <v>314676</v>
      </c>
      <c r="B13368" s="656" t="s">
        <v>15104</v>
      </c>
      <c r="C13368">
        <v>1001399</v>
      </c>
      <c r="D13368">
        <v>3</v>
      </c>
      <c r="E13368">
        <v>0.3</v>
      </c>
      <c r="K13368" t="str">
        <f t="shared" si="198"/>
        <v>1001399-4</v>
      </c>
    </row>
    <row r="13369" spans="1:11">
      <c r="A13369" s="33">
        <v>314677</v>
      </c>
      <c r="B13369" s="656" t="s">
        <v>15104</v>
      </c>
      <c r="C13369">
        <v>1001399</v>
      </c>
      <c r="D13369">
        <v>4</v>
      </c>
      <c r="E13369">
        <v>0.4</v>
      </c>
      <c r="K13369" t="str">
        <f t="shared" si="198"/>
        <v>1001399-5</v>
      </c>
    </row>
    <row r="13370" spans="1:11">
      <c r="A13370" s="33">
        <v>314678</v>
      </c>
      <c r="B13370" s="656" t="s">
        <v>15104</v>
      </c>
      <c r="C13370">
        <v>1001399</v>
      </c>
      <c r="D13370">
        <v>5</v>
      </c>
      <c r="E13370">
        <v>0.5</v>
      </c>
      <c r="K13370" t="str">
        <f t="shared" si="198"/>
        <v>1001399-6</v>
      </c>
    </row>
    <row r="13371" spans="1:11">
      <c r="A13371" s="33">
        <v>314679</v>
      </c>
      <c r="B13371" s="656" t="s">
        <v>15104</v>
      </c>
      <c r="C13371">
        <v>1001399</v>
      </c>
      <c r="D13371">
        <v>6</v>
      </c>
      <c r="E13371">
        <v>0.6</v>
      </c>
      <c r="K13371" t="str">
        <f t="shared" si="198"/>
        <v>1001399-7</v>
      </c>
    </row>
    <row r="13372" spans="1:11">
      <c r="A13372" s="33">
        <v>314680</v>
      </c>
      <c r="B13372" s="656" t="s">
        <v>15104</v>
      </c>
      <c r="C13372">
        <v>1001399</v>
      </c>
      <c r="D13372">
        <v>7</v>
      </c>
      <c r="E13372">
        <v>0.7</v>
      </c>
      <c r="K13372" t="str">
        <f t="shared" si="198"/>
        <v>1001399-8</v>
      </c>
    </row>
    <row r="13373" spans="1:11">
      <c r="A13373" s="33">
        <v>314681</v>
      </c>
      <c r="B13373" s="656" t="s">
        <v>15104</v>
      </c>
      <c r="C13373">
        <v>1001399</v>
      </c>
      <c r="D13373">
        <v>8</v>
      </c>
      <c r="E13373">
        <v>0.8</v>
      </c>
      <c r="K13373" t="str">
        <f t="shared" si="198"/>
        <v>1001399-9</v>
      </c>
    </row>
    <row r="13374" spans="1:11">
      <c r="A13374" s="33">
        <v>314682</v>
      </c>
      <c r="B13374" s="656" t="s">
        <v>15104</v>
      </c>
      <c r="C13374">
        <v>1001399</v>
      </c>
      <c r="D13374">
        <v>9</v>
      </c>
      <c r="E13374">
        <v>0.9</v>
      </c>
      <c r="K13374" t="str">
        <f t="shared" ref="K13374:K13437" si="199">C13375&amp;"-"&amp;D13375</f>
        <v>1001399-10</v>
      </c>
    </row>
    <row r="13375" spans="1:11">
      <c r="A13375" s="33">
        <v>314683</v>
      </c>
      <c r="B13375" s="656" t="s">
        <v>15104</v>
      </c>
      <c r="C13375">
        <v>1001399</v>
      </c>
      <c r="D13375">
        <v>10</v>
      </c>
      <c r="E13375">
        <v>1</v>
      </c>
      <c r="K13375" t="str">
        <f t="shared" si="199"/>
        <v>1001399-15</v>
      </c>
    </row>
    <row r="13376" spans="1:11">
      <c r="A13376" s="33">
        <v>314684</v>
      </c>
      <c r="B13376" s="656" t="s">
        <v>15104</v>
      </c>
      <c r="C13376">
        <v>1001399</v>
      </c>
      <c r="D13376">
        <v>15</v>
      </c>
      <c r="E13376">
        <v>1.5</v>
      </c>
      <c r="K13376" t="str">
        <f t="shared" si="199"/>
        <v>1001399-20</v>
      </c>
    </row>
    <row r="13377" spans="1:11">
      <c r="A13377" s="33">
        <v>314685</v>
      </c>
      <c r="B13377" s="656" t="s">
        <v>15104</v>
      </c>
      <c r="C13377">
        <v>1001399</v>
      </c>
      <c r="D13377">
        <v>20</v>
      </c>
      <c r="E13377">
        <v>2</v>
      </c>
      <c r="K13377" t="str">
        <f t="shared" si="199"/>
        <v>1001400-1</v>
      </c>
    </row>
    <row r="13378" spans="1:11">
      <c r="A13378" s="33">
        <v>314686</v>
      </c>
      <c r="B13378" s="656" t="s">
        <v>15105</v>
      </c>
      <c r="C13378" s="639">
        <v>1001400</v>
      </c>
      <c r="D13378">
        <v>1</v>
      </c>
      <c r="K13378" t="str">
        <f t="shared" si="199"/>
        <v>1001401-1</v>
      </c>
    </row>
    <row r="13379" spans="1:11">
      <c r="A13379" s="33">
        <v>314687</v>
      </c>
      <c r="B13379" s="656" t="s">
        <v>15106</v>
      </c>
      <c r="C13379" s="639">
        <v>1001401</v>
      </c>
      <c r="D13379">
        <v>1</v>
      </c>
      <c r="K13379" t="str">
        <f t="shared" si="199"/>
        <v>1001402-1</v>
      </c>
    </row>
    <row r="13380" spans="1:11">
      <c r="A13380" s="33">
        <v>314688</v>
      </c>
      <c r="B13380" s="656" t="s">
        <v>15107</v>
      </c>
      <c r="C13380" s="639">
        <v>1001402</v>
      </c>
      <c r="D13380">
        <v>1</v>
      </c>
      <c r="K13380" t="str">
        <f t="shared" si="199"/>
        <v>1001403-1</v>
      </c>
    </row>
    <row r="13381" spans="1:11">
      <c r="A13381" s="33">
        <v>314689</v>
      </c>
      <c r="B13381" s="656" t="s">
        <v>15108</v>
      </c>
      <c r="C13381" s="639">
        <v>1001403</v>
      </c>
      <c r="D13381">
        <v>1</v>
      </c>
      <c r="K13381" t="str">
        <f t="shared" si="199"/>
        <v>1001404-1</v>
      </c>
    </row>
    <row r="13382" spans="1:11">
      <c r="A13382" s="33">
        <v>314690</v>
      </c>
      <c r="B13382" s="656" t="s">
        <v>15109</v>
      </c>
      <c r="C13382" s="656">
        <v>1001404</v>
      </c>
      <c r="D13382">
        <v>1</v>
      </c>
      <c r="E13382">
        <v>0.1</v>
      </c>
      <c r="K13382" t="str">
        <f t="shared" si="199"/>
        <v>1001404-2</v>
      </c>
    </row>
    <row r="13383" spans="1:11">
      <c r="A13383" s="33">
        <v>314691</v>
      </c>
      <c r="B13383" s="656" t="s">
        <v>15109</v>
      </c>
      <c r="C13383" s="656">
        <v>1001404</v>
      </c>
      <c r="D13383">
        <v>2</v>
      </c>
      <c r="E13383">
        <v>0.2</v>
      </c>
      <c r="K13383" t="str">
        <f t="shared" si="199"/>
        <v>1001404-3</v>
      </c>
    </row>
    <row r="13384" spans="1:11">
      <c r="A13384" s="33">
        <v>314692</v>
      </c>
      <c r="B13384" s="656" t="s">
        <v>15109</v>
      </c>
      <c r="C13384" s="656">
        <v>1001404</v>
      </c>
      <c r="D13384">
        <v>3</v>
      </c>
      <c r="E13384">
        <v>0.3</v>
      </c>
      <c r="K13384" t="str">
        <f t="shared" si="199"/>
        <v>1001404-4</v>
      </c>
    </row>
    <row r="13385" spans="1:11">
      <c r="A13385" s="33">
        <v>314693</v>
      </c>
      <c r="B13385" s="656" t="s">
        <v>15109</v>
      </c>
      <c r="C13385" s="656">
        <v>1001404</v>
      </c>
      <c r="D13385">
        <v>4</v>
      </c>
      <c r="E13385">
        <v>0.4</v>
      </c>
      <c r="K13385" t="str">
        <f t="shared" si="199"/>
        <v>1001404-5</v>
      </c>
    </row>
    <row r="13386" spans="1:11">
      <c r="A13386" s="33">
        <v>314694</v>
      </c>
      <c r="B13386" s="656" t="s">
        <v>15109</v>
      </c>
      <c r="C13386" s="656">
        <v>1001404</v>
      </c>
      <c r="D13386">
        <v>5</v>
      </c>
      <c r="E13386">
        <v>0.5</v>
      </c>
      <c r="K13386" t="str">
        <f t="shared" si="199"/>
        <v>1001404-6</v>
      </c>
    </row>
    <row r="13387" spans="1:11">
      <c r="A13387" s="33">
        <v>314695</v>
      </c>
      <c r="B13387" s="656" t="s">
        <v>15109</v>
      </c>
      <c r="C13387" s="656">
        <v>1001404</v>
      </c>
      <c r="D13387">
        <v>6</v>
      </c>
      <c r="E13387">
        <v>0.6</v>
      </c>
      <c r="K13387" t="str">
        <f t="shared" si="199"/>
        <v>1001404-7</v>
      </c>
    </row>
    <row r="13388" spans="1:11">
      <c r="A13388" s="33">
        <v>314696</v>
      </c>
      <c r="B13388" s="656" t="s">
        <v>15109</v>
      </c>
      <c r="C13388" s="656">
        <v>1001404</v>
      </c>
      <c r="D13388">
        <v>7</v>
      </c>
      <c r="E13388">
        <v>0.7</v>
      </c>
      <c r="K13388" t="str">
        <f t="shared" si="199"/>
        <v>1001404-8</v>
      </c>
    </row>
    <row r="13389" spans="1:11">
      <c r="A13389" s="33">
        <v>314697</v>
      </c>
      <c r="B13389" s="656" t="s">
        <v>15109</v>
      </c>
      <c r="C13389" s="656">
        <v>1001404</v>
      </c>
      <c r="D13389">
        <v>8</v>
      </c>
      <c r="E13389">
        <v>0.8</v>
      </c>
      <c r="K13389" t="str">
        <f t="shared" si="199"/>
        <v>1001404-9</v>
      </c>
    </row>
    <row r="13390" spans="1:11">
      <c r="A13390" s="33">
        <v>314698</v>
      </c>
      <c r="B13390" s="656" t="s">
        <v>15109</v>
      </c>
      <c r="C13390" s="656">
        <v>1001404</v>
      </c>
      <c r="D13390">
        <v>9</v>
      </c>
      <c r="E13390">
        <v>0.9</v>
      </c>
      <c r="K13390" t="str">
        <f t="shared" si="199"/>
        <v>1001404-10</v>
      </c>
    </row>
    <row r="13391" spans="1:11">
      <c r="A13391" s="33">
        <v>314699</v>
      </c>
      <c r="B13391" s="656" t="s">
        <v>15109</v>
      </c>
      <c r="C13391" s="656">
        <v>1001404</v>
      </c>
      <c r="D13391">
        <v>10</v>
      </c>
      <c r="E13391">
        <v>0.99</v>
      </c>
      <c r="K13391" t="str">
        <f t="shared" si="199"/>
        <v>1001405-1</v>
      </c>
    </row>
    <row r="13392" spans="1:11">
      <c r="A13392" s="33">
        <v>314700</v>
      </c>
      <c r="B13392" s="656" t="s">
        <v>15110</v>
      </c>
      <c r="C13392" s="656">
        <v>1001405</v>
      </c>
      <c r="D13392">
        <v>1</v>
      </c>
      <c r="E13392">
        <v>0.1</v>
      </c>
      <c r="K13392" t="str">
        <f t="shared" si="199"/>
        <v>1001405-2</v>
      </c>
    </row>
    <row r="13393" spans="1:11">
      <c r="A13393" s="33">
        <v>314701</v>
      </c>
      <c r="B13393" s="656" t="s">
        <v>15110</v>
      </c>
      <c r="C13393" s="656">
        <v>1001405</v>
      </c>
      <c r="D13393">
        <v>2</v>
      </c>
      <c r="E13393">
        <v>0.2</v>
      </c>
      <c r="K13393" t="str">
        <f t="shared" si="199"/>
        <v>1001405-3</v>
      </c>
    </row>
    <row r="13394" spans="1:11">
      <c r="A13394" s="33">
        <v>314702</v>
      </c>
      <c r="B13394" s="656" t="s">
        <v>15110</v>
      </c>
      <c r="C13394" s="656">
        <v>1001405</v>
      </c>
      <c r="D13394">
        <v>3</v>
      </c>
      <c r="E13394">
        <v>0.3</v>
      </c>
      <c r="K13394" t="str">
        <f t="shared" si="199"/>
        <v>1001405-4</v>
      </c>
    </row>
    <row r="13395" spans="1:11">
      <c r="A13395" s="33">
        <v>314703</v>
      </c>
      <c r="B13395" s="656" t="s">
        <v>15110</v>
      </c>
      <c r="C13395" s="656">
        <v>1001405</v>
      </c>
      <c r="D13395">
        <v>4</v>
      </c>
      <c r="E13395">
        <v>0.4</v>
      </c>
      <c r="K13395" t="str">
        <f t="shared" si="199"/>
        <v>1001405-5</v>
      </c>
    </row>
    <row r="13396" spans="1:11">
      <c r="A13396" s="33">
        <v>314704</v>
      </c>
      <c r="B13396" s="656" t="s">
        <v>15110</v>
      </c>
      <c r="C13396" s="656">
        <v>1001405</v>
      </c>
      <c r="D13396">
        <v>5</v>
      </c>
      <c r="E13396">
        <v>0.5</v>
      </c>
      <c r="K13396" t="str">
        <f t="shared" si="199"/>
        <v>1001405-6</v>
      </c>
    </row>
    <row r="13397" spans="1:11">
      <c r="A13397" s="33">
        <v>314705</v>
      </c>
      <c r="B13397" s="656" t="s">
        <v>15110</v>
      </c>
      <c r="C13397" s="656">
        <v>1001405</v>
      </c>
      <c r="D13397">
        <v>6</v>
      </c>
      <c r="E13397">
        <v>0.6</v>
      </c>
      <c r="K13397" t="str">
        <f t="shared" si="199"/>
        <v>1001405-7</v>
      </c>
    </row>
    <row r="13398" spans="1:11">
      <c r="A13398" s="33">
        <v>314706</v>
      </c>
      <c r="B13398" s="656" t="s">
        <v>15110</v>
      </c>
      <c r="C13398" s="656">
        <v>1001405</v>
      </c>
      <c r="D13398">
        <v>7</v>
      </c>
      <c r="E13398">
        <v>0.7</v>
      </c>
      <c r="K13398" t="str">
        <f t="shared" si="199"/>
        <v>1001405-8</v>
      </c>
    </row>
    <row r="13399" spans="1:11">
      <c r="A13399" s="33">
        <v>314707</v>
      </c>
      <c r="B13399" s="656" t="s">
        <v>15110</v>
      </c>
      <c r="C13399" s="656">
        <v>1001405</v>
      </c>
      <c r="D13399">
        <v>8</v>
      </c>
      <c r="E13399">
        <v>0.8</v>
      </c>
      <c r="K13399" t="str">
        <f t="shared" si="199"/>
        <v>1001405-9</v>
      </c>
    </row>
    <row r="13400" spans="1:11">
      <c r="A13400" s="33">
        <v>314708</v>
      </c>
      <c r="B13400" s="656" t="s">
        <v>15110</v>
      </c>
      <c r="C13400" s="656">
        <v>1001405</v>
      </c>
      <c r="D13400">
        <v>9</v>
      </c>
      <c r="E13400">
        <v>0.9</v>
      </c>
      <c r="K13400" t="str">
        <f t="shared" si="199"/>
        <v>1001405-10</v>
      </c>
    </row>
    <row r="13401" spans="1:11">
      <c r="A13401" s="33">
        <v>314709</v>
      </c>
      <c r="B13401" s="656" t="s">
        <v>15110</v>
      </c>
      <c r="C13401" s="656">
        <v>1001405</v>
      </c>
      <c r="D13401">
        <v>10</v>
      </c>
      <c r="E13401">
        <v>0.99</v>
      </c>
      <c r="K13401" t="str">
        <f t="shared" si="199"/>
        <v>1001406-1</v>
      </c>
    </row>
    <row r="13402" spans="1:11">
      <c r="A13402" s="33">
        <v>314710</v>
      </c>
      <c r="B13402" s="660" t="s">
        <v>15111</v>
      </c>
      <c r="C13402" s="660">
        <v>1001406</v>
      </c>
      <c r="D13402">
        <v>1</v>
      </c>
      <c r="E13402">
        <v>5</v>
      </c>
      <c r="G13402">
        <v>0</v>
      </c>
      <c r="K13402" t="str">
        <f t="shared" si="199"/>
        <v>1001406-2</v>
      </c>
    </row>
    <row r="13403" spans="1:11">
      <c r="A13403" s="33">
        <v>314711</v>
      </c>
      <c r="B13403" s="660" t="s">
        <v>15111</v>
      </c>
      <c r="C13403" s="660">
        <v>1001406</v>
      </c>
      <c r="D13403">
        <v>2</v>
      </c>
      <c r="E13403">
        <v>4</v>
      </c>
      <c r="G13403">
        <v>0</v>
      </c>
      <c r="K13403" t="str">
        <f t="shared" si="199"/>
        <v>1001406-3</v>
      </c>
    </row>
    <row r="13404" spans="1:11">
      <c r="A13404" s="33">
        <v>314712</v>
      </c>
      <c r="B13404" s="660" t="s">
        <v>15111</v>
      </c>
      <c r="C13404" s="660">
        <v>1001406</v>
      </c>
      <c r="D13404">
        <v>3</v>
      </c>
      <c r="E13404">
        <v>3</v>
      </c>
      <c r="G13404">
        <v>0</v>
      </c>
      <c r="K13404" t="str">
        <f t="shared" si="199"/>
        <v>1001406-4</v>
      </c>
    </row>
    <row r="13405" spans="1:11">
      <c r="A13405" s="33">
        <v>314713</v>
      </c>
      <c r="B13405" s="660" t="s">
        <v>15111</v>
      </c>
      <c r="C13405" s="660">
        <v>1001406</v>
      </c>
      <c r="D13405">
        <v>4</v>
      </c>
      <c r="E13405">
        <v>2</v>
      </c>
      <c r="G13405">
        <v>0</v>
      </c>
      <c r="K13405" t="str">
        <f t="shared" si="199"/>
        <v>1001407-1</v>
      </c>
    </row>
    <row r="13406" spans="1:11">
      <c r="A13406" s="33">
        <v>314714</v>
      </c>
      <c r="B13406" s="660" t="s">
        <v>15112</v>
      </c>
      <c r="C13406" s="661">
        <v>1001407</v>
      </c>
      <c r="D13406">
        <v>1</v>
      </c>
      <c r="E13406">
        <v>-4</v>
      </c>
      <c r="K13406" t="str">
        <f t="shared" si="199"/>
        <v>1001408-1</v>
      </c>
    </row>
    <row r="13407" spans="1:11">
      <c r="A13407" s="33">
        <v>314715</v>
      </c>
      <c r="B13407" s="660" t="s">
        <v>15113</v>
      </c>
      <c r="C13407" s="661">
        <v>1001408</v>
      </c>
      <c r="D13407">
        <v>1</v>
      </c>
      <c r="E13407">
        <v>-4</v>
      </c>
      <c r="K13407" t="str">
        <f t="shared" si="199"/>
        <v>1001409-1</v>
      </c>
    </row>
    <row r="13408" spans="1:11">
      <c r="A13408" s="33">
        <v>314716</v>
      </c>
      <c r="B13408" s="660" t="s">
        <v>15114</v>
      </c>
      <c r="C13408" s="661">
        <v>1001409</v>
      </c>
      <c r="D13408">
        <v>1</v>
      </c>
      <c r="E13408">
        <v>-4</v>
      </c>
      <c r="K13408" t="str">
        <f t="shared" si="199"/>
        <v>1001410-1</v>
      </c>
    </row>
    <row r="13409" spans="1:11">
      <c r="A13409" s="33">
        <v>314717</v>
      </c>
      <c r="B13409" s="660" t="s">
        <v>15115</v>
      </c>
      <c r="C13409" s="661">
        <v>1001410</v>
      </c>
      <c r="D13409">
        <v>1</v>
      </c>
      <c r="E13409">
        <v>-4</v>
      </c>
      <c r="K13409" t="str">
        <f t="shared" si="199"/>
        <v>1001411-1</v>
      </c>
    </row>
    <row r="13410" spans="1:11">
      <c r="A13410" s="33">
        <v>314718</v>
      </c>
      <c r="B13410" s="660" t="s">
        <v>15116</v>
      </c>
      <c r="C13410" s="661">
        <v>1001411</v>
      </c>
      <c r="D13410">
        <v>1</v>
      </c>
      <c r="E13410">
        <v>-4</v>
      </c>
      <c r="K13410" t="str">
        <f t="shared" si="199"/>
        <v>1001412-1</v>
      </c>
    </row>
    <row r="13411" spans="1:11">
      <c r="A13411" s="33">
        <v>314719</v>
      </c>
      <c r="B13411" s="660" t="s">
        <v>15117</v>
      </c>
      <c r="C13411" s="661">
        <v>1001412</v>
      </c>
      <c r="D13411">
        <v>1</v>
      </c>
      <c r="E13411">
        <v>-4</v>
      </c>
      <c r="K13411" t="str">
        <f t="shared" si="199"/>
        <v>1001413-1</v>
      </c>
    </row>
    <row r="13412" spans="1:11">
      <c r="A13412" s="33">
        <v>314720</v>
      </c>
      <c r="B13412" s="660" t="s">
        <v>15118</v>
      </c>
      <c r="C13412" s="661">
        <v>1001413</v>
      </c>
      <c r="D13412">
        <v>1</v>
      </c>
      <c r="E13412">
        <v>-4</v>
      </c>
      <c r="K13412" t="str">
        <f t="shared" si="199"/>
        <v>1001414-1</v>
      </c>
    </row>
    <row r="13413" spans="1:11">
      <c r="A13413" s="33">
        <v>314721</v>
      </c>
      <c r="B13413" s="660" t="s">
        <v>15119</v>
      </c>
      <c r="C13413" s="661">
        <v>1001414</v>
      </c>
      <c r="D13413">
        <v>1</v>
      </c>
      <c r="E13413">
        <v>-4</v>
      </c>
      <c r="K13413" t="str">
        <f t="shared" si="199"/>
        <v>1001415-1</v>
      </c>
    </row>
    <row r="13414" spans="1:11">
      <c r="A13414" s="33">
        <v>314722</v>
      </c>
      <c r="B13414" s="660" t="s">
        <v>15120</v>
      </c>
      <c r="C13414" s="660">
        <v>1001415</v>
      </c>
      <c r="D13414">
        <v>1</v>
      </c>
      <c r="E13414">
        <v>1</v>
      </c>
      <c r="K13414" t="str">
        <f t="shared" si="199"/>
        <v>1001415-2</v>
      </c>
    </row>
    <row r="13415" spans="1:11">
      <c r="A13415" s="33">
        <v>314723</v>
      </c>
      <c r="B13415" s="660" t="s">
        <v>15120</v>
      </c>
      <c r="C13415" s="660">
        <v>1001415</v>
      </c>
      <c r="D13415">
        <v>2</v>
      </c>
      <c r="E13415">
        <v>1.5</v>
      </c>
      <c r="K13415" t="str">
        <f t="shared" si="199"/>
        <v>1001416-1</v>
      </c>
    </row>
    <row r="13416" spans="1:11">
      <c r="A13416" s="33">
        <v>314724</v>
      </c>
      <c r="B13416" s="656" t="s">
        <v>15121</v>
      </c>
      <c r="C13416" s="656">
        <v>1001416</v>
      </c>
      <c r="D13416">
        <v>1</v>
      </c>
      <c r="E13416">
        <v>0.1</v>
      </c>
      <c r="K13416" t="str">
        <f t="shared" si="199"/>
        <v>1001416-2</v>
      </c>
    </row>
    <row r="13417" spans="1:11">
      <c r="A13417" s="33">
        <v>314725</v>
      </c>
      <c r="B13417" s="656"/>
      <c r="C13417" s="656">
        <v>1001416</v>
      </c>
      <c r="D13417">
        <v>2</v>
      </c>
      <c r="E13417">
        <v>0.2</v>
      </c>
      <c r="K13417" t="str">
        <f t="shared" si="199"/>
        <v>1001416-3</v>
      </c>
    </row>
    <row r="13418" spans="1:11">
      <c r="A13418" s="33">
        <v>314726</v>
      </c>
      <c r="B13418" s="656"/>
      <c r="C13418" s="656">
        <v>1001416</v>
      </c>
      <c r="D13418">
        <v>3</v>
      </c>
      <c r="E13418">
        <v>0.3</v>
      </c>
      <c r="K13418" t="str">
        <f t="shared" si="199"/>
        <v>1001416-4</v>
      </c>
    </row>
    <row r="13419" spans="1:11">
      <c r="A13419" s="33">
        <v>314727</v>
      </c>
      <c r="B13419" s="656"/>
      <c r="C13419" s="656">
        <v>1001416</v>
      </c>
      <c r="D13419">
        <v>4</v>
      </c>
      <c r="E13419">
        <v>0.4</v>
      </c>
      <c r="K13419" t="str">
        <f t="shared" si="199"/>
        <v>1001416-5</v>
      </c>
    </row>
    <row r="13420" spans="1:11">
      <c r="A13420" s="33">
        <v>314728</v>
      </c>
      <c r="B13420" s="656"/>
      <c r="C13420" s="656">
        <v>1001416</v>
      </c>
      <c r="D13420">
        <v>5</v>
      </c>
      <c r="E13420">
        <v>0.5</v>
      </c>
      <c r="K13420" t="str">
        <f t="shared" si="199"/>
        <v>1001416-6</v>
      </c>
    </row>
    <row r="13421" spans="1:11">
      <c r="A13421" s="33">
        <v>314729</v>
      </c>
      <c r="B13421" s="656"/>
      <c r="C13421" s="656">
        <v>1001416</v>
      </c>
      <c r="D13421">
        <v>6</v>
      </c>
      <c r="E13421">
        <v>0.6</v>
      </c>
      <c r="K13421" t="str">
        <f t="shared" si="199"/>
        <v>1001416-7</v>
      </c>
    </row>
    <row r="13422" spans="1:11">
      <c r="A13422" s="33">
        <v>314730</v>
      </c>
      <c r="B13422" s="656"/>
      <c r="C13422" s="656">
        <v>1001416</v>
      </c>
      <c r="D13422">
        <v>7</v>
      </c>
      <c r="E13422">
        <v>0.7</v>
      </c>
      <c r="K13422" t="str">
        <f t="shared" si="199"/>
        <v>1001416-8</v>
      </c>
    </row>
    <row r="13423" spans="1:11">
      <c r="A13423" s="33">
        <v>314731</v>
      </c>
      <c r="B13423" s="656"/>
      <c r="C13423" s="656">
        <v>1001416</v>
      </c>
      <c r="D13423">
        <v>8</v>
      </c>
      <c r="E13423">
        <v>0.8</v>
      </c>
      <c r="K13423" t="str">
        <f t="shared" si="199"/>
        <v>1001416-9</v>
      </c>
    </row>
    <row r="13424" spans="1:11">
      <c r="A13424" s="33">
        <v>314732</v>
      </c>
      <c r="B13424" s="656"/>
      <c r="C13424" s="656">
        <v>1001416</v>
      </c>
      <c r="D13424">
        <v>9</v>
      </c>
      <c r="E13424">
        <v>0.9</v>
      </c>
      <c r="K13424" t="str">
        <f t="shared" si="199"/>
        <v>1001416-10</v>
      </c>
    </row>
    <row r="13425" spans="1:11">
      <c r="A13425" s="33">
        <v>314733</v>
      </c>
      <c r="B13425" s="656"/>
      <c r="C13425" s="656">
        <v>1001416</v>
      </c>
      <c r="D13425">
        <v>10</v>
      </c>
      <c r="E13425">
        <v>1</v>
      </c>
      <c r="K13425" t="str">
        <f t="shared" si="199"/>
        <v>1001417-1</v>
      </c>
    </row>
    <row r="13426" spans="1:11">
      <c r="A13426" s="33">
        <v>314734</v>
      </c>
      <c r="B13426" s="656" t="s">
        <v>15122</v>
      </c>
      <c r="C13426" s="656">
        <v>1001417</v>
      </c>
      <c r="D13426">
        <v>1</v>
      </c>
      <c r="E13426">
        <v>0.1</v>
      </c>
      <c r="K13426" t="str">
        <f t="shared" si="199"/>
        <v>1001417-2</v>
      </c>
    </row>
    <row r="13427" spans="1:11">
      <c r="A13427" s="33">
        <v>314735</v>
      </c>
      <c r="B13427" s="656"/>
      <c r="C13427" s="656">
        <v>1001417</v>
      </c>
      <c r="D13427">
        <v>2</v>
      </c>
      <c r="E13427">
        <v>0.2</v>
      </c>
      <c r="K13427" t="str">
        <f t="shared" si="199"/>
        <v>1001417-3</v>
      </c>
    </row>
    <row r="13428" spans="1:11">
      <c r="A13428" s="33">
        <v>314736</v>
      </c>
      <c r="B13428" s="656"/>
      <c r="C13428" s="656">
        <v>1001417</v>
      </c>
      <c r="D13428">
        <v>3</v>
      </c>
      <c r="E13428">
        <v>0.3</v>
      </c>
      <c r="K13428" t="str">
        <f t="shared" si="199"/>
        <v>1001417-4</v>
      </c>
    </row>
    <row r="13429" spans="1:11">
      <c r="A13429" s="33">
        <v>314737</v>
      </c>
      <c r="B13429" s="656"/>
      <c r="C13429" s="656">
        <v>1001417</v>
      </c>
      <c r="D13429">
        <v>4</v>
      </c>
      <c r="E13429">
        <v>0.4</v>
      </c>
      <c r="K13429" t="str">
        <f t="shared" si="199"/>
        <v>1001417-5</v>
      </c>
    </row>
    <row r="13430" spans="1:11">
      <c r="A13430" s="33">
        <v>314738</v>
      </c>
      <c r="B13430" s="656"/>
      <c r="C13430" s="656">
        <v>1001417</v>
      </c>
      <c r="D13430">
        <v>5</v>
      </c>
      <c r="E13430">
        <v>0.5</v>
      </c>
      <c r="K13430" t="str">
        <f t="shared" si="199"/>
        <v>1001417-6</v>
      </c>
    </row>
    <row r="13431" spans="1:11">
      <c r="A13431" s="33">
        <v>314739</v>
      </c>
      <c r="B13431" s="656"/>
      <c r="C13431" s="656">
        <v>1001417</v>
      </c>
      <c r="D13431">
        <v>6</v>
      </c>
      <c r="E13431">
        <v>0.6</v>
      </c>
      <c r="K13431" t="str">
        <f t="shared" si="199"/>
        <v>1001417-7</v>
      </c>
    </row>
    <row r="13432" spans="1:11">
      <c r="A13432" s="33">
        <v>314740</v>
      </c>
      <c r="B13432" s="656"/>
      <c r="C13432" s="656">
        <v>1001417</v>
      </c>
      <c r="D13432">
        <v>7</v>
      </c>
      <c r="E13432">
        <v>0.7</v>
      </c>
      <c r="K13432" t="str">
        <f t="shared" si="199"/>
        <v>1001417-8</v>
      </c>
    </row>
    <row r="13433" spans="1:11">
      <c r="A13433" s="33">
        <v>314741</v>
      </c>
      <c r="B13433" s="656"/>
      <c r="C13433" s="656">
        <v>1001417</v>
      </c>
      <c r="D13433">
        <v>8</v>
      </c>
      <c r="E13433">
        <v>0.8</v>
      </c>
      <c r="K13433" t="str">
        <f t="shared" si="199"/>
        <v>1001417-9</v>
      </c>
    </row>
    <row r="13434" spans="1:11">
      <c r="A13434" s="33">
        <v>314742</v>
      </c>
      <c r="B13434" s="656"/>
      <c r="C13434" s="656">
        <v>1001417</v>
      </c>
      <c r="D13434">
        <v>9</v>
      </c>
      <c r="E13434">
        <v>0.9</v>
      </c>
      <c r="K13434" t="str">
        <f t="shared" si="199"/>
        <v>1001417-10</v>
      </c>
    </row>
    <row r="13435" spans="1:11">
      <c r="A13435" s="33">
        <v>314743</v>
      </c>
      <c r="B13435" s="656"/>
      <c r="C13435" s="656">
        <v>1001417</v>
      </c>
      <c r="D13435">
        <v>10</v>
      </c>
      <c r="E13435">
        <v>1</v>
      </c>
      <c r="K13435" t="str">
        <f t="shared" si="199"/>
        <v>1001418-1</v>
      </c>
    </row>
    <row r="13436" spans="1:11">
      <c r="A13436" s="33">
        <v>314744</v>
      </c>
      <c r="B13436" s="656" t="s">
        <v>15123</v>
      </c>
      <c r="C13436" s="656">
        <v>1001418</v>
      </c>
      <c r="D13436">
        <v>1</v>
      </c>
      <c r="E13436">
        <v>0.1</v>
      </c>
      <c r="K13436" t="str">
        <f t="shared" si="199"/>
        <v>1001418-2</v>
      </c>
    </row>
    <row r="13437" spans="1:11">
      <c r="A13437" s="33">
        <v>314745</v>
      </c>
      <c r="B13437" s="656"/>
      <c r="C13437" s="656">
        <v>1001418</v>
      </c>
      <c r="D13437">
        <v>2</v>
      </c>
      <c r="E13437">
        <v>0.2</v>
      </c>
      <c r="K13437" t="str">
        <f t="shared" si="199"/>
        <v>1001418-3</v>
      </c>
    </row>
    <row r="13438" spans="1:11">
      <c r="A13438" s="33">
        <v>314746</v>
      </c>
      <c r="B13438" s="656"/>
      <c r="C13438" s="656">
        <v>1001418</v>
      </c>
      <c r="D13438">
        <v>3</v>
      </c>
      <c r="E13438">
        <v>0.3</v>
      </c>
      <c r="K13438" t="str">
        <f t="shared" ref="K13438:K13501" si="200">C13439&amp;"-"&amp;D13439</f>
        <v>1001418-4</v>
      </c>
    </row>
    <row r="13439" spans="1:11">
      <c r="A13439" s="33">
        <v>314747</v>
      </c>
      <c r="B13439" s="656"/>
      <c r="C13439" s="656">
        <v>1001418</v>
      </c>
      <c r="D13439">
        <v>4</v>
      </c>
      <c r="E13439">
        <v>0.4</v>
      </c>
      <c r="K13439" t="str">
        <f t="shared" si="200"/>
        <v>1001418-5</v>
      </c>
    </row>
    <row r="13440" spans="1:11">
      <c r="A13440" s="33">
        <v>314748</v>
      </c>
      <c r="B13440" s="656"/>
      <c r="C13440" s="656">
        <v>1001418</v>
      </c>
      <c r="D13440">
        <v>5</v>
      </c>
      <c r="E13440">
        <v>0.5</v>
      </c>
      <c r="K13440" t="str">
        <f t="shared" si="200"/>
        <v>1001418-6</v>
      </c>
    </row>
    <row r="13441" spans="1:11">
      <c r="A13441" s="33">
        <v>314749</v>
      </c>
      <c r="B13441" s="656"/>
      <c r="C13441" s="656">
        <v>1001418</v>
      </c>
      <c r="D13441">
        <v>6</v>
      </c>
      <c r="E13441">
        <v>0.6</v>
      </c>
      <c r="K13441" t="str">
        <f t="shared" si="200"/>
        <v>1001418-7</v>
      </c>
    </row>
    <row r="13442" spans="1:11">
      <c r="A13442" s="33">
        <v>314750</v>
      </c>
      <c r="B13442" s="656"/>
      <c r="C13442" s="656">
        <v>1001418</v>
      </c>
      <c r="D13442">
        <v>7</v>
      </c>
      <c r="E13442">
        <v>0.7</v>
      </c>
      <c r="K13442" t="str">
        <f t="shared" si="200"/>
        <v>1001418-8</v>
      </c>
    </row>
    <row r="13443" spans="1:11">
      <c r="A13443" s="33">
        <v>314751</v>
      </c>
      <c r="B13443" s="656"/>
      <c r="C13443" s="656">
        <v>1001418</v>
      </c>
      <c r="D13443">
        <v>8</v>
      </c>
      <c r="E13443">
        <v>0.8</v>
      </c>
      <c r="K13443" t="str">
        <f t="shared" si="200"/>
        <v>1001418-9</v>
      </c>
    </row>
    <row r="13444" spans="1:11">
      <c r="A13444" s="33">
        <v>314752</v>
      </c>
      <c r="B13444" s="656"/>
      <c r="C13444" s="656">
        <v>1001418</v>
      </c>
      <c r="D13444">
        <v>9</v>
      </c>
      <c r="E13444">
        <v>0.9</v>
      </c>
      <c r="K13444" t="str">
        <f t="shared" si="200"/>
        <v>1001418-10</v>
      </c>
    </row>
    <row r="13445" spans="1:11">
      <c r="A13445" s="33">
        <v>314753</v>
      </c>
      <c r="B13445" s="656"/>
      <c r="C13445" s="656">
        <v>1001418</v>
      </c>
      <c r="D13445">
        <v>10</v>
      </c>
      <c r="E13445">
        <v>1</v>
      </c>
      <c r="K13445" t="str">
        <f t="shared" si="200"/>
        <v>1001419-1</v>
      </c>
    </row>
    <row r="13446" spans="1:11">
      <c r="A13446" s="33">
        <v>314754</v>
      </c>
      <c r="B13446" s="656" t="s">
        <v>15124</v>
      </c>
      <c r="C13446" s="656">
        <v>1001419</v>
      </c>
      <c r="D13446">
        <v>1</v>
      </c>
      <c r="E13446">
        <v>0.1</v>
      </c>
      <c r="K13446" t="str">
        <f t="shared" si="200"/>
        <v>1001419-2</v>
      </c>
    </row>
    <row r="13447" spans="1:11">
      <c r="A13447" s="33">
        <v>314755</v>
      </c>
      <c r="B13447" s="656"/>
      <c r="C13447" s="656">
        <v>1001419</v>
      </c>
      <c r="D13447">
        <v>2</v>
      </c>
      <c r="E13447">
        <v>0.2</v>
      </c>
      <c r="K13447" t="str">
        <f t="shared" si="200"/>
        <v>1001419-3</v>
      </c>
    </row>
    <row r="13448" spans="1:11">
      <c r="A13448" s="33">
        <v>314756</v>
      </c>
      <c r="B13448" s="656"/>
      <c r="C13448" s="656">
        <v>1001419</v>
      </c>
      <c r="D13448">
        <v>3</v>
      </c>
      <c r="E13448">
        <v>0.3</v>
      </c>
      <c r="K13448" t="str">
        <f t="shared" si="200"/>
        <v>1001419-4</v>
      </c>
    </row>
    <row r="13449" spans="1:11">
      <c r="A13449" s="33">
        <v>314757</v>
      </c>
      <c r="B13449" s="656"/>
      <c r="C13449" s="656">
        <v>1001419</v>
      </c>
      <c r="D13449">
        <v>4</v>
      </c>
      <c r="E13449">
        <v>0.4</v>
      </c>
      <c r="K13449" t="str">
        <f t="shared" si="200"/>
        <v>1001419-5</v>
      </c>
    </row>
    <row r="13450" spans="1:11">
      <c r="A13450" s="33">
        <v>314758</v>
      </c>
      <c r="B13450" s="656"/>
      <c r="C13450" s="656">
        <v>1001419</v>
      </c>
      <c r="D13450">
        <v>5</v>
      </c>
      <c r="E13450">
        <v>0.5</v>
      </c>
      <c r="K13450" t="str">
        <f t="shared" si="200"/>
        <v>1001419-6</v>
      </c>
    </row>
    <row r="13451" spans="1:11">
      <c r="A13451" s="33">
        <v>314759</v>
      </c>
      <c r="B13451" s="656"/>
      <c r="C13451" s="656">
        <v>1001419</v>
      </c>
      <c r="D13451">
        <v>6</v>
      </c>
      <c r="E13451">
        <v>0.6</v>
      </c>
      <c r="K13451" t="str">
        <f t="shared" si="200"/>
        <v>1001419-7</v>
      </c>
    </row>
    <row r="13452" spans="1:11">
      <c r="A13452" s="33">
        <v>314760</v>
      </c>
      <c r="B13452" s="656"/>
      <c r="C13452" s="656">
        <v>1001419</v>
      </c>
      <c r="D13452">
        <v>7</v>
      </c>
      <c r="E13452">
        <v>0.7</v>
      </c>
      <c r="K13452" t="str">
        <f t="shared" si="200"/>
        <v>1001419-8</v>
      </c>
    </row>
    <row r="13453" spans="1:11">
      <c r="A13453" s="33">
        <v>314761</v>
      </c>
      <c r="B13453" s="656"/>
      <c r="C13453" s="656">
        <v>1001419</v>
      </c>
      <c r="D13453">
        <v>8</v>
      </c>
      <c r="E13453">
        <v>0.8</v>
      </c>
      <c r="K13453" t="str">
        <f t="shared" si="200"/>
        <v>1001419-9</v>
      </c>
    </row>
    <row r="13454" spans="1:11">
      <c r="A13454" s="33">
        <v>314762</v>
      </c>
      <c r="B13454" s="656"/>
      <c r="C13454" s="656">
        <v>1001419</v>
      </c>
      <c r="D13454">
        <v>9</v>
      </c>
      <c r="E13454">
        <v>0.9</v>
      </c>
      <c r="K13454" t="str">
        <f t="shared" si="200"/>
        <v>1001419-10</v>
      </c>
    </row>
    <row r="13455" spans="1:11">
      <c r="A13455" s="33">
        <v>314763</v>
      </c>
      <c r="B13455" s="656"/>
      <c r="C13455" s="656">
        <v>1001419</v>
      </c>
      <c r="D13455">
        <v>10</v>
      </c>
      <c r="E13455">
        <v>1</v>
      </c>
      <c r="K13455" t="str">
        <f t="shared" si="200"/>
        <v>1001420-1</v>
      </c>
    </row>
    <row r="13456" spans="1:11">
      <c r="A13456" s="33">
        <v>314764</v>
      </c>
      <c r="B13456" s="656" t="s">
        <v>15125</v>
      </c>
      <c r="C13456" s="656">
        <v>1001420</v>
      </c>
      <c r="D13456">
        <v>1</v>
      </c>
      <c r="E13456">
        <v>0.1</v>
      </c>
      <c r="K13456" t="str">
        <f t="shared" si="200"/>
        <v>1001420-2</v>
      </c>
    </row>
    <row r="13457" spans="1:11">
      <c r="A13457" s="33">
        <v>314765</v>
      </c>
      <c r="B13457" s="656"/>
      <c r="C13457" s="656">
        <v>1001420</v>
      </c>
      <c r="D13457">
        <v>2</v>
      </c>
      <c r="E13457">
        <v>0.2</v>
      </c>
      <c r="K13457" t="str">
        <f t="shared" si="200"/>
        <v>1001420-3</v>
      </c>
    </row>
    <row r="13458" spans="1:11">
      <c r="A13458" s="33">
        <v>314766</v>
      </c>
      <c r="B13458" s="656"/>
      <c r="C13458" s="656">
        <v>1001420</v>
      </c>
      <c r="D13458">
        <v>3</v>
      </c>
      <c r="E13458">
        <v>0.3</v>
      </c>
      <c r="K13458" t="str">
        <f t="shared" si="200"/>
        <v>1001420-4</v>
      </c>
    </row>
    <row r="13459" spans="1:11">
      <c r="A13459" s="33">
        <v>314767</v>
      </c>
      <c r="B13459" s="656"/>
      <c r="C13459" s="656">
        <v>1001420</v>
      </c>
      <c r="D13459">
        <v>4</v>
      </c>
      <c r="E13459">
        <v>0.4</v>
      </c>
      <c r="K13459" t="str">
        <f t="shared" si="200"/>
        <v>1001420-5</v>
      </c>
    </row>
    <row r="13460" spans="1:11">
      <c r="A13460" s="33">
        <v>314768</v>
      </c>
      <c r="B13460" s="656"/>
      <c r="C13460" s="656">
        <v>1001420</v>
      </c>
      <c r="D13460">
        <v>5</v>
      </c>
      <c r="E13460">
        <v>0.5</v>
      </c>
      <c r="K13460" t="str">
        <f t="shared" si="200"/>
        <v>1001420-6</v>
      </c>
    </row>
    <row r="13461" spans="1:11">
      <c r="A13461" s="33">
        <v>314769</v>
      </c>
      <c r="B13461" s="656"/>
      <c r="C13461" s="656">
        <v>1001420</v>
      </c>
      <c r="D13461">
        <v>6</v>
      </c>
      <c r="E13461">
        <v>0.6</v>
      </c>
      <c r="K13461" t="str">
        <f t="shared" si="200"/>
        <v>1001420-7</v>
      </c>
    </row>
    <row r="13462" spans="1:11">
      <c r="A13462" s="33">
        <v>314770</v>
      </c>
      <c r="B13462" s="656"/>
      <c r="C13462" s="656">
        <v>1001420</v>
      </c>
      <c r="D13462">
        <v>7</v>
      </c>
      <c r="E13462">
        <v>0.7</v>
      </c>
      <c r="K13462" t="str">
        <f t="shared" si="200"/>
        <v>1001420-8</v>
      </c>
    </row>
    <row r="13463" spans="1:11">
      <c r="A13463" s="33">
        <v>314771</v>
      </c>
      <c r="B13463" s="656"/>
      <c r="C13463" s="656">
        <v>1001420</v>
      </c>
      <c r="D13463">
        <v>8</v>
      </c>
      <c r="E13463">
        <v>0.8</v>
      </c>
      <c r="K13463" t="str">
        <f t="shared" si="200"/>
        <v>1001420-9</v>
      </c>
    </row>
    <row r="13464" spans="1:11">
      <c r="A13464" s="33">
        <v>314772</v>
      </c>
      <c r="B13464" s="656"/>
      <c r="C13464" s="656">
        <v>1001420</v>
      </c>
      <c r="D13464">
        <v>9</v>
      </c>
      <c r="E13464">
        <v>0.9</v>
      </c>
      <c r="K13464" t="str">
        <f t="shared" si="200"/>
        <v>1001420-10</v>
      </c>
    </row>
    <row r="13465" spans="1:11">
      <c r="A13465" s="33">
        <v>314773</v>
      </c>
      <c r="B13465" s="656"/>
      <c r="C13465" s="656">
        <v>1001420</v>
      </c>
      <c r="D13465">
        <v>10</v>
      </c>
      <c r="E13465">
        <v>1</v>
      </c>
      <c r="K13465" t="str">
        <f t="shared" si="200"/>
        <v>1001421-1</v>
      </c>
    </row>
    <row r="13466" spans="1:11">
      <c r="A13466" s="33">
        <v>314774</v>
      </c>
      <c r="B13466" s="656" t="s">
        <v>15126</v>
      </c>
      <c r="C13466" s="656">
        <v>1001421</v>
      </c>
      <c r="D13466">
        <v>1</v>
      </c>
      <c r="E13466">
        <v>0.1</v>
      </c>
      <c r="K13466" t="str">
        <f t="shared" si="200"/>
        <v>1001421-2</v>
      </c>
    </row>
    <row r="13467" spans="1:11">
      <c r="A13467" s="33">
        <v>314775</v>
      </c>
      <c r="B13467" s="656"/>
      <c r="C13467" s="656">
        <v>1001421</v>
      </c>
      <c r="D13467">
        <v>2</v>
      </c>
      <c r="E13467">
        <v>0.2</v>
      </c>
      <c r="K13467" t="str">
        <f t="shared" si="200"/>
        <v>1001421-3</v>
      </c>
    </row>
    <row r="13468" spans="1:11">
      <c r="A13468" s="33">
        <v>314776</v>
      </c>
      <c r="B13468" s="656"/>
      <c r="C13468" s="656">
        <v>1001421</v>
      </c>
      <c r="D13468">
        <v>3</v>
      </c>
      <c r="E13468">
        <v>0.3</v>
      </c>
      <c r="K13468" t="str">
        <f t="shared" si="200"/>
        <v>1001421-4</v>
      </c>
    </row>
    <row r="13469" spans="1:11">
      <c r="A13469" s="33">
        <v>314777</v>
      </c>
      <c r="B13469" s="656"/>
      <c r="C13469" s="656">
        <v>1001421</v>
      </c>
      <c r="D13469">
        <v>4</v>
      </c>
      <c r="E13469">
        <v>0.4</v>
      </c>
      <c r="K13469" t="str">
        <f t="shared" si="200"/>
        <v>1001421-5</v>
      </c>
    </row>
    <row r="13470" spans="1:11">
      <c r="A13470" s="33">
        <v>314778</v>
      </c>
      <c r="B13470" s="656"/>
      <c r="C13470" s="656">
        <v>1001421</v>
      </c>
      <c r="D13470">
        <v>5</v>
      </c>
      <c r="E13470">
        <v>0.5</v>
      </c>
      <c r="K13470" t="str">
        <f t="shared" si="200"/>
        <v>1001421-6</v>
      </c>
    </row>
    <row r="13471" spans="1:11">
      <c r="A13471" s="33">
        <v>314779</v>
      </c>
      <c r="B13471" s="656"/>
      <c r="C13471" s="656">
        <v>1001421</v>
      </c>
      <c r="D13471">
        <v>6</v>
      </c>
      <c r="E13471">
        <v>0.6</v>
      </c>
      <c r="K13471" t="str">
        <f t="shared" si="200"/>
        <v>1001421-7</v>
      </c>
    </row>
    <row r="13472" spans="1:11">
      <c r="A13472" s="33">
        <v>314780</v>
      </c>
      <c r="B13472" s="656"/>
      <c r="C13472" s="656">
        <v>1001421</v>
      </c>
      <c r="D13472">
        <v>7</v>
      </c>
      <c r="E13472">
        <v>0.7</v>
      </c>
      <c r="K13472" t="str">
        <f t="shared" si="200"/>
        <v>1001421-8</v>
      </c>
    </row>
    <row r="13473" spans="1:11">
      <c r="A13473" s="33">
        <v>314781</v>
      </c>
      <c r="B13473" s="656"/>
      <c r="C13473" s="656">
        <v>1001421</v>
      </c>
      <c r="D13473">
        <v>8</v>
      </c>
      <c r="E13473">
        <v>0.8</v>
      </c>
      <c r="K13473" t="str">
        <f t="shared" si="200"/>
        <v>1001421-9</v>
      </c>
    </row>
    <row r="13474" spans="1:11">
      <c r="A13474" s="33">
        <v>314782</v>
      </c>
      <c r="B13474" s="656"/>
      <c r="C13474" s="656">
        <v>1001421</v>
      </c>
      <c r="D13474">
        <v>9</v>
      </c>
      <c r="E13474">
        <v>0.9</v>
      </c>
      <c r="K13474" t="str">
        <f t="shared" si="200"/>
        <v>1001421-10</v>
      </c>
    </row>
    <row r="13475" spans="1:11">
      <c r="A13475" s="33">
        <v>314783</v>
      </c>
      <c r="B13475" s="656"/>
      <c r="C13475" s="656">
        <v>1001421</v>
      </c>
      <c r="D13475">
        <v>10</v>
      </c>
      <c r="E13475">
        <v>1</v>
      </c>
      <c r="K13475" t="str">
        <f t="shared" si="200"/>
        <v>1001421-12</v>
      </c>
    </row>
    <row r="13476" spans="1:11">
      <c r="A13476" s="33">
        <v>314784</v>
      </c>
      <c r="B13476" s="656"/>
      <c r="C13476" s="656">
        <v>1001421</v>
      </c>
      <c r="D13476">
        <v>12</v>
      </c>
      <c r="E13476">
        <v>1.2</v>
      </c>
      <c r="K13476" t="str">
        <f t="shared" si="200"/>
        <v>1001421-15</v>
      </c>
    </row>
    <row r="13477" spans="1:11">
      <c r="A13477" s="33">
        <v>314785</v>
      </c>
      <c r="B13477" s="656"/>
      <c r="C13477" s="656">
        <v>1001421</v>
      </c>
      <c r="D13477">
        <v>15</v>
      </c>
      <c r="E13477">
        <v>1.5</v>
      </c>
      <c r="K13477" t="str">
        <f t="shared" si="200"/>
        <v>1001422-1</v>
      </c>
    </row>
    <row r="13478" spans="1:11">
      <c r="A13478" s="33">
        <v>314786</v>
      </c>
      <c r="B13478" s="656" t="s">
        <v>15127</v>
      </c>
      <c r="C13478" s="656">
        <v>1001422</v>
      </c>
      <c r="D13478">
        <v>1</v>
      </c>
      <c r="E13478">
        <v>0.1</v>
      </c>
      <c r="K13478" t="str">
        <f t="shared" si="200"/>
        <v>1001422-2</v>
      </c>
    </row>
    <row r="13479" spans="1:11">
      <c r="A13479" s="33">
        <v>314787</v>
      </c>
      <c r="B13479" s="656"/>
      <c r="C13479" s="656">
        <v>1001422</v>
      </c>
      <c r="D13479">
        <v>2</v>
      </c>
      <c r="E13479">
        <v>0.2</v>
      </c>
      <c r="K13479" t="str">
        <f t="shared" si="200"/>
        <v>1001422-3</v>
      </c>
    </row>
    <row r="13480" spans="1:11">
      <c r="A13480" s="33">
        <v>314788</v>
      </c>
      <c r="B13480" s="656"/>
      <c r="C13480" s="656">
        <v>1001422</v>
      </c>
      <c r="D13480">
        <v>3</v>
      </c>
      <c r="E13480">
        <v>0.3</v>
      </c>
      <c r="K13480" t="str">
        <f t="shared" si="200"/>
        <v>1001422-4</v>
      </c>
    </row>
    <row r="13481" spans="1:11">
      <c r="A13481" s="33">
        <v>314789</v>
      </c>
      <c r="B13481" s="656"/>
      <c r="C13481" s="656">
        <v>1001422</v>
      </c>
      <c r="D13481">
        <v>4</v>
      </c>
      <c r="E13481">
        <v>0.4</v>
      </c>
      <c r="K13481" t="str">
        <f t="shared" si="200"/>
        <v>1001422-5</v>
      </c>
    </row>
    <row r="13482" spans="1:11">
      <c r="A13482" s="33">
        <v>314790</v>
      </c>
      <c r="B13482" s="656"/>
      <c r="C13482" s="656">
        <v>1001422</v>
      </c>
      <c r="D13482">
        <v>5</v>
      </c>
      <c r="E13482">
        <v>0.5</v>
      </c>
      <c r="K13482" t="str">
        <f t="shared" si="200"/>
        <v>1001422-6</v>
      </c>
    </row>
    <row r="13483" spans="1:11">
      <c r="A13483" s="33">
        <v>314791</v>
      </c>
      <c r="B13483" s="656"/>
      <c r="C13483" s="656">
        <v>1001422</v>
      </c>
      <c r="D13483">
        <v>6</v>
      </c>
      <c r="E13483">
        <v>0.6</v>
      </c>
      <c r="K13483" t="str">
        <f t="shared" si="200"/>
        <v>1001422-7</v>
      </c>
    </row>
    <row r="13484" spans="1:11">
      <c r="A13484" s="33">
        <v>314792</v>
      </c>
      <c r="B13484" s="656"/>
      <c r="C13484" s="656">
        <v>1001422</v>
      </c>
      <c r="D13484">
        <v>7</v>
      </c>
      <c r="E13484">
        <v>0.7</v>
      </c>
      <c r="K13484" t="str">
        <f t="shared" si="200"/>
        <v>1001422-8</v>
      </c>
    </row>
    <row r="13485" spans="1:11">
      <c r="A13485" s="33">
        <v>314793</v>
      </c>
      <c r="B13485" s="656"/>
      <c r="C13485" s="656">
        <v>1001422</v>
      </c>
      <c r="D13485">
        <v>8</v>
      </c>
      <c r="E13485">
        <v>0.8</v>
      </c>
      <c r="K13485" t="str">
        <f t="shared" si="200"/>
        <v>1001422-9</v>
      </c>
    </row>
    <row r="13486" spans="1:11">
      <c r="A13486" s="33">
        <v>314794</v>
      </c>
      <c r="B13486" s="656"/>
      <c r="C13486" s="656">
        <v>1001422</v>
      </c>
      <c r="D13486">
        <v>9</v>
      </c>
      <c r="E13486">
        <v>0.9</v>
      </c>
      <c r="K13486" t="str">
        <f t="shared" si="200"/>
        <v>1001422-10</v>
      </c>
    </row>
    <row r="13487" spans="1:11">
      <c r="A13487" s="33">
        <v>314795</v>
      </c>
      <c r="B13487" s="656"/>
      <c r="C13487" s="656">
        <v>1001422</v>
      </c>
      <c r="D13487">
        <v>10</v>
      </c>
      <c r="E13487">
        <v>1</v>
      </c>
      <c r="K13487" t="str">
        <f t="shared" si="200"/>
        <v>1001423-1</v>
      </c>
    </row>
    <row r="13488" spans="1:11">
      <c r="A13488" s="33">
        <v>314796</v>
      </c>
      <c r="B13488" s="656" t="s">
        <v>15128</v>
      </c>
      <c r="C13488" s="656">
        <v>1001423</v>
      </c>
      <c r="D13488">
        <v>1</v>
      </c>
      <c r="E13488">
        <v>0.1</v>
      </c>
      <c r="K13488" t="str">
        <f t="shared" si="200"/>
        <v>1001423-2</v>
      </c>
    </row>
    <row r="13489" spans="1:11">
      <c r="A13489" s="33">
        <v>314797</v>
      </c>
      <c r="B13489" s="656"/>
      <c r="C13489" s="656">
        <v>1001423</v>
      </c>
      <c r="D13489">
        <v>2</v>
      </c>
      <c r="E13489">
        <v>0.2</v>
      </c>
      <c r="K13489" t="str">
        <f t="shared" si="200"/>
        <v>1001423-3</v>
      </c>
    </row>
    <row r="13490" spans="1:11">
      <c r="A13490" s="33">
        <v>314798</v>
      </c>
      <c r="B13490" s="656"/>
      <c r="C13490" s="656">
        <v>1001423</v>
      </c>
      <c r="D13490">
        <v>3</v>
      </c>
      <c r="E13490">
        <v>0.3</v>
      </c>
      <c r="K13490" t="str">
        <f t="shared" si="200"/>
        <v>1001423-4</v>
      </c>
    </row>
    <row r="13491" spans="1:11">
      <c r="A13491" s="33">
        <v>314799</v>
      </c>
      <c r="B13491" s="656"/>
      <c r="C13491" s="656">
        <v>1001423</v>
      </c>
      <c r="D13491">
        <v>4</v>
      </c>
      <c r="E13491">
        <v>0.4</v>
      </c>
      <c r="K13491" t="str">
        <f t="shared" si="200"/>
        <v>1001423-5</v>
      </c>
    </row>
    <row r="13492" spans="1:11">
      <c r="A13492" s="33">
        <v>314800</v>
      </c>
      <c r="B13492" s="656"/>
      <c r="C13492" s="656">
        <v>1001423</v>
      </c>
      <c r="D13492">
        <v>5</v>
      </c>
      <c r="E13492">
        <v>0.5</v>
      </c>
      <c r="K13492" t="str">
        <f t="shared" si="200"/>
        <v>1001423-6</v>
      </c>
    </row>
    <row r="13493" spans="1:11">
      <c r="A13493" s="33">
        <v>314801</v>
      </c>
      <c r="B13493" s="656"/>
      <c r="C13493" s="656">
        <v>1001423</v>
      </c>
      <c r="D13493">
        <v>6</v>
      </c>
      <c r="E13493">
        <v>0.6</v>
      </c>
      <c r="K13493" t="str">
        <f t="shared" si="200"/>
        <v>1001423-7</v>
      </c>
    </row>
    <row r="13494" spans="1:11">
      <c r="A13494" s="33">
        <v>314802</v>
      </c>
      <c r="B13494" s="656"/>
      <c r="C13494" s="656">
        <v>1001423</v>
      </c>
      <c r="D13494">
        <v>7</v>
      </c>
      <c r="E13494">
        <v>0.7</v>
      </c>
      <c r="K13494" t="str">
        <f t="shared" si="200"/>
        <v>1001423-8</v>
      </c>
    </row>
    <row r="13495" spans="1:11">
      <c r="A13495" s="33">
        <v>314803</v>
      </c>
      <c r="C13495" s="656">
        <v>1001423</v>
      </c>
      <c r="D13495">
        <v>8</v>
      </c>
      <c r="E13495">
        <v>0.8</v>
      </c>
      <c r="K13495" t="str">
        <f t="shared" si="200"/>
        <v>1001423-9</v>
      </c>
    </row>
    <row r="13496" spans="1:11">
      <c r="A13496" s="33">
        <v>314804</v>
      </c>
      <c r="C13496" s="656">
        <v>1001423</v>
      </c>
      <c r="D13496">
        <v>9</v>
      </c>
      <c r="E13496">
        <v>0.9</v>
      </c>
      <c r="K13496" t="str">
        <f t="shared" si="200"/>
        <v>1001423-10</v>
      </c>
    </row>
    <row r="13497" spans="1:11">
      <c r="A13497" s="33">
        <v>314805</v>
      </c>
      <c r="C13497" s="656">
        <v>1001423</v>
      </c>
      <c r="D13497">
        <v>10</v>
      </c>
      <c r="E13497">
        <v>1</v>
      </c>
      <c r="K13497" t="str">
        <f t="shared" si="200"/>
        <v>1001424-1</v>
      </c>
    </row>
    <row r="13498" spans="1:11">
      <c r="A13498" s="33">
        <v>314806</v>
      </c>
      <c r="B13498" s="660" t="s">
        <v>15129</v>
      </c>
      <c r="C13498" s="661">
        <v>1001424</v>
      </c>
      <c r="D13498">
        <v>1</v>
      </c>
      <c r="K13498" t="str">
        <f t="shared" si="200"/>
        <v>1001425-1</v>
      </c>
    </row>
    <row r="13499" spans="1:11">
      <c r="A13499" s="33">
        <v>314807</v>
      </c>
      <c r="B13499" s="660" t="s">
        <v>15129</v>
      </c>
      <c r="C13499" s="661">
        <v>1001425</v>
      </c>
      <c r="D13499">
        <v>1</v>
      </c>
      <c r="K13499" t="str">
        <f t="shared" si="200"/>
        <v>1001426-1</v>
      </c>
    </row>
    <row r="13500" spans="1:11">
      <c r="A13500" s="33">
        <v>314808</v>
      </c>
      <c r="B13500" s="660" t="s">
        <v>15129</v>
      </c>
      <c r="C13500" s="661">
        <v>1001426</v>
      </c>
      <c r="D13500">
        <v>1</v>
      </c>
      <c r="K13500" t="str">
        <f t="shared" si="200"/>
        <v>1001427-1</v>
      </c>
    </row>
    <row r="13501" spans="1:11">
      <c r="A13501" s="33">
        <v>314809</v>
      </c>
      <c r="B13501" s="660" t="s">
        <v>15129</v>
      </c>
      <c r="C13501" s="661">
        <v>1001427</v>
      </c>
      <c r="D13501">
        <v>1</v>
      </c>
      <c r="K13501" t="str">
        <f t="shared" si="200"/>
        <v>1001428-1</v>
      </c>
    </row>
    <row r="13502" spans="1:11">
      <c r="A13502" s="33">
        <v>314810</v>
      </c>
      <c r="B13502" s="660" t="s">
        <v>15129</v>
      </c>
      <c r="C13502" s="661">
        <v>1001428</v>
      </c>
      <c r="D13502">
        <v>1</v>
      </c>
      <c r="K13502" t="str">
        <f t="shared" ref="K13502:K13565" si="201">C13503&amp;"-"&amp;D13503</f>
        <v>1001429-1</v>
      </c>
    </row>
    <row r="13503" spans="1:11">
      <c r="A13503" s="33">
        <v>314811</v>
      </c>
      <c r="B13503" s="660" t="s">
        <v>15129</v>
      </c>
      <c r="C13503" s="661">
        <v>1001429</v>
      </c>
      <c r="D13503">
        <v>1</v>
      </c>
      <c r="K13503" t="str">
        <f t="shared" si="201"/>
        <v>1001430-1</v>
      </c>
    </row>
    <row r="13504" spans="1:11">
      <c r="A13504" s="33">
        <v>314812</v>
      </c>
      <c r="B13504" s="660" t="s">
        <v>15129</v>
      </c>
      <c r="C13504" s="661">
        <v>1001430</v>
      </c>
      <c r="D13504">
        <v>1</v>
      </c>
      <c r="K13504" t="str">
        <f t="shared" si="201"/>
        <v>1001431-1</v>
      </c>
    </row>
    <row r="13505" spans="1:11">
      <c r="A13505" s="33">
        <v>314813</v>
      </c>
      <c r="B13505" s="660" t="s">
        <v>15129</v>
      </c>
      <c r="C13505" s="661">
        <v>1001431</v>
      </c>
      <c r="D13505">
        <v>1</v>
      </c>
      <c r="K13505" t="str">
        <f t="shared" si="201"/>
        <v>1001432-1</v>
      </c>
    </row>
    <row r="13506" spans="1:11">
      <c r="A13506" s="33">
        <v>314814</v>
      </c>
      <c r="B13506" s="660" t="s">
        <v>15129</v>
      </c>
      <c r="C13506" s="661">
        <v>1001432</v>
      </c>
      <c r="D13506">
        <v>1</v>
      </c>
      <c r="K13506" t="str">
        <f t="shared" si="201"/>
        <v>1001433-1</v>
      </c>
    </row>
    <row r="13507" spans="1:11">
      <c r="A13507" s="33">
        <v>314815</v>
      </c>
      <c r="B13507" s="660" t="s">
        <v>15129</v>
      </c>
      <c r="C13507" s="661">
        <v>1001433</v>
      </c>
      <c r="D13507">
        <v>1</v>
      </c>
      <c r="K13507" t="str">
        <f t="shared" si="201"/>
        <v>1001434-1</v>
      </c>
    </row>
    <row r="13508" spans="1:11">
      <c r="A13508" s="33">
        <v>314816</v>
      </c>
      <c r="B13508" s="660" t="s">
        <v>15129</v>
      </c>
      <c r="C13508" s="661">
        <v>1001434</v>
      </c>
      <c r="D13508">
        <v>1</v>
      </c>
      <c r="K13508" t="str">
        <f t="shared" si="201"/>
        <v>1001435-1</v>
      </c>
    </row>
    <row r="13509" spans="1:11">
      <c r="A13509" s="33">
        <v>314817</v>
      </c>
      <c r="B13509" s="660" t="s">
        <v>15129</v>
      </c>
      <c r="C13509" s="661">
        <v>1001435</v>
      </c>
      <c r="D13509">
        <v>1</v>
      </c>
      <c r="K13509" t="str">
        <f t="shared" si="201"/>
        <v>1001436-1</v>
      </c>
    </row>
    <row r="13510" spans="1:11">
      <c r="A13510" s="33">
        <v>314818</v>
      </c>
      <c r="B13510" s="660" t="s">
        <v>15129</v>
      </c>
      <c r="C13510" s="661">
        <v>1001436</v>
      </c>
      <c r="D13510">
        <v>1</v>
      </c>
      <c r="K13510" t="str">
        <f t="shared" si="201"/>
        <v>1001437-1</v>
      </c>
    </row>
    <row r="13511" spans="1:11">
      <c r="A13511" s="33">
        <v>314819</v>
      </c>
      <c r="B13511" s="660" t="s">
        <v>15129</v>
      </c>
      <c r="C13511" s="661">
        <v>1001437</v>
      </c>
      <c r="D13511">
        <v>1</v>
      </c>
      <c r="K13511" t="str">
        <f t="shared" si="201"/>
        <v>1001438-1</v>
      </c>
    </row>
    <row r="13512" spans="1:11">
      <c r="A13512" s="33">
        <v>314820</v>
      </c>
      <c r="B13512" s="660" t="s">
        <v>15129</v>
      </c>
      <c r="C13512" s="661">
        <v>1001438</v>
      </c>
      <c r="D13512">
        <v>1</v>
      </c>
      <c r="K13512" t="str">
        <f t="shared" si="201"/>
        <v>1001439-1</v>
      </c>
    </row>
    <row r="13513" spans="1:11">
      <c r="A13513" s="33">
        <v>314821</v>
      </c>
      <c r="B13513" s="660" t="s">
        <v>15129</v>
      </c>
      <c r="C13513" s="661">
        <v>1001439</v>
      </c>
      <c r="D13513">
        <v>1</v>
      </c>
      <c r="K13513" t="str">
        <f t="shared" si="201"/>
        <v>1001440-1</v>
      </c>
    </row>
    <row r="13514" spans="1:11">
      <c r="A13514" s="33">
        <v>314822</v>
      </c>
      <c r="B13514" s="660" t="s">
        <v>15129</v>
      </c>
      <c r="C13514" s="661">
        <v>1001440</v>
      </c>
      <c r="D13514">
        <v>1</v>
      </c>
      <c r="K13514" t="str">
        <f t="shared" si="201"/>
        <v>1001441-1</v>
      </c>
    </row>
    <row r="13515" spans="1:11">
      <c r="A13515" s="33">
        <v>314823</v>
      </c>
      <c r="B13515" s="660" t="s">
        <v>15129</v>
      </c>
      <c r="C13515" s="661">
        <v>1001441</v>
      </c>
      <c r="D13515">
        <v>1</v>
      </c>
      <c r="K13515" t="str">
        <f t="shared" si="201"/>
        <v>1001442-1</v>
      </c>
    </row>
    <row r="13516" spans="1:11">
      <c r="A13516" s="33">
        <v>314824</v>
      </c>
      <c r="B13516" s="660" t="s">
        <v>15129</v>
      </c>
      <c r="C13516" s="661">
        <v>1001442</v>
      </c>
      <c r="D13516">
        <v>1</v>
      </c>
      <c r="K13516" t="str">
        <f t="shared" si="201"/>
        <v>1001443-1</v>
      </c>
    </row>
    <row r="13517" spans="1:11">
      <c r="A13517" s="33">
        <v>314825</v>
      </c>
      <c r="B13517" s="660" t="s">
        <v>15129</v>
      </c>
      <c r="C13517" s="661">
        <v>1001443</v>
      </c>
      <c r="D13517">
        <v>1</v>
      </c>
      <c r="K13517" t="str">
        <f t="shared" si="201"/>
        <v>1001444-1</v>
      </c>
    </row>
    <row r="13518" spans="1:11">
      <c r="A13518" s="33">
        <v>314826</v>
      </c>
      <c r="B13518" s="660" t="s">
        <v>15129</v>
      </c>
      <c r="C13518" s="661">
        <v>1001444</v>
      </c>
      <c r="D13518">
        <v>1</v>
      </c>
      <c r="K13518" t="str">
        <f t="shared" si="201"/>
        <v>1001445-1</v>
      </c>
    </row>
    <row r="13519" spans="1:11">
      <c r="A13519" s="33">
        <v>314827</v>
      </c>
      <c r="B13519" s="660" t="s">
        <v>15129</v>
      </c>
      <c r="C13519" s="661">
        <v>1001445</v>
      </c>
      <c r="D13519">
        <v>1</v>
      </c>
      <c r="K13519" t="str">
        <f t="shared" si="201"/>
        <v>1001446-1</v>
      </c>
    </row>
    <row r="13520" spans="1:11">
      <c r="A13520" s="33">
        <v>314828</v>
      </c>
      <c r="B13520" s="660" t="s">
        <v>15129</v>
      </c>
      <c r="C13520" s="661">
        <v>1001446</v>
      </c>
      <c r="D13520">
        <v>1</v>
      </c>
      <c r="K13520" t="str">
        <f t="shared" si="201"/>
        <v>1001447-1</v>
      </c>
    </row>
    <row r="13521" spans="1:11">
      <c r="A13521" s="33">
        <v>314829</v>
      </c>
      <c r="B13521" s="660" t="s">
        <v>15129</v>
      </c>
      <c r="C13521" s="661">
        <v>1001447</v>
      </c>
      <c r="D13521">
        <v>1</v>
      </c>
      <c r="K13521" t="str">
        <f t="shared" si="201"/>
        <v>1001448-1</v>
      </c>
    </row>
    <row r="13522" spans="1:11">
      <c r="A13522" s="33">
        <v>314830</v>
      </c>
      <c r="B13522" s="660" t="s">
        <v>15129</v>
      </c>
      <c r="C13522" s="661">
        <v>1001448</v>
      </c>
      <c r="D13522">
        <v>1</v>
      </c>
      <c r="K13522" t="str">
        <f t="shared" si="201"/>
        <v>1001449-1</v>
      </c>
    </row>
    <row r="13523" spans="1:11">
      <c r="A13523" s="33">
        <v>314831</v>
      </c>
      <c r="B13523" s="660" t="s">
        <v>15129</v>
      </c>
      <c r="C13523" s="661">
        <v>1001449</v>
      </c>
      <c r="D13523">
        <v>1</v>
      </c>
      <c r="K13523" t="str">
        <f t="shared" si="201"/>
        <v>1001450-1</v>
      </c>
    </row>
    <row r="13524" spans="1:11">
      <c r="A13524" s="33">
        <v>314832</v>
      </c>
      <c r="B13524" s="660" t="s">
        <v>15129</v>
      </c>
      <c r="C13524" s="661">
        <v>1001450</v>
      </c>
      <c r="D13524">
        <v>1</v>
      </c>
      <c r="K13524" t="str">
        <f t="shared" si="201"/>
        <v>1001451-1</v>
      </c>
    </row>
    <row r="13525" spans="1:11">
      <c r="A13525" s="33">
        <v>314833</v>
      </c>
      <c r="B13525" s="660" t="s">
        <v>15130</v>
      </c>
      <c r="C13525" s="661">
        <v>1001451</v>
      </c>
      <c r="D13525">
        <v>1</v>
      </c>
      <c r="K13525" t="str">
        <f t="shared" si="201"/>
        <v>1001452-1</v>
      </c>
    </row>
    <row r="13526" spans="1:11">
      <c r="A13526" s="33">
        <v>314834</v>
      </c>
      <c r="B13526" s="660" t="s">
        <v>15131</v>
      </c>
      <c r="C13526" s="661">
        <v>1001452</v>
      </c>
      <c r="D13526">
        <v>1</v>
      </c>
      <c r="K13526" t="str">
        <f t="shared" si="201"/>
        <v>1001453-1</v>
      </c>
    </row>
    <row r="13527" spans="1:11">
      <c r="A13527" s="33">
        <v>314835</v>
      </c>
      <c r="B13527" s="660" t="s">
        <v>15132</v>
      </c>
      <c r="C13527" s="661">
        <v>1001453</v>
      </c>
      <c r="D13527">
        <v>1</v>
      </c>
      <c r="K13527" t="str">
        <f t="shared" si="201"/>
        <v>1001454-1</v>
      </c>
    </row>
    <row r="13528" spans="1:11">
      <c r="A13528" s="33">
        <v>314836</v>
      </c>
      <c r="B13528" s="660" t="s">
        <v>15133</v>
      </c>
      <c r="C13528" s="660">
        <v>1001454</v>
      </c>
      <c r="D13528">
        <v>1</v>
      </c>
      <c r="E13528">
        <v>0.3</v>
      </c>
      <c r="K13528" t="str">
        <f t="shared" si="201"/>
        <v>1001454-2</v>
      </c>
    </row>
    <row r="13529" spans="1:11">
      <c r="A13529" s="33">
        <v>314837</v>
      </c>
      <c r="B13529" s="660" t="s">
        <v>15133</v>
      </c>
      <c r="C13529" s="660">
        <v>1001454</v>
      </c>
      <c r="D13529">
        <v>2</v>
      </c>
      <c r="E13529">
        <v>0.25</v>
      </c>
      <c r="K13529" t="str">
        <f t="shared" si="201"/>
        <v>1001454-3</v>
      </c>
    </row>
    <row r="13530" spans="1:11">
      <c r="A13530" s="33">
        <v>314838</v>
      </c>
      <c r="B13530" s="660" t="s">
        <v>15133</v>
      </c>
      <c r="C13530" s="660">
        <v>1001454</v>
      </c>
      <c r="D13530">
        <v>3</v>
      </c>
      <c r="E13530">
        <v>0.19</v>
      </c>
      <c r="K13530" t="str">
        <f t="shared" si="201"/>
        <v>1001455-1</v>
      </c>
    </row>
    <row r="13531" spans="1:11">
      <c r="A13531" s="33">
        <v>314839</v>
      </c>
      <c r="B13531" s="660" t="s">
        <v>15134</v>
      </c>
      <c r="C13531" s="661">
        <v>1001455</v>
      </c>
      <c r="D13531">
        <v>1</v>
      </c>
      <c r="E13531">
        <v>1</v>
      </c>
      <c r="K13531" t="str">
        <f t="shared" si="201"/>
        <v>1001455-2</v>
      </c>
    </row>
    <row r="13532" spans="1:11">
      <c r="A13532" s="33">
        <v>314840</v>
      </c>
      <c r="B13532" s="660" t="s">
        <v>15134</v>
      </c>
      <c r="C13532" s="661">
        <v>1001455</v>
      </c>
      <c r="D13532">
        <v>2</v>
      </c>
      <c r="E13532">
        <v>1.2</v>
      </c>
      <c r="K13532" t="str">
        <f t="shared" si="201"/>
        <v>1001455-3</v>
      </c>
    </row>
    <row r="13533" spans="1:11">
      <c r="A13533" s="33">
        <v>314841</v>
      </c>
      <c r="B13533" s="660" t="s">
        <v>15134</v>
      </c>
      <c r="C13533" s="661">
        <v>1001455</v>
      </c>
      <c r="D13533">
        <v>3</v>
      </c>
      <c r="E13533">
        <v>1.5</v>
      </c>
      <c r="K13533" t="str">
        <f t="shared" si="201"/>
        <v>1001456-1</v>
      </c>
    </row>
    <row r="13534" spans="1:11">
      <c r="A13534" s="33">
        <v>314842</v>
      </c>
      <c r="B13534" s="656" t="s">
        <v>15135</v>
      </c>
      <c r="C13534" s="656">
        <v>1001456</v>
      </c>
      <c r="D13534">
        <v>1</v>
      </c>
      <c r="E13534">
        <v>0.1</v>
      </c>
      <c r="K13534" t="str">
        <f t="shared" si="201"/>
        <v>1001456-2</v>
      </c>
    </row>
    <row r="13535" spans="1:11">
      <c r="A13535" s="33">
        <v>314843</v>
      </c>
      <c r="B13535" s="656" t="s">
        <v>15135</v>
      </c>
      <c r="C13535" s="656">
        <v>1001456</v>
      </c>
      <c r="D13535">
        <v>2</v>
      </c>
      <c r="E13535">
        <v>0.2</v>
      </c>
      <c r="K13535" t="str">
        <f t="shared" si="201"/>
        <v>1001456-3</v>
      </c>
    </row>
    <row r="13536" spans="1:11">
      <c r="A13536" s="33">
        <v>314844</v>
      </c>
      <c r="B13536" s="656" t="s">
        <v>15135</v>
      </c>
      <c r="C13536" s="656">
        <v>1001456</v>
      </c>
      <c r="D13536">
        <v>3</v>
      </c>
      <c r="E13536">
        <v>0.3</v>
      </c>
      <c r="K13536" t="str">
        <f t="shared" si="201"/>
        <v>1001456-4</v>
      </c>
    </row>
    <row r="13537" spans="1:11">
      <c r="A13537" s="33">
        <v>314845</v>
      </c>
      <c r="B13537" s="656" t="s">
        <v>15135</v>
      </c>
      <c r="C13537" s="656">
        <v>1001456</v>
      </c>
      <c r="D13537">
        <v>4</v>
      </c>
      <c r="E13537">
        <v>0.4</v>
      </c>
      <c r="K13537" t="str">
        <f t="shared" si="201"/>
        <v>1001456-5</v>
      </c>
    </row>
    <row r="13538" spans="1:11">
      <c r="A13538" s="33">
        <v>314846</v>
      </c>
      <c r="B13538" s="656" t="s">
        <v>15135</v>
      </c>
      <c r="C13538" s="656">
        <v>1001456</v>
      </c>
      <c r="D13538">
        <v>5</v>
      </c>
      <c r="E13538">
        <v>0.5</v>
      </c>
      <c r="K13538" t="str">
        <f t="shared" si="201"/>
        <v>1001456-6</v>
      </c>
    </row>
    <row r="13539" spans="1:11">
      <c r="A13539" s="33">
        <v>314847</v>
      </c>
      <c r="B13539" s="656" t="s">
        <v>15135</v>
      </c>
      <c r="C13539" s="656">
        <v>1001456</v>
      </c>
      <c r="D13539">
        <v>6</v>
      </c>
      <c r="E13539">
        <v>0.6</v>
      </c>
      <c r="K13539" t="str">
        <f t="shared" si="201"/>
        <v>1001456-7</v>
      </c>
    </row>
    <row r="13540" spans="1:11">
      <c r="A13540" s="33">
        <v>314848</v>
      </c>
      <c r="B13540" s="656" t="s">
        <v>15135</v>
      </c>
      <c r="C13540" s="656">
        <v>1001456</v>
      </c>
      <c r="D13540">
        <v>7</v>
      </c>
      <c r="E13540">
        <v>0.7</v>
      </c>
      <c r="K13540" t="str">
        <f t="shared" si="201"/>
        <v>1001456-8</v>
      </c>
    </row>
    <row r="13541" spans="1:11">
      <c r="A13541" s="33">
        <v>314849</v>
      </c>
      <c r="B13541" s="656" t="s">
        <v>15135</v>
      </c>
      <c r="C13541" s="656">
        <v>1001456</v>
      </c>
      <c r="D13541">
        <v>8</v>
      </c>
      <c r="E13541">
        <v>0.8</v>
      </c>
      <c r="K13541" t="str">
        <f t="shared" si="201"/>
        <v>1001456-9</v>
      </c>
    </row>
    <row r="13542" spans="1:11">
      <c r="A13542" s="33">
        <v>314850</v>
      </c>
      <c r="B13542" s="656" t="s">
        <v>15135</v>
      </c>
      <c r="C13542" s="656">
        <v>1001456</v>
      </c>
      <c r="D13542">
        <v>9</v>
      </c>
      <c r="E13542">
        <v>0.9</v>
      </c>
      <c r="K13542" t="str">
        <f t="shared" si="201"/>
        <v>1001456-10</v>
      </c>
    </row>
    <row r="13543" spans="1:11">
      <c r="A13543" s="33">
        <v>314851</v>
      </c>
      <c r="B13543" s="656" t="s">
        <v>15135</v>
      </c>
      <c r="C13543" s="656">
        <v>1001456</v>
      </c>
      <c r="D13543">
        <v>10</v>
      </c>
      <c r="E13543">
        <v>1</v>
      </c>
      <c r="K13543" t="str">
        <f t="shared" si="201"/>
        <v>1001456-102</v>
      </c>
    </row>
    <row r="13544" spans="1:11">
      <c r="A13544" s="33">
        <v>314852</v>
      </c>
      <c r="B13544" s="656" t="s">
        <v>15135</v>
      </c>
      <c r="C13544" s="656">
        <v>1001456</v>
      </c>
      <c r="D13544">
        <v>102</v>
      </c>
      <c r="E13544">
        <v>2</v>
      </c>
      <c r="K13544" t="str">
        <f t="shared" si="201"/>
        <v>1001456-103</v>
      </c>
    </row>
    <row r="13545" spans="1:11">
      <c r="A13545" s="33">
        <v>314853</v>
      </c>
      <c r="B13545" s="656" t="s">
        <v>15135</v>
      </c>
      <c r="C13545" s="656">
        <v>1001456</v>
      </c>
      <c r="D13545">
        <v>103</v>
      </c>
      <c r="E13545">
        <v>3</v>
      </c>
      <c r="K13545" t="str">
        <f t="shared" si="201"/>
        <v>1001456-104</v>
      </c>
    </row>
    <row r="13546" spans="1:11">
      <c r="A13546" s="33">
        <v>314854</v>
      </c>
      <c r="B13546" s="656" t="s">
        <v>15135</v>
      </c>
      <c r="C13546" s="656">
        <v>1001456</v>
      </c>
      <c r="D13546">
        <v>104</v>
      </c>
      <c r="E13546">
        <v>4</v>
      </c>
      <c r="K13546" t="str">
        <f t="shared" si="201"/>
        <v>1001456-105</v>
      </c>
    </row>
    <row r="13547" spans="1:11">
      <c r="A13547" s="33">
        <v>314855</v>
      </c>
      <c r="B13547" s="656" t="s">
        <v>15135</v>
      </c>
      <c r="C13547" s="656">
        <v>1001456</v>
      </c>
      <c r="D13547">
        <v>105</v>
      </c>
      <c r="E13547">
        <v>5</v>
      </c>
      <c r="K13547" t="str">
        <f t="shared" si="201"/>
        <v>1001456-106</v>
      </c>
    </row>
    <row r="13548" spans="1:11">
      <c r="A13548" s="33">
        <v>314856</v>
      </c>
      <c r="B13548" s="656" t="s">
        <v>15135</v>
      </c>
      <c r="C13548" s="656">
        <v>1001456</v>
      </c>
      <c r="D13548">
        <v>106</v>
      </c>
      <c r="E13548">
        <v>6</v>
      </c>
      <c r="K13548" t="str">
        <f t="shared" si="201"/>
        <v>1001457-1</v>
      </c>
    </row>
    <row r="13549" spans="1:11">
      <c r="A13549" s="33">
        <v>314857</v>
      </c>
      <c r="B13549" s="660" t="s">
        <v>15136</v>
      </c>
      <c r="C13549" s="661">
        <v>1001457</v>
      </c>
      <c r="D13549">
        <v>1</v>
      </c>
      <c r="E13549">
        <v>0.15</v>
      </c>
      <c r="K13549" t="str">
        <f t="shared" si="201"/>
        <v>1001457-2</v>
      </c>
    </row>
    <row r="13550" spans="1:11">
      <c r="A13550" s="33">
        <v>314858</v>
      </c>
      <c r="B13550" s="660" t="s">
        <v>15136</v>
      </c>
      <c r="C13550" s="661">
        <v>1001457</v>
      </c>
      <c r="D13550">
        <v>2</v>
      </c>
      <c r="E13550">
        <v>0.2</v>
      </c>
      <c r="K13550" t="str">
        <f t="shared" si="201"/>
        <v>1001457-3</v>
      </c>
    </row>
    <row r="13551" spans="1:11">
      <c r="A13551" s="33">
        <v>314859</v>
      </c>
      <c r="B13551" s="660" t="s">
        <v>15136</v>
      </c>
      <c r="C13551" s="661">
        <v>1001457</v>
      </c>
      <c r="D13551">
        <v>3</v>
      </c>
      <c r="E13551">
        <v>0.25</v>
      </c>
      <c r="K13551" t="str">
        <f t="shared" si="201"/>
        <v>1001458-1</v>
      </c>
    </row>
    <row r="13552" spans="1:11">
      <c r="A13552" s="33">
        <v>314860</v>
      </c>
      <c r="B13552" s="660" t="s">
        <v>15137</v>
      </c>
      <c r="C13552" s="661">
        <v>1001458</v>
      </c>
      <c r="D13552">
        <v>1</v>
      </c>
      <c r="K13552" t="str">
        <f t="shared" si="201"/>
        <v>1001459-1</v>
      </c>
    </row>
    <row r="13553" spans="1:11">
      <c r="A13553" s="33">
        <v>314861</v>
      </c>
      <c r="B13553" s="660" t="s">
        <v>15137</v>
      </c>
      <c r="C13553" s="661">
        <v>1001459</v>
      </c>
      <c r="D13553">
        <v>1</v>
      </c>
      <c r="K13553" t="str">
        <f t="shared" si="201"/>
        <v>1001460-1</v>
      </c>
    </row>
    <row r="13554" spans="1:11">
      <c r="A13554" s="33">
        <v>314862</v>
      </c>
      <c r="B13554" s="660" t="s">
        <v>15137</v>
      </c>
      <c r="C13554" s="661">
        <v>1001460</v>
      </c>
      <c r="D13554">
        <v>1</v>
      </c>
      <c r="K13554" t="str">
        <f t="shared" si="201"/>
        <v>1001461-1</v>
      </c>
    </row>
    <row r="13555" spans="1:11">
      <c r="A13555" s="33">
        <v>314863</v>
      </c>
      <c r="B13555" s="660" t="s">
        <v>15137</v>
      </c>
      <c r="C13555" s="661">
        <v>1001461</v>
      </c>
      <c r="D13555">
        <v>1</v>
      </c>
      <c r="K13555" t="str">
        <f t="shared" si="201"/>
        <v>1001462-1</v>
      </c>
    </row>
    <row r="13556" spans="1:11">
      <c r="A13556" s="33">
        <v>314864</v>
      </c>
      <c r="B13556" s="660" t="s">
        <v>15137</v>
      </c>
      <c r="C13556" s="661">
        <v>1001462</v>
      </c>
      <c r="D13556">
        <v>1</v>
      </c>
      <c r="K13556" t="str">
        <f t="shared" si="201"/>
        <v>1001463-1</v>
      </c>
    </row>
    <row r="13557" spans="1:11">
      <c r="A13557" s="33">
        <v>314865</v>
      </c>
      <c r="B13557" s="660" t="s">
        <v>15137</v>
      </c>
      <c r="C13557" s="661">
        <v>1001463</v>
      </c>
      <c r="D13557">
        <v>1</v>
      </c>
      <c r="K13557" t="str">
        <f t="shared" si="201"/>
        <v>1001464-1</v>
      </c>
    </row>
    <row r="13558" spans="1:11">
      <c r="A13558" s="33">
        <v>314866</v>
      </c>
      <c r="B13558" s="660" t="s">
        <v>15137</v>
      </c>
      <c r="C13558" s="661">
        <v>1001464</v>
      </c>
      <c r="D13558">
        <v>1</v>
      </c>
      <c r="K13558" t="str">
        <f t="shared" si="201"/>
        <v>1001465-1</v>
      </c>
    </row>
    <row r="13559" spans="1:11">
      <c r="A13559" s="33">
        <v>314867</v>
      </c>
      <c r="B13559" s="660" t="s">
        <v>15137</v>
      </c>
      <c r="C13559" s="661">
        <v>1001465</v>
      </c>
      <c r="D13559">
        <v>1</v>
      </c>
      <c r="K13559" t="str">
        <f t="shared" si="201"/>
        <v>1001466-1</v>
      </c>
    </row>
    <row r="13560" spans="1:11">
      <c r="A13560" s="33">
        <v>314868</v>
      </c>
      <c r="B13560" s="660" t="s">
        <v>15138</v>
      </c>
      <c r="C13560" s="661">
        <v>1001466</v>
      </c>
      <c r="D13560">
        <v>1</v>
      </c>
      <c r="K13560" t="str">
        <f t="shared" si="201"/>
        <v>1001467-1</v>
      </c>
    </row>
    <row r="13561" spans="1:11">
      <c r="A13561" s="33">
        <v>314869</v>
      </c>
      <c r="B13561" s="660" t="s">
        <v>15139</v>
      </c>
      <c r="C13561" s="661">
        <v>1001467</v>
      </c>
      <c r="D13561">
        <v>1</v>
      </c>
      <c r="K13561" t="str">
        <f t="shared" si="201"/>
        <v>1001468-1</v>
      </c>
    </row>
    <row r="13562" spans="1:11">
      <c r="A13562" s="33">
        <v>314870</v>
      </c>
      <c r="B13562" s="660" t="s">
        <v>15140</v>
      </c>
      <c r="C13562" s="661">
        <v>1001468</v>
      </c>
      <c r="D13562">
        <v>1</v>
      </c>
      <c r="K13562" t="str">
        <f t="shared" si="201"/>
        <v>1001469-1</v>
      </c>
    </row>
    <row r="13563" spans="1:11">
      <c r="A13563" s="33">
        <v>314871</v>
      </c>
      <c r="B13563" s="660" t="s">
        <v>15141</v>
      </c>
      <c r="C13563" s="661">
        <v>1001469</v>
      </c>
      <c r="D13563">
        <v>1</v>
      </c>
      <c r="E13563">
        <v>203</v>
      </c>
      <c r="G13563">
        <v>5</v>
      </c>
      <c r="K13563" t="str">
        <f t="shared" si="201"/>
        <v>1001470-1</v>
      </c>
    </row>
    <row r="13564" spans="1:11">
      <c r="A13564" s="33">
        <v>314872</v>
      </c>
      <c r="B13564" s="660" t="s">
        <v>15142</v>
      </c>
      <c r="C13564" s="661">
        <v>1001470</v>
      </c>
      <c r="D13564">
        <v>1</v>
      </c>
      <c r="K13564" t="str">
        <f t="shared" si="201"/>
        <v>1001471-1</v>
      </c>
    </row>
    <row r="13565" spans="1:11">
      <c r="A13565" s="33">
        <v>314873</v>
      </c>
      <c r="B13565" s="660" t="s">
        <v>15143</v>
      </c>
      <c r="C13565" s="661">
        <v>1001471</v>
      </c>
      <c r="D13565">
        <v>1</v>
      </c>
      <c r="E13565">
        <v>0.2</v>
      </c>
      <c r="K13565" t="str">
        <f t="shared" si="201"/>
        <v>1001471-2</v>
      </c>
    </row>
    <row r="13566" spans="1:11">
      <c r="A13566" s="33">
        <v>314874</v>
      </c>
      <c r="B13566" s="660" t="s">
        <v>15143</v>
      </c>
      <c r="C13566" s="661">
        <v>1001471</v>
      </c>
      <c r="D13566">
        <v>2</v>
      </c>
      <c r="E13566">
        <v>0.3</v>
      </c>
      <c r="K13566" t="str">
        <f t="shared" ref="K13566:K13629" si="202">C13567&amp;"-"&amp;D13567</f>
        <v>1001471-3</v>
      </c>
    </row>
    <row r="13567" spans="1:11">
      <c r="A13567" s="33">
        <v>314875</v>
      </c>
      <c r="B13567" s="660" t="s">
        <v>15143</v>
      </c>
      <c r="C13567" s="661">
        <v>1001471</v>
      </c>
      <c r="D13567">
        <v>3</v>
      </c>
      <c r="E13567">
        <v>0.4</v>
      </c>
      <c r="K13567" t="str">
        <f t="shared" si="202"/>
        <v>1001471-4</v>
      </c>
    </row>
    <row r="13568" spans="1:11">
      <c r="A13568" s="33">
        <v>314876</v>
      </c>
      <c r="B13568" s="660" t="s">
        <v>15143</v>
      </c>
      <c r="C13568" s="661">
        <v>1001471</v>
      </c>
      <c r="D13568">
        <v>4</v>
      </c>
      <c r="E13568">
        <v>0.5</v>
      </c>
      <c r="K13568" t="str">
        <f t="shared" si="202"/>
        <v>1001472-1</v>
      </c>
    </row>
    <row r="13569" spans="1:11">
      <c r="A13569" s="33">
        <v>314877</v>
      </c>
      <c r="B13569" s="660" t="s">
        <v>15144</v>
      </c>
      <c r="C13569" s="661">
        <v>1001472</v>
      </c>
      <c r="D13569">
        <v>1</v>
      </c>
      <c r="E13569">
        <v>0.3</v>
      </c>
      <c r="K13569" t="str">
        <f t="shared" si="202"/>
        <v>1001472-2</v>
      </c>
    </row>
    <row r="13570" spans="1:11">
      <c r="A13570" s="33">
        <v>314878</v>
      </c>
      <c r="B13570" s="660" t="s">
        <v>15144</v>
      </c>
      <c r="C13570" s="661">
        <v>1001472</v>
      </c>
      <c r="D13570">
        <v>2</v>
      </c>
      <c r="E13570">
        <v>0.4</v>
      </c>
      <c r="K13570" t="str">
        <f t="shared" si="202"/>
        <v>1001472-3</v>
      </c>
    </row>
    <row r="13571" spans="1:11">
      <c r="A13571" s="33">
        <v>314879</v>
      </c>
      <c r="B13571" s="660" t="s">
        <v>15144</v>
      </c>
      <c r="C13571" s="661">
        <v>1001472</v>
      </c>
      <c r="D13571">
        <v>3</v>
      </c>
      <c r="E13571">
        <v>0.6</v>
      </c>
      <c r="K13571" t="str">
        <f t="shared" si="202"/>
        <v>1001472-4</v>
      </c>
    </row>
    <row r="13572" spans="1:11">
      <c r="A13572" s="33">
        <v>314880</v>
      </c>
      <c r="B13572" s="660" t="s">
        <v>15144</v>
      </c>
      <c r="C13572" s="661">
        <v>1001472</v>
      </c>
      <c r="D13572">
        <v>4</v>
      </c>
      <c r="E13572">
        <v>0.8</v>
      </c>
      <c r="K13572" t="str">
        <f t="shared" si="202"/>
        <v>1001473-1</v>
      </c>
    </row>
    <row r="13573" spans="1:11">
      <c r="A13573" s="33">
        <v>314881</v>
      </c>
      <c r="B13573" s="660" t="s">
        <v>15145</v>
      </c>
      <c r="C13573" s="661">
        <v>1001473</v>
      </c>
      <c r="D13573">
        <v>1</v>
      </c>
      <c r="E13573">
        <v>0.3</v>
      </c>
      <c r="K13573" t="str">
        <f t="shared" si="202"/>
        <v>1001473-2</v>
      </c>
    </row>
    <row r="13574" spans="1:11">
      <c r="A13574" s="33">
        <v>314882</v>
      </c>
      <c r="B13574" s="660" t="s">
        <v>15145</v>
      </c>
      <c r="C13574" s="661">
        <v>1001473</v>
      </c>
      <c r="D13574">
        <v>2</v>
      </c>
      <c r="E13574">
        <v>0.4</v>
      </c>
      <c r="K13574" t="str">
        <f t="shared" si="202"/>
        <v>1001473-3</v>
      </c>
    </row>
    <row r="13575" spans="1:11">
      <c r="A13575" s="33">
        <v>314883</v>
      </c>
      <c r="B13575" s="660" t="s">
        <v>15145</v>
      </c>
      <c r="C13575" s="661">
        <v>1001473</v>
      </c>
      <c r="D13575">
        <v>3</v>
      </c>
      <c r="E13575">
        <v>0.5</v>
      </c>
      <c r="K13575" t="str">
        <f t="shared" si="202"/>
        <v>1001473-4</v>
      </c>
    </row>
    <row r="13576" spans="1:11">
      <c r="A13576" s="33">
        <v>314884</v>
      </c>
      <c r="B13576" s="660" t="s">
        <v>15145</v>
      </c>
      <c r="C13576" s="661">
        <v>1001473</v>
      </c>
      <c r="D13576">
        <v>4</v>
      </c>
      <c r="E13576">
        <v>0.6</v>
      </c>
      <c r="K13576" t="str">
        <f t="shared" si="202"/>
        <v>1001474-1</v>
      </c>
    </row>
    <row r="13577" spans="1:11">
      <c r="A13577" s="33">
        <v>314885</v>
      </c>
      <c r="B13577" s="660" t="s">
        <v>15146</v>
      </c>
      <c r="C13577" s="661">
        <v>1001474</v>
      </c>
      <c r="D13577">
        <v>1</v>
      </c>
      <c r="E13577">
        <v>0.3</v>
      </c>
      <c r="K13577" t="str">
        <f t="shared" si="202"/>
        <v>1001474-2</v>
      </c>
    </row>
    <row r="13578" spans="1:11">
      <c r="A13578" s="33">
        <v>314886</v>
      </c>
      <c r="B13578" s="660" t="s">
        <v>15146</v>
      </c>
      <c r="C13578" s="661">
        <v>1001474</v>
      </c>
      <c r="D13578">
        <v>2</v>
      </c>
      <c r="E13578">
        <v>0.4</v>
      </c>
      <c r="K13578" t="str">
        <f t="shared" si="202"/>
        <v>1001474-3</v>
      </c>
    </row>
    <row r="13579" spans="1:11">
      <c r="A13579" s="33">
        <v>314887</v>
      </c>
      <c r="B13579" s="660" t="s">
        <v>15146</v>
      </c>
      <c r="C13579" s="661">
        <v>1001474</v>
      </c>
      <c r="D13579">
        <v>3</v>
      </c>
      <c r="E13579">
        <v>0.45</v>
      </c>
      <c r="K13579" t="str">
        <f t="shared" si="202"/>
        <v>1001474-4</v>
      </c>
    </row>
    <row r="13580" spans="1:11">
      <c r="A13580" s="33">
        <v>314888</v>
      </c>
      <c r="B13580" s="660" t="s">
        <v>15146</v>
      </c>
      <c r="C13580" s="661">
        <v>1001474</v>
      </c>
      <c r="D13580">
        <v>4</v>
      </c>
      <c r="E13580">
        <v>0.5</v>
      </c>
      <c r="K13580" t="str">
        <f t="shared" si="202"/>
        <v>1001475-1</v>
      </c>
    </row>
    <row r="13581" spans="1:11">
      <c r="A13581" s="33">
        <v>314889</v>
      </c>
      <c r="B13581" s="660" t="s">
        <v>15146</v>
      </c>
      <c r="C13581" s="661">
        <v>1001475</v>
      </c>
      <c r="D13581">
        <v>1</v>
      </c>
      <c r="E13581">
        <v>0.3</v>
      </c>
      <c r="K13581" t="str">
        <f t="shared" si="202"/>
        <v>1001475-2</v>
      </c>
    </row>
    <row r="13582" spans="1:11">
      <c r="A13582" s="33">
        <v>314890</v>
      </c>
      <c r="B13582" s="660" t="s">
        <v>15146</v>
      </c>
      <c r="C13582" s="661">
        <v>1001475</v>
      </c>
      <c r="D13582">
        <v>2</v>
      </c>
      <c r="E13582">
        <v>0.4</v>
      </c>
      <c r="K13582" t="str">
        <f t="shared" si="202"/>
        <v>1001475-3</v>
      </c>
    </row>
    <row r="13583" spans="1:11">
      <c r="A13583" s="33">
        <v>314891</v>
      </c>
      <c r="B13583" s="660" t="s">
        <v>15146</v>
      </c>
      <c r="C13583" s="661">
        <v>1001475</v>
      </c>
      <c r="D13583">
        <v>3</v>
      </c>
      <c r="E13583">
        <v>0.45</v>
      </c>
      <c r="K13583" t="str">
        <f t="shared" si="202"/>
        <v>1001475-4</v>
      </c>
    </row>
    <row r="13584" spans="1:11">
      <c r="A13584" s="33">
        <v>314892</v>
      </c>
      <c r="B13584" s="660" t="s">
        <v>15146</v>
      </c>
      <c r="C13584" s="661">
        <v>1001475</v>
      </c>
      <c r="D13584">
        <v>4</v>
      </c>
      <c r="E13584">
        <v>0.5</v>
      </c>
      <c r="K13584" t="str">
        <f t="shared" si="202"/>
        <v>1001476-1</v>
      </c>
    </row>
    <row r="13585" spans="1:11">
      <c r="A13585" s="33">
        <v>314893</v>
      </c>
      <c r="B13585" s="660" t="s">
        <v>15147</v>
      </c>
      <c r="C13585" s="661">
        <v>1001476</v>
      </c>
      <c r="D13585">
        <v>1</v>
      </c>
      <c r="E13585">
        <v>0.3</v>
      </c>
      <c r="G13585">
        <v>0.3</v>
      </c>
      <c r="K13585" t="str">
        <f t="shared" si="202"/>
        <v>1001477-1</v>
      </c>
    </row>
    <row r="13586" spans="1:11">
      <c r="A13586" s="33">
        <v>314894</v>
      </c>
      <c r="B13586" s="660" t="s">
        <v>15148</v>
      </c>
      <c r="C13586" s="661">
        <v>1001477</v>
      </c>
      <c r="D13586">
        <v>1</v>
      </c>
      <c r="E13586">
        <v>1</v>
      </c>
      <c r="K13586" t="str">
        <f t="shared" si="202"/>
        <v>1001478-1</v>
      </c>
    </row>
    <row r="13587" spans="1:11">
      <c r="A13587" s="33">
        <v>314895</v>
      </c>
      <c r="B13587" s="660" t="s">
        <v>15149</v>
      </c>
      <c r="C13587" s="661">
        <v>1001478</v>
      </c>
      <c r="D13587">
        <v>1</v>
      </c>
      <c r="E13587">
        <v>0.2</v>
      </c>
      <c r="K13587" t="str">
        <f t="shared" si="202"/>
        <v>1001479-1</v>
      </c>
    </row>
    <row r="13588" spans="1:11">
      <c r="A13588" s="33">
        <v>314896</v>
      </c>
      <c r="B13588" s="660" t="s">
        <v>15150</v>
      </c>
      <c r="C13588" s="661">
        <v>1001479</v>
      </c>
      <c r="D13588">
        <v>1</v>
      </c>
      <c r="K13588" t="str">
        <f t="shared" si="202"/>
        <v>1001480-1</v>
      </c>
    </row>
    <row r="13589" spans="1:11">
      <c r="A13589" s="33">
        <v>314897</v>
      </c>
      <c r="B13589" s="3" t="s">
        <v>15151</v>
      </c>
      <c r="C13589" s="639">
        <v>1001480</v>
      </c>
      <c r="D13589">
        <v>1</v>
      </c>
      <c r="E13589">
        <v>0.1</v>
      </c>
      <c r="G13589">
        <v>0.1</v>
      </c>
      <c r="K13589" t="str">
        <f t="shared" si="202"/>
        <v>1001480-2</v>
      </c>
    </row>
    <row r="13590" spans="1:11">
      <c r="A13590" s="33">
        <v>314898</v>
      </c>
      <c r="B13590" s="3" t="s">
        <v>15151</v>
      </c>
      <c r="C13590" s="639">
        <v>1001480</v>
      </c>
      <c r="D13590">
        <v>2</v>
      </c>
      <c r="E13590">
        <v>0.2</v>
      </c>
      <c r="G13590">
        <v>0.2</v>
      </c>
      <c r="K13590" t="str">
        <f t="shared" si="202"/>
        <v>1001480-3</v>
      </c>
    </row>
    <row r="13591" spans="1:11">
      <c r="A13591" s="33">
        <v>314899</v>
      </c>
      <c r="B13591" s="3" t="s">
        <v>15151</v>
      </c>
      <c r="C13591" s="639">
        <v>1001480</v>
      </c>
      <c r="D13591">
        <v>3</v>
      </c>
      <c r="E13591">
        <v>0.3</v>
      </c>
      <c r="G13591">
        <v>0.3</v>
      </c>
      <c r="K13591" t="str">
        <f t="shared" si="202"/>
        <v>1001480-4</v>
      </c>
    </row>
    <row r="13592" spans="1:11">
      <c r="A13592" s="33">
        <v>314900</v>
      </c>
      <c r="B13592" s="3" t="s">
        <v>15151</v>
      </c>
      <c r="C13592" s="639">
        <v>1001480</v>
      </c>
      <c r="D13592">
        <v>4</v>
      </c>
      <c r="E13592">
        <v>0.4</v>
      </c>
      <c r="G13592">
        <v>0.4</v>
      </c>
      <c r="K13592" t="str">
        <f t="shared" si="202"/>
        <v>1001480-5</v>
      </c>
    </row>
    <row r="13593" spans="1:11">
      <c r="A13593" s="33">
        <v>314901</v>
      </c>
      <c r="B13593" s="3" t="s">
        <v>15151</v>
      </c>
      <c r="C13593" s="639">
        <v>1001480</v>
      </c>
      <c r="D13593">
        <v>5</v>
      </c>
      <c r="E13593">
        <v>0.5</v>
      </c>
      <c r="G13593">
        <v>0.5</v>
      </c>
      <c r="K13593" t="str">
        <f t="shared" si="202"/>
        <v>1001480-6</v>
      </c>
    </row>
    <row r="13594" spans="1:11">
      <c r="A13594" s="33">
        <v>314902</v>
      </c>
      <c r="B13594" s="3" t="s">
        <v>15151</v>
      </c>
      <c r="C13594" s="639">
        <v>1001480</v>
      </c>
      <c r="D13594">
        <v>6</v>
      </c>
      <c r="E13594">
        <v>0.6</v>
      </c>
      <c r="G13594">
        <v>0.6</v>
      </c>
      <c r="K13594" t="str">
        <f t="shared" si="202"/>
        <v>1001480-7</v>
      </c>
    </row>
    <row r="13595" spans="1:11">
      <c r="A13595" s="33">
        <v>314903</v>
      </c>
      <c r="B13595" s="3" t="s">
        <v>15151</v>
      </c>
      <c r="C13595" s="639">
        <v>1001480</v>
      </c>
      <c r="D13595">
        <v>7</v>
      </c>
      <c r="E13595">
        <v>0.7</v>
      </c>
      <c r="G13595">
        <v>0.7</v>
      </c>
      <c r="K13595" t="str">
        <f t="shared" si="202"/>
        <v>1001480-8</v>
      </c>
    </row>
    <row r="13596" spans="1:11">
      <c r="A13596" s="33">
        <v>314904</v>
      </c>
      <c r="B13596" s="3" t="s">
        <v>15151</v>
      </c>
      <c r="C13596" s="639">
        <v>1001480</v>
      </c>
      <c r="D13596">
        <v>8</v>
      </c>
      <c r="E13596">
        <v>0.8</v>
      </c>
      <c r="G13596">
        <v>0.8</v>
      </c>
      <c r="K13596" t="str">
        <f t="shared" si="202"/>
        <v>1001480-9</v>
      </c>
    </row>
    <row r="13597" spans="1:11">
      <c r="A13597" s="33">
        <v>314905</v>
      </c>
      <c r="B13597" s="3" t="s">
        <v>15151</v>
      </c>
      <c r="C13597" s="639">
        <v>1001480</v>
      </c>
      <c r="D13597">
        <v>9</v>
      </c>
      <c r="E13597">
        <v>0.9</v>
      </c>
      <c r="G13597">
        <v>0.9</v>
      </c>
      <c r="K13597" t="str">
        <f t="shared" si="202"/>
        <v>1001480-10</v>
      </c>
    </row>
    <row r="13598" spans="1:11">
      <c r="A13598" s="33">
        <v>314906</v>
      </c>
      <c r="B13598" s="3" t="s">
        <v>15151</v>
      </c>
      <c r="C13598" s="639">
        <v>1001480</v>
      </c>
      <c r="D13598">
        <v>10</v>
      </c>
      <c r="E13598">
        <v>1</v>
      </c>
      <c r="G13598">
        <v>1</v>
      </c>
      <c r="K13598" t="str">
        <f t="shared" si="202"/>
        <v>1001481-1</v>
      </c>
    </row>
    <row r="13599" spans="1:11">
      <c r="A13599" s="33">
        <v>314907</v>
      </c>
      <c r="B13599" s="662" t="s">
        <v>15152</v>
      </c>
      <c r="C13599" s="648">
        <v>1001481</v>
      </c>
      <c r="D13599">
        <v>1</v>
      </c>
      <c r="E13599">
        <v>-0.2</v>
      </c>
      <c r="K13599" t="str">
        <f t="shared" si="202"/>
        <v>1001481-2</v>
      </c>
    </row>
    <row r="13600" spans="1:11">
      <c r="A13600" s="33">
        <v>314908</v>
      </c>
      <c r="B13600" s="662" t="s">
        <v>15152</v>
      </c>
      <c r="C13600" s="648">
        <v>1001481</v>
      </c>
      <c r="D13600">
        <v>2</v>
      </c>
      <c r="E13600">
        <v>-0.3</v>
      </c>
      <c r="K13600" t="str">
        <f t="shared" si="202"/>
        <v>1001481-3</v>
      </c>
    </row>
    <row r="13601" spans="1:11">
      <c r="A13601" s="33">
        <v>314909</v>
      </c>
      <c r="B13601" s="662" t="s">
        <v>15152</v>
      </c>
      <c r="C13601" s="648">
        <v>1001481</v>
      </c>
      <c r="D13601">
        <v>3</v>
      </c>
      <c r="E13601">
        <v>-0.4</v>
      </c>
      <c r="K13601" t="str">
        <f t="shared" si="202"/>
        <v>1001481-4</v>
      </c>
    </row>
    <row r="13602" spans="1:11">
      <c r="A13602" s="33">
        <v>314910</v>
      </c>
      <c r="B13602" s="662" t="s">
        <v>15152</v>
      </c>
      <c r="C13602" s="648">
        <v>1001481</v>
      </c>
      <c r="D13602">
        <v>4</v>
      </c>
      <c r="E13602">
        <v>-0.5</v>
      </c>
      <c r="K13602" t="str">
        <f t="shared" si="202"/>
        <v>1001482-1</v>
      </c>
    </row>
    <row r="13603" spans="1:11">
      <c r="A13603" s="33">
        <v>314911</v>
      </c>
      <c r="B13603" s="662" t="s">
        <v>15153</v>
      </c>
      <c r="C13603" s="648">
        <v>1001482</v>
      </c>
      <c r="D13603">
        <v>1</v>
      </c>
      <c r="E13603">
        <v>-0.2</v>
      </c>
      <c r="K13603" t="str">
        <f t="shared" si="202"/>
        <v>1001482-2</v>
      </c>
    </row>
    <row r="13604" spans="1:11">
      <c r="A13604" s="33">
        <v>314912</v>
      </c>
      <c r="B13604" s="662" t="s">
        <v>15153</v>
      </c>
      <c r="C13604" s="648">
        <v>1001482</v>
      </c>
      <c r="D13604">
        <v>2</v>
      </c>
      <c r="E13604">
        <v>-0.3</v>
      </c>
      <c r="K13604" t="str">
        <f t="shared" si="202"/>
        <v>1001482-3</v>
      </c>
    </row>
    <row r="13605" spans="1:11">
      <c r="A13605" s="33">
        <v>314913</v>
      </c>
      <c r="B13605" s="662" t="s">
        <v>15153</v>
      </c>
      <c r="C13605" s="648">
        <v>1001482</v>
      </c>
      <c r="D13605">
        <v>3</v>
      </c>
      <c r="E13605">
        <v>-0.4</v>
      </c>
      <c r="K13605" t="str">
        <f t="shared" si="202"/>
        <v>1001482-4</v>
      </c>
    </row>
    <row r="13606" spans="1:11">
      <c r="A13606" s="33">
        <v>314914</v>
      </c>
      <c r="B13606" s="662" t="s">
        <v>15153</v>
      </c>
      <c r="C13606" s="648">
        <v>1001482</v>
      </c>
      <c r="D13606">
        <v>4</v>
      </c>
      <c r="E13606">
        <v>-0.5</v>
      </c>
      <c r="K13606" t="str">
        <f t="shared" si="202"/>
        <v>1001483-1</v>
      </c>
    </row>
    <row r="13607" spans="1:11">
      <c r="A13607" s="33">
        <v>314915</v>
      </c>
      <c r="B13607" s="662" t="s">
        <v>15154</v>
      </c>
      <c r="C13607" s="648">
        <v>1001483</v>
      </c>
      <c r="D13607">
        <v>1</v>
      </c>
      <c r="E13607">
        <v>0.2</v>
      </c>
      <c r="K13607" t="str">
        <f t="shared" si="202"/>
        <v>1001483-2</v>
      </c>
    </row>
    <row r="13608" spans="1:11">
      <c r="A13608" s="33">
        <v>314916</v>
      </c>
      <c r="B13608" s="662" t="s">
        <v>15154</v>
      </c>
      <c r="C13608" s="648">
        <v>1001483</v>
      </c>
      <c r="D13608">
        <v>2</v>
      </c>
      <c r="E13608">
        <v>0.3</v>
      </c>
      <c r="K13608" t="str">
        <f t="shared" si="202"/>
        <v>1001483-3</v>
      </c>
    </row>
    <row r="13609" spans="1:11">
      <c r="A13609" s="33">
        <v>314917</v>
      </c>
      <c r="B13609" s="662" t="s">
        <v>15154</v>
      </c>
      <c r="C13609" s="648">
        <v>1001483</v>
      </c>
      <c r="D13609">
        <v>3</v>
      </c>
      <c r="E13609">
        <v>0.4</v>
      </c>
      <c r="K13609" t="str">
        <f t="shared" si="202"/>
        <v>1001483-4</v>
      </c>
    </row>
    <row r="13610" spans="1:11">
      <c r="A13610" s="33">
        <v>314918</v>
      </c>
      <c r="B13610" s="662" t="s">
        <v>15154</v>
      </c>
      <c r="C13610" s="648">
        <v>1001483</v>
      </c>
      <c r="D13610">
        <v>4</v>
      </c>
      <c r="E13610">
        <v>0.5</v>
      </c>
      <c r="K13610" t="str">
        <f t="shared" si="202"/>
        <v>1001484-1</v>
      </c>
    </row>
    <row r="13611" spans="1:11">
      <c r="A13611" s="33">
        <v>314919</v>
      </c>
      <c r="B13611" s="662" t="s">
        <v>15155</v>
      </c>
      <c r="C13611" s="648">
        <v>1001484</v>
      </c>
      <c r="D13611">
        <v>1</v>
      </c>
      <c r="E13611">
        <v>-0.2</v>
      </c>
      <c r="K13611" t="str">
        <f t="shared" si="202"/>
        <v>1001484-2</v>
      </c>
    </row>
    <row r="13612" spans="1:11">
      <c r="A13612" s="33">
        <v>314920</v>
      </c>
      <c r="B13612" s="662" t="s">
        <v>15155</v>
      </c>
      <c r="C13612" s="648">
        <v>1001484</v>
      </c>
      <c r="D13612">
        <v>2</v>
      </c>
      <c r="E13612">
        <v>-0.3</v>
      </c>
      <c r="K13612" t="str">
        <f t="shared" si="202"/>
        <v>1001484-3</v>
      </c>
    </row>
    <row r="13613" spans="1:11">
      <c r="A13613" s="33">
        <v>314921</v>
      </c>
      <c r="B13613" s="662" t="s">
        <v>15155</v>
      </c>
      <c r="C13613" s="648">
        <v>1001484</v>
      </c>
      <c r="D13613">
        <v>3</v>
      </c>
      <c r="E13613">
        <v>-0.4</v>
      </c>
      <c r="K13613" t="str">
        <f t="shared" si="202"/>
        <v>1001484-4</v>
      </c>
    </row>
    <row r="13614" spans="1:11">
      <c r="A13614" s="33">
        <v>314922</v>
      </c>
      <c r="B13614" s="662" t="s">
        <v>15155</v>
      </c>
      <c r="C13614" s="648">
        <v>1001484</v>
      </c>
      <c r="D13614">
        <v>4</v>
      </c>
      <c r="E13614">
        <v>-0.5</v>
      </c>
      <c r="K13614" t="str">
        <f t="shared" si="202"/>
        <v>1001485-1</v>
      </c>
    </row>
    <row r="13615" spans="1:11">
      <c r="A13615" s="33">
        <v>314923</v>
      </c>
      <c r="B13615" s="662" t="s">
        <v>15156</v>
      </c>
      <c r="C13615" s="648">
        <v>1001485</v>
      </c>
      <c r="D13615">
        <v>1</v>
      </c>
      <c r="K13615" t="str">
        <f t="shared" si="202"/>
        <v>1001486-1</v>
      </c>
    </row>
    <row r="13616" spans="1:11">
      <c r="A13616" s="33">
        <v>314924</v>
      </c>
      <c r="B13616" s="662" t="s">
        <v>15157</v>
      </c>
      <c r="C13616" s="648">
        <v>1001486</v>
      </c>
      <c r="D13616">
        <v>1</v>
      </c>
      <c r="K13616" t="str">
        <f t="shared" si="202"/>
        <v>1001487-1</v>
      </c>
    </row>
    <row r="13617" spans="1:11">
      <c r="A13617" s="33">
        <v>314925</v>
      </c>
      <c r="B13617" s="662" t="s">
        <v>15158</v>
      </c>
      <c r="C13617" s="648">
        <v>1001487</v>
      </c>
      <c r="D13617">
        <v>1</v>
      </c>
      <c r="K13617" t="str">
        <f t="shared" si="202"/>
        <v>1001488-1</v>
      </c>
    </row>
    <row r="13618" spans="1:11">
      <c r="A13618" s="33">
        <v>314926</v>
      </c>
      <c r="B13618" s="662" t="s">
        <v>15159</v>
      </c>
      <c r="C13618" s="648">
        <v>1001488</v>
      </c>
      <c r="D13618">
        <v>1</v>
      </c>
      <c r="K13618" t="str">
        <f t="shared" si="202"/>
        <v>1001489-1</v>
      </c>
    </row>
    <row r="13619" spans="1:11">
      <c r="A13619" s="33">
        <v>314927</v>
      </c>
      <c r="B13619" s="663" t="s">
        <v>15160</v>
      </c>
      <c r="C13619" s="648">
        <v>1001489</v>
      </c>
      <c r="D13619">
        <v>1</v>
      </c>
      <c r="K13619" t="str">
        <f t="shared" si="202"/>
        <v>1001490-1</v>
      </c>
    </row>
    <row r="13620" spans="1:11">
      <c r="A13620" s="33">
        <v>314928</v>
      </c>
      <c r="B13620" s="663" t="s">
        <v>15160</v>
      </c>
      <c r="C13620" s="648">
        <v>1001490</v>
      </c>
      <c r="D13620">
        <v>1</v>
      </c>
      <c r="K13620" t="str">
        <f t="shared" si="202"/>
        <v>1001491-1</v>
      </c>
    </row>
    <row r="13621" spans="1:11">
      <c r="A13621" s="33">
        <v>314929</v>
      </c>
      <c r="B13621" s="663" t="s">
        <v>15160</v>
      </c>
      <c r="C13621" s="648">
        <v>1001491</v>
      </c>
      <c r="D13621">
        <v>1</v>
      </c>
      <c r="K13621" t="str">
        <f t="shared" si="202"/>
        <v>1001492-1</v>
      </c>
    </row>
    <row r="13622" spans="1:11">
      <c r="A13622" s="33">
        <v>314930</v>
      </c>
      <c r="B13622" s="663" t="s">
        <v>15160</v>
      </c>
      <c r="C13622" s="648">
        <v>1001492</v>
      </c>
      <c r="D13622">
        <v>1</v>
      </c>
      <c r="K13622" t="str">
        <f t="shared" si="202"/>
        <v>1001493-1</v>
      </c>
    </row>
    <row r="13623" spans="1:11">
      <c r="A13623" s="33">
        <v>314931</v>
      </c>
      <c r="B13623" s="663" t="s">
        <v>15161</v>
      </c>
      <c r="C13623" s="648">
        <v>1001493</v>
      </c>
      <c r="D13623">
        <v>1</v>
      </c>
      <c r="K13623" t="str">
        <f t="shared" si="202"/>
        <v>1001494-1</v>
      </c>
    </row>
    <row r="13624" spans="1:11">
      <c r="A13624" s="33">
        <v>314932</v>
      </c>
      <c r="B13624" s="663" t="s">
        <v>15161</v>
      </c>
      <c r="C13624" s="648">
        <v>1001494</v>
      </c>
      <c r="D13624">
        <v>1</v>
      </c>
      <c r="K13624" t="str">
        <f t="shared" si="202"/>
        <v>1001495-1</v>
      </c>
    </row>
    <row r="13625" spans="1:11">
      <c r="A13625" s="33">
        <v>314933</v>
      </c>
      <c r="B13625" s="663" t="s">
        <v>15161</v>
      </c>
      <c r="C13625" s="648">
        <v>1001495</v>
      </c>
      <c r="D13625">
        <v>1</v>
      </c>
      <c r="K13625" t="str">
        <f t="shared" si="202"/>
        <v>1001496-1</v>
      </c>
    </row>
    <row r="13626" spans="1:11">
      <c r="A13626" s="33">
        <v>314934</v>
      </c>
      <c r="B13626" s="663" t="s">
        <v>15161</v>
      </c>
      <c r="C13626" s="648">
        <v>1001496</v>
      </c>
      <c r="D13626">
        <v>1</v>
      </c>
      <c r="K13626" t="str">
        <f t="shared" si="202"/>
        <v>1001497-1</v>
      </c>
    </row>
    <row r="13627" spans="1:11">
      <c r="A13627" s="33">
        <v>314935</v>
      </c>
      <c r="B13627" s="663" t="s">
        <v>15162</v>
      </c>
      <c r="C13627" s="648">
        <v>1001497</v>
      </c>
      <c r="D13627">
        <v>1</v>
      </c>
      <c r="K13627" t="str">
        <f t="shared" si="202"/>
        <v>1001498-1</v>
      </c>
    </row>
    <row r="13628" spans="1:11">
      <c r="A13628" s="33">
        <v>314936</v>
      </c>
      <c r="B13628" s="663" t="s">
        <v>15162</v>
      </c>
      <c r="C13628" s="648">
        <v>1001498</v>
      </c>
      <c r="D13628">
        <v>1</v>
      </c>
      <c r="K13628" t="str">
        <f t="shared" si="202"/>
        <v>1001499-1</v>
      </c>
    </row>
    <row r="13629" spans="1:11">
      <c r="A13629" s="33">
        <v>314937</v>
      </c>
      <c r="B13629" s="663" t="s">
        <v>15162</v>
      </c>
      <c r="C13629" s="648">
        <v>1001499</v>
      </c>
      <c r="D13629">
        <v>1</v>
      </c>
      <c r="K13629" t="str">
        <f t="shared" si="202"/>
        <v>1001500-1</v>
      </c>
    </row>
    <row r="13630" spans="1:11">
      <c r="A13630" s="33">
        <v>314938</v>
      </c>
      <c r="B13630" s="663" t="s">
        <v>15162</v>
      </c>
      <c r="C13630" s="648">
        <v>1001500</v>
      </c>
      <c r="D13630">
        <v>1</v>
      </c>
      <c r="K13630" t="str">
        <f t="shared" ref="K13630:K13693" si="203">C13631&amp;"-"&amp;D13631</f>
        <v>1001501-1</v>
      </c>
    </row>
    <row r="13631" spans="1:11">
      <c r="A13631" s="33">
        <v>314939</v>
      </c>
      <c r="B13631" s="663" t="s">
        <v>15163</v>
      </c>
      <c r="C13631" s="648">
        <v>1001501</v>
      </c>
      <c r="D13631">
        <v>1</v>
      </c>
      <c r="K13631" t="str">
        <f t="shared" si="203"/>
        <v>1001502-1</v>
      </c>
    </row>
    <row r="13632" spans="1:11">
      <c r="A13632" s="33">
        <v>314940</v>
      </c>
      <c r="B13632" s="663" t="s">
        <v>15164</v>
      </c>
      <c r="C13632" s="648">
        <v>1001502</v>
      </c>
      <c r="D13632">
        <v>1</v>
      </c>
      <c r="K13632" t="str">
        <f t="shared" si="203"/>
        <v>1001503-1</v>
      </c>
    </row>
    <row r="13633" spans="1:11">
      <c r="A13633" s="33">
        <v>314941</v>
      </c>
      <c r="B13633" s="663" t="s">
        <v>15165</v>
      </c>
      <c r="C13633" s="648">
        <v>1001503</v>
      </c>
      <c r="D13633">
        <v>1</v>
      </c>
      <c r="K13633" t="str">
        <f t="shared" si="203"/>
        <v>1001504-1</v>
      </c>
    </row>
    <row r="13634" spans="1:11">
      <c r="A13634" s="33">
        <v>314942</v>
      </c>
      <c r="B13634" s="663" t="s">
        <v>15166</v>
      </c>
      <c r="C13634" s="648">
        <v>1001504</v>
      </c>
      <c r="D13634">
        <v>1</v>
      </c>
      <c r="K13634" t="str">
        <f t="shared" si="203"/>
        <v>1001505-1</v>
      </c>
    </row>
    <row r="13635" spans="1:11">
      <c r="A13635" s="33">
        <v>314943</v>
      </c>
      <c r="B13635" s="663" t="s">
        <v>15167</v>
      </c>
      <c r="C13635" s="648">
        <v>1001505</v>
      </c>
      <c r="D13635">
        <v>1</v>
      </c>
      <c r="K13635" t="str">
        <f t="shared" si="203"/>
        <v>1001506-1</v>
      </c>
    </row>
    <row r="13636" spans="1:11">
      <c r="A13636" s="33">
        <v>314944</v>
      </c>
      <c r="B13636" s="663" t="s">
        <v>15168</v>
      </c>
      <c r="C13636" s="648">
        <v>1001506</v>
      </c>
      <c r="D13636">
        <v>1</v>
      </c>
      <c r="E13636">
        <v>0.5</v>
      </c>
      <c r="K13636" t="str">
        <f t="shared" si="203"/>
        <v>1001506-2</v>
      </c>
    </row>
    <row r="13637" spans="1:11">
      <c r="A13637" s="33">
        <v>314945</v>
      </c>
      <c r="B13637" s="663" t="s">
        <v>15168</v>
      </c>
      <c r="C13637" s="648">
        <v>1001506</v>
      </c>
      <c r="D13637">
        <v>2</v>
      </c>
      <c r="E13637">
        <v>0.6</v>
      </c>
      <c r="K13637" t="str">
        <f t="shared" si="203"/>
        <v>1001506-3</v>
      </c>
    </row>
    <row r="13638" spans="1:11">
      <c r="A13638" s="33">
        <v>314946</v>
      </c>
      <c r="B13638" s="663" t="s">
        <v>15168</v>
      </c>
      <c r="C13638" s="648">
        <v>1001506</v>
      </c>
      <c r="D13638" s="663">
        <v>3</v>
      </c>
      <c r="E13638">
        <v>0.7</v>
      </c>
      <c r="K13638" t="str">
        <f t="shared" si="203"/>
        <v>1001506-4</v>
      </c>
    </row>
    <row r="13639" spans="1:11">
      <c r="A13639" s="33">
        <v>314947</v>
      </c>
      <c r="B13639" s="663" t="s">
        <v>15168</v>
      </c>
      <c r="C13639" s="648">
        <v>1001506</v>
      </c>
      <c r="D13639" s="663">
        <v>4</v>
      </c>
      <c r="E13639">
        <v>0.8</v>
      </c>
      <c r="K13639" t="str">
        <f t="shared" si="203"/>
        <v>1001507-1</v>
      </c>
    </row>
    <row r="13640" spans="1:11">
      <c r="A13640" s="33">
        <v>314948</v>
      </c>
      <c r="B13640" s="663" t="s">
        <v>15169</v>
      </c>
      <c r="C13640" s="648">
        <v>1001507</v>
      </c>
      <c r="D13640" s="663">
        <v>1</v>
      </c>
      <c r="K13640" t="str">
        <f t="shared" si="203"/>
        <v>1001508-1</v>
      </c>
    </row>
    <row r="13641" spans="1:11">
      <c r="A13641" s="33">
        <v>314949</v>
      </c>
      <c r="B13641" s="663" t="s">
        <v>15170</v>
      </c>
      <c r="C13641" s="648">
        <v>1001508</v>
      </c>
      <c r="D13641">
        <v>1</v>
      </c>
      <c r="K13641" t="str">
        <f t="shared" si="203"/>
        <v>1001509-1</v>
      </c>
    </row>
    <row r="13642" spans="1:11">
      <c r="A13642" s="33">
        <v>314950</v>
      </c>
      <c r="B13642" s="663" t="s">
        <v>15171</v>
      </c>
      <c r="C13642" s="648">
        <v>1001509</v>
      </c>
      <c r="D13642">
        <v>1</v>
      </c>
      <c r="K13642" t="str">
        <f t="shared" si="203"/>
        <v>1001510-1</v>
      </c>
    </row>
    <row r="13643" spans="1:11">
      <c r="A13643" s="33">
        <v>314951</v>
      </c>
      <c r="B13643" s="663" t="s">
        <v>15170</v>
      </c>
      <c r="C13643" s="648">
        <v>1001510</v>
      </c>
      <c r="D13643">
        <v>1</v>
      </c>
      <c r="K13643" t="str">
        <f t="shared" si="203"/>
        <v>1001511-1</v>
      </c>
    </row>
    <row r="13644" spans="1:11">
      <c r="A13644" s="33">
        <v>314952</v>
      </c>
      <c r="B13644" s="663" t="s">
        <v>15171</v>
      </c>
      <c r="C13644" s="648">
        <v>1001511</v>
      </c>
      <c r="D13644">
        <v>1</v>
      </c>
      <c r="K13644" t="str">
        <f t="shared" si="203"/>
        <v>1001512-1</v>
      </c>
    </row>
    <row r="13645" spans="1:11">
      <c r="A13645" s="33">
        <v>314953</v>
      </c>
      <c r="B13645" s="663" t="s">
        <v>15170</v>
      </c>
      <c r="C13645" s="648">
        <v>1001512</v>
      </c>
      <c r="D13645">
        <v>1</v>
      </c>
      <c r="K13645" t="str">
        <f t="shared" si="203"/>
        <v>1001513-1</v>
      </c>
    </row>
    <row r="13646" spans="1:11">
      <c r="A13646" s="33">
        <v>314954</v>
      </c>
      <c r="B13646" s="663" t="s">
        <v>15171</v>
      </c>
      <c r="C13646" s="648">
        <v>1001513</v>
      </c>
      <c r="D13646">
        <v>1</v>
      </c>
      <c r="K13646" t="str">
        <f t="shared" si="203"/>
        <v>1001514-1</v>
      </c>
    </row>
    <row r="13647" spans="1:11">
      <c r="A13647" s="33">
        <v>314955</v>
      </c>
      <c r="B13647" s="663" t="s">
        <v>15170</v>
      </c>
      <c r="C13647" s="648">
        <v>1001514</v>
      </c>
      <c r="D13647">
        <v>1</v>
      </c>
      <c r="K13647" t="str">
        <f t="shared" si="203"/>
        <v>1001515-1</v>
      </c>
    </row>
    <row r="13648" spans="1:11">
      <c r="A13648" s="33">
        <v>314956</v>
      </c>
      <c r="B13648" s="663" t="s">
        <v>15171</v>
      </c>
      <c r="C13648" s="648">
        <v>1001515</v>
      </c>
      <c r="D13648">
        <v>1</v>
      </c>
      <c r="K13648" t="str">
        <f t="shared" si="203"/>
        <v>1001516-1</v>
      </c>
    </row>
    <row r="13649" spans="1:11">
      <c r="A13649" s="33">
        <v>314957</v>
      </c>
      <c r="B13649" s="663" t="s">
        <v>15172</v>
      </c>
      <c r="C13649" s="648">
        <v>1001516</v>
      </c>
      <c r="D13649">
        <v>1</v>
      </c>
      <c r="K13649" t="str">
        <f t="shared" si="203"/>
        <v>1001517-1</v>
      </c>
    </row>
    <row r="13650" spans="1:11">
      <c r="A13650" s="33">
        <v>314958</v>
      </c>
      <c r="B13650" s="663" t="s">
        <v>15173</v>
      </c>
      <c r="C13650" s="663">
        <v>1001517</v>
      </c>
      <c r="D13650">
        <v>1</v>
      </c>
      <c r="E13650">
        <v>1</v>
      </c>
      <c r="K13650" t="str">
        <f t="shared" si="203"/>
        <v>1001517-2</v>
      </c>
    </row>
    <row r="13651" spans="1:11">
      <c r="A13651" s="33">
        <v>314959</v>
      </c>
      <c r="B13651" s="663" t="s">
        <v>15173</v>
      </c>
      <c r="C13651" s="663">
        <v>1001517</v>
      </c>
      <c r="D13651" s="663">
        <v>2</v>
      </c>
      <c r="E13651">
        <v>2</v>
      </c>
      <c r="K13651" t="str">
        <f t="shared" si="203"/>
        <v>1001517-3</v>
      </c>
    </row>
    <row r="13652" spans="1:11">
      <c r="A13652" s="33">
        <v>314960</v>
      </c>
      <c r="B13652" s="663" t="s">
        <v>15173</v>
      </c>
      <c r="C13652" s="663">
        <v>1001517</v>
      </c>
      <c r="D13652" s="663">
        <v>3</v>
      </c>
      <c r="E13652">
        <v>3</v>
      </c>
      <c r="K13652" t="str">
        <f t="shared" si="203"/>
        <v>1001517-5</v>
      </c>
    </row>
    <row r="13653" spans="1:11">
      <c r="A13653" s="33">
        <v>314961</v>
      </c>
      <c r="B13653" s="663"/>
      <c r="C13653" s="663">
        <v>1001517</v>
      </c>
      <c r="D13653" s="663">
        <v>5</v>
      </c>
      <c r="E13653">
        <v>5</v>
      </c>
      <c r="K13653" t="str">
        <f t="shared" si="203"/>
        <v>1001517-10</v>
      </c>
    </row>
    <row r="13654" spans="1:11">
      <c r="A13654" s="33">
        <v>314962</v>
      </c>
      <c r="B13654" s="663"/>
      <c r="C13654" s="663">
        <v>1001517</v>
      </c>
      <c r="D13654" s="663">
        <v>10</v>
      </c>
      <c r="E13654">
        <v>10</v>
      </c>
      <c r="K13654" t="str">
        <f t="shared" si="203"/>
        <v>1001518-1</v>
      </c>
    </row>
    <row r="13655" spans="1:11">
      <c r="A13655" s="33">
        <v>314963</v>
      </c>
      <c r="B13655" s="3" t="s">
        <v>15174</v>
      </c>
      <c r="C13655" s="639">
        <v>1001518</v>
      </c>
      <c r="D13655">
        <v>1</v>
      </c>
      <c r="K13655" t="str">
        <f t="shared" si="203"/>
        <v>1001519-1</v>
      </c>
    </row>
    <row r="13656" spans="1:11">
      <c r="A13656" s="33">
        <v>314964</v>
      </c>
      <c r="B13656" s="3" t="s">
        <v>15175</v>
      </c>
      <c r="C13656" s="639">
        <v>1001519</v>
      </c>
      <c r="D13656">
        <v>1</v>
      </c>
      <c r="K13656" t="str">
        <f t="shared" si="203"/>
        <v>1001520-1</v>
      </c>
    </row>
    <row r="13657" spans="1:11">
      <c r="A13657" s="33">
        <v>314965</v>
      </c>
      <c r="B13657" s="663" t="s">
        <v>15176</v>
      </c>
      <c r="C13657" s="648">
        <v>1001520</v>
      </c>
      <c r="D13657">
        <v>1</v>
      </c>
      <c r="E13657">
        <v>0.15</v>
      </c>
      <c r="K13657" t="str">
        <f t="shared" si="203"/>
        <v>1001521-1</v>
      </c>
    </row>
    <row r="13658" spans="1:11">
      <c r="A13658" s="33">
        <v>314966</v>
      </c>
      <c r="B13658" s="656" t="s">
        <v>15177</v>
      </c>
      <c r="C13658" s="639">
        <v>1001521</v>
      </c>
      <c r="D13658">
        <v>1</v>
      </c>
      <c r="K13658" t="str">
        <f t="shared" si="203"/>
        <v>1001522-1</v>
      </c>
    </row>
    <row r="13659" spans="1:11">
      <c r="A13659" s="33">
        <v>314967</v>
      </c>
      <c r="B13659" s="656" t="s">
        <v>15178</v>
      </c>
      <c r="C13659" s="639">
        <v>1001522</v>
      </c>
      <c r="D13659">
        <v>1</v>
      </c>
      <c r="K13659" t="str">
        <f t="shared" si="203"/>
        <v>1001523-1</v>
      </c>
    </row>
    <row r="13660" spans="1:11">
      <c r="A13660" s="33">
        <v>314968</v>
      </c>
      <c r="B13660" s="662" t="s">
        <v>15179</v>
      </c>
      <c r="C13660" s="648">
        <v>1001523</v>
      </c>
      <c r="D13660">
        <v>1</v>
      </c>
      <c r="E13660">
        <v>0.2</v>
      </c>
      <c r="K13660" t="str">
        <f t="shared" si="203"/>
        <v>1001523-2</v>
      </c>
    </row>
    <row r="13661" spans="1:11">
      <c r="A13661" s="33">
        <v>314969</v>
      </c>
      <c r="B13661" s="662" t="s">
        <v>15179</v>
      </c>
      <c r="C13661" s="648">
        <v>1001523</v>
      </c>
      <c r="D13661">
        <v>2</v>
      </c>
      <c r="E13661">
        <v>0.3</v>
      </c>
      <c r="K13661" t="str">
        <f t="shared" si="203"/>
        <v>1001524-1</v>
      </c>
    </row>
    <row r="13662" spans="1:11">
      <c r="A13662" s="33">
        <v>314970</v>
      </c>
      <c r="B13662" s="662" t="s">
        <v>15180</v>
      </c>
      <c r="C13662" s="648">
        <v>1001524</v>
      </c>
      <c r="D13662">
        <v>1</v>
      </c>
      <c r="E13662">
        <v>0.4</v>
      </c>
      <c r="K13662" t="str">
        <f t="shared" si="203"/>
        <v>1001524-2</v>
      </c>
    </row>
    <row r="13663" spans="1:11">
      <c r="A13663" s="33">
        <v>314971</v>
      </c>
      <c r="B13663" s="662" t="s">
        <v>15180</v>
      </c>
      <c r="C13663" s="648">
        <v>1001524</v>
      </c>
      <c r="D13663">
        <v>2</v>
      </c>
      <c r="E13663">
        <v>0.5</v>
      </c>
      <c r="K13663" t="str">
        <f t="shared" si="203"/>
        <v>1001525-1</v>
      </c>
    </row>
    <row r="13664" spans="1:11">
      <c r="A13664" s="33">
        <v>314972</v>
      </c>
      <c r="B13664" s="662" t="s">
        <v>15181</v>
      </c>
      <c r="C13664" s="648">
        <v>1001525</v>
      </c>
      <c r="D13664">
        <v>1</v>
      </c>
      <c r="E13664">
        <v>0.5</v>
      </c>
      <c r="K13664" t="str">
        <f t="shared" si="203"/>
        <v>1001525-2</v>
      </c>
    </row>
    <row r="13665" spans="1:11">
      <c r="A13665" s="33">
        <v>314973</v>
      </c>
      <c r="B13665" s="662" t="s">
        <v>15181</v>
      </c>
      <c r="C13665" s="648">
        <v>1001525</v>
      </c>
      <c r="D13665">
        <v>2</v>
      </c>
      <c r="E13665">
        <v>0.5</v>
      </c>
      <c r="K13665" t="str">
        <f t="shared" si="203"/>
        <v>1001526-1</v>
      </c>
    </row>
    <row r="13666" spans="1:11">
      <c r="A13666" s="33">
        <v>314974</v>
      </c>
      <c r="B13666" s="662" t="s">
        <v>15182</v>
      </c>
      <c r="C13666" s="648">
        <v>1001526</v>
      </c>
      <c r="D13666">
        <v>1</v>
      </c>
      <c r="E13666">
        <v>0.4</v>
      </c>
      <c r="K13666" t="str">
        <f t="shared" si="203"/>
        <v>1001526-2</v>
      </c>
    </row>
    <row r="13667" spans="1:11">
      <c r="A13667" s="33">
        <v>314975</v>
      </c>
      <c r="B13667" s="662" t="s">
        <v>15182</v>
      </c>
      <c r="C13667" s="648">
        <v>1001526</v>
      </c>
      <c r="D13667">
        <v>2</v>
      </c>
      <c r="E13667">
        <v>0.5</v>
      </c>
      <c r="K13667" t="str">
        <f t="shared" si="203"/>
        <v>1001527-1</v>
      </c>
    </row>
    <row r="13668" spans="1:11">
      <c r="A13668" s="33">
        <v>314976</v>
      </c>
      <c r="B13668" s="662" t="s">
        <v>15183</v>
      </c>
      <c r="C13668" s="648">
        <v>1001527</v>
      </c>
      <c r="D13668">
        <v>1</v>
      </c>
      <c r="E13668">
        <v>1</v>
      </c>
      <c r="K13668" t="str">
        <f t="shared" si="203"/>
        <v>1001527-2</v>
      </c>
    </row>
    <row r="13669" spans="1:11">
      <c r="A13669" s="33">
        <v>314977</v>
      </c>
      <c r="B13669" s="662" t="s">
        <v>15183</v>
      </c>
      <c r="C13669" s="648">
        <v>1001527</v>
      </c>
      <c r="D13669">
        <v>2</v>
      </c>
      <c r="E13669">
        <v>1.5</v>
      </c>
      <c r="K13669" t="str">
        <f t="shared" si="203"/>
        <v>1001528-1</v>
      </c>
    </row>
    <row r="13670" spans="1:11">
      <c r="A13670" s="33">
        <v>314978</v>
      </c>
      <c r="B13670" s="662" t="s">
        <v>15184</v>
      </c>
      <c r="C13670" s="648">
        <v>1001528</v>
      </c>
      <c r="D13670">
        <v>1</v>
      </c>
      <c r="E13670">
        <v>0.4</v>
      </c>
      <c r="K13670" t="str">
        <f t="shared" si="203"/>
        <v>1001528-2</v>
      </c>
    </row>
    <row r="13671" spans="1:11">
      <c r="A13671" s="33">
        <v>314979</v>
      </c>
      <c r="B13671" s="662" t="s">
        <v>15184</v>
      </c>
      <c r="C13671" s="648">
        <v>1001528</v>
      </c>
      <c r="D13671">
        <v>2</v>
      </c>
      <c r="E13671">
        <v>0.5</v>
      </c>
      <c r="K13671" t="str">
        <f t="shared" si="203"/>
        <v>1001529-1</v>
      </c>
    </row>
    <row r="13672" spans="1:11">
      <c r="A13672" s="33">
        <v>314980</v>
      </c>
      <c r="B13672" s="662" t="s">
        <v>15185</v>
      </c>
      <c r="C13672" s="648">
        <v>1001529</v>
      </c>
      <c r="D13672">
        <v>1</v>
      </c>
      <c r="E13672">
        <v>0.5</v>
      </c>
      <c r="K13672" t="str">
        <f t="shared" si="203"/>
        <v>1001529-2</v>
      </c>
    </row>
    <row r="13673" spans="1:11">
      <c r="A13673" s="33">
        <v>314981</v>
      </c>
      <c r="B13673" s="662" t="s">
        <v>15185</v>
      </c>
      <c r="C13673" s="648">
        <v>1001529</v>
      </c>
      <c r="D13673">
        <v>2</v>
      </c>
      <c r="E13673">
        <v>0.6</v>
      </c>
      <c r="K13673" t="str">
        <f t="shared" si="203"/>
        <v>1001530-1</v>
      </c>
    </row>
    <row r="13674" spans="1:11">
      <c r="A13674" s="33">
        <v>314982</v>
      </c>
      <c r="B13674" s="662" t="s">
        <v>15186</v>
      </c>
      <c r="C13674" s="648">
        <v>1001530</v>
      </c>
      <c r="D13674">
        <v>1</v>
      </c>
      <c r="K13674" t="str">
        <f t="shared" si="203"/>
        <v>1001531-1</v>
      </c>
    </row>
    <row r="13675" spans="1:11">
      <c r="A13675" s="33">
        <v>314983</v>
      </c>
      <c r="B13675" s="662" t="s">
        <v>15187</v>
      </c>
      <c r="C13675" s="648">
        <v>1001531</v>
      </c>
      <c r="D13675">
        <v>1</v>
      </c>
      <c r="K13675" t="str">
        <f t="shared" si="203"/>
        <v>1001532-1</v>
      </c>
    </row>
    <row r="13676" spans="1:11">
      <c r="A13676" s="33">
        <v>314984</v>
      </c>
      <c r="B13676" s="656" t="s">
        <v>15188</v>
      </c>
      <c r="C13676" s="639">
        <v>1001532</v>
      </c>
      <c r="D13676">
        <v>1</v>
      </c>
      <c r="K13676" t="str">
        <f t="shared" si="203"/>
        <v>1001533-1</v>
      </c>
    </row>
    <row r="13677" spans="1:11">
      <c r="A13677" s="33">
        <v>314985</v>
      </c>
      <c r="B13677" s="662" t="s">
        <v>15189</v>
      </c>
      <c r="C13677" s="662">
        <v>1001533</v>
      </c>
      <c r="D13677">
        <v>1</v>
      </c>
      <c r="E13677">
        <v>0.2</v>
      </c>
      <c r="K13677" t="str">
        <f t="shared" si="203"/>
        <v>1001533-2</v>
      </c>
    </row>
    <row r="13678" spans="1:11">
      <c r="A13678" s="33">
        <v>314986</v>
      </c>
      <c r="B13678" s="662"/>
      <c r="C13678" s="662">
        <v>1001533</v>
      </c>
      <c r="D13678">
        <v>2</v>
      </c>
      <c r="E13678">
        <v>0.4</v>
      </c>
      <c r="K13678" t="str">
        <f t="shared" si="203"/>
        <v>1001533-3</v>
      </c>
    </row>
    <row r="13679" spans="1:11">
      <c r="A13679" s="33">
        <v>314987</v>
      </c>
      <c r="B13679" s="662"/>
      <c r="C13679" s="662">
        <v>1001533</v>
      </c>
      <c r="D13679">
        <v>3</v>
      </c>
      <c r="E13679">
        <v>0.6</v>
      </c>
      <c r="K13679" t="str">
        <f t="shared" si="203"/>
        <v>1001533-4</v>
      </c>
    </row>
    <row r="13680" spans="1:11">
      <c r="A13680" s="33">
        <v>314988</v>
      </c>
      <c r="B13680" s="662"/>
      <c r="C13680" s="662">
        <v>1001533</v>
      </c>
      <c r="D13680">
        <v>4</v>
      </c>
      <c r="E13680">
        <v>0.8</v>
      </c>
      <c r="K13680" t="str">
        <f t="shared" si="203"/>
        <v>1001534-1</v>
      </c>
    </row>
    <row r="13681" spans="1:11">
      <c r="A13681" s="33">
        <v>314989</v>
      </c>
      <c r="B13681" s="662" t="s">
        <v>15190</v>
      </c>
      <c r="C13681" s="662">
        <v>1001534</v>
      </c>
      <c r="D13681">
        <v>1</v>
      </c>
      <c r="E13681">
        <v>0.4</v>
      </c>
      <c r="K13681" t="str">
        <f t="shared" si="203"/>
        <v>1001534-2</v>
      </c>
    </row>
    <row r="13682" spans="1:11">
      <c r="A13682" s="33">
        <v>314990</v>
      </c>
      <c r="B13682" s="662"/>
      <c r="C13682" s="662">
        <v>1001534</v>
      </c>
      <c r="D13682">
        <v>2</v>
      </c>
      <c r="E13682">
        <v>0.8</v>
      </c>
      <c r="K13682" t="str">
        <f t="shared" si="203"/>
        <v>1001534-3</v>
      </c>
    </row>
    <row r="13683" spans="1:11">
      <c r="A13683" s="33">
        <v>314991</v>
      </c>
      <c r="B13683" s="662"/>
      <c r="C13683" s="662">
        <v>1001534</v>
      </c>
      <c r="D13683">
        <v>3</v>
      </c>
      <c r="E13683">
        <v>1</v>
      </c>
      <c r="K13683" t="str">
        <f t="shared" si="203"/>
        <v>1001534-4</v>
      </c>
    </row>
    <row r="13684" spans="1:11">
      <c r="A13684" s="33">
        <v>314992</v>
      </c>
      <c r="B13684" s="662"/>
      <c r="C13684" s="662">
        <v>1001534</v>
      </c>
      <c r="D13684">
        <v>4</v>
      </c>
      <c r="E13684">
        <v>1.2</v>
      </c>
      <c r="K13684" t="str">
        <f t="shared" si="203"/>
        <v>1001535-1</v>
      </c>
    </row>
    <row r="13685" spans="1:11">
      <c r="A13685" s="33">
        <v>314993</v>
      </c>
      <c r="B13685" s="662" t="s">
        <v>15191</v>
      </c>
      <c r="C13685" s="662">
        <v>1001535</v>
      </c>
      <c r="D13685">
        <v>1</v>
      </c>
      <c r="E13685">
        <v>0.3</v>
      </c>
      <c r="K13685" t="str">
        <f t="shared" si="203"/>
        <v>1001535-2</v>
      </c>
    </row>
    <row r="13686" spans="1:11">
      <c r="A13686" s="33">
        <v>314994</v>
      </c>
      <c r="B13686" s="662"/>
      <c r="C13686" s="662">
        <v>1001535</v>
      </c>
      <c r="D13686">
        <v>2</v>
      </c>
      <c r="E13686">
        <v>0.5</v>
      </c>
      <c r="K13686" t="str">
        <f t="shared" si="203"/>
        <v>1001535-3</v>
      </c>
    </row>
    <row r="13687" spans="1:11">
      <c r="A13687" s="33">
        <v>314995</v>
      </c>
      <c r="B13687" s="662"/>
      <c r="C13687" s="662">
        <v>1001535</v>
      </c>
      <c r="D13687">
        <v>3</v>
      </c>
      <c r="E13687">
        <v>0.7</v>
      </c>
      <c r="K13687" t="str">
        <f t="shared" si="203"/>
        <v>1001535-4</v>
      </c>
    </row>
    <row r="13688" spans="1:11">
      <c r="A13688" s="33">
        <v>314996</v>
      </c>
      <c r="B13688" s="662"/>
      <c r="C13688" s="662">
        <v>1001535</v>
      </c>
      <c r="D13688">
        <v>4</v>
      </c>
      <c r="E13688">
        <v>1</v>
      </c>
      <c r="K13688" t="str">
        <f t="shared" si="203"/>
        <v>1001536-1</v>
      </c>
    </row>
    <row r="13689" spans="1:11">
      <c r="A13689" s="33">
        <v>314997</v>
      </c>
      <c r="B13689" s="662" t="s">
        <v>15191</v>
      </c>
      <c r="C13689" s="662">
        <v>1001536</v>
      </c>
      <c r="D13689">
        <v>1</v>
      </c>
      <c r="E13689">
        <v>0.3</v>
      </c>
      <c r="K13689" t="str">
        <f t="shared" si="203"/>
        <v>1001536-2</v>
      </c>
    </row>
    <row r="13690" spans="1:11">
      <c r="A13690" s="33">
        <v>314998</v>
      </c>
      <c r="B13690" s="662"/>
      <c r="C13690" s="662">
        <v>1001536</v>
      </c>
      <c r="D13690">
        <v>2</v>
      </c>
      <c r="E13690">
        <v>0.5</v>
      </c>
      <c r="K13690" t="str">
        <f t="shared" si="203"/>
        <v>1001536-3</v>
      </c>
    </row>
    <row r="13691" spans="1:11">
      <c r="A13691" s="33">
        <v>314999</v>
      </c>
      <c r="B13691" s="662"/>
      <c r="C13691" s="662">
        <v>1001536</v>
      </c>
      <c r="D13691">
        <v>3</v>
      </c>
      <c r="E13691">
        <v>0.7</v>
      </c>
      <c r="K13691" t="str">
        <f t="shared" si="203"/>
        <v>1001536-4</v>
      </c>
    </row>
    <row r="13692" spans="1:11">
      <c r="A13692" s="33">
        <v>315000</v>
      </c>
      <c r="B13692" s="662"/>
      <c r="C13692" s="662">
        <v>1001536</v>
      </c>
      <c r="D13692">
        <v>4</v>
      </c>
      <c r="E13692">
        <v>1</v>
      </c>
      <c r="K13692" t="str">
        <f t="shared" si="203"/>
        <v>1001537-1</v>
      </c>
    </row>
    <row r="13693" spans="1:11">
      <c r="A13693" s="33">
        <v>315001</v>
      </c>
      <c r="B13693" s="662" t="s">
        <v>15192</v>
      </c>
      <c r="C13693" s="662">
        <v>1001537</v>
      </c>
      <c r="D13693">
        <v>1</v>
      </c>
      <c r="E13693">
        <v>-0.5</v>
      </c>
      <c r="K13693" t="str">
        <f t="shared" si="203"/>
        <v>1001537-2</v>
      </c>
    </row>
    <row r="13694" spans="1:11">
      <c r="A13694" s="33">
        <v>315002</v>
      </c>
      <c r="B13694" s="662"/>
      <c r="C13694" s="662">
        <v>1001537</v>
      </c>
      <c r="D13694">
        <v>2</v>
      </c>
      <c r="E13694">
        <v>-0.8</v>
      </c>
      <c r="K13694" t="str">
        <f t="shared" ref="K13694:K13757" si="204">C13695&amp;"-"&amp;D13695</f>
        <v>1001537-3</v>
      </c>
    </row>
    <row r="13695" spans="1:11">
      <c r="A13695" s="33">
        <v>315003</v>
      </c>
      <c r="B13695" s="662"/>
      <c r="C13695" s="662">
        <v>1001537</v>
      </c>
      <c r="D13695">
        <v>3</v>
      </c>
      <c r="E13695">
        <v>-1</v>
      </c>
      <c r="K13695" t="str">
        <f t="shared" si="204"/>
        <v>1001537-4</v>
      </c>
    </row>
    <row r="13696" spans="1:11">
      <c r="A13696" s="33">
        <v>315004</v>
      </c>
      <c r="B13696" s="662"/>
      <c r="C13696" s="662">
        <v>1001537</v>
      </c>
      <c r="D13696">
        <v>4</v>
      </c>
      <c r="E13696">
        <v>-1.5</v>
      </c>
      <c r="K13696" t="str">
        <f t="shared" si="204"/>
        <v>1001538-1</v>
      </c>
    </row>
    <row r="13697" spans="1:11">
      <c r="A13697" s="33">
        <v>315005</v>
      </c>
      <c r="B13697" s="662" t="s">
        <v>15192</v>
      </c>
      <c r="C13697" s="662">
        <v>1001538</v>
      </c>
      <c r="D13697">
        <v>1</v>
      </c>
      <c r="E13697">
        <v>-0.5</v>
      </c>
      <c r="K13697" t="str">
        <f t="shared" si="204"/>
        <v>1001538-2</v>
      </c>
    </row>
    <row r="13698" spans="1:11">
      <c r="A13698" s="33">
        <v>315006</v>
      </c>
      <c r="B13698" s="662"/>
      <c r="C13698" s="662">
        <v>1001538</v>
      </c>
      <c r="D13698">
        <v>2</v>
      </c>
      <c r="E13698">
        <v>-0.8</v>
      </c>
      <c r="K13698" t="str">
        <f t="shared" si="204"/>
        <v>1001538-3</v>
      </c>
    </row>
    <row r="13699" spans="1:11">
      <c r="A13699" s="33">
        <v>315007</v>
      </c>
      <c r="B13699" s="662"/>
      <c r="C13699" s="662">
        <v>1001538</v>
      </c>
      <c r="D13699">
        <v>3</v>
      </c>
      <c r="E13699">
        <v>-1</v>
      </c>
      <c r="K13699" t="str">
        <f t="shared" si="204"/>
        <v>1001538-4</v>
      </c>
    </row>
    <row r="13700" spans="1:11">
      <c r="A13700" s="33">
        <v>315008</v>
      </c>
      <c r="B13700" s="662"/>
      <c r="C13700" s="662">
        <v>1001538</v>
      </c>
      <c r="D13700">
        <v>4</v>
      </c>
      <c r="E13700">
        <v>-1.5</v>
      </c>
      <c r="K13700" t="str">
        <f t="shared" si="204"/>
        <v>1001539-1</v>
      </c>
    </row>
    <row r="13701" spans="1:11">
      <c r="A13701" s="33">
        <v>315009</v>
      </c>
      <c r="B13701" s="3" t="s">
        <v>15193</v>
      </c>
      <c r="C13701" s="639">
        <v>1001539</v>
      </c>
      <c r="D13701" s="3">
        <v>1</v>
      </c>
      <c r="K13701" s="3" t="str">
        <f t="shared" si="204"/>
        <v>1001540-1</v>
      </c>
    </row>
    <row r="13702" s="3" customFormat="1" spans="1:11">
      <c r="A13702" s="33">
        <v>315010</v>
      </c>
      <c r="B13702" s="3" t="s">
        <v>15193</v>
      </c>
      <c r="C13702" s="639">
        <v>1001540</v>
      </c>
      <c r="D13702" s="3">
        <v>1</v>
      </c>
      <c r="K13702" s="3" t="str">
        <f t="shared" si="204"/>
        <v>1001541-1</v>
      </c>
    </row>
    <row r="13703" s="3" customFormat="1" spans="1:11">
      <c r="A13703" s="33">
        <v>315011</v>
      </c>
      <c r="B13703" s="3" t="s">
        <v>15193</v>
      </c>
      <c r="C13703" s="639">
        <v>1001541</v>
      </c>
      <c r="D13703" s="3">
        <v>1</v>
      </c>
      <c r="K13703" s="3" t="str">
        <f t="shared" si="204"/>
        <v>1001542-1</v>
      </c>
    </row>
    <row r="13704" s="3" customFormat="1" spans="1:11">
      <c r="A13704" s="33">
        <v>315012</v>
      </c>
      <c r="B13704" s="662" t="s">
        <v>15194</v>
      </c>
      <c r="C13704" s="662">
        <v>1001542</v>
      </c>
      <c r="D13704">
        <v>1</v>
      </c>
      <c r="E13704">
        <v>0.4</v>
      </c>
      <c r="G13704">
        <v>1</v>
      </c>
      <c r="K13704" t="str">
        <f t="shared" si="204"/>
        <v>1001542-2</v>
      </c>
    </row>
    <row r="13705" spans="1:11">
      <c r="A13705" s="33">
        <v>315013</v>
      </c>
      <c r="B13705" s="662" t="s">
        <v>15194</v>
      </c>
      <c r="C13705" s="662">
        <v>1001542</v>
      </c>
      <c r="D13705">
        <v>2</v>
      </c>
      <c r="E13705">
        <v>0.6</v>
      </c>
      <c r="G13705">
        <v>1.5</v>
      </c>
      <c r="K13705" t="str">
        <f t="shared" si="204"/>
        <v>1001542-3</v>
      </c>
    </row>
    <row r="13706" spans="1:11">
      <c r="A13706" s="33">
        <v>315014</v>
      </c>
      <c r="B13706" s="662" t="s">
        <v>15194</v>
      </c>
      <c r="C13706" s="662">
        <v>1001542</v>
      </c>
      <c r="D13706">
        <v>3</v>
      </c>
      <c r="E13706">
        <v>0.8</v>
      </c>
      <c r="G13706">
        <v>2</v>
      </c>
      <c r="K13706" t="str">
        <f t="shared" si="204"/>
        <v>1001542-4</v>
      </c>
    </row>
    <row r="13707" spans="1:11">
      <c r="A13707" s="33">
        <v>315015</v>
      </c>
      <c r="B13707" s="662" t="s">
        <v>15194</v>
      </c>
      <c r="C13707" s="662">
        <v>1001542</v>
      </c>
      <c r="D13707">
        <v>4</v>
      </c>
      <c r="E13707">
        <v>1</v>
      </c>
      <c r="G13707">
        <v>3</v>
      </c>
      <c r="K13707" t="str">
        <f t="shared" si="204"/>
        <v>1001543-1</v>
      </c>
    </row>
    <row r="13708" spans="1:11">
      <c r="A13708" s="33">
        <v>315016</v>
      </c>
      <c r="B13708" s="664" t="s">
        <v>15195</v>
      </c>
      <c r="C13708" s="664">
        <v>1001543</v>
      </c>
      <c r="D13708" s="15">
        <v>1</v>
      </c>
      <c r="E13708" s="15">
        <v>0.5</v>
      </c>
      <c r="K13708" s="15" t="str">
        <f t="shared" si="204"/>
        <v>1001544-1</v>
      </c>
    </row>
    <row r="13709" s="15" customFormat="1" spans="1:11">
      <c r="A13709" s="33">
        <v>315017</v>
      </c>
      <c r="B13709" s="664" t="s">
        <v>15196</v>
      </c>
      <c r="C13709" s="664">
        <v>1001544</v>
      </c>
      <c r="D13709" s="15">
        <v>1</v>
      </c>
      <c r="E13709" s="15">
        <v>-0.5</v>
      </c>
      <c r="K13709" s="15" t="str">
        <f t="shared" si="204"/>
        <v>1001545-1</v>
      </c>
    </row>
    <row r="13710" s="15" customFormat="1" spans="1:11">
      <c r="A13710" s="33">
        <v>315018</v>
      </c>
      <c r="B13710" s="664" t="s">
        <v>15197</v>
      </c>
      <c r="C13710" s="664">
        <v>1001545</v>
      </c>
      <c r="D13710" s="15">
        <v>1</v>
      </c>
      <c r="E13710" s="15">
        <v>-0.5</v>
      </c>
      <c r="K13710" s="15" t="str">
        <f t="shared" si="204"/>
        <v>1001546-1</v>
      </c>
    </row>
    <row r="13711" s="15" customFormat="1" spans="1:11">
      <c r="A13711" s="33">
        <v>315019</v>
      </c>
      <c r="B13711" s="664" t="s">
        <v>15198</v>
      </c>
      <c r="C13711" s="664">
        <v>1001546</v>
      </c>
      <c r="D13711" s="15">
        <v>1</v>
      </c>
      <c r="E13711" s="15">
        <v>0.8</v>
      </c>
      <c r="K13711" s="15" t="str">
        <f t="shared" si="204"/>
        <v>1001547-1</v>
      </c>
    </row>
    <row r="13712" s="15" customFormat="1" spans="1:11">
      <c r="A13712" s="33">
        <v>315020</v>
      </c>
      <c r="B13712" s="664" t="s">
        <v>15199</v>
      </c>
      <c r="C13712" s="664">
        <v>1001547</v>
      </c>
      <c r="D13712" s="15">
        <v>1</v>
      </c>
      <c r="E13712" s="15">
        <v>0</v>
      </c>
      <c r="G13712" s="15">
        <v>-0.5</v>
      </c>
      <c r="K13712" s="15" t="str">
        <f t="shared" si="204"/>
        <v>1001548-1</v>
      </c>
    </row>
    <row r="13713" s="15" customFormat="1" spans="1:11">
      <c r="A13713" s="33">
        <v>315021</v>
      </c>
      <c r="B13713" s="664" t="s">
        <v>15200</v>
      </c>
      <c r="C13713" s="664">
        <v>1001548</v>
      </c>
      <c r="D13713" s="15">
        <v>1</v>
      </c>
      <c r="E13713" s="15">
        <v>0.5</v>
      </c>
      <c r="K13713" s="15" t="str">
        <f t="shared" si="204"/>
        <v>1001549-1</v>
      </c>
    </row>
    <row r="13714" s="15" customFormat="1" spans="1:11">
      <c r="A13714" s="33">
        <v>315022</v>
      </c>
      <c r="B13714" s="664" t="s">
        <v>15200</v>
      </c>
      <c r="C13714" s="664">
        <v>1001549</v>
      </c>
      <c r="D13714" s="15">
        <v>1</v>
      </c>
      <c r="E13714" s="15">
        <v>0.5</v>
      </c>
      <c r="K13714" s="15" t="str">
        <f t="shared" si="204"/>
        <v>1001550-1</v>
      </c>
    </row>
    <row r="13715" s="15" customFormat="1" spans="1:11">
      <c r="A13715" s="33">
        <v>315023</v>
      </c>
      <c r="B13715" s="664" t="s">
        <v>15201</v>
      </c>
      <c r="C13715" s="664">
        <v>1001550</v>
      </c>
      <c r="D13715" s="15">
        <v>1</v>
      </c>
      <c r="E13715" s="15">
        <v>-0.5</v>
      </c>
      <c r="K13715" s="15" t="str">
        <f t="shared" si="204"/>
        <v>1001551-1</v>
      </c>
    </row>
    <row r="13716" s="15" customFormat="1" spans="1:11">
      <c r="A13716" s="33">
        <v>315024</v>
      </c>
      <c r="B13716" s="664" t="s">
        <v>15201</v>
      </c>
      <c r="C13716" s="664">
        <v>1001551</v>
      </c>
      <c r="D13716" s="15">
        <v>1</v>
      </c>
      <c r="E13716" s="15">
        <v>-0.5</v>
      </c>
      <c r="K13716" s="15" t="str">
        <f t="shared" si="204"/>
        <v>1001552-1</v>
      </c>
    </row>
    <row r="13717" s="15" customFormat="1" spans="1:11">
      <c r="A13717" s="33">
        <v>315025</v>
      </c>
      <c r="B13717" s="664" t="s">
        <v>15202</v>
      </c>
      <c r="C13717" s="664">
        <v>1001552</v>
      </c>
      <c r="D13717" s="15">
        <v>1</v>
      </c>
      <c r="E13717" s="15">
        <v>0.5</v>
      </c>
      <c r="K13717" s="15" t="str">
        <f t="shared" si="204"/>
        <v>1001553-1</v>
      </c>
    </row>
    <row r="13718" s="15" customFormat="1" spans="1:11">
      <c r="A13718" s="33">
        <v>315026</v>
      </c>
      <c r="B13718" s="664" t="s">
        <v>15202</v>
      </c>
      <c r="C13718" s="664">
        <v>1001553</v>
      </c>
      <c r="D13718" s="15">
        <v>1</v>
      </c>
      <c r="E13718" s="15">
        <v>0.5</v>
      </c>
      <c r="K13718" s="15" t="str">
        <f t="shared" si="204"/>
        <v>1001554-1</v>
      </c>
    </row>
    <row r="13719" s="15" customFormat="1" spans="1:11">
      <c r="A13719" s="33">
        <v>315027</v>
      </c>
      <c r="B13719" s="664" t="s">
        <v>15203</v>
      </c>
      <c r="C13719" s="664">
        <v>1001554</v>
      </c>
      <c r="D13719" s="15">
        <v>1</v>
      </c>
      <c r="K13719" s="15" t="str">
        <f t="shared" si="204"/>
        <v>1001555-1</v>
      </c>
    </row>
    <row r="13720" s="15" customFormat="1" spans="1:11">
      <c r="A13720" s="33">
        <v>315028</v>
      </c>
      <c r="B13720" s="664" t="s">
        <v>15204</v>
      </c>
      <c r="C13720" s="664">
        <v>1001555</v>
      </c>
      <c r="D13720" s="15">
        <v>1</v>
      </c>
      <c r="K13720" s="15" t="str">
        <f t="shared" si="204"/>
        <v>1001556-1</v>
      </c>
    </row>
    <row r="13721" s="15" customFormat="1" spans="1:11">
      <c r="A13721" s="33">
        <v>315029</v>
      </c>
      <c r="B13721" s="664" t="s">
        <v>15205</v>
      </c>
      <c r="C13721" s="664">
        <v>1001556</v>
      </c>
      <c r="D13721" s="15">
        <v>1</v>
      </c>
      <c r="K13721" s="15" t="str">
        <f t="shared" si="204"/>
        <v>1001557-1</v>
      </c>
    </row>
    <row r="13722" s="15" customFormat="1" spans="1:11">
      <c r="A13722" s="33">
        <v>315030</v>
      </c>
      <c r="B13722" s="664" t="s">
        <v>15206</v>
      </c>
      <c r="C13722" s="664">
        <v>1001557</v>
      </c>
      <c r="D13722" s="15">
        <v>1</v>
      </c>
      <c r="K13722" s="15" t="str">
        <f t="shared" si="204"/>
        <v>1001558-1</v>
      </c>
    </row>
    <row r="13723" s="15" customFormat="1" spans="1:11">
      <c r="A13723" s="33">
        <v>315031</v>
      </c>
      <c r="B13723" s="664" t="s">
        <v>15207</v>
      </c>
      <c r="C13723" s="664">
        <v>1001558</v>
      </c>
      <c r="D13723" s="15">
        <v>1</v>
      </c>
      <c r="K13723" s="15" t="str">
        <f t="shared" si="204"/>
        <v>1001559-1</v>
      </c>
    </row>
    <row r="13724" s="15" customFormat="1" spans="1:11">
      <c r="A13724" s="33">
        <v>315032</v>
      </c>
      <c r="B13724" s="664" t="s">
        <v>15208</v>
      </c>
      <c r="C13724" s="664">
        <v>1001559</v>
      </c>
      <c r="D13724" s="15">
        <v>1</v>
      </c>
      <c r="K13724" s="15" t="str">
        <f t="shared" si="204"/>
        <v>1001560-1</v>
      </c>
    </row>
    <row r="13725" s="15" customFormat="1" spans="1:11">
      <c r="A13725" s="33">
        <v>315033</v>
      </c>
      <c r="B13725" s="664" t="s">
        <v>15209</v>
      </c>
      <c r="C13725" s="664">
        <v>1001560</v>
      </c>
      <c r="D13725" s="15">
        <v>1</v>
      </c>
      <c r="K13725" s="15" t="str">
        <f t="shared" si="204"/>
        <v>1001561-1</v>
      </c>
    </row>
    <row r="13726" s="15" customFormat="1" spans="1:11">
      <c r="A13726" s="33">
        <v>315034</v>
      </c>
      <c r="B13726" s="664" t="s">
        <v>15210</v>
      </c>
      <c r="C13726" s="664">
        <v>1001561</v>
      </c>
      <c r="D13726" s="15">
        <v>1</v>
      </c>
      <c r="K13726" s="15" t="str">
        <f t="shared" si="204"/>
        <v>1001562-1</v>
      </c>
    </row>
    <row r="13727" s="15" customFormat="1" spans="1:11">
      <c r="A13727" s="33">
        <v>315035</v>
      </c>
      <c r="B13727" s="664" t="s">
        <v>15211</v>
      </c>
      <c r="C13727" s="664">
        <v>1001562</v>
      </c>
      <c r="D13727" s="15">
        <v>1</v>
      </c>
      <c r="E13727" s="15">
        <v>1</v>
      </c>
      <c r="K13727" s="15" t="str">
        <f t="shared" si="204"/>
        <v>1001563-1</v>
      </c>
    </row>
    <row r="13728" s="15" customFormat="1" spans="1:11">
      <c r="A13728" s="33">
        <v>315036</v>
      </c>
      <c r="B13728" s="664" t="s">
        <v>15212</v>
      </c>
      <c r="C13728" s="664">
        <v>1001563</v>
      </c>
      <c r="D13728" s="15">
        <v>1</v>
      </c>
      <c r="E13728" s="15">
        <v>1</v>
      </c>
      <c r="K13728" s="15" t="str">
        <f t="shared" si="204"/>
        <v>1001564-1</v>
      </c>
    </row>
    <row r="13729" s="15" customFormat="1" spans="1:11">
      <c r="A13729" s="33">
        <v>315037</v>
      </c>
      <c r="B13729" s="664" t="s">
        <v>15213</v>
      </c>
      <c r="C13729" s="664">
        <v>1001564</v>
      </c>
      <c r="D13729" s="15">
        <v>1</v>
      </c>
      <c r="E13729" s="15">
        <v>1</v>
      </c>
      <c r="K13729" s="15" t="str">
        <f t="shared" si="204"/>
        <v>1001565-1</v>
      </c>
    </row>
    <row r="13730" s="15" customFormat="1" spans="1:11">
      <c r="A13730" s="33">
        <v>315038</v>
      </c>
      <c r="B13730" s="664" t="s">
        <v>15214</v>
      </c>
      <c r="C13730" s="664">
        <v>1001565</v>
      </c>
      <c r="D13730" s="15">
        <v>1</v>
      </c>
      <c r="E13730" s="15">
        <v>1</v>
      </c>
      <c r="K13730" s="15" t="str">
        <f t="shared" si="204"/>
        <v>1001566-1</v>
      </c>
    </row>
    <row r="13731" s="15" customFormat="1" spans="1:11">
      <c r="A13731" s="33">
        <v>315039</v>
      </c>
      <c r="B13731" s="664" t="s">
        <v>15215</v>
      </c>
      <c r="C13731" s="664">
        <v>1001566</v>
      </c>
      <c r="D13731" s="15">
        <v>1</v>
      </c>
      <c r="E13731" s="15">
        <v>1</v>
      </c>
      <c r="K13731" s="15" t="str">
        <f t="shared" si="204"/>
        <v>1001567-1</v>
      </c>
    </row>
    <row r="13732" s="15" customFormat="1" spans="1:11">
      <c r="A13732" s="33">
        <v>315040</v>
      </c>
      <c r="B13732" s="664" t="s">
        <v>15216</v>
      </c>
      <c r="C13732" s="664">
        <v>1001567</v>
      </c>
      <c r="D13732" s="15">
        <v>1</v>
      </c>
      <c r="E13732" s="15">
        <v>1</v>
      </c>
      <c r="K13732" s="15" t="str">
        <f t="shared" si="204"/>
        <v>1001568-1</v>
      </c>
    </row>
    <row r="13733" s="15" customFormat="1" spans="1:11">
      <c r="A13733" s="33">
        <v>315041</v>
      </c>
      <c r="B13733" s="664" t="s">
        <v>15217</v>
      </c>
      <c r="C13733" s="664">
        <v>1001568</v>
      </c>
      <c r="D13733" s="15">
        <v>1</v>
      </c>
      <c r="E13733" s="15">
        <v>1</v>
      </c>
      <c r="K13733" s="15" t="str">
        <f t="shared" si="204"/>
        <v>1001569-1</v>
      </c>
    </row>
    <row r="13734" s="15" customFormat="1" spans="1:11">
      <c r="A13734" s="33">
        <v>315042</v>
      </c>
      <c r="B13734" s="664" t="s">
        <v>15218</v>
      </c>
      <c r="C13734" s="664">
        <v>1001569</v>
      </c>
      <c r="D13734" s="15">
        <v>1</v>
      </c>
      <c r="E13734" s="15">
        <v>1</v>
      </c>
      <c r="K13734" s="15" t="str">
        <f t="shared" si="204"/>
        <v>1001570-1</v>
      </c>
    </row>
    <row r="13735" s="15" customFormat="1" spans="1:11">
      <c r="A13735" s="33">
        <v>315043</v>
      </c>
      <c r="B13735" s="664" t="s">
        <v>15219</v>
      </c>
      <c r="C13735" s="664">
        <v>1001570</v>
      </c>
      <c r="D13735" s="15">
        <v>1</v>
      </c>
      <c r="E13735" s="15">
        <v>-0.5</v>
      </c>
      <c r="K13735" s="15" t="str">
        <f t="shared" si="204"/>
        <v>1001571-1</v>
      </c>
    </row>
    <row r="13736" s="15" customFormat="1" spans="1:11">
      <c r="A13736" s="33">
        <v>315044</v>
      </c>
      <c r="B13736" s="664" t="s">
        <v>15220</v>
      </c>
      <c r="C13736" s="664">
        <v>1001571</v>
      </c>
      <c r="D13736" s="15">
        <v>1</v>
      </c>
      <c r="K13736" s="15" t="str">
        <f t="shared" si="204"/>
        <v>1001572-1</v>
      </c>
    </row>
    <row r="13737" s="15" customFormat="1" spans="1:11">
      <c r="A13737" s="33">
        <v>315045</v>
      </c>
      <c r="B13737" s="664" t="s">
        <v>15221</v>
      </c>
      <c r="C13737" s="664">
        <v>1001572</v>
      </c>
      <c r="D13737" s="15">
        <v>1</v>
      </c>
      <c r="K13737" s="15" t="str">
        <f t="shared" si="204"/>
        <v>1001573-1</v>
      </c>
    </row>
    <row r="13738" s="15" customFormat="1" spans="1:11">
      <c r="A13738" s="33">
        <v>315046</v>
      </c>
      <c r="B13738" s="664" t="s">
        <v>15222</v>
      </c>
      <c r="C13738" s="664">
        <v>1001573</v>
      </c>
      <c r="D13738" s="15">
        <v>1</v>
      </c>
      <c r="K13738" s="15" t="str">
        <f t="shared" si="204"/>
        <v>1001574-1</v>
      </c>
    </row>
    <row r="13739" s="15" customFormat="1" spans="1:11">
      <c r="A13739" s="33">
        <v>315047</v>
      </c>
      <c r="B13739" s="664" t="s">
        <v>15223</v>
      </c>
      <c r="C13739" s="664">
        <v>1001574</v>
      </c>
      <c r="D13739" s="15">
        <v>1</v>
      </c>
      <c r="E13739" s="15">
        <v>-0.5</v>
      </c>
      <c r="K13739" s="15" t="str">
        <f t="shared" si="204"/>
        <v>1001575-1</v>
      </c>
    </row>
    <row r="13740" s="15" customFormat="1" spans="1:11">
      <c r="A13740" s="33">
        <v>315048</v>
      </c>
      <c r="B13740" s="664" t="s">
        <v>15224</v>
      </c>
      <c r="C13740" s="664">
        <v>1001575</v>
      </c>
      <c r="D13740" s="15">
        <v>1</v>
      </c>
      <c r="K13740" s="15" t="str">
        <f t="shared" si="204"/>
        <v>1001576-1</v>
      </c>
    </row>
    <row r="13741" s="15" customFormat="1" spans="1:11">
      <c r="A13741" s="33">
        <v>315049</v>
      </c>
      <c r="B13741" s="664" t="s">
        <v>15225</v>
      </c>
      <c r="C13741" s="664">
        <v>1001576</v>
      </c>
      <c r="D13741" s="15">
        <v>1</v>
      </c>
      <c r="K13741" s="15" t="str">
        <f t="shared" si="204"/>
        <v>1001577-1</v>
      </c>
    </row>
    <row r="13742" s="15" customFormat="1" spans="1:11">
      <c r="A13742" s="33">
        <v>315050</v>
      </c>
      <c r="B13742" s="664" t="s">
        <v>15226</v>
      </c>
      <c r="C13742" s="664">
        <v>1001577</v>
      </c>
      <c r="D13742" s="15">
        <v>1</v>
      </c>
      <c r="K13742" s="15" t="str">
        <f t="shared" si="204"/>
        <v>1001578-1</v>
      </c>
    </row>
    <row r="13743" s="15" customFormat="1" spans="1:11">
      <c r="A13743" s="33">
        <v>315051</v>
      </c>
      <c r="B13743" s="664" t="s">
        <v>15227</v>
      </c>
      <c r="C13743" s="664">
        <v>1001578</v>
      </c>
      <c r="D13743" s="15">
        <v>1</v>
      </c>
      <c r="K13743" s="15" t="str">
        <f t="shared" si="204"/>
        <v>1001579-1</v>
      </c>
    </row>
    <row r="13744" s="15" customFormat="1" spans="1:11">
      <c r="A13744" s="33">
        <v>315052</v>
      </c>
      <c r="B13744" s="664" t="s">
        <v>15228</v>
      </c>
      <c r="C13744" s="664">
        <v>1001579</v>
      </c>
      <c r="D13744" s="15">
        <v>1</v>
      </c>
      <c r="K13744" s="15" t="str">
        <f t="shared" si="204"/>
        <v>1001580-1</v>
      </c>
    </row>
    <row r="13745" s="15" customFormat="1" spans="1:11">
      <c r="A13745" s="33">
        <v>315053</v>
      </c>
      <c r="B13745" s="664" t="s">
        <v>15229</v>
      </c>
      <c r="C13745" s="664">
        <v>1001580</v>
      </c>
      <c r="D13745" s="15">
        <v>1</v>
      </c>
      <c r="E13745" s="15">
        <v>-1</v>
      </c>
      <c r="K13745" s="15" t="str">
        <f t="shared" si="204"/>
        <v>1001581-1</v>
      </c>
    </row>
    <row r="13746" s="15" customFormat="1" spans="1:11">
      <c r="A13746" s="33">
        <v>315054</v>
      </c>
      <c r="B13746" s="664" t="s">
        <v>15229</v>
      </c>
      <c r="C13746" s="664">
        <v>1001581</v>
      </c>
      <c r="D13746" s="15">
        <v>1</v>
      </c>
      <c r="E13746" s="15">
        <v>-1</v>
      </c>
      <c r="K13746" s="15" t="str">
        <f t="shared" si="204"/>
        <v>1001582-1</v>
      </c>
    </row>
    <row r="13747" s="15" customFormat="1" spans="1:11">
      <c r="A13747" s="33">
        <v>315055</v>
      </c>
      <c r="B13747" s="664" t="s">
        <v>15230</v>
      </c>
      <c r="C13747" s="664">
        <v>1001582</v>
      </c>
      <c r="D13747" s="15">
        <v>1</v>
      </c>
      <c r="E13747" s="15">
        <v>0.6</v>
      </c>
      <c r="K13747" s="15" t="str">
        <f t="shared" si="204"/>
        <v>1001583-1</v>
      </c>
    </row>
    <row r="13748" s="15" customFormat="1" spans="1:11">
      <c r="A13748" s="33">
        <v>315056</v>
      </c>
      <c r="B13748" s="664" t="s">
        <v>15230</v>
      </c>
      <c r="C13748" s="664">
        <v>1001583</v>
      </c>
      <c r="D13748" s="15">
        <v>1</v>
      </c>
      <c r="E13748" s="15">
        <v>0.6</v>
      </c>
      <c r="K13748" s="15" t="str">
        <f t="shared" si="204"/>
        <v>1001584-1</v>
      </c>
    </row>
    <row r="13749" s="15" customFormat="1" spans="1:11">
      <c r="A13749" s="33">
        <v>315057</v>
      </c>
      <c r="B13749" s="664" t="s">
        <v>15231</v>
      </c>
      <c r="C13749" s="664">
        <v>1001584</v>
      </c>
      <c r="D13749" s="15">
        <v>1</v>
      </c>
      <c r="E13749" s="15">
        <v>0.2</v>
      </c>
      <c r="K13749" s="15" t="str">
        <f t="shared" si="204"/>
        <v>1001585-1</v>
      </c>
    </row>
    <row r="13750" s="15" customFormat="1" spans="1:11">
      <c r="A13750" s="33">
        <v>315058</v>
      </c>
      <c r="B13750" s="664" t="s">
        <v>15232</v>
      </c>
      <c r="C13750" s="664">
        <v>1001585</v>
      </c>
      <c r="D13750" s="15">
        <v>1</v>
      </c>
      <c r="K13750" s="15" t="str">
        <f t="shared" si="204"/>
        <v>1001586-1</v>
      </c>
    </row>
    <row r="13751" s="15" customFormat="1" spans="1:11">
      <c r="A13751" s="33">
        <v>315059</v>
      </c>
      <c r="B13751" s="665" t="s">
        <v>15233</v>
      </c>
      <c r="C13751" s="664">
        <v>1001586</v>
      </c>
      <c r="D13751" s="15">
        <v>1</v>
      </c>
      <c r="E13751" s="15">
        <v>0.5</v>
      </c>
      <c r="K13751" s="15" t="str">
        <f t="shared" si="204"/>
        <v>1001587-1</v>
      </c>
    </row>
    <row r="13752" s="15" customFormat="1" spans="1:11">
      <c r="A13752" s="33">
        <v>315060</v>
      </c>
      <c r="B13752" s="665" t="s">
        <v>15233</v>
      </c>
      <c r="C13752" s="664">
        <v>1001587</v>
      </c>
      <c r="D13752" s="15">
        <v>1</v>
      </c>
      <c r="E13752" s="15">
        <v>0.5</v>
      </c>
      <c r="K13752" s="15" t="str">
        <f t="shared" si="204"/>
        <v>1001588-1</v>
      </c>
    </row>
    <row r="13753" s="15" customFormat="1" spans="1:11">
      <c r="A13753" s="33">
        <v>315061</v>
      </c>
      <c r="B13753" s="665" t="s">
        <v>15234</v>
      </c>
      <c r="C13753" s="664">
        <v>1001588</v>
      </c>
      <c r="D13753" s="15">
        <v>1</v>
      </c>
      <c r="E13753" s="15">
        <v>1</v>
      </c>
      <c r="K13753" s="15" t="str">
        <f t="shared" si="204"/>
        <v>1001589-1</v>
      </c>
    </row>
    <row r="13754" s="15" customFormat="1" spans="1:11">
      <c r="A13754" s="33">
        <v>315062</v>
      </c>
      <c r="B13754" s="665" t="s">
        <v>15235</v>
      </c>
      <c r="C13754" s="664">
        <v>1001589</v>
      </c>
      <c r="D13754" s="15">
        <v>1</v>
      </c>
      <c r="E13754" s="15">
        <v>2</v>
      </c>
      <c r="K13754" s="15" t="str">
        <f t="shared" si="204"/>
        <v>1001589-2</v>
      </c>
    </row>
    <row r="13755" s="15" customFormat="1" spans="1:11">
      <c r="A13755" s="33">
        <v>315063</v>
      </c>
      <c r="B13755" s="665" t="s">
        <v>15236</v>
      </c>
      <c r="C13755" s="664">
        <v>1001589</v>
      </c>
      <c r="D13755" s="15">
        <v>2</v>
      </c>
      <c r="E13755" s="15">
        <v>1.5</v>
      </c>
      <c r="K13755" s="15" t="str">
        <f t="shared" si="204"/>
        <v>1001590-1</v>
      </c>
    </row>
    <row r="13756" s="15" customFormat="1" spans="1:11">
      <c r="A13756" s="33">
        <v>315064</v>
      </c>
      <c r="B13756" s="665" t="s">
        <v>15237</v>
      </c>
      <c r="C13756" s="664">
        <v>1001590</v>
      </c>
      <c r="D13756" s="15">
        <v>1</v>
      </c>
      <c r="E13756" s="15">
        <v>-0.05</v>
      </c>
      <c r="K13756" s="15" t="str">
        <f t="shared" si="204"/>
        <v>1001591-1</v>
      </c>
    </row>
    <row r="13757" s="15" customFormat="1" spans="1:11">
      <c r="A13757" s="33">
        <v>315065</v>
      </c>
      <c r="B13757" s="665" t="s">
        <v>15237</v>
      </c>
      <c r="C13757" s="664">
        <v>1001591</v>
      </c>
      <c r="D13757" s="15">
        <v>1</v>
      </c>
      <c r="E13757" s="15">
        <v>-0.05</v>
      </c>
      <c r="K13757" s="15" t="str">
        <f t="shared" si="204"/>
        <v>1001592-1</v>
      </c>
    </row>
    <row r="13758" s="15" customFormat="1" spans="1:11">
      <c r="A13758" s="33">
        <v>315066</v>
      </c>
      <c r="B13758" s="665" t="s">
        <v>15238</v>
      </c>
      <c r="C13758" s="664">
        <v>1001592</v>
      </c>
      <c r="D13758" s="15">
        <v>1</v>
      </c>
      <c r="K13758" s="15" t="str">
        <f t="shared" ref="K13758:K13821" si="205">C13759&amp;"-"&amp;D13759</f>
        <v>1001593-1</v>
      </c>
    </row>
    <row r="13759" s="15" customFormat="1" spans="1:11">
      <c r="A13759" s="33">
        <v>315067</v>
      </c>
      <c r="B13759" s="665" t="s">
        <v>15239</v>
      </c>
      <c r="C13759" s="664">
        <v>1001593</v>
      </c>
      <c r="D13759" s="15">
        <v>1</v>
      </c>
      <c r="E13759" s="15">
        <v>204</v>
      </c>
      <c r="G13759" s="15">
        <v>27</v>
      </c>
      <c r="K13759" s="15" t="str">
        <f t="shared" si="205"/>
        <v>1001594-1</v>
      </c>
    </row>
    <row r="13760" s="15" customFormat="1" spans="1:11">
      <c r="A13760" s="33">
        <v>315068</v>
      </c>
      <c r="B13760" s="665" t="s">
        <v>15239</v>
      </c>
      <c r="C13760" s="664">
        <v>1001594</v>
      </c>
      <c r="D13760" s="15">
        <v>1</v>
      </c>
      <c r="E13760" s="15">
        <v>204</v>
      </c>
      <c r="G13760" s="15">
        <v>28</v>
      </c>
      <c r="K13760" s="15" t="str">
        <f t="shared" si="205"/>
        <v>1001595-1</v>
      </c>
    </row>
    <row r="13761" s="15" customFormat="1" spans="1:11">
      <c r="A13761" s="33">
        <v>315069</v>
      </c>
      <c r="B13761" s="665" t="s">
        <v>15239</v>
      </c>
      <c r="C13761" s="664">
        <v>1001595</v>
      </c>
      <c r="D13761" s="15">
        <v>1</v>
      </c>
      <c r="E13761" s="15">
        <v>205</v>
      </c>
      <c r="G13761" s="15">
        <v>21</v>
      </c>
      <c r="K13761" s="15" t="str">
        <f t="shared" si="205"/>
        <v>1001596-1</v>
      </c>
    </row>
    <row r="13762" s="15" customFormat="1" spans="1:11">
      <c r="A13762" s="33">
        <v>315070</v>
      </c>
      <c r="B13762" s="665" t="s">
        <v>15239</v>
      </c>
      <c r="C13762" s="664">
        <v>1001596</v>
      </c>
      <c r="D13762" s="15">
        <v>1</v>
      </c>
      <c r="E13762" s="15">
        <v>205</v>
      </c>
      <c r="G13762" s="15">
        <v>23</v>
      </c>
      <c r="K13762" s="15" t="str">
        <f t="shared" si="205"/>
        <v>1001597-1</v>
      </c>
    </row>
    <row r="13763" s="15" customFormat="1" spans="1:11">
      <c r="A13763" s="33">
        <v>315071</v>
      </c>
      <c r="B13763" s="665" t="s">
        <v>15240</v>
      </c>
      <c r="C13763" s="664">
        <v>1001597</v>
      </c>
      <c r="D13763" s="15">
        <v>1</v>
      </c>
      <c r="E13763" s="15">
        <v>208</v>
      </c>
      <c r="G13763" s="15">
        <v>21</v>
      </c>
      <c r="K13763" s="15" t="str">
        <f t="shared" si="205"/>
        <v>1001598-1</v>
      </c>
    </row>
    <row r="13764" s="15" customFormat="1" spans="1:11">
      <c r="A13764" s="33">
        <v>315072</v>
      </c>
      <c r="B13764" s="665" t="s">
        <v>15240</v>
      </c>
      <c r="C13764" s="664">
        <v>1001598</v>
      </c>
      <c r="D13764" s="15">
        <v>1</v>
      </c>
      <c r="E13764" s="15">
        <v>209</v>
      </c>
      <c r="G13764" s="15">
        <v>23</v>
      </c>
      <c r="K13764" s="15" t="str">
        <f t="shared" si="205"/>
        <v>1001599-1</v>
      </c>
    </row>
    <row r="13765" s="15" customFormat="1" spans="1:11">
      <c r="A13765" s="33">
        <v>315073</v>
      </c>
      <c r="B13765" s="665" t="s">
        <v>15240</v>
      </c>
      <c r="C13765" s="664">
        <v>1001599</v>
      </c>
      <c r="D13765" s="15">
        <v>1</v>
      </c>
      <c r="E13765" s="15">
        <v>210</v>
      </c>
      <c r="G13765" s="15">
        <v>28</v>
      </c>
      <c r="K13765" s="15" t="str">
        <f t="shared" si="205"/>
        <v>1001600-1</v>
      </c>
    </row>
    <row r="13766" s="15" customFormat="1" spans="1:11">
      <c r="A13766" s="33">
        <v>315074</v>
      </c>
      <c r="B13766" s="665" t="s">
        <v>15240</v>
      </c>
      <c r="C13766" s="664">
        <v>1001600</v>
      </c>
      <c r="D13766" s="15">
        <v>1</v>
      </c>
      <c r="E13766" s="15">
        <v>211</v>
      </c>
      <c r="G13766" s="15">
        <v>29</v>
      </c>
      <c r="K13766" s="15" t="str">
        <f t="shared" si="205"/>
        <v>1001601-1</v>
      </c>
    </row>
    <row r="13767" s="15" customFormat="1" spans="1:11">
      <c r="A13767" s="33">
        <v>315075</v>
      </c>
      <c r="B13767" s="665" t="s">
        <v>15241</v>
      </c>
      <c r="C13767" s="664">
        <v>1001601</v>
      </c>
      <c r="D13767" s="15">
        <v>1</v>
      </c>
      <c r="E13767" s="15">
        <v>206</v>
      </c>
      <c r="G13767" s="15">
        <v>26</v>
      </c>
      <c r="K13767" s="15" t="str">
        <f t="shared" si="205"/>
        <v>1001602-1</v>
      </c>
    </row>
    <row r="13768" s="15" customFormat="1" spans="1:11">
      <c r="A13768" s="33">
        <v>315076</v>
      </c>
      <c r="B13768" s="665" t="s">
        <v>15241</v>
      </c>
      <c r="C13768" s="664">
        <v>1001602</v>
      </c>
      <c r="D13768" s="15">
        <v>1</v>
      </c>
      <c r="E13768" s="15">
        <v>206</v>
      </c>
      <c r="G13768" s="15">
        <v>28</v>
      </c>
      <c r="K13768" s="15" t="str">
        <f t="shared" si="205"/>
        <v>1001603-1</v>
      </c>
    </row>
    <row r="13769" s="15" customFormat="1" spans="1:11">
      <c r="A13769" s="33">
        <v>315077</v>
      </c>
      <c r="B13769" s="665" t="s">
        <v>15241</v>
      </c>
      <c r="C13769" s="664">
        <v>1001603</v>
      </c>
      <c r="D13769" s="15">
        <v>1</v>
      </c>
      <c r="E13769" s="15">
        <v>207</v>
      </c>
      <c r="G13769" s="15">
        <v>21</v>
      </c>
      <c r="K13769" s="15" t="str">
        <f t="shared" si="205"/>
        <v>1001604-1</v>
      </c>
    </row>
    <row r="13770" s="15" customFormat="1" spans="1:11">
      <c r="A13770" s="33">
        <v>315078</v>
      </c>
      <c r="B13770" s="665" t="s">
        <v>15241</v>
      </c>
      <c r="C13770" s="664">
        <v>1001604</v>
      </c>
      <c r="D13770" s="15">
        <v>1</v>
      </c>
      <c r="E13770" s="15">
        <v>207</v>
      </c>
      <c r="G13770" s="15">
        <v>23</v>
      </c>
      <c r="K13770" s="15" t="str">
        <f t="shared" si="205"/>
        <v>1001700-1</v>
      </c>
    </row>
    <row r="13771" s="15" customFormat="1" spans="1:11">
      <c r="A13771" s="33">
        <v>315079</v>
      </c>
      <c r="B13771" s="666" t="s">
        <v>15242</v>
      </c>
      <c r="C13771" s="661">
        <v>1001700</v>
      </c>
      <c r="D13771" s="16">
        <v>1</v>
      </c>
      <c r="E13771" s="16">
        <v>15000</v>
      </c>
      <c r="K13771" s="16" t="str">
        <f t="shared" si="205"/>
        <v>1001700-2</v>
      </c>
    </row>
    <row r="13772" s="16" customFormat="1" spans="1:11">
      <c r="A13772" s="33">
        <v>315080</v>
      </c>
      <c r="B13772" s="666" t="s">
        <v>15242</v>
      </c>
      <c r="C13772" s="661">
        <v>1001700</v>
      </c>
      <c r="D13772" s="16">
        <v>2</v>
      </c>
      <c r="E13772" s="16">
        <v>18000</v>
      </c>
      <c r="K13772" s="16" t="str">
        <f t="shared" si="205"/>
        <v>1001701-1</v>
      </c>
    </row>
    <row r="13773" s="16" customFormat="1" spans="1:11">
      <c r="A13773" s="33">
        <v>315081</v>
      </c>
      <c r="B13773" s="666" t="s">
        <v>15243</v>
      </c>
      <c r="C13773" s="661">
        <v>1001701</v>
      </c>
      <c r="D13773" s="16">
        <v>1</v>
      </c>
      <c r="E13773" s="16">
        <v>0.2</v>
      </c>
      <c r="G13773" s="16">
        <v>0.2</v>
      </c>
      <c r="I13773" s="16">
        <v>0.4</v>
      </c>
      <c r="K13773" s="16" t="str">
        <f t="shared" si="205"/>
        <v>1001701-2</v>
      </c>
    </row>
    <row r="13774" s="16" customFormat="1" spans="1:11">
      <c r="A13774" s="33">
        <v>315082</v>
      </c>
      <c r="B13774" s="666" t="s">
        <v>15243</v>
      </c>
      <c r="C13774" s="661">
        <v>1001701</v>
      </c>
      <c r="D13774" s="16">
        <v>2</v>
      </c>
      <c r="E13774" s="16">
        <v>0.2</v>
      </c>
      <c r="G13774" s="16">
        <v>0.2</v>
      </c>
      <c r="I13774" s="16">
        <v>0.4</v>
      </c>
      <c r="K13774" s="16" t="str">
        <f t="shared" si="205"/>
        <v>1001702-1</v>
      </c>
    </row>
    <row r="13775" s="16" customFormat="1" spans="1:11">
      <c r="A13775" s="33">
        <v>315083</v>
      </c>
      <c r="B13775" s="666" t="s">
        <v>15244</v>
      </c>
      <c r="C13775" s="661">
        <v>1001702</v>
      </c>
      <c r="D13775" s="16">
        <v>1</v>
      </c>
      <c r="E13775" s="16">
        <v>0.05</v>
      </c>
      <c r="K13775" s="16" t="str">
        <f t="shared" si="205"/>
        <v>1001702-2</v>
      </c>
    </row>
    <row r="13776" s="16" customFormat="1" spans="1:11">
      <c r="A13776" s="33">
        <v>315084</v>
      </c>
      <c r="B13776" s="666" t="s">
        <v>15244</v>
      </c>
      <c r="C13776" s="661">
        <v>1001702</v>
      </c>
      <c r="D13776" s="16">
        <v>2</v>
      </c>
      <c r="E13776" s="16">
        <v>0.04</v>
      </c>
      <c r="K13776" s="16" t="str">
        <f t="shared" si="205"/>
        <v>1001703-1</v>
      </c>
    </row>
    <row r="13777" s="16" customFormat="1" spans="1:11">
      <c r="A13777" s="33">
        <v>315085</v>
      </c>
      <c r="B13777" s="666" t="s">
        <v>15245</v>
      </c>
      <c r="C13777" s="661">
        <v>1001703</v>
      </c>
      <c r="D13777" s="16">
        <v>1</v>
      </c>
      <c r="E13777" s="16">
        <v>1</v>
      </c>
      <c r="K13777" s="16" t="str">
        <f t="shared" si="205"/>
        <v>1001703-2</v>
      </c>
    </row>
    <row r="13778" s="16" customFormat="1" spans="1:11">
      <c r="A13778" s="33">
        <v>315086</v>
      </c>
      <c r="B13778" s="666" t="s">
        <v>15245</v>
      </c>
      <c r="C13778" s="661">
        <v>1001703</v>
      </c>
      <c r="D13778" s="16">
        <v>2</v>
      </c>
      <c r="E13778" s="16">
        <v>1.5</v>
      </c>
      <c r="K13778" s="16" t="str">
        <f t="shared" si="205"/>
        <v>1001704-1</v>
      </c>
    </row>
    <row r="13779" s="16" customFormat="1" spans="1:11">
      <c r="A13779" s="33">
        <v>315087</v>
      </c>
      <c r="B13779" s="666" t="s">
        <v>15246</v>
      </c>
      <c r="C13779" s="661">
        <v>1001704</v>
      </c>
      <c r="D13779" s="16">
        <v>1</v>
      </c>
      <c r="K13779" s="16" t="str">
        <f t="shared" si="205"/>
        <v>1001705-1</v>
      </c>
    </row>
    <row r="13780" s="16" customFormat="1" spans="1:11">
      <c r="A13780" s="33">
        <v>315088</v>
      </c>
      <c r="B13780" s="667" t="s">
        <v>15247</v>
      </c>
      <c r="C13780" s="661">
        <v>1001705</v>
      </c>
      <c r="D13780" s="16">
        <v>1</v>
      </c>
      <c r="E13780" s="16">
        <v>0.45</v>
      </c>
      <c r="K13780" s="16" t="str">
        <f t="shared" si="205"/>
        <v>1001706-1</v>
      </c>
    </row>
    <row r="13781" s="16" customFormat="1" spans="1:11">
      <c r="A13781" s="33">
        <v>315089</v>
      </c>
      <c r="B13781" s="667" t="s">
        <v>15247</v>
      </c>
      <c r="C13781" s="661">
        <v>1001706</v>
      </c>
      <c r="D13781" s="16">
        <v>1</v>
      </c>
      <c r="E13781" s="16">
        <v>0.45</v>
      </c>
      <c r="K13781" s="16" t="str">
        <f t="shared" si="205"/>
        <v>1001707-1</v>
      </c>
    </row>
    <row r="13782" s="16" customFormat="1" spans="1:11">
      <c r="A13782" s="33">
        <v>315090</v>
      </c>
      <c r="B13782" s="667" t="s">
        <v>15248</v>
      </c>
      <c r="C13782" s="661">
        <v>1001707</v>
      </c>
      <c r="D13782" s="16">
        <v>1</v>
      </c>
      <c r="E13782" s="16">
        <v>1</v>
      </c>
      <c r="K13782" s="16" t="str">
        <f t="shared" si="205"/>
        <v>1001708-1</v>
      </c>
    </row>
    <row r="13783" s="16" customFormat="1" spans="1:11">
      <c r="A13783" s="33">
        <v>315091</v>
      </c>
      <c r="B13783" s="666" t="s">
        <v>15249</v>
      </c>
      <c r="C13783" s="661">
        <v>1001708</v>
      </c>
      <c r="D13783" s="16">
        <v>1</v>
      </c>
      <c r="E13783" s="16">
        <v>-0.1</v>
      </c>
      <c r="K13783" s="16" t="str">
        <f t="shared" si="205"/>
        <v>1001708-2</v>
      </c>
    </row>
    <row r="13784" s="16" customFormat="1" spans="1:11">
      <c r="A13784" s="33">
        <v>315092</v>
      </c>
      <c r="B13784" s="666" t="s">
        <v>15249</v>
      </c>
      <c r="C13784" s="661">
        <v>1001708</v>
      </c>
      <c r="D13784" s="16">
        <v>2</v>
      </c>
      <c r="E13784" s="16">
        <v>-0.2</v>
      </c>
      <c r="K13784" s="16" t="str">
        <f t="shared" si="205"/>
        <v>1001709-1</v>
      </c>
    </row>
    <row r="13785" s="16" customFormat="1" spans="1:11">
      <c r="A13785" s="33">
        <v>315093</v>
      </c>
      <c r="B13785" s="666" t="s">
        <v>15250</v>
      </c>
      <c r="C13785" s="661">
        <v>1001709</v>
      </c>
      <c r="D13785" s="16">
        <v>1</v>
      </c>
      <c r="E13785" s="16">
        <v>0.2</v>
      </c>
      <c r="G13785" s="16">
        <v>0.2</v>
      </c>
      <c r="K13785" s="16" t="str">
        <f t="shared" si="205"/>
        <v>1001709-2</v>
      </c>
    </row>
    <row r="13786" s="16" customFormat="1" spans="1:11">
      <c r="A13786" s="33">
        <v>315094</v>
      </c>
      <c r="B13786" s="666" t="s">
        <v>15250</v>
      </c>
      <c r="C13786" s="661">
        <v>1001709</v>
      </c>
      <c r="D13786" s="16">
        <v>2</v>
      </c>
      <c r="E13786" s="16">
        <v>0.3</v>
      </c>
      <c r="G13786" s="16">
        <v>0.3</v>
      </c>
      <c r="K13786" s="16" t="str">
        <f t="shared" si="205"/>
        <v>1001710-1</v>
      </c>
    </row>
    <row r="13787" s="16" customFormat="1" spans="1:11">
      <c r="A13787" s="33">
        <v>315095</v>
      </c>
      <c r="B13787" s="660" t="s">
        <v>15251</v>
      </c>
      <c r="C13787" s="661">
        <v>1001710</v>
      </c>
      <c r="D13787" s="16">
        <v>1</v>
      </c>
      <c r="E13787" s="16">
        <v>0.15</v>
      </c>
      <c r="G13787" s="16">
        <v>0.15</v>
      </c>
      <c r="K13787" s="16" t="str">
        <f t="shared" si="205"/>
        <v>1001710-2</v>
      </c>
    </row>
    <row r="13788" s="16" customFormat="1" spans="1:11">
      <c r="A13788" s="33">
        <v>315096</v>
      </c>
      <c r="B13788" s="660" t="s">
        <v>15251</v>
      </c>
      <c r="C13788" s="661">
        <v>1001710</v>
      </c>
      <c r="D13788" s="16">
        <v>2</v>
      </c>
      <c r="E13788" s="16">
        <v>0.25</v>
      </c>
      <c r="G13788" s="16">
        <v>0.25</v>
      </c>
      <c r="K13788" s="16" t="str">
        <f t="shared" si="205"/>
        <v>1001711-1</v>
      </c>
    </row>
    <row r="13789" s="16" customFormat="1" spans="1:11">
      <c r="A13789" s="33">
        <v>315097</v>
      </c>
      <c r="B13789" s="660" t="s">
        <v>15252</v>
      </c>
      <c r="C13789" s="661">
        <v>1001711</v>
      </c>
      <c r="D13789" s="16">
        <v>1</v>
      </c>
      <c r="E13789" s="16">
        <v>1.5</v>
      </c>
      <c r="K13789" s="16" t="str">
        <f t="shared" si="205"/>
        <v>1001711-2</v>
      </c>
    </row>
    <row r="13790" s="16" customFormat="1" spans="1:11">
      <c r="A13790" s="33">
        <v>315098</v>
      </c>
      <c r="B13790" s="660" t="s">
        <v>15252</v>
      </c>
      <c r="C13790" s="661">
        <v>1001711</v>
      </c>
      <c r="D13790" s="16">
        <v>2</v>
      </c>
      <c r="E13790" s="16">
        <v>2</v>
      </c>
      <c r="K13790" s="16" t="str">
        <f t="shared" si="205"/>
        <v>1001712-1</v>
      </c>
    </row>
    <row r="13791" s="16" customFormat="1" spans="1:11">
      <c r="A13791" s="33">
        <v>315099</v>
      </c>
      <c r="B13791" s="660" t="s">
        <v>15253</v>
      </c>
      <c r="C13791" s="661">
        <v>1001712</v>
      </c>
      <c r="D13791" s="16">
        <v>1</v>
      </c>
      <c r="E13791" s="16">
        <v>1.5</v>
      </c>
      <c r="K13791" s="16" t="str">
        <f t="shared" si="205"/>
        <v>1001712-2</v>
      </c>
    </row>
    <row r="13792" s="16" customFormat="1" spans="1:11">
      <c r="A13792" s="33">
        <v>315100</v>
      </c>
      <c r="B13792" s="660" t="s">
        <v>15253</v>
      </c>
      <c r="C13792" s="661">
        <v>1001712</v>
      </c>
      <c r="D13792" s="16">
        <v>2</v>
      </c>
      <c r="E13792" s="16">
        <v>2</v>
      </c>
      <c r="K13792" s="16" t="str">
        <f t="shared" si="205"/>
        <v>1001713-1</v>
      </c>
    </row>
    <row r="13793" s="16" customFormat="1" spans="1:11">
      <c r="A13793" s="33">
        <v>315101</v>
      </c>
      <c r="B13793" s="666" t="s">
        <v>15254</v>
      </c>
      <c r="C13793" s="660">
        <v>1001713</v>
      </c>
      <c r="D13793" s="16">
        <v>1</v>
      </c>
      <c r="E13793" s="16">
        <v>0.2</v>
      </c>
      <c r="K13793" s="16" t="str">
        <f t="shared" si="205"/>
        <v>1001713-2</v>
      </c>
    </row>
    <row r="13794" s="16" customFormat="1" spans="1:11">
      <c r="A13794" s="33">
        <v>315102</v>
      </c>
      <c r="B13794" s="666" t="s">
        <v>15254</v>
      </c>
      <c r="C13794" s="660">
        <v>1001713</v>
      </c>
      <c r="D13794" s="16">
        <v>2</v>
      </c>
      <c r="E13794" s="16">
        <v>0.3</v>
      </c>
      <c r="K13794" s="16" t="str">
        <f t="shared" si="205"/>
        <v>1001714-1</v>
      </c>
    </row>
    <row r="13795" s="16" customFormat="1" spans="1:11">
      <c r="A13795" s="33">
        <v>315103</v>
      </c>
      <c r="B13795" s="666" t="s">
        <v>15254</v>
      </c>
      <c r="C13795" s="660">
        <v>1001714</v>
      </c>
      <c r="D13795" s="16">
        <v>1</v>
      </c>
      <c r="K13795" s="16" t="str">
        <f t="shared" si="205"/>
        <v>1001800-1</v>
      </c>
    </row>
    <row r="13796" s="16" customFormat="1" spans="1:11">
      <c r="A13796" s="33">
        <v>315104</v>
      </c>
      <c r="B13796" s="668" t="s">
        <v>15255</v>
      </c>
      <c r="C13796" s="669">
        <v>1001800</v>
      </c>
      <c r="D13796" s="1">
        <v>1</v>
      </c>
      <c r="E13796" s="1">
        <v>0.3</v>
      </c>
      <c r="K13796" s="1" t="str">
        <f t="shared" si="205"/>
        <v>1001801-1</v>
      </c>
    </row>
    <row r="13797" s="1" customFormat="1" spans="1:11">
      <c r="A13797" s="33">
        <v>315105</v>
      </c>
      <c r="B13797" s="668" t="s">
        <v>15256</v>
      </c>
      <c r="C13797" s="669">
        <v>1001801</v>
      </c>
      <c r="D13797" s="1">
        <v>1</v>
      </c>
      <c r="E13797" s="1">
        <v>-0.5</v>
      </c>
      <c r="K13797" s="1" t="str">
        <f t="shared" si="205"/>
        <v>1001802-1</v>
      </c>
    </row>
    <row r="13798" s="1" customFormat="1" spans="1:11">
      <c r="A13798" s="33">
        <v>315106</v>
      </c>
      <c r="B13798" s="668" t="s">
        <v>15257</v>
      </c>
      <c r="C13798" s="669">
        <v>1001802</v>
      </c>
      <c r="D13798" s="1">
        <v>1</v>
      </c>
      <c r="K13798" s="1" t="str">
        <f t="shared" si="205"/>
        <v>1001803-1</v>
      </c>
    </row>
    <row r="13799" s="1" customFormat="1" spans="1:11">
      <c r="A13799" s="33">
        <v>315107</v>
      </c>
      <c r="B13799" s="668" t="s">
        <v>15258</v>
      </c>
      <c r="C13799" s="669">
        <v>1001803</v>
      </c>
      <c r="D13799" s="1">
        <v>1</v>
      </c>
      <c r="E13799" s="1">
        <v>-2</v>
      </c>
      <c r="K13799" s="1" t="str">
        <f t="shared" si="205"/>
        <v>1001804-1</v>
      </c>
    </row>
    <row r="13800" s="1" customFormat="1" spans="1:11">
      <c r="A13800" s="33">
        <v>315108</v>
      </c>
      <c r="B13800" s="668" t="s">
        <v>15259</v>
      </c>
      <c r="C13800" s="669">
        <v>1001804</v>
      </c>
      <c r="D13800" s="1">
        <v>1</v>
      </c>
      <c r="E13800" s="1">
        <v>306</v>
      </c>
      <c r="G13800" s="1">
        <v>22</v>
      </c>
      <c r="K13800" s="1" t="str">
        <f t="shared" si="205"/>
        <v>1001804-2</v>
      </c>
    </row>
    <row r="13801" s="1" customFormat="1" spans="1:11">
      <c r="A13801" s="33">
        <v>315109</v>
      </c>
      <c r="B13801" s="668" t="s">
        <v>15259</v>
      </c>
      <c r="C13801" s="669">
        <v>1001804</v>
      </c>
      <c r="D13801" s="1">
        <v>2</v>
      </c>
      <c r="E13801" s="1">
        <v>307</v>
      </c>
      <c r="G13801" s="1">
        <v>24</v>
      </c>
      <c r="K13801" s="1" t="str">
        <f t="shared" si="205"/>
        <v>1001804-3</v>
      </c>
    </row>
    <row r="13802" s="1" customFormat="1" spans="1:11">
      <c r="A13802" s="33">
        <v>315110</v>
      </c>
      <c r="B13802" s="668" t="s">
        <v>15259</v>
      </c>
      <c r="C13802" s="669">
        <v>1001804</v>
      </c>
      <c r="D13802" s="1">
        <v>3</v>
      </c>
      <c r="E13802" s="1">
        <v>307</v>
      </c>
      <c r="G13802" s="1">
        <v>28</v>
      </c>
      <c r="K13802" s="1" t="str">
        <f t="shared" si="205"/>
        <v>1001805-1</v>
      </c>
    </row>
    <row r="13803" s="1" customFormat="1" spans="1:11">
      <c r="A13803" s="33">
        <v>315111</v>
      </c>
      <c r="B13803" s="668" t="s">
        <v>15260</v>
      </c>
      <c r="C13803" s="669">
        <v>1001805</v>
      </c>
      <c r="D13803" s="1">
        <v>1</v>
      </c>
      <c r="K13803" s="1" t="str">
        <f t="shared" si="205"/>
        <v>1001806-1</v>
      </c>
    </row>
    <row r="13804" s="1" customFormat="1" spans="1:11">
      <c r="A13804" s="33">
        <v>315112</v>
      </c>
      <c r="B13804" s="668" t="s">
        <v>15261</v>
      </c>
      <c r="C13804" s="669">
        <v>1001806</v>
      </c>
      <c r="D13804" s="1">
        <v>1</v>
      </c>
      <c r="E13804" s="1">
        <v>-0.3</v>
      </c>
      <c r="K13804" s="1" t="str">
        <f t="shared" si="205"/>
        <v>1001807-1</v>
      </c>
    </row>
    <row r="13805" s="1" customFormat="1" spans="1:11">
      <c r="A13805" s="33">
        <v>315113</v>
      </c>
      <c r="B13805" s="668" t="s">
        <v>15262</v>
      </c>
      <c r="C13805" s="669">
        <v>1001807</v>
      </c>
      <c r="D13805" s="1">
        <v>1</v>
      </c>
      <c r="E13805" s="1">
        <v>0.5</v>
      </c>
      <c r="K13805" s="1" t="str">
        <f t="shared" si="205"/>
        <v>1001808-1</v>
      </c>
    </row>
    <row r="13806" s="1" customFormat="1" spans="1:11">
      <c r="A13806" s="33">
        <v>315114</v>
      </c>
      <c r="B13806" s="668" t="s">
        <v>15262</v>
      </c>
      <c r="C13806" s="669">
        <v>1001808</v>
      </c>
      <c r="D13806" s="1">
        <v>1</v>
      </c>
      <c r="E13806" s="1">
        <v>0.5</v>
      </c>
      <c r="K13806" s="1" t="str">
        <f t="shared" si="205"/>
        <v>1001809-1</v>
      </c>
    </row>
    <row r="13807" s="1" customFormat="1" spans="1:11">
      <c r="A13807" s="33">
        <v>315115</v>
      </c>
      <c r="B13807" s="668" t="s">
        <v>15262</v>
      </c>
      <c r="C13807" s="669">
        <v>1001809</v>
      </c>
      <c r="D13807" s="1">
        <v>1</v>
      </c>
      <c r="E13807" s="1">
        <v>0.5</v>
      </c>
      <c r="K13807" s="1" t="str">
        <f t="shared" si="205"/>
        <v>1001810-1</v>
      </c>
    </row>
    <row r="13808" s="1" customFormat="1" spans="1:11">
      <c r="A13808" s="33">
        <v>315116</v>
      </c>
      <c r="B13808" s="668" t="s">
        <v>15263</v>
      </c>
      <c r="C13808" s="669">
        <v>1001810</v>
      </c>
      <c r="D13808" s="1">
        <v>1</v>
      </c>
      <c r="E13808" s="1">
        <v>0.5</v>
      </c>
      <c r="K13808" s="1" t="str">
        <f t="shared" si="205"/>
        <v>1001811-1</v>
      </c>
    </row>
    <row r="13809" s="1" customFormat="1" spans="1:11">
      <c r="A13809" s="33">
        <v>315117</v>
      </c>
      <c r="B13809" s="668" t="s">
        <v>15264</v>
      </c>
      <c r="C13809" s="669">
        <v>1001811</v>
      </c>
      <c r="D13809" s="1">
        <v>1</v>
      </c>
      <c r="K13809" s="1" t="str">
        <f t="shared" si="205"/>
        <v>1001812-1</v>
      </c>
    </row>
    <row r="13810" s="1" customFormat="1" spans="1:11">
      <c r="A13810" s="33">
        <v>315118</v>
      </c>
      <c r="B13810" s="668" t="s">
        <v>15265</v>
      </c>
      <c r="C13810" s="669">
        <v>1001812</v>
      </c>
      <c r="D13810" s="1">
        <v>1</v>
      </c>
      <c r="K13810" s="1" t="str">
        <f t="shared" si="205"/>
        <v>1001813-1</v>
      </c>
    </row>
    <row r="13811" s="1" customFormat="1" spans="1:11">
      <c r="A13811" s="33">
        <v>315119</v>
      </c>
      <c r="B13811" s="668" t="s">
        <v>15266</v>
      </c>
      <c r="C13811" s="669">
        <v>1001813</v>
      </c>
      <c r="D13811" s="1">
        <v>1</v>
      </c>
      <c r="E13811" s="1">
        <v>-0.5</v>
      </c>
      <c r="K13811" s="1" t="str">
        <f t="shared" si="205"/>
        <v>1001814-1</v>
      </c>
    </row>
    <row r="13812" s="1" customFormat="1" spans="1:11">
      <c r="A13812" s="33">
        <v>315120</v>
      </c>
      <c r="B13812" s="668" t="s">
        <v>15266</v>
      </c>
      <c r="C13812" s="669">
        <v>1001814</v>
      </c>
      <c r="D13812" s="1">
        <v>1</v>
      </c>
      <c r="E13812" s="1">
        <v>-0.5</v>
      </c>
      <c r="K13812" s="1" t="str">
        <f t="shared" si="205"/>
        <v>1001815-1</v>
      </c>
    </row>
    <row r="13813" s="1" customFormat="1" spans="1:11">
      <c r="A13813" s="33">
        <v>315121</v>
      </c>
      <c r="B13813" s="668" t="s">
        <v>15267</v>
      </c>
      <c r="C13813" s="669">
        <v>1001815</v>
      </c>
      <c r="D13813" s="1">
        <v>1</v>
      </c>
      <c r="K13813" s="1" t="str">
        <f t="shared" si="205"/>
        <v>1001816-1</v>
      </c>
    </row>
    <row r="13814" s="1" customFormat="1" spans="1:11">
      <c r="A13814" s="33">
        <v>315122</v>
      </c>
      <c r="B13814" s="668" t="s">
        <v>15268</v>
      </c>
      <c r="C13814" s="669">
        <v>1001816</v>
      </c>
      <c r="D13814" s="1">
        <v>1</v>
      </c>
      <c r="E13814" s="1">
        <v>-0.3</v>
      </c>
      <c r="K13814" s="1" t="str">
        <f t="shared" si="205"/>
        <v>1001817-1</v>
      </c>
    </row>
    <row r="13815" s="1" customFormat="1" spans="1:11">
      <c r="A13815" s="33">
        <v>315123</v>
      </c>
      <c r="B13815" s="668" t="s">
        <v>15268</v>
      </c>
      <c r="C13815" s="669">
        <v>1001817</v>
      </c>
      <c r="D13815" s="1">
        <v>1</v>
      </c>
      <c r="E13815" s="1">
        <v>-0.3</v>
      </c>
      <c r="K13815" s="1" t="str">
        <f t="shared" si="205"/>
        <v>1001818-1</v>
      </c>
    </row>
    <row r="13816" s="1" customFormat="1" spans="1:11">
      <c r="A13816" s="33">
        <v>315124</v>
      </c>
      <c r="B13816" s="668" t="s">
        <v>15269</v>
      </c>
      <c r="C13816" s="669">
        <v>1001818</v>
      </c>
      <c r="D13816" s="1">
        <v>1</v>
      </c>
      <c r="E13816" s="1">
        <v>-0.1</v>
      </c>
      <c r="K13816" s="1" t="str">
        <f t="shared" si="205"/>
        <v>1001818-2</v>
      </c>
    </row>
    <row r="13817" s="1" customFormat="1" spans="1:11">
      <c r="A13817" s="33">
        <v>315125</v>
      </c>
      <c r="B13817" s="1" t="s">
        <v>15270</v>
      </c>
      <c r="C13817" s="1">
        <v>1001818</v>
      </c>
      <c r="D13817" s="1">
        <v>2</v>
      </c>
      <c r="E13817" s="1">
        <v>-0.2</v>
      </c>
      <c r="K13817" s="1" t="str">
        <f t="shared" si="205"/>
        <v>1001819-1</v>
      </c>
    </row>
    <row r="13818" s="1" customFormat="1" spans="1:11">
      <c r="A13818" s="33">
        <v>315126</v>
      </c>
      <c r="B13818" s="668" t="s">
        <v>15271</v>
      </c>
      <c r="C13818" s="669">
        <v>1001819</v>
      </c>
      <c r="D13818" s="1">
        <v>1</v>
      </c>
      <c r="K13818" s="1" t="str">
        <f t="shared" si="205"/>
        <v>1001820-1</v>
      </c>
    </row>
    <row r="13819" s="1" customFormat="1" spans="1:11">
      <c r="A13819" s="33">
        <v>315127</v>
      </c>
      <c r="B13819" s="668" t="s">
        <v>15272</v>
      </c>
      <c r="C13819" s="669">
        <v>1001820</v>
      </c>
      <c r="D13819" s="1">
        <v>1</v>
      </c>
      <c r="E13819" s="1">
        <v>0.3</v>
      </c>
      <c r="K13819" s="1" t="str">
        <f t="shared" si="205"/>
        <v>1001821-1</v>
      </c>
    </row>
    <row r="13820" s="1" customFormat="1" spans="1:11">
      <c r="A13820" s="33">
        <v>315128</v>
      </c>
      <c r="B13820" s="668" t="s">
        <v>15273</v>
      </c>
      <c r="C13820" s="669">
        <v>1001821</v>
      </c>
      <c r="D13820" s="1">
        <v>1</v>
      </c>
      <c r="E13820" s="1">
        <v>-0.2</v>
      </c>
      <c r="K13820" s="1" t="str">
        <f t="shared" si="205"/>
        <v>1001822-1</v>
      </c>
    </row>
    <row r="13821" s="1" customFormat="1" spans="1:11">
      <c r="A13821" s="33">
        <v>315129</v>
      </c>
      <c r="B13821" s="668" t="s">
        <v>15274</v>
      </c>
      <c r="C13821" s="669">
        <v>1001822</v>
      </c>
      <c r="D13821" s="1">
        <v>1</v>
      </c>
      <c r="E13821" s="1">
        <v>0.1</v>
      </c>
      <c r="K13821" s="1" t="str">
        <f t="shared" si="205"/>
        <v>1001823-1</v>
      </c>
    </row>
    <row r="13822" s="1" customFormat="1" spans="1:11">
      <c r="A13822" s="33">
        <v>315130</v>
      </c>
      <c r="B13822" s="668" t="s">
        <v>15275</v>
      </c>
      <c r="C13822" s="669">
        <v>1001823</v>
      </c>
      <c r="D13822" s="1">
        <v>1</v>
      </c>
      <c r="K13822" s="1" t="str">
        <f t="shared" ref="K13822:K13859" si="206">C13823&amp;"-"&amp;D13823</f>
        <v>1001824-1</v>
      </c>
    </row>
    <row r="13823" s="1" customFormat="1" spans="1:11">
      <c r="A13823" s="33">
        <v>315131</v>
      </c>
      <c r="B13823" s="668" t="s">
        <v>15276</v>
      </c>
      <c r="C13823" s="669">
        <v>1001824</v>
      </c>
      <c r="D13823" s="1">
        <v>1</v>
      </c>
      <c r="E13823" s="1">
        <v>0.5</v>
      </c>
      <c r="K13823" s="1" t="str">
        <f t="shared" si="206"/>
        <v>1001825-1</v>
      </c>
    </row>
    <row r="13824" s="1" customFormat="1" spans="1:11">
      <c r="A13824" s="33">
        <v>315132</v>
      </c>
      <c r="B13824" s="668" t="s">
        <v>15277</v>
      </c>
      <c r="C13824" s="669">
        <v>1001825</v>
      </c>
      <c r="D13824" s="1">
        <v>1</v>
      </c>
      <c r="E13824" s="1">
        <v>1</v>
      </c>
      <c r="G13824" s="1">
        <v>-0.5</v>
      </c>
      <c r="K13824" s="1" t="str">
        <f t="shared" si="206"/>
        <v>1001826-1</v>
      </c>
    </row>
    <row r="13825" s="1" customFormat="1" spans="1:11">
      <c r="A13825" s="33">
        <v>315133</v>
      </c>
      <c r="B13825" s="668" t="s">
        <v>15278</v>
      </c>
      <c r="C13825" s="669">
        <v>1001826</v>
      </c>
      <c r="D13825" s="1">
        <v>1</v>
      </c>
      <c r="E13825" s="1">
        <v>0.3</v>
      </c>
      <c r="K13825" s="1" t="str">
        <f t="shared" si="206"/>
        <v>1001827-1</v>
      </c>
    </row>
    <row r="13826" s="1" customFormat="1" spans="1:11">
      <c r="A13826" s="33">
        <v>315134</v>
      </c>
      <c r="B13826" s="668" t="s">
        <v>15279</v>
      </c>
      <c r="C13826" s="669">
        <v>1001827</v>
      </c>
      <c r="D13826" s="1">
        <v>1</v>
      </c>
      <c r="E13826" s="1">
        <v>0.2</v>
      </c>
      <c r="K13826" s="1" t="str">
        <f t="shared" si="206"/>
        <v>1001828-1</v>
      </c>
    </row>
    <row r="13827" s="1" customFormat="1" spans="1:11">
      <c r="A13827" s="33">
        <v>315135</v>
      </c>
      <c r="B13827" s="668" t="s">
        <v>15280</v>
      </c>
      <c r="C13827" s="669">
        <v>1001828</v>
      </c>
      <c r="D13827" s="1">
        <v>1</v>
      </c>
      <c r="E13827" s="1">
        <v>0.1</v>
      </c>
      <c r="K13827" s="1" t="str">
        <f t="shared" si="206"/>
        <v>1001829-1</v>
      </c>
    </row>
    <row r="13828" s="1" customFormat="1" spans="1:11">
      <c r="A13828" s="33">
        <v>315136</v>
      </c>
      <c r="B13828" s="668" t="s">
        <v>15281</v>
      </c>
      <c r="C13828" s="669">
        <v>1001829</v>
      </c>
      <c r="D13828" s="1">
        <v>1</v>
      </c>
      <c r="E13828" s="1">
        <v>308</v>
      </c>
      <c r="G13828" s="1">
        <v>22</v>
      </c>
      <c r="K13828" s="1" t="str">
        <f t="shared" si="206"/>
        <v>1001830-1</v>
      </c>
    </row>
    <row r="13829" s="1" customFormat="1" spans="1:11">
      <c r="A13829" s="33">
        <v>315137</v>
      </c>
      <c r="B13829" s="668" t="s">
        <v>15282</v>
      </c>
      <c r="C13829" s="669">
        <v>1001830</v>
      </c>
      <c r="D13829" s="1">
        <v>1</v>
      </c>
      <c r="E13829" s="1">
        <v>0.05</v>
      </c>
      <c r="K13829" s="1" t="str">
        <f t="shared" si="206"/>
        <v>1001831-1</v>
      </c>
    </row>
    <row r="13830" s="1" customFormat="1" spans="1:11">
      <c r="A13830" s="33">
        <v>315138</v>
      </c>
      <c r="B13830" s="668" t="s">
        <v>15283</v>
      </c>
      <c r="C13830" s="669">
        <v>1001831</v>
      </c>
      <c r="D13830" s="1">
        <v>1</v>
      </c>
      <c r="E13830" s="1">
        <v>0.3</v>
      </c>
      <c r="K13830" s="1" t="str">
        <f t="shared" si="206"/>
        <v>1001832-1</v>
      </c>
    </row>
    <row r="13831" s="1" customFormat="1" spans="1:11">
      <c r="A13831" s="33">
        <v>315139</v>
      </c>
      <c r="B13831" s="668" t="s">
        <v>15284</v>
      </c>
      <c r="C13831" s="669">
        <v>1001832</v>
      </c>
      <c r="D13831" s="1">
        <v>1</v>
      </c>
      <c r="K13831" s="1" t="str">
        <f t="shared" si="206"/>
        <v>1001833-1</v>
      </c>
    </row>
    <row r="13832" s="1" customFormat="1" spans="1:11">
      <c r="A13832" s="33">
        <v>315140</v>
      </c>
      <c r="B13832" s="668" t="s">
        <v>15285</v>
      </c>
      <c r="C13832" s="669">
        <v>1001833</v>
      </c>
      <c r="D13832" s="1">
        <v>1</v>
      </c>
      <c r="E13832" s="1">
        <v>0.7</v>
      </c>
      <c r="K13832" s="1" t="str">
        <f t="shared" si="206"/>
        <v>1001834-1</v>
      </c>
    </row>
    <row r="13833" s="1" customFormat="1" spans="1:11">
      <c r="A13833" s="33">
        <v>315141</v>
      </c>
      <c r="B13833" s="668" t="s">
        <v>15285</v>
      </c>
      <c r="C13833" s="669">
        <v>1001834</v>
      </c>
      <c r="D13833" s="1">
        <v>1</v>
      </c>
      <c r="E13833" s="1">
        <v>0.7</v>
      </c>
      <c r="K13833" s="1" t="str">
        <f t="shared" si="206"/>
        <v>1001835-1</v>
      </c>
    </row>
    <row r="13834" s="1" customFormat="1" spans="1:11">
      <c r="A13834" s="33">
        <v>315142</v>
      </c>
      <c r="B13834" s="668" t="s">
        <v>15286</v>
      </c>
      <c r="C13834" s="669">
        <v>1001835</v>
      </c>
      <c r="D13834" s="1">
        <v>1</v>
      </c>
      <c r="E13834" s="1">
        <v>0.4</v>
      </c>
      <c r="K13834" s="1" t="str">
        <f t="shared" si="206"/>
        <v>1001836-1</v>
      </c>
    </row>
    <row r="13835" s="1" customFormat="1" spans="1:11">
      <c r="A13835" s="33">
        <v>315143</v>
      </c>
      <c r="B13835" s="668" t="s">
        <v>15286</v>
      </c>
      <c r="C13835" s="669">
        <v>1001836</v>
      </c>
      <c r="D13835" s="1">
        <v>1</v>
      </c>
      <c r="E13835" s="1">
        <v>0.4</v>
      </c>
      <c r="K13835" s="1" t="str">
        <f t="shared" si="206"/>
        <v>1001837-1</v>
      </c>
    </row>
    <row r="13836" s="1" customFormat="1" spans="1:11">
      <c r="A13836" s="33">
        <v>315144</v>
      </c>
      <c r="B13836" s="668" t="s">
        <v>15287</v>
      </c>
      <c r="C13836" s="669">
        <v>1001837</v>
      </c>
      <c r="D13836" s="1">
        <v>1</v>
      </c>
      <c r="E13836" s="1">
        <v>-0.2</v>
      </c>
      <c r="K13836" s="1" t="str">
        <f t="shared" si="206"/>
        <v>1001838-1</v>
      </c>
    </row>
    <row r="13837" s="1" customFormat="1" spans="1:11">
      <c r="A13837" s="33">
        <v>315145</v>
      </c>
      <c r="B13837" s="668" t="s">
        <v>15288</v>
      </c>
      <c r="C13837" s="669">
        <v>1001838</v>
      </c>
      <c r="D13837" s="1">
        <v>1</v>
      </c>
      <c r="E13837" s="1">
        <v>-3</v>
      </c>
      <c r="K13837" s="1" t="str">
        <f t="shared" si="206"/>
        <v>1001839-1</v>
      </c>
    </row>
    <row r="13838" s="1" customFormat="1" spans="1:11">
      <c r="A13838" s="33">
        <v>315146</v>
      </c>
      <c r="B13838" s="668" t="s">
        <v>15289</v>
      </c>
      <c r="C13838" s="669">
        <v>1001839</v>
      </c>
      <c r="D13838" s="1">
        <v>1</v>
      </c>
      <c r="K13838" s="1" t="str">
        <f t="shared" si="206"/>
        <v>1001840-1</v>
      </c>
    </row>
    <row r="13839" s="1" customFormat="1" spans="1:11">
      <c r="A13839" s="33">
        <v>315147</v>
      </c>
      <c r="B13839" s="668" t="s">
        <v>15290</v>
      </c>
      <c r="C13839" s="669">
        <v>1001840</v>
      </c>
      <c r="D13839" s="1">
        <v>1</v>
      </c>
      <c r="E13839" s="1">
        <v>0.1</v>
      </c>
      <c r="G13839" s="1">
        <v>6000</v>
      </c>
      <c r="K13839" s="1" t="str">
        <f t="shared" si="206"/>
        <v>1001840-2</v>
      </c>
    </row>
    <row r="13840" s="1" customFormat="1" spans="1:11">
      <c r="A13840" s="33">
        <v>315148</v>
      </c>
      <c r="B13840" s="668" t="s">
        <v>15290</v>
      </c>
      <c r="C13840" s="669">
        <v>1001840</v>
      </c>
      <c r="D13840" s="1">
        <v>2</v>
      </c>
      <c r="E13840" s="1">
        <v>0.1</v>
      </c>
      <c r="G13840" s="1">
        <v>600</v>
      </c>
      <c r="K13840" s="1" t="str">
        <f t="shared" si="206"/>
        <v>1001841-1</v>
      </c>
    </row>
    <row r="13841" s="1" customFormat="1" spans="1:11">
      <c r="A13841" s="33">
        <v>315149</v>
      </c>
      <c r="B13841" s="668" t="s">
        <v>15291</v>
      </c>
      <c r="C13841" s="669">
        <v>1001841</v>
      </c>
      <c r="D13841" s="1">
        <v>1</v>
      </c>
      <c r="E13841" s="1">
        <v>0.5</v>
      </c>
      <c r="K13841" s="1" t="str">
        <f t="shared" si="206"/>
        <v>1001842-1</v>
      </c>
    </row>
    <row r="13842" s="1" customFormat="1" spans="1:11">
      <c r="A13842" s="33">
        <v>315150</v>
      </c>
      <c r="B13842" s="668" t="s">
        <v>15292</v>
      </c>
      <c r="C13842" s="669">
        <v>1001842</v>
      </c>
      <c r="D13842" s="1">
        <v>1</v>
      </c>
      <c r="E13842" s="1">
        <v>0.5</v>
      </c>
      <c r="G13842" s="1">
        <v>0.5</v>
      </c>
      <c r="I13842" s="1">
        <v>60000</v>
      </c>
      <c r="K13842" s="1" t="str">
        <f t="shared" si="206"/>
        <v>1001842-2</v>
      </c>
    </row>
    <row r="13843" s="1" customFormat="1" spans="1:11">
      <c r="A13843" s="33">
        <v>315151</v>
      </c>
      <c r="B13843" s="668" t="s">
        <v>15292</v>
      </c>
      <c r="C13843" s="669">
        <v>1001842</v>
      </c>
      <c r="D13843" s="1">
        <v>2</v>
      </c>
      <c r="E13843" s="1">
        <v>0.5</v>
      </c>
      <c r="G13843" s="1">
        <v>0.5</v>
      </c>
      <c r="I13843" s="1">
        <v>6000</v>
      </c>
      <c r="K13843" s="1" t="str">
        <f t="shared" si="206"/>
        <v>1001843-1</v>
      </c>
    </row>
    <row r="13844" s="1" customFormat="1" spans="1:11">
      <c r="A13844" s="33">
        <v>315152</v>
      </c>
      <c r="B13844" s="668" t="s">
        <v>15292</v>
      </c>
      <c r="C13844" s="669">
        <v>1001843</v>
      </c>
      <c r="D13844" s="1">
        <v>1</v>
      </c>
      <c r="E13844" s="1">
        <v>-0.5</v>
      </c>
      <c r="G13844" s="1">
        <v>-0.5</v>
      </c>
      <c r="I13844" s="1">
        <v>-60000</v>
      </c>
      <c r="K13844" s="1" t="str">
        <f t="shared" si="206"/>
        <v>1001843-2</v>
      </c>
    </row>
    <row r="13845" s="1" customFormat="1" spans="1:11">
      <c r="A13845" s="33">
        <v>315153</v>
      </c>
      <c r="B13845" s="668" t="s">
        <v>15292</v>
      </c>
      <c r="C13845" s="669">
        <v>1001843</v>
      </c>
      <c r="D13845" s="1">
        <v>2</v>
      </c>
      <c r="E13845" s="1">
        <v>-0.5</v>
      </c>
      <c r="G13845" s="1">
        <v>-0.5</v>
      </c>
      <c r="I13845" s="1">
        <v>-6000</v>
      </c>
      <c r="K13845" s="1" t="str">
        <f t="shared" si="206"/>
        <v>1001844-1</v>
      </c>
    </row>
    <row r="13846" s="1" customFormat="1" spans="1:11">
      <c r="A13846" s="33">
        <v>315154</v>
      </c>
      <c r="B13846" s="668" t="s">
        <v>15293</v>
      </c>
      <c r="C13846" s="669">
        <v>1001844</v>
      </c>
      <c r="D13846" s="1">
        <v>1</v>
      </c>
      <c r="K13846" s="1" t="str">
        <f t="shared" si="206"/>
        <v>1001845-1</v>
      </c>
    </row>
    <row r="13847" s="1" customFormat="1" spans="1:11">
      <c r="A13847" s="33">
        <v>315155</v>
      </c>
      <c r="B13847" s="668" t="s">
        <v>15294</v>
      </c>
      <c r="C13847" s="669">
        <v>1001845</v>
      </c>
      <c r="D13847" s="1">
        <v>1</v>
      </c>
      <c r="K13847" s="1" t="str">
        <f t="shared" si="206"/>
        <v>1001846-1</v>
      </c>
    </row>
    <row r="13848" s="1" customFormat="1" spans="1:11">
      <c r="A13848" s="33">
        <v>315156</v>
      </c>
      <c r="B13848" s="668" t="s">
        <v>15295</v>
      </c>
      <c r="C13848" s="669">
        <v>1001846</v>
      </c>
      <c r="D13848" s="1">
        <v>1</v>
      </c>
      <c r="K13848" s="1" t="str">
        <f t="shared" si="206"/>
        <v>1001847-1</v>
      </c>
    </row>
    <row r="13849" s="1" customFormat="1" spans="1:11">
      <c r="A13849" s="33">
        <v>315157</v>
      </c>
      <c r="B13849" s="668" t="s">
        <v>15296</v>
      </c>
      <c r="C13849" s="669">
        <v>1001847</v>
      </c>
      <c r="D13849" s="1">
        <v>1</v>
      </c>
      <c r="E13849" s="1">
        <v>0.15</v>
      </c>
      <c r="K13849" s="1" t="str">
        <f t="shared" si="206"/>
        <v>1001848-1</v>
      </c>
    </row>
    <row r="13850" s="1" customFormat="1" spans="1:11">
      <c r="A13850" s="33">
        <v>315158</v>
      </c>
      <c r="B13850" s="668" t="s">
        <v>15297</v>
      </c>
      <c r="C13850" s="669">
        <v>1001848</v>
      </c>
      <c r="D13850" s="1">
        <v>1</v>
      </c>
      <c r="K13850" s="1" t="str">
        <f t="shared" si="206"/>
        <v>1001849-1</v>
      </c>
    </row>
    <row r="13851" s="1" customFormat="1" spans="1:11">
      <c r="A13851" s="33">
        <v>315159</v>
      </c>
      <c r="B13851" s="668" t="s">
        <v>15297</v>
      </c>
      <c r="C13851" s="669">
        <v>1001849</v>
      </c>
      <c r="D13851" s="1">
        <v>1</v>
      </c>
      <c r="K13851" s="1" t="str">
        <f t="shared" si="206"/>
        <v>1001850-1</v>
      </c>
    </row>
    <row r="13852" s="1" customFormat="1" spans="1:11">
      <c r="A13852" s="33">
        <v>315160</v>
      </c>
      <c r="B13852" s="668" t="s">
        <v>15298</v>
      </c>
      <c r="C13852" s="669">
        <v>1001850</v>
      </c>
      <c r="D13852" s="1">
        <v>1</v>
      </c>
      <c r="E13852" s="1">
        <v>1</v>
      </c>
      <c r="K13852" s="1" t="str">
        <f t="shared" si="206"/>
        <v>1001851-1</v>
      </c>
    </row>
    <row r="13853" s="1" customFormat="1" spans="1:11">
      <c r="A13853" s="33">
        <v>315161</v>
      </c>
      <c r="B13853" s="668" t="s">
        <v>15299</v>
      </c>
      <c r="C13853" s="669">
        <v>1001851</v>
      </c>
      <c r="D13853" s="1">
        <v>1</v>
      </c>
      <c r="E13853" s="1">
        <v>9</v>
      </c>
      <c r="K13853" s="1" t="str">
        <f t="shared" si="206"/>
        <v>1001852-1</v>
      </c>
    </row>
    <row r="13854" s="1" customFormat="1" spans="1:11">
      <c r="A13854" s="33">
        <v>315162</v>
      </c>
      <c r="B13854" s="668" t="s">
        <v>15300</v>
      </c>
      <c r="C13854" s="669">
        <v>1001852</v>
      </c>
      <c r="D13854" s="1">
        <v>1</v>
      </c>
      <c r="E13854" s="1">
        <v>9</v>
      </c>
      <c r="K13854" s="1" t="str">
        <f t="shared" si="206"/>
        <v>1001852-2</v>
      </c>
    </row>
    <row r="13855" s="1" customFormat="1" spans="1:11">
      <c r="A13855" s="33">
        <v>315163</v>
      </c>
      <c r="B13855" s="668" t="s">
        <v>15300</v>
      </c>
      <c r="C13855" s="669">
        <v>1001852</v>
      </c>
      <c r="D13855" s="1">
        <v>2</v>
      </c>
      <c r="E13855" s="1">
        <v>2</v>
      </c>
      <c r="K13855" s="1" t="str">
        <f t="shared" si="206"/>
        <v>1001853-1</v>
      </c>
    </row>
    <row r="13856" s="1" customFormat="1" spans="1:11">
      <c r="A13856" s="33">
        <v>315164</v>
      </c>
      <c r="B13856" s="668" t="s">
        <v>15301</v>
      </c>
      <c r="C13856" s="669">
        <v>1001853</v>
      </c>
      <c r="D13856" s="1">
        <v>1</v>
      </c>
      <c r="E13856" s="1">
        <v>0.5</v>
      </c>
      <c r="K13856" s="1" t="str">
        <f t="shared" si="206"/>
        <v>1001854-1</v>
      </c>
    </row>
    <row r="13857" s="1" customFormat="1" spans="1:11">
      <c r="A13857" s="33">
        <v>315165</v>
      </c>
      <c r="B13857" s="668" t="s">
        <v>15301</v>
      </c>
      <c r="C13857" s="669">
        <v>1001854</v>
      </c>
      <c r="D13857" s="1">
        <v>1</v>
      </c>
      <c r="E13857" s="1">
        <v>0.5</v>
      </c>
      <c r="K13857" s="1" t="str">
        <f t="shared" si="206"/>
        <v>1001851-2</v>
      </c>
    </row>
    <row r="13858" s="1" customFormat="1" spans="1:11">
      <c r="A13858" s="33">
        <v>315166</v>
      </c>
      <c r="B13858" s="668" t="s">
        <v>15299</v>
      </c>
      <c r="C13858" s="669">
        <v>1001851</v>
      </c>
      <c r="D13858" s="1">
        <v>2</v>
      </c>
      <c r="E13858" s="1">
        <v>5</v>
      </c>
      <c r="K13858" s="1" t="str">
        <f t="shared" si="206"/>
        <v>1001855-1</v>
      </c>
    </row>
    <row r="13859" s="1" customFormat="1" spans="1:11">
      <c r="A13859" s="33">
        <v>315167</v>
      </c>
      <c r="B13859" s="668" t="s">
        <v>15302</v>
      </c>
      <c r="C13859" s="669">
        <v>1001855</v>
      </c>
      <c r="D13859" s="1">
        <v>1</v>
      </c>
      <c r="K13859" s="1" t="str">
        <f t="shared" si="206"/>
        <v>1001900-1</v>
      </c>
    </row>
    <row r="13860" s="1" customFormat="1" spans="1:11">
      <c r="A13860" s="33">
        <v>315168</v>
      </c>
      <c r="B13860" s="670" t="s">
        <v>15303</v>
      </c>
      <c r="C13860" s="671">
        <v>1001900</v>
      </c>
      <c r="D13860" s="4">
        <v>1</v>
      </c>
      <c r="E13860" s="4"/>
      <c r="F13860" s="4"/>
      <c r="G13860" s="4"/>
      <c r="H13860" s="4"/>
      <c r="I13860" s="4"/>
      <c r="J13860" s="4"/>
      <c r="K13860" t="s">
        <v>15304</v>
      </c>
    </row>
    <row r="13861" spans="1:11">
      <c r="A13861" s="33">
        <v>315169</v>
      </c>
      <c r="B13861" s="670" t="s">
        <v>15305</v>
      </c>
      <c r="C13861" s="671">
        <v>1001901</v>
      </c>
      <c r="D13861" s="4">
        <v>1</v>
      </c>
      <c r="E13861" s="4">
        <v>3</v>
      </c>
      <c r="F13861" s="4"/>
      <c r="G13861" s="4">
        <v>1</v>
      </c>
      <c r="H13861" s="4"/>
      <c r="I13861" s="4"/>
      <c r="J13861" s="4"/>
      <c r="K13861" t="s">
        <v>15306</v>
      </c>
    </row>
    <row r="13862" spans="1:11">
      <c r="A13862" s="33">
        <v>315170</v>
      </c>
      <c r="B13862" s="670" t="s">
        <v>15307</v>
      </c>
      <c r="C13862" s="671">
        <v>1001902</v>
      </c>
      <c r="D13862" s="4">
        <v>1</v>
      </c>
      <c r="E13862" s="4">
        <v>-1</v>
      </c>
      <c r="F13862" s="4"/>
      <c r="G13862" s="4"/>
      <c r="H13862" s="4"/>
      <c r="I13862" s="4"/>
      <c r="J13862" s="4"/>
      <c r="K13862" t="s">
        <v>15308</v>
      </c>
    </row>
    <row r="13863" spans="1:11">
      <c r="A13863" s="33">
        <v>315171</v>
      </c>
      <c r="B13863" s="670" t="s">
        <v>15307</v>
      </c>
      <c r="C13863" s="671">
        <v>1001903</v>
      </c>
      <c r="D13863" s="4">
        <v>1</v>
      </c>
      <c r="E13863" s="4">
        <v>-1</v>
      </c>
      <c r="F13863" s="4"/>
      <c r="G13863" s="4"/>
      <c r="H13863" s="4"/>
      <c r="I13863" s="4"/>
      <c r="J13863" s="4"/>
      <c r="K13863" t="s">
        <v>15309</v>
      </c>
    </row>
    <row r="13864" spans="1:11">
      <c r="A13864" s="33">
        <v>315172</v>
      </c>
      <c r="B13864" s="668" t="s">
        <v>15310</v>
      </c>
      <c r="C13864" s="331" t="s">
        <v>15311</v>
      </c>
      <c r="D13864" s="4">
        <v>1</v>
      </c>
      <c r="E13864" s="4"/>
      <c r="F13864" s="4"/>
      <c r="G13864" s="4"/>
      <c r="H13864" s="4"/>
      <c r="I13864" s="4"/>
      <c r="J13864" s="4"/>
      <c r="K13864" t="s">
        <v>15312</v>
      </c>
    </row>
    <row r="13865" spans="1:11">
      <c r="A13865" s="33">
        <v>315173</v>
      </c>
      <c r="B13865" s="670" t="s">
        <v>15313</v>
      </c>
      <c r="C13865" s="331" t="s">
        <v>15314</v>
      </c>
      <c r="D13865" s="4">
        <v>1</v>
      </c>
      <c r="E13865" s="4"/>
      <c r="F13865" s="4"/>
      <c r="G13865" s="4"/>
      <c r="H13865" s="4"/>
      <c r="I13865" s="4"/>
      <c r="J13865" s="4"/>
      <c r="K13865" t="s">
        <v>15315</v>
      </c>
    </row>
    <row r="13866" spans="1:11">
      <c r="A13866" s="33">
        <v>315174</v>
      </c>
      <c r="B13866" s="670" t="s">
        <v>15316</v>
      </c>
      <c r="C13866" s="331" t="s">
        <v>15317</v>
      </c>
      <c r="D13866" s="4">
        <v>1</v>
      </c>
      <c r="E13866" s="4">
        <v>100</v>
      </c>
      <c r="F13866" s="4"/>
      <c r="G13866" s="4"/>
      <c r="H13866" s="4"/>
      <c r="I13866" s="4"/>
      <c r="J13866" s="4"/>
      <c r="K13866" t="s">
        <v>15318</v>
      </c>
    </row>
    <row r="13867" spans="1:11">
      <c r="A13867" s="33">
        <v>315175</v>
      </c>
      <c r="B13867" s="75" t="s">
        <v>15319</v>
      </c>
      <c r="C13867" s="331" t="s">
        <v>15320</v>
      </c>
      <c r="D13867" s="4">
        <v>1</v>
      </c>
      <c r="E13867" s="4"/>
      <c r="F13867" s="4"/>
      <c r="G13867" s="4"/>
      <c r="H13867" s="4"/>
      <c r="I13867" s="4"/>
      <c r="J13867" s="4"/>
      <c r="K13867" t="s">
        <v>15321</v>
      </c>
    </row>
    <row r="13868" spans="1:11">
      <c r="A13868" s="33">
        <v>315176</v>
      </c>
      <c r="B13868" s="108" t="s">
        <v>15322</v>
      </c>
      <c r="C13868" s="331" t="s">
        <v>15323</v>
      </c>
      <c r="D13868" s="4">
        <v>1</v>
      </c>
      <c r="E13868" s="4"/>
      <c r="F13868" s="4"/>
      <c r="G13868" s="4"/>
      <c r="H13868" s="4"/>
      <c r="I13868" s="4"/>
      <c r="J13868" s="4"/>
      <c r="K13868" t="s">
        <v>15324</v>
      </c>
    </row>
    <row r="13869" spans="1:11">
      <c r="A13869" s="33">
        <v>315177</v>
      </c>
      <c r="B13869" s="192" t="s">
        <v>15325</v>
      </c>
      <c r="C13869" s="331" t="s">
        <v>15326</v>
      </c>
      <c r="D13869" s="4">
        <v>1</v>
      </c>
      <c r="E13869" s="4"/>
      <c r="F13869" s="4"/>
      <c r="G13869" s="4"/>
      <c r="H13869" s="4"/>
      <c r="I13869" s="4"/>
      <c r="J13869" s="4"/>
      <c r="K13869" t="s">
        <v>15327</v>
      </c>
    </row>
    <row r="13870" spans="1:11">
      <c r="A13870" s="33">
        <v>315178</v>
      </c>
      <c r="B13870" s="192" t="s">
        <v>15328</v>
      </c>
      <c r="C13870" s="331" t="s">
        <v>15329</v>
      </c>
      <c r="D13870" s="4">
        <v>1</v>
      </c>
      <c r="E13870" s="4"/>
      <c r="F13870" s="4"/>
      <c r="G13870" s="4"/>
      <c r="H13870" s="4"/>
      <c r="I13870" s="4"/>
      <c r="J13870" s="4"/>
      <c r="K13870" t="s">
        <v>15330</v>
      </c>
    </row>
    <row r="13871" spans="1:11">
      <c r="A13871" s="33">
        <v>315179</v>
      </c>
      <c r="B13871" s="668" t="s">
        <v>15331</v>
      </c>
      <c r="C13871" s="331" t="s">
        <v>15332</v>
      </c>
      <c r="D13871" s="4">
        <v>1</v>
      </c>
      <c r="E13871" s="4"/>
      <c r="F13871" s="4"/>
      <c r="G13871" s="4"/>
      <c r="H13871" s="4"/>
      <c r="I13871" s="4"/>
      <c r="J13871" s="4"/>
      <c r="K13871" t="s">
        <v>15333</v>
      </c>
    </row>
    <row r="13872" spans="1:11">
      <c r="A13872" s="33">
        <v>315180</v>
      </c>
      <c r="B13872" s="672" t="s">
        <v>15334</v>
      </c>
      <c r="C13872" s="673" t="s">
        <v>15335</v>
      </c>
      <c r="D13872" s="4">
        <v>1</v>
      </c>
      <c r="E13872" s="4"/>
      <c r="F13872" s="4"/>
      <c r="G13872" s="4"/>
      <c r="H13872" s="4"/>
      <c r="I13872" s="4"/>
      <c r="J13872" s="4"/>
      <c r="K13872" t="s">
        <v>15336</v>
      </c>
    </row>
    <row r="13873" spans="1:11">
      <c r="A13873" s="33">
        <v>315181</v>
      </c>
      <c r="B13873" s="182" t="s">
        <v>15337</v>
      </c>
      <c r="C13873" s="97" t="s">
        <v>15338</v>
      </c>
      <c r="D13873" s="4">
        <v>1</v>
      </c>
      <c r="E13873" s="4"/>
      <c r="F13873" s="4"/>
      <c r="G13873" s="4"/>
      <c r="H13873" s="4"/>
      <c r="I13873" s="4"/>
      <c r="J13873" s="4"/>
      <c r="K13873" t="s">
        <v>15339</v>
      </c>
    </row>
    <row r="13874" spans="1:11">
      <c r="A13874" s="33">
        <v>315182</v>
      </c>
      <c r="B13874" s="49" t="s">
        <v>15340</v>
      </c>
      <c r="C13874" s="331" t="s">
        <v>15341</v>
      </c>
      <c r="D13874" s="4">
        <v>1</v>
      </c>
      <c r="E13874" s="4"/>
      <c r="F13874" s="4"/>
      <c r="G13874" s="4"/>
      <c r="H13874" s="4"/>
      <c r="I13874" s="4"/>
      <c r="J13874" s="4"/>
      <c r="K13874" t="s">
        <v>15342</v>
      </c>
    </row>
    <row r="13875" spans="1:11">
      <c r="A13875" s="33">
        <v>315183</v>
      </c>
      <c r="B13875" s="49" t="s">
        <v>15343</v>
      </c>
      <c r="C13875" s="331" t="s">
        <v>15344</v>
      </c>
      <c r="D13875" s="4">
        <v>1</v>
      </c>
      <c r="E13875" s="4"/>
      <c r="F13875" s="4"/>
      <c r="G13875" s="4"/>
      <c r="H13875" s="4"/>
      <c r="I13875" s="4"/>
      <c r="J13875" s="4"/>
      <c r="K13875" t="s">
        <v>15345</v>
      </c>
    </row>
    <row r="13876" spans="1:11">
      <c r="A13876" s="33">
        <v>315184</v>
      </c>
      <c r="B13876" s="670" t="s">
        <v>15346</v>
      </c>
      <c r="C13876" s="331" t="s">
        <v>15347</v>
      </c>
      <c r="D13876" s="4">
        <v>1</v>
      </c>
      <c r="E13876" s="4">
        <v>-0.2</v>
      </c>
      <c r="F13876" s="4"/>
      <c r="G13876" s="4"/>
      <c r="H13876" s="4"/>
      <c r="I13876" s="4"/>
      <c r="J13876" s="4"/>
      <c r="K13876" t="s">
        <v>15348</v>
      </c>
    </row>
    <row r="13877" spans="1:11">
      <c r="A13877" s="33">
        <v>315185</v>
      </c>
      <c r="B13877" s="670" t="s">
        <v>15349</v>
      </c>
      <c r="C13877" s="331" t="s">
        <v>15350</v>
      </c>
      <c r="D13877" s="4">
        <v>1</v>
      </c>
      <c r="E13877" s="4">
        <v>1000</v>
      </c>
      <c r="F13877" s="4"/>
      <c r="G13877" s="4"/>
      <c r="H13877" s="4"/>
      <c r="I13877" s="4"/>
      <c r="J13877" s="4"/>
      <c r="K13877" t="s">
        <v>15351</v>
      </c>
    </row>
    <row r="13878" spans="1:11">
      <c r="A13878" s="33">
        <v>315186</v>
      </c>
      <c r="B13878" s="670" t="s">
        <v>15352</v>
      </c>
      <c r="C13878" s="331" t="s">
        <v>15353</v>
      </c>
      <c r="D13878" s="4">
        <v>1</v>
      </c>
      <c r="E13878" s="4">
        <v>0.1</v>
      </c>
      <c r="F13878" s="4"/>
      <c r="G13878" s="4"/>
      <c r="H13878" s="4"/>
      <c r="I13878" s="4"/>
      <c r="J13878" s="4"/>
      <c r="K13878" t="s">
        <v>15354</v>
      </c>
    </row>
    <row r="13879" spans="1:11">
      <c r="A13879" s="33">
        <v>315187</v>
      </c>
      <c r="B13879" s="670" t="s">
        <v>15352</v>
      </c>
      <c r="C13879" s="331" t="s">
        <v>15355</v>
      </c>
      <c r="D13879" s="4">
        <v>1</v>
      </c>
      <c r="E13879" s="4">
        <v>0.1</v>
      </c>
      <c r="F13879" s="4"/>
      <c r="G13879" s="4"/>
      <c r="H13879" s="4"/>
      <c r="I13879" s="4"/>
      <c r="J13879" s="4"/>
      <c r="K13879" t="s">
        <v>15356</v>
      </c>
    </row>
    <row r="13880" spans="1:11">
      <c r="A13880" s="33">
        <v>315188</v>
      </c>
      <c r="B13880" s="150" t="s">
        <v>15357</v>
      </c>
      <c r="C13880" s="331" t="s">
        <v>15358</v>
      </c>
      <c r="D13880" s="4">
        <v>1</v>
      </c>
      <c r="E13880" s="4"/>
      <c r="F13880" s="4"/>
      <c r="G13880" s="4"/>
      <c r="H13880" s="4"/>
      <c r="I13880" s="4"/>
      <c r="J13880" s="4"/>
      <c r="K13880" t="s">
        <v>15359</v>
      </c>
    </row>
    <row r="13881" spans="1:11">
      <c r="A13881" s="33">
        <v>315189</v>
      </c>
      <c r="B13881" s="130" t="s">
        <v>15360</v>
      </c>
      <c r="C13881" s="331" t="s">
        <v>15361</v>
      </c>
      <c r="D13881" s="4">
        <v>1</v>
      </c>
      <c r="E13881" s="4"/>
      <c r="F13881" s="4"/>
      <c r="G13881" s="4"/>
      <c r="H13881" s="4"/>
      <c r="I13881" s="4"/>
      <c r="J13881" s="4"/>
      <c r="K13881" t="s">
        <v>15362</v>
      </c>
    </row>
    <row r="13882" spans="1:11">
      <c r="A13882" s="33">
        <v>315190</v>
      </c>
      <c r="B13882" s="130" t="s">
        <v>15363</v>
      </c>
      <c r="C13882" s="331" t="s">
        <v>15364</v>
      </c>
      <c r="D13882" s="4">
        <v>1</v>
      </c>
      <c r="E13882" s="4"/>
      <c r="F13882" s="4"/>
      <c r="G13882" s="4"/>
      <c r="H13882" s="4"/>
      <c r="I13882" s="4"/>
      <c r="J13882" s="4"/>
      <c r="K13882" t="s">
        <v>15365</v>
      </c>
    </row>
    <row r="13883" spans="1:11">
      <c r="A13883" s="33">
        <v>315191</v>
      </c>
      <c r="B13883" s="670" t="s">
        <v>15366</v>
      </c>
      <c r="C13883" s="331" t="s">
        <v>15367</v>
      </c>
      <c r="D13883" s="4">
        <v>1</v>
      </c>
      <c r="E13883" s="4">
        <v>0.1</v>
      </c>
      <c r="F13883" s="4"/>
      <c r="G13883" s="4"/>
      <c r="H13883" s="4"/>
      <c r="I13883" s="4"/>
      <c r="J13883" s="4"/>
      <c r="K13883" t="s">
        <v>15368</v>
      </c>
    </row>
    <row r="13884" spans="1:11">
      <c r="A13884" s="33">
        <v>315192</v>
      </c>
      <c r="B13884" s="51" t="s">
        <v>15369</v>
      </c>
      <c r="C13884" s="331" t="s">
        <v>15370</v>
      </c>
      <c r="D13884" s="4">
        <v>1</v>
      </c>
      <c r="E13884" s="4">
        <v>0.1</v>
      </c>
      <c r="F13884" s="4"/>
      <c r="G13884" s="4"/>
      <c r="H13884" s="4"/>
      <c r="I13884" s="4"/>
      <c r="J13884" s="4"/>
      <c r="K13884" t="s">
        <v>15371</v>
      </c>
    </row>
    <row r="13885" spans="1:11">
      <c r="A13885" s="33">
        <v>315193</v>
      </c>
      <c r="B13885" s="50" t="s">
        <v>15372</v>
      </c>
      <c r="C13885" s="331" t="s">
        <v>15373</v>
      </c>
      <c r="D13885" s="4">
        <v>1</v>
      </c>
      <c r="E13885" s="4">
        <v>1.5</v>
      </c>
      <c r="F13885" s="4"/>
      <c r="G13885" s="4"/>
      <c r="H13885" s="4"/>
      <c r="I13885" s="4"/>
      <c r="J13885" s="4"/>
      <c r="K13885" t="s">
        <v>15374</v>
      </c>
    </row>
    <row r="13886" spans="1:11">
      <c r="A13886" s="33">
        <v>315194</v>
      </c>
      <c r="B13886" s="50" t="s">
        <v>15375</v>
      </c>
      <c r="C13886" s="331" t="s">
        <v>15376</v>
      </c>
      <c r="D13886" s="4">
        <v>1</v>
      </c>
      <c r="E13886" s="4">
        <v>1</v>
      </c>
      <c r="F13886" s="4"/>
      <c r="G13886" s="4"/>
      <c r="H13886" s="4"/>
      <c r="I13886" s="4"/>
      <c r="J13886" s="4"/>
      <c r="K13886" t="s">
        <v>15377</v>
      </c>
    </row>
    <row r="13887" spans="1:11">
      <c r="A13887" s="33">
        <v>315195</v>
      </c>
      <c r="B13887" s="670" t="s">
        <v>15378</v>
      </c>
      <c r="C13887" s="331" t="s">
        <v>15379</v>
      </c>
      <c r="D13887" s="4">
        <v>1</v>
      </c>
      <c r="E13887" s="4">
        <v>1</v>
      </c>
      <c r="F13887" s="4"/>
      <c r="G13887" s="4"/>
      <c r="H13887" s="4"/>
      <c r="I13887" s="4"/>
      <c r="J13887" s="4"/>
      <c r="K13887" t="s">
        <v>15380</v>
      </c>
    </row>
    <row r="13888" spans="1:11">
      <c r="A13888" s="33">
        <v>315196</v>
      </c>
      <c r="B13888" s="670" t="s">
        <v>15381</v>
      </c>
      <c r="C13888" s="331" t="s">
        <v>15382</v>
      </c>
      <c r="D13888" s="4">
        <v>1</v>
      </c>
      <c r="E13888" s="4"/>
      <c r="F13888" s="4"/>
      <c r="G13888" s="4"/>
      <c r="H13888" s="4"/>
      <c r="I13888" s="4"/>
      <c r="J13888" s="4"/>
      <c r="K13888" t="s">
        <v>15383</v>
      </c>
    </row>
    <row r="13889" spans="1:11">
      <c r="A13889" s="33">
        <v>315197</v>
      </c>
      <c r="B13889" s="670" t="s">
        <v>15384</v>
      </c>
      <c r="C13889" s="331" t="s">
        <v>15385</v>
      </c>
      <c r="D13889" s="4">
        <v>1</v>
      </c>
      <c r="E13889" s="4">
        <v>1</v>
      </c>
      <c r="F13889" s="4"/>
      <c r="G13889" s="4"/>
      <c r="H13889" s="4"/>
      <c r="I13889" s="4"/>
      <c r="J13889" s="4"/>
      <c r="K13889" t="s">
        <v>15386</v>
      </c>
    </row>
    <row r="13890" spans="1:11">
      <c r="A13890" s="33">
        <v>315198</v>
      </c>
      <c r="B13890" s="670" t="s">
        <v>15387</v>
      </c>
      <c r="C13890" s="331" t="s">
        <v>15388</v>
      </c>
      <c r="D13890" s="4">
        <v>1</v>
      </c>
      <c r="E13890" s="4"/>
      <c r="F13890" s="4"/>
      <c r="G13890" s="4"/>
      <c r="H13890" s="4"/>
      <c r="I13890" s="4"/>
      <c r="J13890" s="4"/>
      <c r="K13890" t="s">
        <v>15389</v>
      </c>
    </row>
    <row r="13891" spans="1:11">
      <c r="A13891" s="33">
        <v>315199</v>
      </c>
      <c r="B13891" s="670" t="s">
        <v>15390</v>
      </c>
      <c r="C13891" s="331" t="s">
        <v>15391</v>
      </c>
      <c r="D13891" s="4">
        <v>1</v>
      </c>
      <c r="E13891" s="4"/>
      <c r="F13891" s="4"/>
      <c r="G13891" s="4"/>
      <c r="H13891" s="4"/>
      <c r="I13891" s="4"/>
      <c r="J13891" s="4"/>
      <c r="K13891" t="s">
        <v>15392</v>
      </c>
    </row>
    <row r="13892" spans="1:11">
      <c r="A13892" s="33">
        <v>315200</v>
      </c>
      <c r="B13892" s="670" t="s">
        <v>15393</v>
      </c>
      <c r="C13892" s="331" t="s">
        <v>15394</v>
      </c>
      <c r="D13892" s="4">
        <v>1</v>
      </c>
      <c r="E13892" s="4">
        <v>-0.1</v>
      </c>
      <c r="F13892" s="4"/>
      <c r="G13892" s="4"/>
      <c r="H13892" s="4"/>
      <c r="I13892" s="4"/>
      <c r="J13892" s="4"/>
      <c r="K13892" t="s">
        <v>15395</v>
      </c>
    </row>
    <row r="13893" spans="1:11">
      <c r="A13893" s="33">
        <v>315201</v>
      </c>
      <c r="B13893" s="670" t="s">
        <v>15396</v>
      </c>
      <c r="C13893" s="331" t="s">
        <v>15397</v>
      </c>
      <c r="D13893" s="4">
        <v>1</v>
      </c>
      <c r="E13893" s="4"/>
      <c r="F13893" s="4"/>
      <c r="G13893" s="4"/>
      <c r="H13893" s="4"/>
      <c r="I13893" s="4"/>
      <c r="J13893" s="4"/>
      <c r="K13893" t="s">
        <v>15398</v>
      </c>
    </row>
    <row r="13894" spans="1:11">
      <c r="A13894" s="33">
        <v>315202</v>
      </c>
      <c r="B13894" s="670" t="s">
        <v>15399</v>
      </c>
      <c r="C13894" s="331" t="s">
        <v>15400</v>
      </c>
      <c r="D13894" s="4">
        <v>1</v>
      </c>
      <c r="E13894" s="4"/>
      <c r="F13894" s="4"/>
      <c r="G13894" s="4"/>
      <c r="H13894" s="4"/>
      <c r="I13894" s="4"/>
      <c r="J13894" s="4"/>
      <c r="K13894" t="s">
        <v>15401</v>
      </c>
    </row>
    <row r="13895" spans="1:11">
      <c r="A13895" s="33">
        <v>315203</v>
      </c>
      <c r="B13895" s="668" t="s">
        <v>15402</v>
      </c>
      <c r="C13895" s="331" t="s">
        <v>15403</v>
      </c>
      <c r="D13895" s="4">
        <v>1</v>
      </c>
      <c r="E13895" s="4">
        <v>0.2</v>
      </c>
      <c r="F13895" s="4"/>
      <c r="G13895" s="4">
        <v>0.2</v>
      </c>
      <c r="H13895" s="4"/>
      <c r="I13895" s="4"/>
      <c r="J13895" s="4"/>
      <c r="K13895" t="s">
        <v>15404</v>
      </c>
    </row>
    <row r="13896" spans="1:11">
      <c r="A13896" s="33">
        <v>315204</v>
      </c>
      <c r="B13896" s="668" t="s">
        <v>15405</v>
      </c>
      <c r="C13896" s="331" t="s">
        <v>15406</v>
      </c>
      <c r="D13896" s="4">
        <v>1</v>
      </c>
      <c r="E13896" s="4">
        <v>0.2</v>
      </c>
      <c r="F13896" s="4"/>
      <c r="G13896" s="4"/>
      <c r="H13896" s="4"/>
      <c r="I13896" s="4"/>
      <c r="J13896" s="4"/>
      <c r="K13896" t="s">
        <v>15407</v>
      </c>
    </row>
    <row r="13897" spans="1:11">
      <c r="A13897" s="33">
        <v>315205</v>
      </c>
      <c r="B13897" s="668" t="s">
        <v>15405</v>
      </c>
      <c r="C13897" s="331" t="s">
        <v>15408</v>
      </c>
      <c r="D13897" s="4">
        <v>1</v>
      </c>
      <c r="E13897" s="4">
        <v>0.2</v>
      </c>
      <c r="F13897" s="4"/>
      <c r="G13897" s="4"/>
      <c r="H13897" s="4"/>
      <c r="I13897" s="4"/>
      <c r="J13897" s="4"/>
      <c r="K13897" t="s">
        <v>15409</v>
      </c>
    </row>
    <row r="13898" spans="1:11">
      <c r="A13898" s="33">
        <v>315206</v>
      </c>
      <c r="B13898" s="670" t="s">
        <v>15410</v>
      </c>
      <c r="C13898" s="331" t="s">
        <v>15411</v>
      </c>
      <c r="D13898" s="4">
        <v>1</v>
      </c>
      <c r="E13898" s="4"/>
      <c r="F13898" s="4"/>
      <c r="G13898" s="4"/>
      <c r="H13898" s="4"/>
      <c r="I13898" s="4"/>
      <c r="J13898" s="4"/>
      <c r="K13898" t="s">
        <v>15412</v>
      </c>
    </row>
    <row r="13899" spans="1:11">
      <c r="A13899" s="33">
        <v>315207</v>
      </c>
      <c r="B13899" s="670" t="s">
        <v>15413</v>
      </c>
      <c r="C13899" s="331" t="s">
        <v>15414</v>
      </c>
      <c r="D13899" s="4">
        <v>1</v>
      </c>
      <c r="E13899" s="4"/>
      <c r="F13899" s="4"/>
      <c r="G13899" s="4"/>
      <c r="H13899" s="4"/>
      <c r="I13899" s="4"/>
      <c r="J13899" s="4"/>
      <c r="K13899" t="s">
        <v>15415</v>
      </c>
    </row>
    <row r="13900" spans="1:11">
      <c r="A13900" s="33">
        <v>315208</v>
      </c>
      <c r="B13900" s="670" t="s">
        <v>15416</v>
      </c>
      <c r="C13900" s="331" t="s">
        <v>15417</v>
      </c>
      <c r="D13900" s="4">
        <v>1</v>
      </c>
      <c r="E13900" s="4"/>
      <c r="F13900" s="4"/>
      <c r="G13900" s="4"/>
      <c r="H13900" s="4"/>
      <c r="I13900" s="4"/>
      <c r="J13900" s="4"/>
      <c r="K13900" t="s">
        <v>15418</v>
      </c>
    </row>
    <row r="13901" spans="1:11">
      <c r="A13901" s="33">
        <v>315209</v>
      </c>
      <c r="B13901" s="210" t="s">
        <v>15419</v>
      </c>
      <c r="C13901" s="331" t="s">
        <v>15420</v>
      </c>
      <c r="D13901" s="4">
        <v>1</v>
      </c>
      <c r="E13901">
        <v>3</v>
      </c>
      <c r="G13901">
        <v>100</v>
      </c>
      <c r="I13901">
        <v>10</v>
      </c>
      <c r="J13901" s="4"/>
      <c r="K13901" t="s">
        <v>15421</v>
      </c>
    </row>
    <row r="13902" spans="1:11">
      <c r="A13902" s="33">
        <v>315210</v>
      </c>
      <c r="B13902" s="670" t="s">
        <v>15422</v>
      </c>
      <c r="C13902" s="331" t="s">
        <v>15423</v>
      </c>
      <c r="D13902" s="4">
        <v>1</v>
      </c>
      <c r="E13902" s="4"/>
      <c r="F13902" s="4"/>
      <c r="G13902" s="4"/>
      <c r="H13902" s="4"/>
      <c r="I13902" s="4"/>
      <c r="J13902" s="4"/>
      <c r="K13902" t="s">
        <v>15424</v>
      </c>
    </row>
    <row r="13903" spans="1:11">
      <c r="A13903" s="33">
        <v>315211</v>
      </c>
      <c r="B13903" s="670" t="s">
        <v>15425</v>
      </c>
      <c r="C13903" s="331" t="s">
        <v>15426</v>
      </c>
      <c r="D13903" s="4">
        <v>1</v>
      </c>
      <c r="E13903" s="4"/>
      <c r="F13903" s="4"/>
      <c r="G13903" s="4"/>
      <c r="H13903" s="4"/>
      <c r="I13903" s="4"/>
      <c r="J13903" s="4"/>
      <c r="K13903" t="s">
        <v>15427</v>
      </c>
    </row>
    <row r="13904" spans="1:11">
      <c r="A13904" s="33">
        <v>315212</v>
      </c>
      <c r="B13904" s="674" t="s">
        <v>15428</v>
      </c>
      <c r="C13904" s="250" t="s">
        <v>15429</v>
      </c>
      <c r="D13904" s="4">
        <v>1</v>
      </c>
      <c r="E13904" s="4"/>
      <c r="F13904" s="4"/>
      <c r="G13904" s="4"/>
      <c r="H13904" s="4"/>
      <c r="I13904" s="4"/>
      <c r="J13904" s="4"/>
      <c r="K13904" t="s">
        <v>15430</v>
      </c>
    </row>
    <row r="13905" spans="1:11">
      <c r="A13905" s="33">
        <v>315213</v>
      </c>
      <c r="B13905" s="670" t="s">
        <v>15431</v>
      </c>
      <c r="C13905" s="331" t="s">
        <v>15432</v>
      </c>
      <c r="D13905" s="4">
        <v>1</v>
      </c>
      <c r="E13905" s="4"/>
      <c r="F13905" s="4"/>
      <c r="G13905" s="4"/>
      <c r="H13905" s="4"/>
      <c r="I13905" s="4"/>
      <c r="J13905" s="4"/>
      <c r="K13905" t="s">
        <v>15433</v>
      </c>
    </row>
    <row r="13906" spans="1:11">
      <c r="A13906" s="33">
        <v>315214</v>
      </c>
      <c r="B13906" s="670" t="s">
        <v>15434</v>
      </c>
      <c r="C13906" s="331" t="s">
        <v>15435</v>
      </c>
      <c r="D13906" s="4">
        <v>1</v>
      </c>
      <c r="E13906" s="4"/>
      <c r="F13906" s="4"/>
      <c r="G13906" s="4"/>
      <c r="H13906" s="4"/>
      <c r="I13906" s="4"/>
      <c r="J13906" s="4"/>
      <c r="K13906" t="s">
        <v>15436</v>
      </c>
    </row>
    <row r="13907" spans="1:11">
      <c r="A13907" s="33">
        <v>315215</v>
      </c>
      <c r="B13907" s="670" t="s">
        <v>15437</v>
      </c>
      <c r="C13907" s="331" t="s">
        <v>15438</v>
      </c>
      <c r="D13907" s="4">
        <v>1</v>
      </c>
      <c r="E13907" s="4"/>
      <c r="F13907" s="4"/>
      <c r="G13907" s="4"/>
      <c r="H13907" s="4"/>
      <c r="I13907" s="4"/>
      <c r="J13907" s="4"/>
      <c r="K13907" t="s">
        <v>15439</v>
      </c>
    </row>
    <row r="13908" spans="1:11">
      <c r="A13908" s="33">
        <v>315216</v>
      </c>
      <c r="B13908" s="670" t="s">
        <v>15440</v>
      </c>
      <c r="C13908" s="331" t="s">
        <v>15441</v>
      </c>
      <c r="D13908" s="4">
        <v>1</v>
      </c>
      <c r="E13908">
        <v>1</v>
      </c>
      <c r="G13908">
        <v>5</v>
      </c>
      <c r="I13908">
        <v>1</v>
      </c>
      <c r="K13908" t="s">
        <v>15442</v>
      </c>
    </row>
    <row r="13909" spans="1:11">
      <c r="A13909" s="33">
        <v>315217</v>
      </c>
      <c r="B13909" s="670" t="s">
        <v>15443</v>
      </c>
      <c r="C13909" s="331" t="s">
        <v>15444</v>
      </c>
      <c r="D13909" s="4">
        <v>1</v>
      </c>
      <c r="E13909" s="4">
        <v>1</v>
      </c>
      <c r="F13909" s="4"/>
      <c r="G13909" s="4"/>
      <c r="H13909" s="4"/>
      <c r="I13909" s="4"/>
      <c r="J13909" s="4"/>
      <c r="K13909" t="s">
        <v>15445</v>
      </c>
    </row>
    <row r="13910" spans="1:11">
      <c r="A13910" s="33">
        <v>315218</v>
      </c>
      <c r="B13910" s="670" t="s">
        <v>15446</v>
      </c>
      <c r="C13910" s="331" t="s">
        <v>15447</v>
      </c>
      <c r="D13910" s="4">
        <v>1</v>
      </c>
      <c r="E13910" s="4">
        <v>1</v>
      </c>
      <c r="F13910" s="4"/>
      <c r="G13910" s="4"/>
      <c r="H13910" s="4"/>
      <c r="I13910" s="4"/>
      <c r="J13910" s="4"/>
      <c r="K13910" t="s">
        <v>15448</v>
      </c>
    </row>
    <row r="13911" spans="1:11">
      <c r="A13911" s="33">
        <v>315219</v>
      </c>
      <c r="B13911" s="670" t="s">
        <v>15449</v>
      </c>
      <c r="C13911" s="331" t="s">
        <v>15450</v>
      </c>
      <c r="D13911" s="4">
        <v>1</v>
      </c>
      <c r="E13911" s="4">
        <v>1</v>
      </c>
      <c r="F13911" s="4"/>
      <c r="G13911" s="4"/>
      <c r="H13911" s="4"/>
      <c r="I13911" s="4"/>
      <c r="J13911" s="4"/>
      <c r="K13911" t="s">
        <v>15451</v>
      </c>
    </row>
    <row r="13912" spans="1:11">
      <c r="A13912" s="33">
        <v>315220</v>
      </c>
      <c r="B13912" s="670" t="s">
        <v>15452</v>
      </c>
      <c r="C13912" s="331" t="s">
        <v>15453</v>
      </c>
      <c r="D13912" s="4">
        <v>1</v>
      </c>
      <c r="E13912" s="4"/>
      <c r="F13912" s="4"/>
      <c r="G13912" s="4"/>
      <c r="H13912" s="4"/>
      <c r="I13912" s="4"/>
      <c r="J13912" s="4"/>
      <c r="K13912" t="s">
        <v>15454</v>
      </c>
    </row>
    <row r="13913" spans="1:11">
      <c r="A13913" s="33">
        <v>315221</v>
      </c>
      <c r="B13913" t="s">
        <v>15455</v>
      </c>
      <c r="C13913" s="331" t="s">
        <v>15456</v>
      </c>
      <c r="D13913" s="4">
        <v>1</v>
      </c>
      <c r="E13913">
        <v>2</v>
      </c>
      <c r="F13913" s="4"/>
      <c r="G13913" s="4"/>
      <c r="H13913" s="4"/>
      <c r="I13913" s="4"/>
      <c r="J13913" s="4"/>
      <c r="K13913" t="s">
        <v>15457</v>
      </c>
    </row>
    <row r="13914" spans="1:11">
      <c r="A13914" s="33">
        <v>315222</v>
      </c>
      <c r="B13914" s="670" t="s">
        <v>15458</v>
      </c>
      <c r="C13914" s="331" t="s">
        <v>15459</v>
      </c>
      <c r="D13914" s="4">
        <v>1</v>
      </c>
      <c r="E13914" s="4">
        <v>1</v>
      </c>
      <c r="F13914" s="4"/>
      <c r="G13914" s="4"/>
      <c r="H13914" s="4"/>
      <c r="I13914" s="4"/>
      <c r="J13914" s="4"/>
      <c r="K13914" t="s">
        <v>15460</v>
      </c>
    </row>
    <row r="13915" spans="1:11">
      <c r="A13915" s="33">
        <v>315223</v>
      </c>
      <c r="B13915" s="670" t="s">
        <v>15461</v>
      </c>
      <c r="C13915" s="331" t="s">
        <v>15462</v>
      </c>
      <c r="D13915" s="4">
        <v>1</v>
      </c>
      <c r="E13915" s="4">
        <v>-0.5</v>
      </c>
      <c r="F13915" s="4"/>
      <c r="G13915" s="4"/>
      <c r="H13915" s="4"/>
      <c r="I13915" s="4"/>
      <c r="J13915" s="4"/>
      <c r="K13915" t="s">
        <v>15463</v>
      </c>
    </row>
    <row r="13916" spans="1:11">
      <c r="A13916" s="33">
        <v>315224</v>
      </c>
      <c r="B13916" s="670" t="s">
        <v>15461</v>
      </c>
      <c r="C13916" s="331" t="s">
        <v>15464</v>
      </c>
      <c r="D13916" s="4">
        <v>1</v>
      </c>
      <c r="E13916" s="4">
        <v>-0.5</v>
      </c>
      <c r="F13916" s="4"/>
      <c r="G13916" s="4"/>
      <c r="H13916" s="4"/>
      <c r="I13916" s="4"/>
      <c r="J13916" s="4"/>
      <c r="K13916" t="s">
        <v>15465</v>
      </c>
    </row>
    <row r="13917" spans="1:11">
      <c r="A13917" s="33">
        <v>315225</v>
      </c>
      <c r="B13917" s="674" t="s">
        <v>15466</v>
      </c>
      <c r="C13917" s="331" t="s">
        <v>15467</v>
      </c>
      <c r="D13917" s="4">
        <v>1</v>
      </c>
      <c r="E13917" s="4"/>
      <c r="F13917" s="4"/>
      <c r="G13917" s="4"/>
      <c r="H13917" s="4"/>
      <c r="I13917" s="4"/>
      <c r="J13917" s="4"/>
      <c r="K13917" t="s">
        <v>15468</v>
      </c>
    </row>
    <row r="13918" spans="1:11">
      <c r="A13918" s="33">
        <v>315226</v>
      </c>
      <c r="B13918" s="670" t="s">
        <v>15469</v>
      </c>
      <c r="C13918" s="331" t="s">
        <v>15470</v>
      </c>
      <c r="D13918" s="4">
        <v>1</v>
      </c>
      <c r="E13918" s="4"/>
      <c r="F13918" s="4"/>
      <c r="G13918" s="4"/>
      <c r="H13918" s="4"/>
      <c r="I13918" s="4"/>
      <c r="J13918" s="4"/>
      <c r="K13918" t="s">
        <v>15471</v>
      </c>
    </row>
    <row r="13919" spans="1:11">
      <c r="A13919" s="33">
        <v>315227</v>
      </c>
      <c r="B13919" s="670" t="s">
        <v>15472</v>
      </c>
      <c r="C13919" s="331" t="s">
        <v>15473</v>
      </c>
      <c r="D13919" s="4">
        <v>1</v>
      </c>
      <c r="E13919" s="4"/>
      <c r="F13919" s="4"/>
      <c r="G13919" s="4"/>
      <c r="H13919" s="4"/>
      <c r="I13919" s="4"/>
      <c r="J13919" s="4"/>
      <c r="K13919" t="s">
        <v>15474</v>
      </c>
    </row>
    <row r="13920" spans="1:11">
      <c r="A13920" s="33">
        <v>315228</v>
      </c>
      <c r="B13920" s="668" t="s">
        <v>15475</v>
      </c>
      <c r="C13920" s="331" t="s">
        <v>15476</v>
      </c>
      <c r="D13920" s="4">
        <v>1</v>
      </c>
      <c r="E13920" s="4">
        <v>0.15</v>
      </c>
      <c r="F13920" s="4"/>
      <c r="G13920" s="4"/>
      <c r="H13920" s="4"/>
      <c r="I13920" s="4"/>
      <c r="J13920" s="4"/>
      <c r="K13920" t="s">
        <v>15477</v>
      </c>
    </row>
    <row r="13921" spans="1:11">
      <c r="A13921" s="33">
        <v>315229</v>
      </c>
      <c r="B13921" s="668" t="s">
        <v>15475</v>
      </c>
      <c r="C13921" s="331" t="s">
        <v>15478</v>
      </c>
      <c r="D13921" s="4">
        <v>1</v>
      </c>
      <c r="E13921" s="4">
        <v>0.15</v>
      </c>
      <c r="F13921" s="4"/>
      <c r="G13921" s="4"/>
      <c r="H13921" s="4"/>
      <c r="I13921" s="4"/>
      <c r="J13921" s="4"/>
      <c r="K13921" t="s">
        <v>15479</v>
      </c>
    </row>
    <row r="13922" spans="1:11">
      <c r="A13922" s="33">
        <v>315230</v>
      </c>
      <c r="B13922" s="670" t="s">
        <v>15480</v>
      </c>
      <c r="C13922" s="331" t="s">
        <v>15481</v>
      </c>
      <c r="D13922" s="4">
        <v>1</v>
      </c>
      <c r="E13922" s="4">
        <v>0.15</v>
      </c>
      <c r="F13922" s="4"/>
      <c r="G13922" s="4"/>
      <c r="H13922" s="4"/>
      <c r="I13922" s="4"/>
      <c r="J13922" s="4"/>
      <c r="K13922" t="s">
        <v>15482</v>
      </c>
    </row>
    <row r="13923" spans="1:11">
      <c r="A13923" s="33">
        <v>315231</v>
      </c>
      <c r="B13923" s="670" t="s">
        <v>15480</v>
      </c>
      <c r="C13923" s="331" t="s">
        <v>15483</v>
      </c>
      <c r="D13923" s="4">
        <v>1</v>
      </c>
      <c r="E13923" s="4">
        <v>0.15</v>
      </c>
      <c r="F13923" s="4"/>
      <c r="G13923" s="4"/>
      <c r="H13923" s="4"/>
      <c r="I13923" s="4"/>
      <c r="J13923" s="4"/>
      <c r="K13923" t="s">
        <v>15484</v>
      </c>
    </row>
    <row r="13924" spans="1:11">
      <c r="A13924" s="33">
        <v>315232</v>
      </c>
      <c r="B13924" s="670" t="s">
        <v>15485</v>
      </c>
      <c r="C13924" s="331" t="s">
        <v>15486</v>
      </c>
      <c r="D13924" s="4">
        <v>1</v>
      </c>
      <c r="E13924" s="4"/>
      <c r="F13924" s="4"/>
      <c r="G13924" s="4"/>
      <c r="H13924" s="4"/>
      <c r="I13924" s="4"/>
      <c r="J13924" s="4"/>
      <c r="K13924" t="str">
        <f>C13925&amp;"-"&amp;D13925</f>
        <v>1002050-1</v>
      </c>
    </row>
    <row r="13925" spans="1:11">
      <c r="A13925" s="33">
        <v>315233</v>
      </c>
      <c r="B13925" s="51" t="s">
        <v>15487</v>
      </c>
      <c r="C13925" s="178" t="s">
        <v>15488</v>
      </c>
      <c r="D13925" s="11">
        <v>1</v>
      </c>
      <c r="E13925" s="11">
        <v>1</v>
      </c>
      <c r="F13925" s="11"/>
      <c r="G13925" s="11">
        <v>7</v>
      </c>
      <c r="H13925" s="11"/>
      <c r="I13925" s="11">
        <v>1</v>
      </c>
      <c r="J13925" s="11"/>
      <c r="K13925" t="s">
        <v>15489</v>
      </c>
    </row>
    <row r="13926" spans="1:11">
      <c r="A13926" s="33">
        <v>315234</v>
      </c>
      <c r="B13926" s="179" t="s">
        <v>15490</v>
      </c>
      <c r="C13926" s="178" t="s">
        <v>15491</v>
      </c>
      <c r="D13926" s="11">
        <v>1</v>
      </c>
      <c r="E13926" s="11">
        <v>0.3</v>
      </c>
      <c r="F13926" s="11"/>
      <c r="G13926" s="11"/>
      <c r="H13926" s="11"/>
      <c r="I13926" s="11"/>
      <c r="J13926" s="11"/>
      <c r="K13926" t="s">
        <v>15492</v>
      </c>
    </row>
    <row r="13927" spans="1:11">
      <c r="A13927" s="33">
        <v>315235</v>
      </c>
      <c r="B13927" s="179" t="s">
        <v>15493</v>
      </c>
      <c r="C13927" s="178" t="s">
        <v>15494</v>
      </c>
      <c r="D13927" s="11">
        <v>1</v>
      </c>
      <c r="E13927" s="11"/>
      <c r="F13927" s="11"/>
      <c r="G13927" s="11"/>
      <c r="H13927" s="11"/>
      <c r="I13927" s="11"/>
      <c r="J13927" s="11"/>
      <c r="K13927" t="str">
        <f t="shared" ref="K13927:K13990" si="207">C13928&amp;"-"&amp;D13928</f>
        <v>1002053-1</v>
      </c>
    </row>
    <row r="13928" spans="1:11">
      <c r="A13928" s="33">
        <v>315236</v>
      </c>
      <c r="B13928" s="179" t="s">
        <v>15495</v>
      </c>
      <c r="C13928" s="178" t="s">
        <v>15496</v>
      </c>
      <c r="D13928" s="11">
        <v>1</v>
      </c>
      <c r="E13928" s="11"/>
      <c r="F13928" s="11"/>
      <c r="G13928" s="11"/>
      <c r="H13928" s="11"/>
      <c r="I13928" s="11"/>
      <c r="J13928" s="11"/>
      <c r="K13928" t="str">
        <f t="shared" si="207"/>
        <v>1002054-1</v>
      </c>
    </row>
    <row r="13929" spans="1:11">
      <c r="A13929" s="33">
        <v>315237</v>
      </c>
      <c r="B13929" s="670" t="s">
        <v>15497</v>
      </c>
      <c r="C13929" s="331" t="s">
        <v>15498</v>
      </c>
      <c r="D13929" s="11">
        <v>1</v>
      </c>
      <c r="E13929" s="11"/>
      <c r="F13929" s="11"/>
      <c r="G13929" s="11"/>
      <c r="H13929" s="11"/>
      <c r="I13929" s="11"/>
      <c r="J13929" s="11"/>
      <c r="K13929" t="str">
        <f t="shared" si="207"/>
        <v>1002055-1</v>
      </c>
    </row>
    <row r="13930" spans="1:11">
      <c r="A13930" s="33">
        <v>315238</v>
      </c>
      <c r="B13930" s="668" t="s">
        <v>15499</v>
      </c>
      <c r="C13930" s="331" t="s">
        <v>15500</v>
      </c>
      <c r="D13930" s="11">
        <v>1</v>
      </c>
      <c r="E13930" s="11">
        <v>0.1</v>
      </c>
      <c r="F13930" s="11"/>
      <c r="G13930" s="11"/>
      <c r="H13930" s="11"/>
      <c r="I13930" s="11"/>
      <c r="J13930" s="11"/>
      <c r="K13930" t="str">
        <f t="shared" si="207"/>
        <v>1002056-1</v>
      </c>
    </row>
    <row r="13931" spans="1:11">
      <c r="A13931" s="33">
        <v>315239</v>
      </c>
      <c r="B13931" s="668" t="s">
        <v>15475</v>
      </c>
      <c r="C13931" s="331" t="s">
        <v>15501</v>
      </c>
      <c r="D13931" s="11">
        <v>1</v>
      </c>
      <c r="E13931" s="11">
        <v>0.1</v>
      </c>
      <c r="F13931" s="11"/>
      <c r="G13931" s="11"/>
      <c r="H13931" s="11"/>
      <c r="I13931" s="11"/>
      <c r="J13931" s="11"/>
      <c r="K13931" t="str">
        <f t="shared" si="207"/>
        <v>1002057-1</v>
      </c>
    </row>
    <row r="13932" spans="1:11">
      <c r="A13932" s="33">
        <v>315240</v>
      </c>
      <c r="B13932" s="668" t="s">
        <v>15502</v>
      </c>
      <c r="C13932" s="331" t="s">
        <v>15503</v>
      </c>
      <c r="D13932" s="11">
        <v>1</v>
      </c>
      <c r="E13932" s="11"/>
      <c r="F13932" s="11"/>
      <c r="G13932" s="11"/>
      <c r="H13932" s="11"/>
      <c r="I13932" s="11"/>
      <c r="J13932" s="11"/>
      <c r="K13932" t="str">
        <f t="shared" si="207"/>
        <v>1002058-1</v>
      </c>
    </row>
    <row r="13933" spans="1:11">
      <c r="A13933" s="33">
        <v>315241</v>
      </c>
      <c r="B13933" s="674" t="s">
        <v>15504</v>
      </c>
      <c r="C13933" s="250" t="s">
        <v>15505</v>
      </c>
      <c r="D13933" s="3">
        <v>1</v>
      </c>
      <c r="E13933" s="3">
        <v>0.4</v>
      </c>
      <c r="K13933" s="3" t="str">
        <f t="shared" si="207"/>
        <v>1002058-2</v>
      </c>
    </row>
    <row r="13934" s="3" customFormat="1" spans="1:11">
      <c r="A13934" s="33">
        <v>315242</v>
      </c>
      <c r="B13934" s="674"/>
      <c r="C13934" s="250" t="s">
        <v>15505</v>
      </c>
      <c r="D13934" s="3">
        <v>2</v>
      </c>
      <c r="E13934" s="3">
        <v>0.6</v>
      </c>
      <c r="K13934" s="3" t="str">
        <f t="shared" si="207"/>
        <v>1002058-3</v>
      </c>
    </row>
    <row r="13935" s="3" customFormat="1" spans="1:11">
      <c r="A13935" s="33">
        <v>315243</v>
      </c>
      <c r="B13935" s="674"/>
      <c r="C13935" s="250" t="s">
        <v>15505</v>
      </c>
      <c r="D13935" s="3">
        <v>3</v>
      </c>
      <c r="E13935" s="3">
        <v>0.8</v>
      </c>
      <c r="K13935" s="3" t="str">
        <f t="shared" si="207"/>
        <v>1002058-4</v>
      </c>
    </row>
    <row r="13936" s="3" customFormat="1" spans="1:11">
      <c r="A13936" s="33">
        <v>315244</v>
      </c>
      <c r="B13936" s="674"/>
      <c r="C13936" s="250" t="s">
        <v>15505</v>
      </c>
      <c r="D13936" s="3">
        <v>4</v>
      </c>
      <c r="E13936" s="3">
        <v>1</v>
      </c>
      <c r="K13936" s="3" t="str">
        <f t="shared" si="207"/>
        <v>1002059-1</v>
      </c>
    </row>
    <row r="13937" s="3" customFormat="1" spans="1:11">
      <c r="A13937" s="33">
        <v>315245</v>
      </c>
      <c r="B13937" s="674" t="s">
        <v>15506</v>
      </c>
      <c r="C13937" s="250" t="s">
        <v>15507</v>
      </c>
      <c r="D13937" s="3">
        <v>1</v>
      </c>
      <c r="K13937" s="3" t="str">
        <f t="shared" si="207"/>
        <v>1002060-1</v>
      </c>
    </row>
    <row r="13938" s="3" customFormat="1" spans="1:11">
      <c r="A13938" s="33">
        <v>315246</v>
      </c>
      <c r="B13938" s="674" t="s">
        <v>15508</v>
      </c>
      <c r="C13938" s="250" t="s">
        <v>15509</v>
      </c>
      <c r="D13938" s="3">
        <v>1</v>
      </c>
      <c r="E13938" s="3">
        <v>-0.2</v>
      </c>
      <c r="K13938" s="3" t="str">
        <f t="shared" si="207"/>
        <v>1002060-2</v>
      </c>
    </row>
    <row r="13939" s="3" customFormat="1" spans="1:11">
      <c r="A13939" s="33">
        <v>315247</v>
      </c>
      <c r="B13939" s="674"/>
      <c r="C13939" s="250" t="s">
        <v>15509</v>
      </c>
      <c r="D13939" s="3">
        <v>2</v>
      </c>
      <c r="E13939" s="3">
        <v>-0.17</v>
      </c>
      <c r="K13939" s="3" t="str">
        <f t="shared" si="207"/>
        <v>1002060-3</v>
      </c>
    </row>
    <row r="13940" s="3" customFormat="1" spans="1:11">
      <c r="A13940" s="33">
        <v>315248</v>
      </c>
      <c r="B13940" s="674"/>
      <c r="C13940" s="250" t="s">
        <v>15509</v>
      </c>
      <c r="D13940" s="3">
        <v>3</v>
      </c>
      <c r="E13940" s="3">
        <v>-0.14</v>
      </c>
      <c r="K13940" s="3" t="str">
        <f t="shared" si="207"/>
        <v>1002060-4</v>
      </c>
    </row>
    <row r="13941" s="3" customFormat="1" spans="1:11">
      <c r="A13941" s="33">
        <v>315249</v>
      </c>
      <c r="B13941" s="674"/>
      <c r="C13941" s="250" t="s">
        <v>15509</v>
      </c>
      <c r="D13941" s="3">
        <v>4</v>
      </c>
      <c r="E13941" s="3">
        <v>-0.1</v>
      </c>
      <c r="K13941" s="3" t="str">
        <f t="shared" si="207"/>
        <v>1002061-4</v>
      </c>
    </row>
    <row r="13942" s="3" customFormat="1" spans="1:11">
      <c r="A13942" s="33">
        <v>315250</v>
      </c>
      <c r="B13942" s="674" t="s">
        <v>15510</v>
      </c>
      <c r="C13942" s="250" t="s">
        <v>15511</v>
      </c>
      <c r="D13942" s="3">
        <v>4</v>
      </c>
      <c r="E13942" s="3">
        <v>321</v>
      </c>
      <c r="G13942" s="3">
        <v>24</v>
      </c>
      <c r="K13942" s="3" t="str">
        <f t="shared" si="207"/>
        <v>1002061-5</v>
      </c>
    </row>
    <row r="13943" s="3" customFormat="1" spans="1:11">
      <c r="A13943" s="33">
        <v>315251</v>
      </c>
      <c r="B13943" s="674"/>
      <c r="C13943" s="250" t="s">
        <v>15511</v>
      </c>
      <c r="D13943" s="3">
        <v>5</v>
      </c>
      <c r="E13943" s="3">
        <v>321</v>
      </c>
      <c r="G13943" s="3">
        <v>25</v>
      </c>
      <c r="K13943" s="3" t="str">
        <f t="shared" si="207"/>
        <v>1002061-6</v>
      </c>
    </row>
    <row r="13944" s="3" customFormat="1" spans="1:11">
      <c r="A13944" s="33">
        <v>315252</v>
      </c>
      <c r="B13944" s="674"/>
      <c r="C13944" s="250" t="s">
        <v>15511</v>
      </c>
      <c r="D13944" s="3">
        <v>6</v>
      </c>
      <c r="E13944" s="3">
        <v>321</v>
      </c>
      <c r="G13944" s="3">
        <v>26</v>
      </c>
      <c r="K13944" s="3" t="str">
        <f t="shared" si="207"/>
        <v>1002061-7</v>
      </c>
    </row>
    <row r="13945" s="3" customFormat="1" spans="1:11">
      <c r="A13945" s="33">
        <v>315253</v>
      </c>
      <c r="B13945" s="674"/>
      <c r="C13945" s="250" t="s">
        <v>15511</v>
      </c>
      <c r="D13945" s="3">
        <v>7</v>
      </c>
      <c r="E13945" s="3">
        <v>321</v>
      </c>
      <c r="G13945" s="3">
        <v>27</v>
      </c>
      <c r="K13945" s="3" t="str">
        <f t="shared" si="207"/>
        <v>1002061-9</v>
      </c>
    </row>
    <row r="13946" s="3" customFormat="1" spans="1:11">
      <c r="A13946" s="33">
        <v>315254</v>
      </c>
      <c r="B13946" s="674"/>
      <c r="C13946" s="250" t="s">
        <v>15511</v>
      </c>
      <c r="D13946" s="3">
        <v>9</v>
      </c>
      <c r="E13946" s="3">
        <v>321</v>
      </c>
      <c r="G13946" s="3">
        <v>29</v>
      </c>
      <c r="K13946" s="3" t="str">
        <f t="shared" si="207"/>
        <v>1002062-1</v>
      </c>
    </row>
    <row r="13947" s="3" customFormat="1" spans="1:11">
      <c r="A13947" s="33">
        <v>315255</v>
      </c>
      <c r="B13947" s="674" t="s">
        <v>15512</v>
      </c>
      <c r="C13947" s="250" t="s">
        <v>15513</v>
      </c>
      <c r="D13947" s="3">
        <v>1</v>
      </c>
      <c r="E13947" s="3">
        <v>317</v>
      </c>
      <c r="G13947" s="3">
        <v>22</v>
      </c>
      <c r="K13947" s="3" t="str">
        <f t="shared" si="207"/>
        <v>1002062-2</v>
      </c>
    </row>
    <row r="13948" s="3" customFormat="1" spans="1:11">
      <c r="A13948" s="33">
        <v>315256</v>
      </c>
      <c r="C13948" s="250" t="s">
        <v>15513</v>
      </c>
      <c r="D13948" s="3">
        <v>2</v>
      </c>
      <c r="E13948" s="3">
        <v>318</v>
      </c>
      <c r="G13948" s="3">
        <v>22</v>
      </c>
      <c r="K13948" s="3" t="str">
        <f t="shared" si="207"/>
        <v>1002062-3</v>
      </c>
    </row>
    <row r="13949" s="3" customFormat="1" spans="1:11">
      <c r="A13949" s="33">
        <v>315257</v>
      </c>
      <c r="C13949" s="250" t="s">
        <v>15513</v>
      </c>
      <c r="D13949" s="3">
        <v>3</v>
      </c>
      <c r="E13949" s="3">
        <v>319</v>
      </c>
      <c r="G13949" s="3">
        <v>22</v>
      </c>
      <c r="K13949" s="3" t="str">
        <f t="shared" si="207"/>
        <v>1002062-4</v>
      </c>
    </row>
    <row r="13950" s="3" customFormat="1" spans="1:11">
      <c r="A13950" s="33">
        <v>315258</v>
      </c>
      <c r="C13950" s="250" t="s">
        <v>15513</v>
      </c>
      <c r="D13950" s="3">
        <v>4</v>
      </c>
      <c r="E13950" s="3">
        <v>320</v>
      </c>
      <c r="G13950" s="3">
        <v>22</v>
      </c>
      <c r="K13950" s="3" t="str">
        <f t="shared" si="207"/>
        <v>1002063-1</v>
      </c>
    </row>
    <row r="13951" s="3" customFormat="1" spans="1:11">
      <c r="A13951" s="33">
        <v>315259</v>
      </c>
      <c r="B13951" s="674" t="s">
        <v>15514</v>
      </c>
      <c r="C13951" s="250" t="s">
        <v>15515</v>
      </c>
      <c r="D13951" s="3">
        <v>1</v>
      </c>
      <c r="E13951" s="3">
        <v>0.5</v>
      </c>
      <c r="K13951" s="3" t="str">
        <f t="shared" si="207"/>
        <v>1002063-2</v>
      </c>
    </row>
    <row r="13952" s="3" customFormat="1" spans="1:11">
      <c r="A13952" s="33">
        <v>315260</v>
      </c>
      <c r="B13952" s="674"/>
      <c r="C13952" s="250" t="s">
        <v>15515</v>
      </c>
      <c r="D13952" s="3">
        <v>2</v>
      </c>
      <c r="E13952" s="3">
        <v>0.65</v>
      </c>
      <c r="K13952" s="3" t="str">
        <f t="shared" si="207"/>
        <v>1002063-3</v>
      </c>
    </row>
    <row r="13953" s="3" customFormat="1" spans="1:11">
      <c r="A13953" s="33">
        <v>315261</v>
      </c>
      <c r="B13953" s="674"/>
      <c r="C13953" s="250" t="s">
        <v>15515</v>
      </c>
      <c r="D13953" s="3">
        <v>3</v>
      </c>
      <c r="E13953" s="3">
        <v>0.8</v>
      </c>
      <c r="K13953" s="3" t="str">
        <f t="shared" si="207"/>
        <v>1002063-4</v>
      </c>
    </row>
    <row r="13954" s="3" customFormat="1" spans="1:11">
      <c r="A13954" s="33">
        <v>315262</v>
      </c>
      <c r="B13954" s="674"/>
      <c r="C13954" s="250" t="s">
        <v>15515</v>
      </c>
      <c r="D13954" s="3">
        <v>4</v>
      </c>
      <c r="E13954" s="3">
        <v>10</v>
      </c>
      <c r="K13954" s="3" t="str">
        <f t="shared" si="207"/>
        <v>1002064-1</v>
      </c>
    </row>
    <row r="13955" s="3" customFormat="1" spans="1:11">
      <c r="A13955" s="33">
        <v>315263</v>
      </c>
      <c r="B13955" s="674" t="s">
        <v>15514</v>
      </c>
      <c r="C13955" s="250" t="s">
        <v>15516</v>
      </c>
      <c r="D13955" s="3">
        <v>1</v>
      </c>
      <c r="E13955" s="3">
        <v>0.5</v>
      </c>
      <c r="K13955" s="3" t="str">
        <f t="shared" si="207"/>
        <v>1002064-2</v>
      </c>
    </row>
    <row r="13956" s="3" customFormat="1" spans="1:11">
      <c r="A13956" s="33">
        <v>315264</v>
      </c>
      <c r="B13956" s="674"/>
      <c r="C13956" s="250" t="s">
        <v>15516</v>
      </c>
      <c r="D13956" s="3">
        <v>2</v>
      </c>
      <c r="E13956" s="3">
        <v>0.65</v>
      </c>
      <c r="K13956" s="3" t="str">
        <f t="shared" si="207"/>
        <v>1002064-3</v>
      </c>
    </row>
    <row r="13957" s="3" customFormat="1" spans="1:11">
      <c r="A13957" s="33">
        <v>315265</v>
      </c>
      <c r="B13957" s="674"/>
      <c r="C13957" s="250" t="s">
        <v>15516</v>
      </c>
      <c r="D13957" s="3">
        <v>3</v>
      </c>
      <c r="E13957" s="3">
        <v>0.8</v>
      </c>
      <c r="K13957" s="3" t="str">
        <f t="shared" si="207"/>
        <v>1002064-4</v>
      </c>
    </row>
    <row r="13958" s="3" customFormat="1" spans="1:11">
      <c r="A13958" s="33">
        <v>315266</v>
      </c>
      <c r="B13958" s="674"/>
      <c r="C13958" s="250" t="s">
        <v>15516</v>
      </c>
      <c r="D13958" s="3">
        <v>4</v>
      </c>
      <c r="E13958" s="3">
        <v>10</v>
      </c>
      <c r="K13958" s="3" t="str">
        <f t="shared" si="207"/>
        <v>1002065-1</v>
      </c>
    </row>
    <row r="13959" s="3" customFormat="1" spans="1:11">
      <c r="A13959" s="33">
        <v>315267</v>
      </c>
      <c r="B13959" s="674" t="s">
        <v>15514</v>
      </c>
      <c r="C13959" s="250" t="s">
        <v>15517</v>
      </c>
      <c r="D13959" s="3">
        <v>1</v>
      </c>
      <c r="E13959" s="3">
        <v>0.5</v>
      </c>
      <c r="K13959" s="3" t="str">
        <f t="shared" si="207"/>
        <v>1002065-2</v>
      </c>
    </row>
    <row r="13960" s="3" customFormat="1" spans="1:11">
      <c r="A13960" s="33">
        <v>315268</v>
      </c>
      <c r="B13960" s="674"/>
      <c r="C13960" s="250" t="s">
        <v>15517</v>
      </c>
      <c r="D13960" s="3">
        <v>2</v>
      </c>
      <c r="E13960" s="3">
        <v>0.65</v>
      </c>
      <c r="K13960" s="3" t="str">
        <f t="shared" si="207"/>
        <v>1002065-3</v>
      </c>
    </row>
    <row r="13961" s="3" customFormat="1" spans="1:11">
      <c r="A13961" s="33">
        <v>315269</v>
      </c>
      <c r="B13961" s="674"/>
      <c r="C13961" s="250" t="s">
        <v>15517</v>
      </c>
      <c r="D13961" s="3">
        <v>3</v>
      </c>
      <c r="E13961" s="3">
        <v>0.8</v>
      </c>
      <c r="K13961" s="3" t="str">
        <f t="shared" si="207"/>
        <v>1002065-4</v>
      </c>
    </row>
    <row r="13962" s="3" customFormat="1" spans="1:11">
      <c r="A13962" s="33">
        <v>315270</v>
      </c>
      <c r="B13962" s="674"/>
      <c r="C13962" s="250" t="s">
        <v>15517</v>
      </c>
      <c r="D13962" s="3">
        <v>4</v>
      </c>
      <c r="E13962" s="3">
        <v>10</v>
      </c>
      <c r="K13962" s="3" t="str">
        <f t="shared" si="207"/>
        <v>1002066-1</v>
      </c>
    </row>
    <row r="13963" s="3" customFormat="1" spans="1:11">
      <c r="A13963" s="33">
        <v>315271</v>
      </c>
      <c r="B13963" s="674" t="s">
        <v>15518</v>
      </c>
      <c r="C13963" s="250" t="s">
        <v>15519</v>
      </c>
      <c r="D13963" s="3">
        <v>1</v>
      </c>
      <c r="K13963" s="3" t="str">
        <f t="shared" si="207"/>
        <v>1002067-1</v>
      </c>
    </row>
    <row r="13964" s="3" customFormat="1" spans="1:11">
      <c r="A13964" s="33">
        <v>315272</v>
      </c>
      <c r="B13964" s="674" t="s">
        <v>15520</v>
      </c>
      <c r="C13964" s="250" t="s">
        <v>15521</v>
      </c>
      <c r="D13964" s="3">
        <v>1</v>
      </c>
      <c r="E13964" s="3">
        <v>1</v>
      </c>
      <c r="G13964" s="3">
        <v>1</v>
      </c>
      <c r="I13964" s="3">
        <v>0.02</v>
      </c>
      <c r="K13964" s="3" t="str">
        <f t="shared" si="207"/>
        <v>1002067-2</v>
      </c>
    </row>
    <row r="13965" s="3" customFormat="1" spans="1:11">
      <c r="A13965" s="33">
        <v>315273</v>
      </c>
      <c r="B13965" s="674"/>
      <c r="C13965" s="250" t="s">
        <v>15521</v>
      </c>
      <c r="D13965" s="3">
        <v>2</v>
      </c>
      <c r="E13965" s="3">
        <v>1</v>
      </c>
      <c r="G13965" s="3">
        <v>1</v>
      </c>
      <c r="I13965" s="3">
        <v>0.05</v>
      </c>
      <c r="K13965" s="3" t="str">
        <f t="shared" si="207"/>
        <v>1002067-3</v>
      </c>
    </row>
    <row r="13966" s="3" customFormat="1" spans="1:11">
      <c r="A13966" s="33">
        <v>315274</v>
      </c>
      <c r="B13966" s="674"/>
      <c r="C13966" s="250" t="s">
        <v>15521</v>
      </c>
      <c r="D13966" s="3">
        <v>3</v>
      </c>
      <c r="E13966" s="3">
        <v>1</v>
      </c>
      <c r="G13966" s="3">
        <v>1</v>
      </c>
      <c r="I13966" s="3">
        <v>0.07</v>
      </c>
      <c r="K13966" s="3" t="str">
        <f t="shared" si="207"/>
        <v>1002067-4</v>
      </c>
    </row>
    <row r="13967" s="3" customFormat="1" spans="1:11">
      <c r="A13967" s="33">
        <v>315275</v>
      </c>
      <c r="B13967" s="674"/>
      <c r="C13967" s="250" t="s">
        <v>15521</v>
      </c>
      <c r="D13967" s="3">
        <v>4</v>
      </c>
      <c r="E13967" s="3">
        <v>1</v>
      </c>
      <c r="G13967" s="3">
        <v>1</v>
      </c>
      <c r="I13967" s="3">
        <v>0.1</v>
      </c>
      <c r="K13967" s="3" t="str">
        <f t="shared" si="207"/>
        <v>1002068-4</v>
      </c>
    </row>
    <row r="13968" s="3" customFormat="1" spans="1:11">
      <c r="A13968" s="33">
        <v>315276</v>
      </c>
      <c r="B13968" s="674" t="s">
        <v>15522</v>
      </c>
      <c r="C13968" s="250" t="s">
        <v>15523</v>
      </c>
      <c r="D13968" s="3">
        <v>4</v>
      </c>
      <c r="E13968" s="3">
        <v>322</v>
      </c>
      <c r="G13968" s="3">
        <v>24</v>
      </c>
      <c r="K13968" s="3" t="str">
        <f t="shared" si="207"/>
        <v>1002068-5</v>
      </c>
    </row>
    <row r="13969" s="3" customFormat="1" spans="1:11">
      <c r="A13969" s="33">
        <v>315277</v>
      </c>
      <c r="B13969" s="674"/>
      <c r="C13969" s="250" t="s">
        <v>15523</v>
      </c>
      <c r="D13969" s="3">
        <v>5</v>
      </c>
      <c r="E13969" s="3">
        <v>322</v>
      </c>
      <c r="G13969" s="3">
        <v>25</v>
      </c>
      <c r="K13969" s="3" t="str">
        <f t="shared" si="207"/>
        <v>1002068-6</v>
      </c>
    </row>
    <row r="13970" s="3" customFormat="1" spans="1:11">
      <c r="A13970" s="33">
        <v>315278</v>
      </c>
      <c r="B13970" s="674"/>
      <c r="C13970" s="250" t="s">
        <v>15523</v>
      </c>
      <c r="D13970" s="3">
        <v>6</v>
      </c>
      <c r="E13970" s="3">
        <v>322</v>
      </c>
      <c r="G13970" s="3">
        <v>26</v>
      </c>
      <c r="K13970" s="3" t="str">
        <f t="shared" si="207"/>
        <v>1002068-7</v>
      </c>
    </row>
    <row r="13971" s="3" customFormat="1" spans="1:11">
      <c r="A13971" s="33">
        <v>315279</v>
      </c>
      <c r="B13971" s="674"/>
      <c r="C13971" s="250" t="s">
        <v>15523</v>
      </c>
      <c r="D13971" s="3">
        <v>7</v>
      </c>
      <c r="E13971" s="3">
        <v>322</v>
      </c>
      <c r="G13971" s="3">
        <v>27</v>
      </c>
      <c r="K13971" s="3" t="str">
        <f t="shared" si="207"/>
        <v>1002068-9</v>
      </c>
    </row>
    <row r="13972" s="3" customFormat="1" spans="1:11">
      <c r="A13972" s="33">
        <v>315280</v>
      </c>
      <c r="B13972" s="674"/>
      <c r="C13972" s="250" t="s">
        <v>15523</v>
      </c>
      <c r="D13972" s="3">
        <v>9</v>
      </c>
      <c r="E13972" s="3">
        <v>322</v>
      </c>
      <c r="G13972" s="3">
        <v>29</v>
      </c>
      <c r="K13972" s="3" t="str">
        <f t="shared" si="207"/>
        <v>1002069-4</v>
      </c>
    </row>
    <row r="13973" s="3" customFormat="1" spans="1:11">
      <c r="A13973" s="33">
        <v>315281</v>
      </c>
      <c r="B13973" s="674" t="s">
        <v>15524</v>
      </c>
      <c r="C13973" s="250" t="s">
        <v>15525</v>
      </c>
      <c r="D13973" s="3">
        <v>4</v>
      </c>
      <c r="E13973" s="3">
        <v>323</v>
      </c>
      <c r="G13973" s="3">
        <v>24</v>
      </c>
      <c r="K13973" s="3" t="str">
        <f t="shared" si="207"/>
        <v>1002069-5</v>
      </c>
    </row>
    <row r="13974" s="3" customFormat="1" spans="1:11">
      <c r="A13974" s="33">
        <v>315282</v>
      </c>
      <c r="B13974" s="674"/>
      <c r="C13974" s="250" t="s">
        <v>15525</v>
      </c>
      <c r="D13974" s="3">
        <v>5</v>
      </c>
      <c r="E13974" s="3">
        <v>323</v>
      </c>
      <c r="G13974" s="3">
        <v>25</v>
      </c>
      <c r="K13974" s="3" t="str">
        <f t="shared" si="207"/>
        <v>1002069-6</v>
      </c>
    </row>
    <row r="13975" s="3" customFormat="1" spans="1:11">
      <c r="A13975" s="33">
        <v>315283</v>
      </c>
      <c r="B13975" s="674"/>
      <c r="C13975" s="250" t="s">
        <v>15525</v>
      </c>
      <c r="D13975" s="3">
        <v>6</v>
      </c>
      <c r="E13975" s="3">
        <v>323</v>
      </c>
      <c r="G13975" s="3">
        <v>26</v>
      </c>
      <c r="K13975" s="3" t="str">
        <f t="shared" si="207"/>
        <v>1002069-7</v>
      </c>
    </row>
    <row r="13976" s="3" customFormat="1" spans="1:11">
      <c r="A13976" s="33">
        <v>315284</v>
      </c>
      <c r="B13976" s="674"/>
      <c r="C13976" s="250" t="s">
        <v>15525</v>
      </c>
      <c r="D13976" s="3">
        <v>7</v>
      </c>
      <c r="E13976" s="3">
        <v>323</v>
      </c>
      <c r="G13976" s="3">
        <v>27</v>
      </c>
      <c r="K13976" s="3" t="str">
        <f t="shared" si="207"/>
        <v>1002069-9</v>
      </c>
    </row>
    <row r="13977" s="3" customFormat="1" spans="1:11">
      <c r="A13977" s="33">
        <v>315285</v>
      </c>
      <c r="B13977" s="674"/>
      <c r="C13977" s="250" t="s">
        <v>15525</v>
      </c>
      <c r="D13977" s="3">
        <v>9</v>
      </c>
      <c r="E13977" s="3">
        <v>323</v>
      </c>
      <c r="G13977" s="3">
        <v>29</v>
      </c>
      <c r="K13977" s="3" t="str">
        <f t="shared" si="207"/>
        <v>1002070-4</v>
      </c>
    </row>
    <row r="13978" s="3" customFormat="1" spans="1:11">
      <c r="A13978" s="33">
        <v>315286</v>
      </c>
      <c r="B13978" s="674" t="s">
        <v>15526</v>
      </c>
      <c r="C13978" s="250" t="s">
        <v>15527</v>
      </c>
      <c r="D13978" s="3">
        <v>4</v>
      </c>
      <c r="E13978" s="3">
        <v>324</v>
      </c>
      <c r="G13978" s="3">
        <v>24</v>
      </c>
      <c r="K13978" s="3" t="str">
        <f t="shared" si="207"/>
        <v>1002070-5</v>
      </c>
    </row>
    <row r="13979" s="3" customFormat="1" spans="1:11">
      <c r="A13979" s="33">
        <v>315287</v>
      </c>
      <c r="B13979" s="674"/>
      <c r="C13979" s="250" t="s">
        <v>15527</v>
      </c>
      <c r="D13979" s="3">
        <v>5</v>
      </c>
      <c r="E13979" s="3">
        <v>324</v>
      </c>
      <c r="G13979" s="3">
        <v>25</v>
      </c>
      <c r="K13979" s="3" t="str">
        <f t="shared" si="207"/>
        <v>1002070-6</v>
      </c>
    </row>
    <row r="13980" s="3" customFormat="1" spans="1:11">
      <c r="A13980" s="33">
        <v>315288</v>
      </c>
      <c r="B13980" s="674"/>
      <c r="C13980" s="250" t="s">
        <v>15527</v>
      </c>
      <c r="D13980" s="3">
        <v>6</v>
      </c>
      <c r="E13980" s="3">
        <v>324</v>
      </c>
      <c r="G13980" s="3">
        <v>26</v>
      </c>
      <c r="K13980" s="3" t="str">
        <f t="shared" si="207"/>
        <v>1002070-7</v>
      </c>
    </row>
    <row r="13981" s="3" customFormat="1" spans="1:11">
      <c r="A13981" s="33">
        <v>315289</v>
      </c>
      <c r="B13981" s="674"/>
      <c r="C13981" s="250" t="s">
        <v>15527</v>
      </c>
      <c r="D13981" s="3">
        <v>7</v>
      </c>
      <c r="E13981" s="3">
        <v>324</v>
      </c>
      <c r="G13981" s="3">
        <v>27</v>
      </c>
      <c r="K13981" s="3" t="str">
        <f t="shared" si="207"/>
        <v>1002070-9</v>
      </c>
    </row>
    <row r="13982" s="3" customFormat="1" spans="1:11">
      <c r="A13982" s="33">
        <v>315290</v>
      </c>
      <c r="B13982" s="674"/>
      <c r="C13982" s="250" t="s">
        <v>15527</v>
      </c>
      <c r="D13982" s="3">
        <v>9</v>
      </c>
      <c r="E13982" s="3">
        <v>324</v>
      </c>
      <c r="G13982" s="3">
        <v>29</v>
      </c>
      <c r="K13982" s="3" t="str">
        <f t="shared" si="207"/>
        <v>1002071-1</v>
      </c>
    </row>
    <row r="13983" s="3" customFormat="1" spans="1:11">
      <c r="A13983" s="33">
        <v>315291</v>
      </c>
      <c r="B13983" s="674" t="s">
        <v>15528</v>
      </c>
      <c r="C13983" s="250" t="s">
        <v>15529</v>
      </c>
      <c r="D13983" s="3">
        <v>1</v>
      </c>
      <c r="E13983" s="3">
        <v>1</v>
      </c>
      <c r="K13983" s="3" t="str">
        <f t="shared" si="207"/>
        <v>1002072-1</v>
      </c>
    </row>
    <row r="13984" s="3" customFormat="1" spans="1:11">
      <c r="A13984" s="33">
        <v>315292</v>
      </c>
      <c r="B13984" s="674" t="s">
        <v>15530</v>
      </c>
      <c r="C13984" s="250" t="s">
        <v>15531</v>
      </c>
      <c r="D13984" s="3">
        <v>1</v>
      </c>
      <c r="E13984" s="3">
        <v>1</v>
      </c>
      <c r="K13984" s="3" t="str">
        <f t="shared" si="207"/>
        <v>1002072-2</v>
      </c>
    </row>
    <row r="13985" s="3" customFormat="1" spans="1:11">
      <c r="A13985" s="33">
        <v>315293</v>
      </c>
      <c r="B13985" s="674"/>
      <c r="C13985" s="250" t="s">
        <v>15531</v>
      </c>
      <c r="D13985" s="3">
        <v>2</v>
      </c>
      <c r="E13985" s="3">
        <v>1.4</v>
      </c>
      <c r="K13985" s="3" t="str">
        <f t="shared" si="207"/>
        <v>1002072-3</v>
      </c>
    </row>
    <row r="13986" s="3" customFormat="1" spans="1:11">
      <c r="A13986" s="33">
        <v>315294</v>
      </c>
      <c r="B13986" s="674"/>
      <c r="C13986" s="250" t="s">
        <v>15531</v>
      </c>
      <c r="D13986" s="3">
        <v>3</v>
      </c>
      <c r="E13986" s="3">
        <v>1.7</v>
      </c>
      <c r="K13986" s="3" t="str">
        <f t="shared" si="207"/>
        <v>1002072-4</v>
      </c>
    </row>
    <row r="13987" s="3" customFormat="1" spans="1:11">
      <c r="A13987" s="33">
        <v>315295</v>
      </c>
      <c r="B13987" s="674"/>
      <c r="C13987" s="250" t="s">
        <v>15531</v>
      </c>
      <c r="D13987" s="3">
        <v>4</v>
      </c>
      <c r="E13987" s="3">
        <v>2</v>
      </c>
      <c r="K13987" s="3" t="str">
        <f t="shared" si="207"/>
        <v>1002073-1</v>
      </c>
    </row>
    <row r="13988" s="3" customFormat="1" spans="1:11">
      <c r="A13988" s="33">
        <v>315296</v>
      </c>
      <c r="B13988" s="674" t="s">
        <v>15532</v>
      </c>
      <c r="C13988" s="250" t="s">
        <v>15533</v>
      </c>
      <c r="D13988" s="3">
        <v>1</v>
      </c>
      <c r="E13988" s="3">
        <v>0.2</v>
      </c>
      <c r="K13988" s="3" t="str">
        <f t="shared" si="207"/>
        <v>1002074-1</v>
      </c>
    </row>
    <row r="13989" s="3" customFormat="1" spans="1:11">
      <c r="A13989" s="33">
        <v>315297</v>
      </c>
      <c r="B13989" s="674" t="s">
        <v>15534</v>
      </c>
      <c r="C13989" s="250" t="s">
        <v>15535</v>
      </c>
      <c r="D13989" s="3">
        <v>1</v>
      </c>
      <c r="K13989" s="3" t="str">
        <f t="shared" si="207"/>
        <v>1002100-1</v>
      </c>
    </row>
    <row r="13990" s="3" customFormat="1" spans="1:11">
      <c r="A13990" s="33">
        <v>315298</v>
      </c>
      <c r="B13990" s="674" t="s">
        <v>13901</v>
      </c>
      <c r="C13990" s="675" t="s">
        <v>15536</v>
      </c>
      <c r="D13990" s="3">
        <v>1</v>
      </c>
      <c r="K13990" s="3" t="str">
        <f t="shared" si="207"/>
        <v>1002101-1</v>
      </c>
    </row>
    <row r="13991" s="3" customFormat="1" spans="1:11">
      <c r="A13991" s="33">
        <v>315299</v>
      </c>
      <c r="B13991" s="676" t="s">
        <v>15537</v>
      </c>
      <c r="C13991" s="675" t="s">
        <v>15538</v>
      </c>
      <c r="D13991" s="11">
        <v>1</v>
      </c>
      <c r="E13991" s="3">
        <v>0.1</v>
      </c>
      <c r="F13991" s="11"/>
      <c r="G13991" s="11"/>
      <c r="H13991" s="11"/>
      <c r="I13991" s="11"/>
      <c r="J13991" s="11"/>
      <c r="K13991" s="3" t="s">
        <v>15539</v>
      </c>
    </row>
    <row r="13992" s="3" customFormat="1" spans="1:11">
      <c r="A13992" s="33">
        <v>315300</v>
      </c>
      <c r="B13992" s="676" t="s">
        <v>15540</v>
      </c>
      <c r="C13992" s="675" t="s">
        <v>15541</v>
      </c>
      <c r="D13992" s="11">
        <v>1</v>
      </c>
      <c r="E13992" s="11"/>
      <c r="F13992" s="11"/>
      <c r="G13992" s="11"/>
      <c r="H13992" s="11"/>
      <c r="I13992" s="11"/>
      <c r="J13992" s="11"/>
      <c r="K13992" s="3" t="s">
        <v>15542</v>
      </c>
    </row>
    <row r="13993" s="3" customFormat="1" spans="1:11">
      <c r="A13993" s="33">
        <v>315301</v>
      </c>
      <c r="B13993" s="130" t="s">
        <v>15543</v>
      </c>
      <c r="C13993" s="675" t="s">
        <v>15544</v>
      </c>
      <c r="D13993" s="11">
        <v>1</v>
      </c>
      <c r="E13993" s="11">
        <v>-0.8</v>
      </c>
      <c r="F13993" s="11"/>
      <c r="G13993" s="11"/>
      <c r="H13993" s="11"/>
      <c r="I13993" s="11"/>
      <c r="J13993" s="11"/>
      <c r="K13993" s="3" t="s">
        <v>15545</v>
      </c>
    </row>
    <row r="13994" s="3" customFormat="1" spans="1:11">
      <c r="A13994" s="33">
        <v>315302</v>
      </c>
      <c r="B13994" s="676" t="s">
        <v>15546</v>
      </c>
      <c r="C13994" s="675" t="s">
        <v>15547</v>
      </c>
      <c r="D13994" s="11">
        <v>1</v>
      </c>
      <c r="E13994" s="11">
        <v>0.5</v>
      </c>
      <c r="F13994" s="11"/>
      <c r="G13994" s="11"/>
      <c r="H13994" s="11"/>
      <c r="I13994" s="11"/>
      <c r="J13994" s="11"/>
      <c r="K13994" s="3" t="s">
        <v>15548</v>
      </c>
    </row>
    <row r="13995" s="3" customFormat="1" spans="1:11">
      <c r="A13995" s="33">
        <v>315303</v>
      </c>
      <c r="B13995" s="676" t="s">
        <v>15549</v>
      </c>
      <c r="C13995" s="675" t="s">
        <v>15550</v>
      </c>
      <c r="D13995" s="11">
        <v>1</v>
      </c>
      <c r="E13995" s="11">
        <v>0.5</v>
      </c>
      <c r="F13995" s="11"/>
      <c r="G13995" s="11"/>
      <c r="H13995" s="11"/>
      <c r="I13995" s="11"/>
      <c r="J13995" s="11"/>
      <c r="K13995" s="3" t="s">
        <v>15551</v>
      </c>
    </row>
    <row r="13996" s="3" customFormat="1" spans="1:11">
      <c r="A13996" s="33">
        <v>315304</v>
      </c>
      <c r="B13996" s="676" t="s">
        <v>15552</v>
      </c>
      <c r="C13996" s="675" t="s">
        <v>15553</v>
      </c>
      <c r="D13996" s="11">
        <v>1</v>
      </c>
      <c r="E13996" s="11">
        <v>0.5</v>
      </c>
      <c r="F13996" s="11"/>
      <c r="G13996" s="11"/>
      <c r="H13996" s="11"/>
      <c r="I13996" s="11"/>
      <c r="J13996" s="11"/>
      <c r="K13996" s="3" t="s">
        <v>15554</v>
      </c>
    </row>
    <row r="13997" s="3" customFormat="1" spans="1:11">
      <c r="A13997" s="33">
        <v>315305</v>
      </c>
      <c r="B13997" s="676" t="s">
        <v>15555</v>
      </c>
      <c r="C13997" s="675" t="s">
        <v>15556</v>
      </c>
      <c r="D13997" s="11">
        <v>1</v>
      </c>
      <c r="E13997" s="11">
        <v>5</v>
      </c>
      <c r="F13997" s="11"/>
      <c r="G13997" s="11"/>
      <c r="H13997" s="11"/>
      <c r="I13997" s="11"/>
      <c r="J13997" s="11"/>
      <c r="K13997" s="3" t="s">
        <v>15557</v>
      </c>
    </row>
    <row r="13998" s="3" customFormat="1" spans="1:11">
      <c r="A13998" s="33">
        <v>315306</v>
      </c>
      <c r="B13998" s="676" t="s">
        <v>15558</v>
      </c>
      <c r="C13998" s="675" t="s">
        <v>15559</v>
      </c>
      <c r="D13998" s="11">
        <v>1</v>
      </c>
      <c r="E13998" s="11">
        <v>0.2</v>
      </c>
      <c r="F13998" s="11"/>
      <c r="G13998" s="11"/>
      <c r="H13998" s="11"/>
      <c r="I13998" s="11"/>
      <c r="J13998" s="11"/>
      <c r="K13998" s="3" t="s">
        <v>15560</v>
      </c>
    </row>
    <row r="13999" s="3" customFormat="1" spans="1:11">
      <c r="A13999" s="33">
        <v>315307</v>
      </c>
      <c r="B13999" s="155" t="s">
        <v>15561</v>
      </c>
      <c r="C13999" s="675" t="s">
        <v>15562</v>
      </c>
      <c r="D13999" s="11">
        <v>1</v>
      </c>
      <c r="E13999" s="11"/>
      <c r="F13999" s="11"/>
      <c r="G13999" s="11"/>
      <c r="H13999" s="11"/>
      <c r="I13999" s="11"/>
      <c r="J13999" s="11"/>
      <c r="K13999" s="3" t="s">
        <v>15563</v>
      </c>
    </row>
    <row r="14000" s="3" customFormat="1" spans="1:11">
      <c r="A14000" s="33">
        <v>315308</v>
      </c>
      <c r="B14000" s="676" t="s">
        <v>15564</v>
      </c>
      <c r="C14000" s="675" t="s">
        <v>15565</v>
      </c>
      <c r="D14000" s="11">
        <v>1</v>
      </c>
      <c r="E14000" s="11">
        <v>0.8</v>
      </c>
      <c r="F14000" s="11"/>
      <c r="G14000" s="11"/>
      <c r="H14000" s="11"/>
      <c r="I14000" s="11"/>
      <c r="J14000" s="11"/>
      <c r="K14000" s="3" t="s">
        <v>15566</v>
      </c>
    </row>
    <row r="14001" s="3" customFormat="1" spans="1:11">
      <c r="A14001" s="33">
        <v>315309</v>
      </c>
      <c r="B14001" s="676" t="s">
        <v>15567</v>
      </c>
      <c r="C14001" s="675" t="s">
        <v>15568</v>
      </c>
      <c r="D14001" s="11">
        <v>1</v>
      </c>
      <c r="E14001" s="3">
        <v>-0.1</v>
      </c>
      <c r="F14001" s="11"/>
      <c r="G14001" s="11"/>
      <c r="H14001" s="11"/>
      <c r="I14001" s="11"/>
      <c r="J14001" s="11"/>
      <c r="K14001" s="3" t="s">
        <v>15569</v>
      </c>
    </row>
    <row r="14002" s="3" customFormat="1" spans="1:11">
      <c r="A14002" s="33">
        <v>315310</v>
      </c>
      <c r="B14002" s="130" t="s">
        <v>15570</v>
      </c>
      <c r="C14002" s="677" t="s">
        <v>15571</v>
      </c>
      <c r="D14002" s="11">
        <v>1</v>
      </c>
      <c r="E14002" s="11">
        <v>0.8</v>
      </c>
      <c r="F14002" s="11"/>
      <c r="G14002" s="11"/>
      <c r="H14002" s="11"/>
      <c r="I14002" s="11"/>
      <c r="J14002" s="11"/>
      <c r="K14002" s="3" t="s">
        <v>15572</v>
      </c>
    </row>
    <row r="14003" s="3" customFormat="1" spans="1:11">
      <c r="A14003" s="33">
        <v>315311</v>
      </c>
      <c r="B14003" s="130" t="s">
        <v>15573</v>
      </c>
      <c r="C14003" s="677" t="s">
        <v>15574</v>
      </c>
      <c r="D14003" s="11">
        <v>1</v>
      </c>
      <c r="E14003" s="3">
        <v>0.2</v>
      </c>
      <c r="F14003" s="11"/>
      <c r="G14003" s="11"/>
      <c r="H14003" s="11"/>
      <c r="I14003" s="11"/>
      <c r="J14003" s="11"/>
      <c r="K14003" s="3" t="s">
        <v>15575</v>
      </c>
    </row>
    <row r="14004" s="3" customFormat="1" spans="1:11">
      <c r="A14004" s="33">
        <v>315312</v>
      </c>
      <c r="B14004" s="130" t="s">
        <v>15576</v>
      </c>
      <c r="C14004" s="677" t="s">
        <v>15577</v>
      </c>
      <c r="D14004" s="11">
        <v>1</v>
      </c>
      <c r="E14004" s="11"/>
      <c r="F14004" s="11"/>
      <c r="G14004" s="11"/>
      <c r="H14004" s="11"/>
      <c r="I14004" s="11"/>
      <c r="J14004" s="11"/>
      <c r="K14004" s="3" t="s">
        <v>15578</v>
      </c>
    </row>
    <row r="14005" s="3" customFormat="1" spans="1:11">
      <c r="A14005" s="33">
        <v>315313</v>
      </c>
      <c r="B14005" s="130" t="s">
        <v>15579</v>
      </c>
      <c r="C14005" s="677" t="s">
        <v>15580</v>
      </c>
      <c r="D14005" s="11">
        <v>1</v>
      </c>
      <c r="E14005" s="11">
        <v>-0.15</v>
      </c>
      <c r="F14005" s="11"/>
      <c r="G14005" s="11"/>
      <c r="H14005" s="11"/>
      <c r="I14005" s="11"/>
      <c r="J14005" s="11"/>
      <c r="K14005" s="3" t="s">
        <v>15581</v>
      </c>
    </row>
    <row r="14006" s="3" customFormat="1" spans="1:11">
      <c r="A14006" s="33">
        <v>315314</v>
      </c>
      <c r="B14006" s="130" t="s">
        <v>15579</v>
      </c>
      <c r="C14006" s="677" t="s">
        <v>15582</v>
      </c>
      <c r="D14006" s="11">
        <v>1</v>
      </c>
      <c r="E14006" s="11">
        <v>-0.15</v>
      </c>
      <c r="F14006" s="11"/>
      <c r="G14006" s="11"/>
      <c r="H14006" s="11"/>
      <c r="I14006" s="11"/>
      <c r="J14006" s="11"/>
      <c r="K14006" s="3" t="s">
        <v>15583</v>
      </c>
    </row>
    <row r="14007" s="3" customFormat="1" spans="1:11">
      <c r="A14007" s="33">
        <v>315315</v>
      </c>
      <c r="B14007" s="676" t="s">
        <v>15584</v>
      </c>
      <c r="C14007" s="675" t="s">
        <v>15585</v>
      </c>
      <c r="D14007" s="11">
        <v>1</v>
      </c>
      <c r="E14007" s="11">
        <v>0.1</v>
      </c>
      <c r="F14007" s="11"/>
      <c r="G14007" s="11"/>
      <c r="H14007" s="11"/>
      <c r="I14007" s="11"/>
      <c r="J14007" s="11"/>
      <c r="K14007" s="3" t="s">
        <v>15586</v>
      </c>
    </row>
    <row r="14008" s="3" customFormat="1" spans="1:11">
      <c r="A14008" s="33">
        <v>315316</v>
      </c>
      <c r="B14008" s="676" t="s">
        <v>15584</v>
      </c>
      <c r="C14008" s="675" t="s">
        <v>15587</v>
      </c>
      <c r="D14008" s="11">
        <v>1</v>
      </c>
      <c r="E14008" s="11">
        <v>0.1</v>
      </c>
      <c r="F14008" s="11"/>
      <c r="G14008" s="11"/>
      <c r="H14008" s="11"/>
      <c r="I14008" s="11"/>
      <c r="J14008" s="11"/>
      <c r="K14008" s="3" t="s">
        <v>15588</v>
      </c>
    </row>
    <row r="14009" s="3" customFormat="1" spans="1:11">
      <c r="A14009" s="33">
        <v>315317</v>
      </c>
      <c r="B14009" s="676" t="s">
        <v>15589</v>
      </c>
      <c r="C14009" s="675" t="s">
        <v>15590</v>
      </c>
      <c r="D14009" s="11">
        <v>1</v>
      </c>
      <c r="E14009" s="11">
        <v>0.5</v>
      </c>
      <c r="F14009" s="11"/>
      <c r="G14009" s="11"/>
      <c r="H14009" s="11"/>
      <c r="I14009" s="11"/>
      <c r="J14009" s="11"/>
      <c r="K14009" s="3" t="s">
        <v>15591</v>
      </c>
    </row>
    <row r="14010" s="3" customFormat="1" spans="1:11">
      <c r="A14010" s="33">
        <v>315318</v>
      </c>
      <c r="B14010" s="676" t="s">
        <v>15589</v>
      </c>
      <c r="C14010" s="675" t="s">
        <v>15592</v>
      </c>
      <c r="D14010" s="11">
        <v>1</v>
      </c>
      <c r="E14010" s="11">
        <v>0.5</v>
      </c>
      <c r="F14010" s="11"/>
      <c r="G14010" s="11"/>
      <c r="H14010" s="11"/>
      <c r="I14010" s="11"/>
      <c r="J14010" s="11"/>
      <c r="K14010" s="3" t="s">
        <v>15593</v>
      </c>
    </row>
    <row r="14011" s="3" customFormat="1" spans="1:11">
      <c r="A14011" s="33">
        <v>315319</v>
      </c>
      <c r="B14011" s="676" t="s">
        <v>15594</v>
      </c>
      <c r="C14011" s="675" t="s">
        <v>15595</v>
      </c>
      <c r="D14011" s="11">
        <v>1</v>
      </c>
      <c r="E14011" s="11">
        <v>1</v>
      </c>
      <c r="F14011" s="11"/>
      <c r="G14011" s="11"/>
      <c r="H14011" s="11"/>
      <c r="I14011" s="11"/>
      <c r="J14011" s="11"/>
      <c r="K14011" s="3" t="s">
        <v>15596</v>
      </c>
    </row>
    <row r="14012" s="3" customFormat="1" spans="1:11">
      <c r="A14012" s="33">
        <v>315320</v>
      </c>
      <c r="B14012" s="676" t="s">
        <v>15597</v>
      </c>
      <c r="C14012" s="675" t="s">
        <v>15598</v>
      </c>
      <c r="D14012" s="11">
        <v>1</v>
      </c>
      <c r="E14012" s="11"/>
      <c r="F14012" s="11"/>
      <c r="G14012" s="11"/>
      <c r="H14012" s="11"/>
      <c r="I14012" s="11"/>
      <c r="J14012" s="11"/>
      <c r="K14012" s="3" t="s">
        <v>15599</v>
      </c>
    </row>
    <row r="14013" s="3" customFormat="1" spans="1:11">
      <c r="A14013" s="33">
        <v>315321</v>
      </c>
      <c r="B14013" s="676" t="s">
        <v>15600</v>
      </c>
      <c r="C14013" s="675" t="s">
        <v>15601</v>
      </c>
      <c r="D14013" s="11">
        <v>1</v>
      </c>
      <c r="E14013" s="11"/>
      <c r="F14013" s="11"/>
      <c r="G14013" s="11"/>
      <c r="H14013" s="11"/>
      <c r="I14013" s="11"/>
      <c r="J14013" s="11"/>
      <c r="K14013" s="3" t="s">
        <v>15602</v>
      </c>
    </row>
    <row r="14014" s="3" customFormat="1" spans="1:11">
      <c r="A14014" s="33">
        <v>315322</v>
      </c>
      <c r="B14014" s="676" t="s">
        <v>15603</v>
      </c>
      <c r="C14014" s="675" t="s">
        <v>15604</v>
      </c>
      <c r="D14014" s="11">
        <v>1</v>
      </c>
      <c r="E14014" s="11"/>
      <c r="F14014" s="11"/>
      <c r="G14014" s="11"/>
      <c r="H14014" s="11"/>
      <c r="I14014" s="11"/>
      <c r="J14014" s="11"/>
      <c r="K14014" s="3" t="s">
        <v>15605</v>
      </c>
    </row>
    <row r="14015" s="3" customFormat="1" spans="1:11">
      <c r="A14015" s="33">
        <v>315323</v>
      </c>
      <c r="B14015" s="676" t="s">
        <v>15606</v>
      </c>
      <c r="C14015" s="675" t="s">
        <v>15607</v>
      </c>
      <c r="D14015" s="11">
        <v>1</v>
      </c>
      <c r="E14015" s="11"/>
      <c r="F14015" s="11"/>
      <c r="G14015" s="11"/>
      <c r="H14015" s="11"/>
      <c r="I14015" s="11"/>
      <c r="J14015" s="11"/>
      <c r="K14015" s="3" t="s">
        <v>15608</v>
      </c>
    </row>
    <row r="14016" s="3" customFormat="1" spans="1:11">
      <c r="A14016" s="33">
        <v>315324</v>
      </c>
      <c r="B14016" s="670" t="s">
        <v>15609</v>
      </c>
      <c r="C14016" s="675" t="s">
        <v>15610</v>
      </c>
      <c r="D14016" s="11">
        <v>1</v>
      </c>
      <c r="E14016" s="11"/>
      <c r="F14016" s="11"/>
      <c r="G14016" s="11"/>
      <c r="H14016" s="11"/>
      <c r="I14016" s="11"/>
      <c r="J14016" s="11"/>
      <c r="K14016" s="3" t="s">
        <v>15611</v>
      </c>
    </row>
    <row r="14017" s="3" customFormat="1" spans="1:11">
      <c r="A14017" s="33">
        <v>315325</v>
      </c>
      <c r="B14017" s="674" t="s">
        <v>15612</v>
      </c>
      <c r="C14017" s="250" t="s">
        <v>15613</v>
      </c>
      <c r="D14017" s="3">
        <v>1</v>
      </c>
      <c r="E14017" s="3">
        <v>0.9</v>
      </c>
      <c r="K14017" s="3" t="str">
        <f t="shared" ref="K14017:K14025" si="208">C14018&amp;"-"&amp;D14018</f>
        <v>1002076-1</v>
      </c>
    </row>
    <row r="14018" s="3" customFormat="1" spans="1:11">
      <c r="A14018" s="33">
        <v>315326</v>
      </c>
      <c r="B14018" s="674" t="s">
        <v>15612</v>
      </c>
      <c r="C14018" s="250" t="s">
        <v>15614</v>
      </c>
      <c r="D14018" s="3">
        <v>1</v>
      </c>
      <c r="E14018" s="3">
        <v>0.9</v>
      </c>
      <c r="K14018" s="3" t="str">
        <f t="shared" si="208"/>
        <v>1002127-1</v>
      </c>
    </row>
    <row r="14019" s="3" customFormat="1" spans="1:11">
      <c r="A14019" s="33">
        <v>315327</v>
      </c>
      <c r="B14019" s="674" t="s">
        <v>15615</v>
      </c>
      <c r="C14019" s="250" t="s">
        <v>15616</v>
      </c>
      <c r="D14019" s="3">
        <v>1</v>
      </c>
      <c r="E14019" s="3">
        <v>0.2</v>
      </c>
      <c r="K14019" t="str">
        <f t="shared" si="208"/>
        <v>1002128-1</v>
      </c>
    </row>
    <row r="14020" spans="1:11">
      <c r="A14020" s="33">
        <v>315328</v>
      </c>
      <c r="B14020" s="674" t="s">
        <v>15617</v>
      </c>
      <c r="C14020" s="250" t="s">
        <v>15618</v>
      </c>
      <c r="D14020" s="3">
        <v>1</v>
      </c>
      <c r="E14020" s="3">
        <v>325</v>
      </c>
      <c r="G14020">
        <v>11</v>
      </c>
      <c r="K14020" t="str">
        <f t="shared" si="208"/>
        <v>1002129-1</v>
      </c>
    </row>
    <row r="14021" spans="1:11">
      <c r="A14021" s="33">
        <v>315329</v>
      </c>
      <c r="B14021" s="674" t="s">
        <v>15619</v>
      </c>
      <c r="C14021" s="250" t="s">
        <v>15620</v>
      </c>
      <c r="D14021" s="3">
        <v>1</v>
      </c>
      <c r="E14021" s="3">
        <v>326</v>
      </c>
      <c r="G14021">
        <v>11</v>
      </c>
      <c r="K14021" t="str">
        <f t="shared" si="208"/>
        <v>1002130-1</v>
      </c>
    </row>
    <row r="14022" spans="1:11">
      <c r="A14022" s="33">
        <v>315330</v>
      </c>
      <c r="B14022" s="674" t="s">
        <v>15621</v>
      </c>
      <c r="C14022" s="250" t="s">
        <v>15622</v>
      </c>
      <c r="D14022" s="3">
        <v>1</v>
      </c>
      <c r="E14022" s="3"/>
      <c r="K14022" t="str">
        <f t="shared" si="208"/>
        <v>1002131-1</v>
      </c>
    </row>
    <row r="14023" spans="1:11">
      <c r="A14023" s="33">
        <v>315331</v>
      </c>
      <c r="B14023" s="674" t="s">
        <v>15623</v>
      </c>
      <c r="C14023" s="250" t="s">
        <v>15624</v>
      </c>
      <c r="D14023" s="3">
        <v>1</v>
      </c>
      <c r="E14023" s="3"/>
      <c r="K14023" t="str">
        <f t="shared" si="208"/>
        <v>1002132-1</v>
      </c>
    </row>
    <row r="14024" spans="1:11">
      <c r="A14024" s="33">
        <v>315332</v>
      </c>
      <c r="B14024" s="674" t="s">
        <v>15625</v>
      </c>
      <c r="C14024" s="250" t="s">
        <v>15626</v>
      </c>
      <c r="D14024" s="3">
        <v>1</v>
      </c>
      <c r="E14024" s="3">
        <v>0.5</v>
      </c>
      <c r="K14024" t="str">
        <f t="shared" si="208"/>
        <v>1002133-1</v>
      </c>
    </row>
    <row r="14025" spans="1:11">
      <c r="A14025" s="33">
        <v>315333</v>
      </c>
      <c r="B14025" s="674" t="s">
        <v>15627</v>
      </c>
      <c r="C14025" s="250" t="s">
        <v>15628</v>
      </c>
      <c r="D14025" s="3">
        <v>1</v>
      </c>
      <c r="E14025" s="3">
        <v>-1</v>
      </c>
      <c r="K14025" t="str">
        <f t="shared" si="208"/>
        <v>1002134-1</v>
      </c>
    </row>
    <row r="14026" spans="1:11">
      <c r="A14026" s="33">
        <v>315334</v>
      </c>
      <c r="B14026" s="75" t="s">
        <v>15629</v>
      </c>
      <c r="C14026" s="331" t="s">
        <v>15630</v>
      </c>
      <c r="D14026" s="3">
        <v>1</v>
      </c>
      <c r="E14026" s="3">
        <v>1</v>
      </c>
      <c r="K14026" t="s">
        <v>15631</v>
      </c>
    </row>
    <row r="14027" spans="1:11">
      <c r="A14027" s="33">
        <v>315335</v>
      </c>
      <c r="B14027" s="75" t="s">
        <v>15629</v>
      </c>
      <c r="C14027" s="331" t="s">
        <v>15632</v>
      </c>
      <c r="D14027" s="3">
        <v>1</v>
      </c>
      <c r="E14027" s="3">
        <v>1</v>
      </c>
      <c r="K14027" t="s">
        <v>15633</v>
      </c>
    </row>
    <row r="14028" spans="1:11">
      <c r="A14028" s="33">
        <v>315336</v>
      </c>
      <c r="B14028" s="78" t="s">
        <v>15634</v>
      </c>
      <c r="C14028" s="331" t="s">
        <v>15635</v>
      </c>
      <c r="D14028" s="3">
        <v>1</v>
      </c>
      <c r="E14028" s="3">
        <v>2</v>
      </c>
      <c r="K14028" t="s">
        <v>15636</v>
      </c>
    </row>
    <row r="14029" spans="1:11">
      <c r="A14029" s="33">
        <v>315337</v>
      </c>
      <c r="B14029" s="75" t="s">
        <v>15637</v>
      </c>
      <c r="C14029" s="331" t="s">
        <v>15638</v>
      </c>
      <c r="D14029" s="3">
        <v>1</v>
      </c>
      <c r="E14029" s="3">
        <v>0.2</v>
      </c>
      <c r="K14029" t="s">
        <v>15639</v>
      </c>
    </row>
    <row r="14030" spans="1:11">
      <c r="A14030" s="33">
        <v>315338</v>
      </c>
      <c r="B14030" s="75" t="s">
        <v>15637</v>
      </c>
      <c r="C14030" s="331" t="s">
        <v>15640</v>
      </c>
      <c r="D14030" s="3">
        <v>1</v>
      </c>
      <c r="E14030" s="3">
        <v>0.2</v>
      </c>
      <c r="K14030" t="s">
        <v>15641</v>
      </c>
    </row>
    <row r="14031" spans="1:11">
      <c r="A14031" s="33">
        <v>315339</v>
      </c>
      <c r="B14031" s="75" t="s">
        <v>15642</v>
      </c>
      <c r="C14031" s="331" t="s">
        <v>15643</v>
      </c>
      <c r="D14031" s="3">
        <v>1</v>
      </c>
      <c r="E14031" s="3">
        <v>-0.1</v>
      </c>
      <c r="K14031" t="s">
        <v>15644</v>
      </c>
    </row>
    <row r="14032" spans="1:11">
      <c r="A14032" s="33">
        <v>315340</v>
      </c>
      <c r="B14032" s="75" t="s">
        <v>15645</v>
      </c>
      <c r="C14032" s="331" t="s">
        <v>15646</v>
      </c>
      <c r="D14032" s="3">
        <v>1</v>
      </c>
      <c r="E14032" s="3">
        <v>1</v>
      </c>
      <c r="K14032" t="s">
        <v>15647</v>
      </c>
    </row>
    <row r="14033" spans="1:11">
      <c r="A14033" s="33">
        <v>315341</v>
      </c>
      <c r="B14033" s="75" t="s">
        <v>15648</v>
      </c>
      <c r="C14033" s="331" t="s">
        <v>15649</v>
      </c>
      <c r="D14033" s="3">
        <v>1</v>
      </c>
      <c r="E14033" s="3"/>
      <c r="K14033" t="s">
        <v>15650</v>
      </c>
    </row>
    <row r="14034" spans="1:11">
      <c r="A14034" s="33">
        <v>315342</v>
      </c>
      <c r="B14034" s="75" t="s">
        <v>15651</v>
      </c>
      <c r="C14034" s="331" t="s">
        <v>15652</v>
      </c>
      <c r="D14034" s="3">
        <v>1</v>
      </c>
      <c r="E14034" s="3">
        <v>-0.5</v>
      </c>
      <c r="K14034" t="s">
        <v>15653</v>
      </c>
    </row>
    <row r="14035" spans="1:11">
      <c r="A14035" s="33">
        <v>315343</v>
      </c>
      <c r="B14035" s="75" t="s">
        <v>15651</v>
      </c>
      <c r="C14035" s="331" t="s">
        <v>15654</v>
      </c>
      <c r="D14035" s="3">
        <v>1</v>
      </c>
      <c r="E14035" s="3">
        <v>-0.5</v>
      </c>
      <c r="K14035" t="s">
        <v>15655</v>
      </c>
    </row>
    <row r="14036" spans="1:11">
      <c r="A14036" s="33">
        <v>315344</v>
      </c>
      <c r="B14036" s="53" t="s">
        <v>15656</v>
      </c>
      <c r="C14036" s="331" t="s">
        <v>15657</v>
      </c>
      <c r="D14036" s="3">
        <v>1</v>
      </c>
      <c r="E14036" s="3">
        <v>0.2</v>
      </c>
      <c r="K14036" t="s">
        <v>15658</v>
      </c>
    </row>
    <row r="14037" spans="1:11">
      <c r="A14037" s="33">
        <v>315345</v>
      </c>
      <c r="B14037" s="75" t="s">
        <v>15659</v>
      </c>
      <c r="C14037" s="331" t="s">
        <v>15660</v>
      </c>
      <c r="D14037" s="3">
        <v>1</v>
      </c>
      <c r="E14037" s="3">
        <v>0.1</v>
      </c>
      <c r="K14037" t="s">
        <v>15661</v>
      </c>
    </row>
    <row r="14038" spans="1:11">
      <c r="A14038" s="33">
        <v>315346</v>
      </c>
      <c r="B14038" s="75" t="s">
        <v>15659</v>
      </c>
      <c r="C14038" s="331" t="s">
        <v>15662</v>
      </c>
      <c r="D14038" s="3">
        <v>1</v>
      </c>
      <c r="E14038" s="3">
        <v>0.1</v>
      </c>
      <c r="K14038" t="s">
        <v>15663</v>
      </c>
    </row>
    <row r="14039" spans="1:11">
      <c r="A14039" s="33">
        <v>315347</v>
      </c>
      <c r="B14039" s="130" t="s">
        <v>15664</v>
      </c>
      <c r="C14039" s="677" t="s">
        <v>15665</v>
      </c>
      <c r="D14039" s="3">
        <v>1</v>
      </c>
      <c r="E14039" s="3">
        <v>0.1</v>
      </c>
      <c r="K14039" t="s">
        <v>15666</v>
      </c>
    </row>
    <row r="14040" spans="1:11">
      <c r="A14040" s="33">
        <v>315348</v>
      </c>
      <c r="B14040" s="130" t="s">
        <v>15664</v>
      </c>
      <c r="C14040" s="677" t="s">
        <v>15667</v>
      </c>
      <c r="D14040" s="3">
        <v>1</v>
      </c>
      <c r="E14040" s="3">
        <v>0.1</v>
      </c>
      <c r="K14040" t="s">
        <v>15668</v>
      </c>
    </row>
    <row r="14041" spans="1:11">
      <c r="A14041" s="33">
        <v>315349</v>
      </c>
      <c r="B14041" s="130" t="s">
        <v>15669</v>
      </c>
      <c r="C14041" s="677" t="s">
        <v>15670</v>
      </c>
      <c r="D14041" s="3">
        <v>1</v>
      </c>
      <c r="E14041" s="3">
        <v>0.05</v>
      </c>
      <c r="K14041" t="s">
        <v>15671</v>
      </c>
    </row>
    <row r="14042" spans="1:11">
      <c r="A14042" s="33">
        <v>315350</v>
      </c>
      <c r="B14042" s="130" t="s">
        <v>15672</v>
      </c>
      <c r="C14042" s="677" t="s">
        <v>15673</v>
      </c>
      <c r="D14042" s="3">
        <v>1</v>
      </c>
      <c r="E14042" s="3">
        <v>-0.9</v>
      </c>
      <c r="K14042" t="s">
        <v>15674</v>
      </c>
    </row>
    <row r="14043" spans="1:11">
      <c r="A14043" s="33">
        <v>315351</v>
      </c>
      <c r="B14043" s="130" t="s">
        <v>15672</v>
      </c>
      <c r="C14043" s="677" t="s">
        <v>15675</v>
      </c>
      <c r="D14043" s="3">
        <v>1</v>
      </c>
      <c r="E14043" s="3">
        <v>-0.9</v>
      </c>
      <c r="K14043" t="s">
        <v>15676</v>
      </c>
    </row>
    <row r="14044" spans="1:11">
      <c r="A14044" s="33">
        <v>315352</v>
      </c>
      <c r="B14044" s="130" t="s">
        <v>15677</v>
      </c>
      <c r="C14044" s="677" t="s">
        <v>15678</v>
      </c>
      <c r="D14044" s="3">
        <v>1</v>
      </c>
      <c r="E14044" s="3">
        <v>0.9</v>
      </c>
      <c r="K14044" t="s">
        <v>15679</v>
      </c>
    </row>
    <row r="14045" spans="1:11">
      <c r="A14045" s="33">
        <v>315353</v>
      </c>
      <c r="B14045" s="130" t="s">
        <v>15680</v>
      </c>
      <c r="C14045" s="677" t="s">
        <v>15681</v>
      </c>
      <c r="D14045" s="3">
        <v>1</v>
      </c>
      <c r="E14045" s="3">
        <v>-0.5</v>
      </c>
      <c r="K14045" t="s">
        <v>15682</v>
      </c>
    </row>
    <row r="14046" spans="1:11">
      <c r="A14046" s="33">
        <v>315354</v>
      </c>
      <c r="B14046" s="130" t="s">
        <v>15680</v>
      </c>
      <c r="C14046" s="677" t="s">
        <v>15683</v>
      </c>
      <c r="D14046" s="3">
        <v>1</v>
      </c>
      <c r="E14046" s="3">
        <v>-0.5</v>
      </c>
      <c r="K14046" t="s">
        <v>15684</v>
      </c>
    </row>
    <row r="14047" spans="1:11">
      <c r="A14047" s="33">
        <v>315355</v>
      </c>
      <c r="B14047" s="130" t="s">
        <v>15685</v>
      </c>
      <c r="C14047" s="677" t="s">
        <v>15686</v>
      </c>
      <c r="D14047" s="3">
        <v>1</v>
      </c>
      <c r="E14047" s="3">
        <v>3</v>
      </c>
      <c r="K14047" t="s">
        <v>15687</v>
      </c>
    </row>
    <row r="14048" spans="1:11">
      <c r="A14048" s="33">
        <v>315356</v>
      </c>
      <c r="B14048" s="130" t="s">
        <v>15688</v>
      </c>
      <c r="C14048" s="677" t="s">
        <v>15689</v>
      </c>
      <c r="D14048" s="3">
        <v>1</v>
      </c>
      <c r="E14048" s="3">
        <v>0.2</v>
      </c>
      <c r="K14048" t="s">
        <v>15690</v>
      </c>
    </row>
    <row r="14049" spans="1:11">
      <c r="A14049" s="33">
        <v>315357</v>
      </c>
      <c r="B14049" s="75" t="s">
        <v>15691</v>
      </c>
      <c r="C14049" s="331" t="s">
        <v>15692</v>
      </c>
      <c r="D14049" s="3">
        <v>1</v>
      </c>
      <c r="E14049">
        <v>0.6</v>
      </c>
      <c r="K14049" t="str">
        <f t="shared" ref="K14049:K14063" si="209">C14050&amp;"-"&amp;D14050</f>
        <v>1002158-1</v>
      </c>
    </row>
    <row r="14050" spans="1:11">
      <c r="A14050" s="33">
        <v>315358</v>
      </c>
      <c r="B14050" s="75" t="s">
        <v>15693</v>
      </c>
      <c r="C14050" s="331" t="s">
        <v>15694</v>
      </c>
      <c r="D14050" s="3">
        <v>1</v>
      </c>
      <c r="E14050" s="3">
        <v>0.2</v>
      </c>
      <c r="K14050" t="str">
        <f t="shared" si="209"/>
        <v>1002159-1</v>
      </c>
    </row>
    <row r="14051" spans="1:11">
      <c r="A14051" s="33">
        <v>315359</v>
      </c>
      <c r="B14051" s="75" t="s">
        <v>15693</v>
      </c>
      <c r="C14051" s="331" t="s">
        <v>15695</v>
      </c>
      <c r="D14051" s="3">
        <v>1</v>
      </c>
      <c r="E14051" s="3">
        <v>0.2</v>
      </c>
      <c r="K14051" t="str">
        <f t="shared" si="209"/>
        <v>1002160-1</v>
      </c>
    </row>
    <row r="14052" spans="1:11">
      <c r="A14052" s="33">
        <v>315360</v>
      </c>
      <c r="B14052" s="75" t="s">
        <v>15696</v>
      </c>
      <c r="C14052" s="331" t="s">
        <v>15697</v>
      </c>
      <c r="D14052" s="3">
        <v>1</v>
      </c>
      <c r="E14052" s="3"/>
      <c r="K14052" t="str">
        <f t="shared" si="209"/>
        <v>1002161-1</v>
      </c>
    </row>
    <row r="14053" spans="1:11">
      <c r="A14053" s="33">
        <v>315361</v>
      </c>
      <c r="B14053" s="75" t="s">
        <v>15698</v>
      </c>
      <c r="C14053" s="331" t="s">
        <v>15699</v>
      </c>
      <c r="D14053" s="3">
        <v>1</v>
      </c>
      <c r="E14053" s="3"/>
      <c r="K14053" t="str">
        <f t="shared" si="209"/>
        <v>1002162-1</v>
      </c>
    </row>
    <row r="14054" spans="1:11">
      <c r="A14054" s="33">
        <v>315362</v>
      </c>
      <c r="B14054" s="75" t="s">
        <v>15700</v>
      </c>
      <c r="C14054" s="331" t="s">
        <v>15701</v>
      </c>
      <c r="D14054" s="3">
        <v>1</v>
      </c>
      <c r="E14054" s="3">
        <v>-0.5</v>
      </c>
      <c r="K14054" t="str">
        <f t="shared" si="209"/>
        <v>1002163-1</v>
      </c>
    </row>
    <row r="14055" spans="1:11">
      <c r="A14055" s="33">
        <v>315363</v>
      </c>
      <c r="B14055" s="75" t="s">
        <v>15702</v>
      </c>
      <c r="C14055" s="331" t="s">
        <v>15703</v>
      </c>
      <c r="D14055" s="3">
        <v>1</v>
      </c>
      <c r="E14055">
        <v>1.5</v>
      </c>
      <c r="K14055" t="str">
        <f t="shared" si="209"/>
        <v>1002164-1</v>
      </c>
    </row>
    <row r="14056" spans="1:11">
      <c r="A14056" s="33">
        <v>315364</v>
      </c>
      <c r="B14056" s="75" t="s">
        <v>15704</v>
      </c>
      <c r="C14056" s="331" t="s">
        <v>15705</v>
      </c>
      <c r="D14056" s="3">
        <v>1</v>
      </c>
      <c r="E14056" s="3"/>
      <c r="K14056" t="str">
        <f t="shared" si="209"/>
        <v>1002165-1</v>
      </c>
    </row>
    <row r="14057" spans="1:11">
      <c r="A14057" s="33">
        <v>315365</v>
      </c>
      <c r="B14057" s="75" t="s">
        <v>15706</v>
      </c>
      <c r="C14057" s="331" t="s">
        <v>15707</v>
      </c>
      <c r="D14057" s="3">
        <v>1</v>
      </c>
      <c r="E14057" s="3">
        <v>0.3</v>
      </c>
      <c r="K14057" t="str">
        <f t="shared" si="209"/>
        <v>1002166-1</v>
      </c>
    </row>
    <row r="14058" spans="1:11">
      <c r="A14058" s="33">
        <v>315366</v>
      </c>
      <c r="B14058" s="676" t="s">
        <v>15708</v>
      </c>
      <c r="C14058" s="676" t="s">
        <v>15709</v>
      </c>
      <c r="D14058" s="3">
        <v>1</v>
      </c>
      <c r="E14058">
        <v>0.199</v>
      </c>
      <c r="K14058" t="str">
        <f t="shared" si="209"/>
        <v>1002167-1</v>
      </c>
    </row>
    <row r="14059" spans="1:11">
      <c r="A14059" s="33">
        <v>315367</v>
      </c>
      <c r="B14059" s="676" t="s">
        <v>15710</v>
      </c>
      <c r="C14059" s="676" t="s">
        <v>15711</v>
      </c>
      <c r="D14059" s="3">
        <v>1</v>
      </c>
      <c r="E14059" s="3"/>
      <c r="K14059" t="str">
        <f t="shared" si="209"/>
        <v>1002168-1</v>
      </c>
    </row>
    <row r="14060" spans="1:11">
      <c r="A14060" s="33">
        <v>315368</v>
      </c>
      <c r="B14060" s="676" t="s">
        <v>15712</v>
      </c>
      <c r="C14060" s="676" t="s">
        <v>15713</v>
      </c>
      <c r="D14060" s="3">
        <v>1</v>
      </c>
      <c r="E14060" s="3"/>
      <c r="K14060" t="str">
        <f t="shared" si="209"/>
        <v>1002169-1</v>
      </c>
    </row>
    <row r="14061" spans="1:11">
      <c r="A14061" s="33">
        <v>315369</v>
      </c>
      <c r="B14061" s="75" t="s">
        <v>15714</v>
      </c>
      <c r="C14061" s="331" t="s">
        <v>15715</v>
      </c>
      <c r="D14061" s="3">
        <v>1</v>
      </c>
      <c r="E14061" s="3"/>
      <c r="K14061" t="str">
        <f t="shared" si="209"/>
        <v>1002170-1</v>
      </c>
    </row>
    <row r="14062" spans="1:11">
      <c r="A14062" s="33">
        <v>315370</v>
      </c>
      <c r="B14062" s="75" t="s">
        <v>15716</v>
      </c>
      <c r="C14062" s="331" t="s">
        <v>15717</v>
      </c>
      <c r="D14062" s="3">
        <v>1</v>
      </c>
      <c r="E14062" s="3"/>
      <c r="K14062" t="str">
        <f t="shared" si="209"/>
        <v>1002171-1</v>
      </c>
    </row>
    <row r="14063" spans="1:11">
      <c r="A14063" s="33">
        <v>315371</v>
      </c>
      <c r="B14063" s="130" t="s">
        <v>15718</v>
      </c>
      <c r="C14063" s="130" t="s">
        <v>15719</v>
      </c>
      <c r="D14063" s="678">
        <v>1</v>
      </c>
      <c r="E14063" s="678">
        <v>2</v>
      </c>
      <c r="G14063">
        <v>2</v>
      </c>
      <c r="K14063" t="str">
        <f t="shared" si="209"/>
        <v>1002171-2</v>
      </c>
    </row>
    <row r="14064" spans="1:11">
      <c r="A14064" s="33">
        <v>315372</v>
      </c>
      <c r="B14064" s="130"/>
      <c r="C14064" s="130" t="s">
        <v>15719</v>
      </c>
      <c r="D14064" s="678">
        <v>2</v>
      </c>
      <c r="E14064" s="678">
        <v>3</v>
      </c>
      <c r="G14064">
        <v>3</v>
      </c>
      <c r="K14064" t="s">
        <v>15720</v>
      </c>
    </row>
    <row r="14065" spans="1:11">
      <c r="A14065" s="33">
        <v>315373</v>
      </c>
      <c r="B14065" s="130" t="s">
        <v>15721</v>
      </c>
      <c r="C14065" s="130" t="s">
        <v>15722</v>
      </c>
      <c r="D14065" s="678">
        <v>1</v>
      </c>
      <c r="E14065" s="678">
        <v>2</v>
      </c>
      <c r="K14065" t="s">
        <v>15723</v>
      </c>
    </row>
    <row r="14066" spans="1:11">
      <c r="A14066" s="33">
        <v>315374</v>
      </c>
      <c r="B14066" s="130"/>
      <c r="C14066" s="130" t="s">
        <v>15722</v>
      </c>
      <c r="D14066" s="678">
        <v>2</v>
      </c>
      <c r="E14066" s="678">
        <v>3</v>
      </c>
      <c r="K14066" t="s">
        <v>15724</v>
      </c>
    </row>
    <row r="14067" spans="1:11">
      <c r="A14067" s="33">
        <v>315375</v>
      </c>
      <c r="B14067" s="130" t="s">
        <v>15725</v>
      </c>
      <c r="C14067" s="130" t="s">
        <v>15726</v>
      </c>
      <c r="D14067" s="678">
        <v>1</v>
      </c>
      <c r="E14067" s="678">
        <v>1</v>
      </c>
      <c r="K14067" t="s">
        <v>15727</v>
      </c>
    </row>
    <row r="14068" spans="1:11">
      <c r="A14068" s="33">
        <v>315376</v>
      </c>
      <c r="B14068" s="130"/>
      <c r="C14068" s="130" t="s">
        <v>15726</v>
      </c>
      <c r="D14068" s="678">
        <v>2</v>
      </c>
      <c r="E14068" s="678">
        <v>2</v>
      </c>
      <c r="K14068" t="s">
        <v>15728</v>
      </c>
    </row>
    <row r="14069" spans="1:11">
      <c r="A14069" s="33">
        <v>315377</v>
      </c>
      <c r="B14069" s="130" t="s">
        <v>15725</v>
      </c>
      <c r="C14069" s="130" t="s">
        <v>15729</v>
      </c>
      <c r="D14069" s="678">
        <v>1</v>
      </c>
      <c r="E14069" s="678">
        <v>1</v>
      </c>
      <c r="K14069" t="s">
        <v>15730</v>
      </c>
    </row>
    <row r="14070" spans="1:11">
      <c r="A14070" s="33">
        <v>315378</v>
      </c>
      <c r="B14070" s="130"/>
      <c r="C14070" s="130" t="s">
        <v>15729</v>
      </c>
      <c r="D14070" s="678">
        <v>2</v>
      </c>
      <c r="E14070" s="678">
        <v>2</v>
      </c>
      <c r="K14070" t="s">
        <v>15731</v>
      </c>
    </row>
    <row r="14071" spans="1:11">
      <c r="A14071" s="33">
        <v>315379</v>
      </c>
      <c r="B14071" s="130" t="s">
        <v>15732</v>
      </c>
      <c r="C14071" s="130" t="s">
        <v>15733</v>
      </c>
      <c r="D14071" s="678">
        <v>1</v>
      </c>
      <c r="E14071" s="678"/>
      <c r="K14071" t="s">
        <v>15734</v>
      </c>
    </row>
    <row r="14072" spans="1:11">
      <c r="A14072" s="33">
        <v>315380</v>
      </c>
      <c r="B14072" s="130" t="s">
        <v>15735</v>
      </c>
      <c r="C14072" s="130" t="s">
        <v>15736</v>
      </c>
      <c r="D14072" s="678">
        <v>1</v>
      </c>
      <c r="E14072" s="678"/>
      <c r="K14072" t="s">
        <v>15737</v>
      </c>
    </row>
    <row r="14073" spans="1:11">
      <c r="A14073" s="33">
        <v>315381</v>
      </c>
      <c r="B14073" s="130" t="s">
        <v>15738</v>
      </c>
      <c r="C14073" s="130" t="s">
        <v>15739</v>
      </c>
      <c r="D14073" s="678">
        <v>1</v>
      </c>
      <c r="E14073" s="678">
        <v>0.2</v>
      </c>
      <c r="K14073" t="s">
        <v>15740</v>
      </c>
    </row>
    <row r="14074" spans="1:11">
      <c r="A14074" s="33">
        <v>315382</v>
      </c>
      <c r="B14074" s="130"/>
      <c r="C14074" s="130" t="s">
        <v>15739</v>
      </c>
      <c r="D14074" s="678">
        <v>2</v>
      </c>
      <c r="E14074" s="678">
        <v>0.5</v>
      </c>
      <c r="K14074" t="s">
        <v>15741</v>
      </c>
    </row>
    <row r="14075" spans="1:11">
      <c r="A14075" s="33">
        <v>315383</v>
      </c>
      <c r="B14075" s="130" t="s">
        <v>15738</v>
      </c>
      <c r="C14075" s="130" t="s">
        <v>15742</v>
      </c>
      <c r="D14075" s="678">
        <v>1</v>
      </c>
      <c r="E14075" s="678">
        <v>0.2</v>
      </c>
      <c r="K14075" t="s">
        <v>15743</v>
      </c>
    </row>
    <row r="14076" spans="1:11">
      <c r="A14076" s="33">
        <v>315384</v>
      </c>
      <c r="B14076" s="130"/>
      <c r="C14076" s="130" t="s">
        <v>15742</v>
      </c>
      <c r="D14076" s="678">
        <v>2</v>
      </c>
      <c r="E14076" s="678">
        <v>0.5</v>
      </c>
      <c r="K14076" t="s">
        <v>15744</v>
      </c>
    </row>
    <row r="14077" spans="1:11">
      <c r="A14077" s="33">
        <v>315385</v>
      </c>
      <c r="B14077" s="130" t="s">
        <v>15745</v>
      </c>
      <c r="C14077" s="130" t="s">
        <v>15746</v>
      </c>
      <c r="D14077" s="678">
        <v>1</v>
      </c>
      <c r="E14077" s="678">
        <v>0.5</v>
      </c>
      <c r="K14077" t="s">
        <v>15747</v>
      </c>
    </row>
    <row r="14078" spans="1:11">
      <c r="A14078" s="33">
        <v>315386</v>
      </c>
      <c r="B14078" s="130"/>
      <c r="C14078" s="130" t="s">
        <v>15746</v>
      </c>
      <c r="D14078" s="678">
        <v>2</v>
      </c>
      <c r="E14078" s="678">
        <v>2</v>
      </c>
      <c r="K14078" t="s">
        <v>15748</v>
      </c>
    </row>
    <row r="14079" spans="1:11">
      <c r="A14079" s="33">
        <v>315387</v>
      </c>
      <c r="B14079" s="130" t="s">
        <v>15749</v>
      </c>
      <c r="C14079" s="130" t="s">
        <v>15750</v>
      </c>
      <c r="D14079" s="678">
        <v>1</v>
      </c>
      <c r="E14079" s="678"/>
      <c r="K14079" t="s">
        <v>15751</v>
      </c>
    </row>
    <row r="14080" spans="1:11">
      <c r="A14080" s="33">
        <v>315388</v>
      </c>
      <c r="B14080" s="130" t="s">
        <v>15752</v>
      </c>
      <c r="C14080" s="130" t="s">
        <v>15753</v>
      </c>
      <c r="D14080" s="678">
        <v>1</v>
      </c>
      <c r="E14080" s="678"/>
      <c r="K14080" t="s">
        <v>15754</v>
      </c>
    </row>
    <row r="14081" spans="1:11">
      <c r="A14081" s="33">
        <v>315389</v>
      </c>
      <c r="B14081" s="130" t="s">
        <v>15755</v>
      </c>
      <c r="C14081" s="130" t="s">
        <v>15756</v>
      </c>
      <c r="D14081" s="678">
        <v>1</v>
      </c>
      <c r="E14081" s="678">
        <v>2</v>
      </c>
      <c r="K14081" t="s">
        <v>15757</v>
      </c>
    </row>
    <row r="14082" spans="1:11">
      <c r="A14082" s="33">
        <v>315390</v>
      </c>
      <c r="B14082" s="130"/>
      <c r="C14082" s="130" t="s">
        <v>15756</v>
      </c>
      <c r="D14082" s="678">
        <v>2</v>
      </c>
      <c r="E14082" s="678">
        <v>5</v>
      </c>
      <c r="K14082" t="s">
        <v>15758</v>
      </c>
    </row>
    <row r="14083" spans="1:11">
      <c r="A14083" s="33">
        <v>315391</v>
      </c>
      <c r="B14083" s="130" t="s">
        <v>15759</v>
      </c>
      <c r="C14083" s="130" t="s">
        <v>15760</v>
      </c>
      <c r="D14083" s="678">
        <v>1</v>
      </c>
      <c r="E14083" s="678">
        <v>0.8</v>
      </c>
      <c r="K14083" t="str">
        <f t="shared" ref="K14083:K14146" si="210">C14084&amp;"-"&amp;D14084</f>
        <v>1002184-1</v>
      </c>
    </row>
    <row r="14084" spans="1:11">
      <c r="A14084" s="33">
        <v>315392</v>
      </c>
      <c r="B14084" s="130" t="s">
        <v>15759</v>
      </c>
      <c r="C14084" s="130" t="s">
        <v>15761</v>
      </c>
      <c r="D14084" s="678">
        <v>1</v>
      </c>
      <c r="E14084" s="678">
        <v>0.8</v>
      </c>
      <c r="K14084" t="str">
        <f t="shared" si="210"/>
        <v>1002185-1</v>
      </c>
    </row>
    <row r="14085" spans="1:11">
      <c r="A14085" s="33">
        <v>315393</v>
      </c>
      <c r="B14085" s="130" t="s">
        <v>15762</v>
      </c>
      <c r="C14085" s="130" t="s">
        <v>15763</v>
      </c>
      <c r="D14085" s="678">
        <v>1</v>
      </c>
      <c r="E14085" s="678">
        <v>0.05</v>
      </c>
      <c r="K14085" t="str">
        <f t="shared" si="210"/>
        <v>1002186-1</v>
      </c>
    </row>
    <row r="14086" spans="1:11">
      <c r="A14086" s="33">
        <v>315394</v>
      </c>
      <c r="B14086" s="130" t="s">
        <v>15764</v>
      </c>
      <c r="C14086" s="130" t="s">
        <v>15765</v>
      </c>
      <c r="D14086" s="678">
        <v>1</v>
      </c>
      <c r="E14086" s="678">
        <v>-0.5</v>
      </c>
      <c r="K14086" t="str">
        <f t="shared" si="210"/>
        <v>1002187-1</v>
      </c>
    </row>
    <row r="14087" spans="1:11">
      <c r="A14087" s="33">
        <v>315395</v>
      </c>
      <c r="B14087" s="130" t="s">
        <v>15764</v>
      </c>
      <c r="C14087" s="130" t="s">
        <v>15766</v>
      </c>
      <c r="D14087" s="678">
        <v>1</v>
      </c>
      <c r="E14087" s="678">
        <v>-0.5</v>
      </c>
      <c r="K14087" t="str">
        <f t="shared" si="210"/>
        <v>1002188-1</v>
      </c>
    </row>
    <row r="14088" spans="1:11">
      <c r="A14088" s="33">
        <v>315396</v>
      </c>
      <c r="B14088" s="130" t="s">
        <v>15767</v>
      </c>
      <c r="C14088" s="130" t="s">
        <v>15768</v>
      </c>
      <c r="D14088" s="678">
        <v>1</v>
      </c>
      <c r="E14088" s="678">
        <v>2</v>
      </c>
      <c r="K14088" t="str">
        <f t="shared" si="210"/>
        <v>1002189-1</v>
      </c>
    </row>
    <row r="14089" spans="1:11">
      <c r="A14089" s="33">
        <v>315397</v>
      </c>
      <c r="B14089" s="130" t="s">
        <v>15769</v>
      </c>
      <c r="C14089" s="130" t="s">
        <v>15770</v>
      </c>
      <c r="D14089" s="678">
        <v>1</v>
      </c>
      <c r="E14089" s="678"/>
      <c r="K14089" t="str">
        <f t="shared" si="210"/>
        <v>1002190-1</v>
      </c>
    </row>
    <row r="14090" spans="1:11">
      <c r="A14090" s="33">
        <v>315398</v>
      </c>
      <c r="B14090" s="130" t="s">
        <v>15771</v>
      </c>
      <c r="C14090" s="130" t="s">
        <v>15772</v>
      </c>
      <c r="D14090" s="678">
        <v>1</v>
      </c>
      <c r="E14090" s="678"/>
      <c r="K14090" t="str">
        <f t="shared" si="210"/>
        <v>1002191-1</v>
      </c>
    </row>
    <row r="14091" spans="1:11">
      <c r="A14091" s="33">
        <v>315399</v>
      </c>
      <c r="B14091" s="130" t="s">
        <v>15773</v>
      </c>
      <c r="C14091" s="130" t="s">
        <v>15774</v>
      </c>
      <c r="D14091" s="678">
        <v>1</v>
      </c>
      <c r="E14091" s="678"/>
      <c r="K14091" t="str">
        <f t="shared" si="210"/>
        <v>1002192-1</v>
      </c>
    </row>
    <row r="14092" spans="1:11">
      <c r="A14092" s="33">
        <v>315400</v>
      </c>
      <c r="B14092" s="130" t="s">
        <v>15775</v>
      </c>
      <c r="C14092" s="130" t="s">
        <v>15776</v>
      </c>
      <c r="D14092" s="678">
        <v>1</v>
      </c>
      <c r="E14092" s="678"/>
      <c r="K14092" t="str">
        <f t="shared" si="210"/>
        <v>1002193-1</v>
      </c>
    </row>
    <row r="14093" spans="1:11">
      <c r="A14093" s="33">
        <v>315401</v>
      </c>
      <c r="B14093" s="130" t="s">
        <v>15777</v>
      </c>
      <c r="C14093" s="424" t="s">
        <v>15778</v>
      </c>
      <c r="D14093" s="678">
        <v>1</v>
      </c>
      <c r="E14093" s="678">
        <v>5</v>
      </c>
      <c r="K14093" t="str">
        <f t="shared" si="210"/>
        <v>1002194-1</v>
      </c>
    </row>
    <row r="14094" spans="1:11">
      <c r="A14094" s="33">
        <v>315402</v>
      </c>
      <c r="B14094" s="130" t="s">
        <v>15777</v>
      </c>
      <c r="C14094" s="424" t="s">
        <v>15779</v>
      </c>
      <c r="D14094" s="678">
        <v>1</v>
      </c>
      <c r="E14094" s="678">
        <v>5</v>
      </c>
      <c r="K14094" t="str">
        <f t="shared" si="210"/>
        <v>1002195-1</v>
      </c>
    </row>
    <row r="14095" spans="1:11">
      <c r="A14095" s="33">
        <v>315403</v>
      </c>
      <c r="B14095" s="386" t="s">
        <v>15780</v>
      </c>
      <c r="C14095" s="424" t="s">
        <v>15781</v>
      </c>
      <c r="D14095" s="678">
        <v>1</v>
      </c>
      <c r="E14095" s="678">
        <v>1</v>
      </c>
      <c r="K14095" t="str">
        <f t="shared" si="210"/>
        <v>1002196-1</v>
      </c>
    </row>
    <row r="14096" spans="1:11">
      <c r="A14096" s="33">
        <v>315404</v>
      </c>
      <c r="B14096" s="386" t="s">
        <v>15782</v>
      </c>
      <c r="C14096" s="424" t="s">
        <v>15783</v>
      </c>
      <c r="D14096" s="678">
        <v>1</v>
      </c>
      <c r="E14096" s="678">
        <v>1</v>
      </c>
      <c r="K14096" t="str">
        <f t="shared" si="210"/>
        <v>1002197-1</v>
      </c>
    </row>
    <row r="14097" spans="1:11">
      <c r="A14097" s="33">
        <v>315405</v>
      </c>
      <c r="B14097" s="222" t="s">
        <v>15784</v>
      </c>
      <c r="C14097" s="424" t="s">
        <v>15785</v>
      </c>
      <c r="D14097" s="678">
        <v>1</v>
      </c>
      <c r="E14097" s="678">
        <v>0.5</v>
      </c>
      <c r="K14097" t="str">
        <f t="shared" si="210"/>
        <v>1002198-1</v>
      </c>
    </row>
    <row r="14098" spans="1:11">
      <c r="A14098" s="33">
        <v>315406</v>
      </c>
      <c r="B14098" s="56" t="s">
        <v>15786</v>
      </c>
      <c r="C14098" s="424" t="s">
        <v>15787</v>
      </c>
      <c r="D14098" s="678">
        <v>1</v>
      </c>
      <c r="E14098" s="678">
        <v>-2</v>
      </c>
      <c r="K14098" t="str">
        <f t="shared" si="210"/>
        <v>1002199-1</v>
      </c>
    </row>
    <row r="14099" spans="1:11">
      <c r="A14099" s="33">
        <v>315407</v>
      </c>
      <c r="B14099" s="56" t="s">
        <v>15786</v>
      </c>
      <c r="C14099" s="424" t="s">
        <v>15788</v>
      </c>
      <c r="D14099" s="678">
        <v>1</v>
      </c>
      <c r="E14099" s="678">
        <v>-2</v>
      </c>
      <c r="K14099" t="str">
        <f t="shared" si="210"/>
        <v>1002200-1</v>
      </c>
    </row>
    <row r="14100" spans="1:11">
      <c r="A14100" s="33">
        <v>315408</v>
      </c>
      <c r="B14100" s="130" t="s">
        <v>15789</v>
      </c>
      <c r="C14100" s="424" t="s">
        <v>15790</v>
      </c>
      <c r="D14100" s="678">
        <v>1</v>
      </c>
      <c r="E14100" s="678">
        <v>2</v>
      </c>
      <c r="K14100" t="str">
        <f t="shared" si="210"/>
        <v>1002201-1</v>
      </c>
    </row>
    <row r="14101" spans="1:11">
      <c r="A14101" s="33">
        <v>315409</v>
      </c>
      <c r="B14101" s="130" t="s">
        <v>15789</v>
      </c>
      <c r="C14101" s="424" t="s">
        <v>15791</v>
      </c>
      <c r="D14101" s="678">
        <v>1</v>
      </c>
      <c r="E14101" s="678">
        <v>2</v>
      </c>
      <c r="K14101" t="str">
        <f t="shared" si="210"/>
        <v>1002202-1</v>
      </c>
    </row>
    <row r="14102" spans="1:11">
      <c r="A14102" s="33">
        <v>315410</v>
      </c>
      <c r="B14102" s="244" t="s">
        <v>15792</v>
      </c>
      <c r="C14102" s="424" t="s">
        <v>15793</v>
      </c>
      <c r="D14102" s="678">
        <v>1</v>
      </c>
      <c r="E14102" s="678">
        <v>-5</v>
      </c>
      <c r="K14102" t="str">
        <f t="shared" si="210"/>
        <v>1002203-1</v>
      </c>
    </row>
    <row r="14103" spans="1:11">
      <c r="A14103" s="33">
        <v>315411</v>
      </c>
      <c r="B14103" s="221" t="s">
        <v>15794</v>
      </c>
      <c r="C14103" s="424" t="s">
        <v>15795</v>
      </c>
      <c r="D14103" s="678">
        <v>1</v>
      </c>
      <c r="E14103" s="678">
        <v>0.5</v>
      </c>
      <c r="K14103" t="str">
        <f t="shared" si="210"/>
        <v>1002204-1</v>
      </c>
    </row>
    <row r="14104" spans="1:11">
      <c r="A14104" s="33">
        <v>315412</v>
      </c>
      <c r="B14104" s="221" t="s">
        <v>15794</v>
      </c>
      <c r="C14104" s="424" t="s">
        <v>15796</v>
      </c>
      <c r="D14104" s="678">
        <v>1</v>
      </c>
      <c r="E14104" s="678">
        <v>0.5</v>
      </c>
      <c r="K14104" t="str">
        <f t="shared" si="210"/>
        <v>1002205-1</v>
      </c>
    </row>
    <row r="14105" spans="1:11">
      <c r="A14105" s="33">
        <v>315413</v>
      </c>
      <c r="B14105" s="221" t="s">
        <v>15794</v>
      </c>
      <c r="C14105" s="424" t="s">
        <v>15797</v>
      </c>
      <c r="D14105" s="678">
        <v>1</v>
      </c>
      <c r="E14105" s="678">
        <v>0.5</v>
      </c>
      <c r="K14105" t="str">
        <f t="shared" si="210"/>
        <v>1002206-1</v>
      </c>
    </row>
    <row r="14106" spans="1:11">
      <c r="A14106" s="33">
        <v>315414</v>
      </c>
      <c r="B14106" s="424" t="s">
        <v>15798</v>
      </c>
      <c r="C14106" s="424" t="s">
        <v>15799</v>
      </c>
      <c r="D14106" s="678">
        <v>1</v>
      </c>
      <c r="E14106" s="678"/>
      <c r="K14106" t="str">
        <f t="shared" si="210"/>
        <v>1002207-1</v>
      </c>
    </row>
    <row r="14107" spans="1:11">
      <c r="A14107" s="33">
        <v>315415</v>
      </c>
      <c r="B14107" s="679" t="s">
        <v>15800</v>
      </c>
      <c r="C14107" s="424" t="s">
        <v>15801</v>
      </c>
      <c r="D14107" s="678">
        <v>1</v>
      </c>
      <c r="E14107">
        <v>2</v>
      </c>
      <c r="K14107" t="str">
        <f t="shared" si="210"/>
        <v>1002208-1</v>
      </c>
    </row>
    <row r="14108" spans="1:11">
      <c r="A14108" s="33">
        <v>315416</v>
      </c>
      <c r="B14108" s="679" t="s">
        <v>15802</v>
      </c>
      <c r="C14108" s="424" t="s">
        <v>15803</v>
      </c>
      <c r="D14108" s="678">
        <v>1</v>
      </c>
      <c r="E14108" s="678">
        <v>0.95</v>
      </c>
      <c r="K14108" t="str">
        <f t="shared" si="210"/>
        <v>1002209-1</v>
      </c>
    </row>
    <row r="14109" spans="1:11">
      <c r="A14109" s="33">
        <v>315417</v>
      </c>
      <c r="B14109" s="679" t="s">
        <v>15802</v>
      </c>
      <c r="C14109" s="424" t="s">
        <v>15804</v>
      </c>
      <c r="D14109" s="678">
        <v>1</v>
      </c>
      <c r="E14109" s="678">
        <v>0.95</v>
      </c>
      <c r="K14109" t="str">
        <f t="shared" si="210"/>
        <v>1002210-1</v>
      </c>
    </row>
    <row r="14110" spans="1:11">
      <c r="A14110" s="33">
        <v>315418</v>
      </c>
      <c r="B14110" s="679" t="s">
        <v>15802</v>
      </c>
      <c r="C14110" s="424" t="s">
        <v>15805</v>
      </c>
      <c r="D14110" s="678">
        <v>1</v>
      </c>
      <c r="E14110" s="678">
        <v>0.95</v>
      </c>
      <c r="K14110" t="str">
        <f t="shared" si="210"/>
        <v>1002211-1</v>
      </c>
    </row>
    <row r="14111" spans="1:11">
      <c r="A14111" s="33">
        <v>315419</v>
      </c>
      <c r="B14111" s="679" t="s">
        <v>15806</v>
      </c>
      <c r="C14111" s="424" t="s">
        <v>15807</v>
      </c>
      <c r="D14111" s="678">
        <v>1</v>
      </c>
      <c r="E14111">
        <v>1.5</v>
      </c>
      <c r="K14111" t="str">
        <f t="shared" si="210"/>
        <v>1002212-1</v>
      </c>
    </row>
    <row r="14112" spans="1:11">
      <c r="A14112" s="33">
        <v>315420</v>
      </c>
      <c r="B14112" s="679" t="s">
        <v>15808</v>
      </c>
      <c r="C14112" s="424" t="s">
        <v>15809</v>
      </c>
      <c r="D14112" s="678">
        <v>1</v>
      </c>
      <c r="E14112" s="678">
        <v>0.03</v>
      </c>
      <c r="K14112" t="str">
        <f t="shared" si="210"/>
        <v>1002213-1</v>
      </c>
    </row>
    <row r="14113" spans="1:11">
      <c r="A14113" s="33">
        <v>315421</v>
      </c>
      <c r="B14113" s="679" t="s">
        <v>15810</v>
      </c>
      <c r="C14113" s="424" t="s">
        <v>15811</v>
      </c>
      <c r="D14113" s="678">
        <v>1</v>
      </c>
      <c r="E14113" s="678"/>
      <c r="K14113" t="str">
        <f t="shared" si="210"/>
        <v>1002214-1</v>
      </c>
    </row>
    <row r="14114" spans="1:11">
      <c r="A14114" s="33">
        <v>315422</v>
      </c>
      <c r="B14114" s="679" t="s">
        <v>15812</v>
      </c>
      <c r="C14114" s="424" t="s">
        <v>15813</v>
      </c>
      <c r="D14114" s="678">
        <v>1</v>
      </c>
      <c r="E14114" s="678"/>
      <c r="K14114" t="str">
        <f t="shared" si="210"/>
        <v>1002215-1</v>
      </c>
    </row>
    <row r="14115" spans="1:11">
      <c r="A14115" s="33">
        <v>315423</v>
      </c>
      <c r="B14115" s="679" t="s">
        <v>15814</v>
      </c>
      <c r="C14115" s="424" t="s">
        <v>15815</v>
      </c>
      <c r="D14115" s="678">
        <v>1</v>
      </c>
      <c r="E14115" s="678">
        <v>1</v>
      </c>
      <c r="K14115" t="str">
        <f t="shared" si="210"/>
        <v>1002216-1</v>
      </c>
    </row>
    <row r="14116" spans="1:11">
      <c r="A14116" s="33">
        <v>315424</v>
      </c>
      <c r="B14116" s="679" t="s">
        <v>15814</v>
      </c>
      <c r="C14116" s="424" t="s">
        <v>15816</v>
      </c>
      <c r="D14116" s="678">
        <v>1</v>
      </c>
      <c r="E14116" s="678">
        <v>1</v>
      </c>
      <c r="K14116" t="str">
        <f t="shared" si="210"/>
        <v>1002217-1</v>
      </c>
    </row>
    <row r="14117" spans="1:11">
      <c r="A14117" s="33">
        <v>315425</v>
      </c>
      <c r="B14117" s="679" t="s">
        <v>15817</v>
      </c>
      <c r="C14117" s="424" t="s">
        <v>15818</v>
      </c>
      <c r="D14117" s="678">
        <v>1</v>
      </c>
      <c r="E14117" s="678"/>
      <c r="K14117" t="str">
        <f t="shared" si="210"/>
        <v>1002218-1</v>
      </c>
    </row>
    <row r="14118" spans="1:11">
      <c r="A14118" s="33">
        <v>315426</v>
      </c>
      <c r="B14118" s="679" t="s">
        <v>15819</v>
      </c>
      <c r="C14118" s="424" t="s">
        <v>15820</v>
      </c>
      <c r="D14118" s="678">
        <v>1</v>
      </c>
      <c r="E14118" s="678"/>
      <c r="K14118" t="str">
        <f t="shared" si="210"/>
        <v>1002219-1</v>
      </c>
    </row>
    <row r="14119" spans="1:11">
      <c r="A14119" s="33">
        <v>315427</v>
      </c>
      <c r="B14119" s="679" t="s">
        <v>15821</v>
      </c>
      <c r="C14119" s="424" t="s">
        <v>15822</v>
      </c>
      <c r="D14119" s="678">
        <v>1</v>
      </c>
      <c r="E14119" s="678"/>
      <c r="K14119" t="str">
        <f t="shared" si="210"/>
        <v>1002220-1</v>
      </c>
    </row>
    <row r="14120" spans="1:11">
      <c r="A14120" s="33">
        <v>315428</v>
      </c>
      <c r="B14120" s="680" t="s">
        <v>15823</v>
      </c>
      <c r="C14120" s="424" t="s">
        <v>15824</v>
      </c>
      <c r="D14120" s="678">
        <v>1</v>
      </c>
      <c r="E14120" s="678"/>
      <c r="K14120" t="str">
        <f t="shared" si="210"/>
        <v>1002221-1</v>
      </c>
    </row>
    <row r="14121" spans="1:11">
      <c r="A14121" s="33">
        <v>315429</v>
      </c>
      <c r="B14121" s="680" t="s">
        <v>15825</v>
      </c>
      <c r="C14121" s="424" t="s">
        <v>15826</v>
      </c>
      <c r="D14121" s="678">
        <v>1</v>
      </c>
      <c r="E14121" s="678"/>
      <c r="K14121" t="str">
        <f t="shared" si="210"/>
        <v>1002222-1</v>
      </c>
    </row>
    <row r="14122" spans="1:11">
      <c r="A14122" s="33">
        <v>315430</v>
      </c>
      <c r="B14122" s="680" t="s">
        <v>15827</v>
      </c>
      <c r="C14122" s="424" t="s">
        <v>15828</v>
      </c>
      <c r="D14122" s="678">
        <v>1</v>
      </c>
      <c r="E14122" s="678">
        <v>0.08</v>
      </c>
      <c r="K14122" t="str">
        <f t="shared" si="210"/>
        <v>1002222-2</v>
      </c>
    </row>
    <row r="14123" spans="1:11">
      <c r="A14123" s="33">
        <v>315431</v>
      </c>
      <c r="B14123" s="680"/>
      <c r="C14123" s="424" t="s">
        <v>15828</v>
      </c>
      <c r="D14123" s="678">
        <v>2</v>
      </c>
      <c r="E14123" s="678">
        <v>0.25</v>
      </c>
      <c r="K14123" t="str">
        <f t="shared" si="210"/>
        <v>1002223-1</v>
      </c>
    </row>
    <row r="14124" spans="1:11">
      <c r="A14124" s="33">
        <v>315432</v>
      </c>
      <c r="B14124" s="680" t="s">
        <v>15829</v>
      </c>
      <c r="C14124" s="424" t="s">
        <v>15830</v>
      </c>
      <c r="D14124" s="678">
        <v>1</v>
      </c>
      <c r="E14124" s="678">
        <v>-2</v>
      </c>
      <c r="K14124" t="str">
        <f t="shared" si="210"/>
        <v>1002224-1</v>
      </c>
    </row>
    <row r="14125" spans="1:11">
      <c r="A14125" s="33">
        <v>315433</v>
      </c>
      <c r="B14125" s="680" t="s">
        <v>15829</v>
      </c>
      <c r="C14125" s="424" t="s">
        <v>15831</v>
      </c>
      <c r="D14125" s="678">
        <v>1</v>
      </c>
      <c r="E14125" s="678">
        <v>-2</v>
      </c>
      <c r="K14125" t="str">
        <f t="shared" si="210"/>
        <v>1002225-1</v>
      </c>
    </row>
    <row r="14126" spans="1:11">
      <c r="A14126" s="33">
        <v>315434</v>
      </c>
      <c r="B14126" s="680" t="s">
        <v>15832</v>
      </c>
      <c r="C14126" s="424" t="s">
        <v>15833</v>
      </c>
      <c r="D14126" s="678">
        <v>1</v>
      </c>
      <c r="E14126" s="678">
        <v>-1</v>
      </c>
      <c r="K14126" t="str">
        <f t="shared" si="210"/>
        <v>1002225-2</v>
      </c>
    </row>
    <row r="14127" spans="1:11">
      <c r="A14127" s="33">
        <v>315435</v>
      </c>
      <c r="B14127" s="680"/>
      <c r="C14127" s="424" t="s">
        <v>15833</v>
      </c>
      <c r="D14127" s="678">
        <v>2</v>
      </c>
      <c r="E14127" s="678">
        <v>-2</v>
      </c>
      <c r="K14127" t="str">
        <f t="shared" si="210"/>
        <v>1002226-1</v>
      </c>
    </row>
    <row r="14128" spans="1:11">
      <c r="A14128" s="33">
        <v>315436</v>
      </c>
      <c r="B14128" s="680" t="s">
        <v>15834</v>
      </c>
      <c r="C14128" s="424" t="s">
        <v>15835</v>
      </c>
      <c r="D14128" s="678">
        <v>1</v>
      </c>
      <c r="E14128" s="678"/>
      <c r="K14128" t="str">
        <f t="shared" si="210"/>
        <v>1002227-1</v>
      </c>
    </row>
    <row r="14129" spans="1:11">
      <c r="A14129" s="33">
        <v>315437</v>
      </c>
      <c r="B14129" s="680" t="s">
        <v>15836</v>
      </c>
      <c r="C14129" s="424" t="s">
        <v>15837</v>
      </c>
      <c r="D14129" s="678">
        <v>1</v>
      </c>
      <c r="E14129" s="678">
        <v>-2</v>
      </c>
      <c r="K14129" t="str">
        <f t="shared" si="210"/>
        <v>1002228-1</v>
      </c>
    </row>
    <row r="14130" spans="1:11">
      <c r="A14130" s="33">
        <v>315438</v>
      </c>
      <c r="B14130" s="680" t="s">
        <v>15836</v>
      </c>
      <c r="C14130" s="424" t="s">
        <v>15838</v>
      </c>
      <c r="D14130" s="678">
        <v>1</v>
      </c>
      <c r="E14130" s="678">
        <v>-2</v>
      </c>
      <c r="K14130" t="str">
        <f t="shared" si="210"/>
        <v>1002229-1</v>
      </c>
    </row>
    <row r="14131" spans="1:11">
      <c r="A14131" s="33">
        <v>315439</v>
      </c>
      <c r="B14131" s="680" t="s">
        <v>15839</v>
      </c>
      <c r="C14131" s="424" t="s">
        <v>15840</v>
      </c>
      <c r="D14131" s="678">
        <v>1</v>
      </c>
      <c r="E14131" s="678"/>
      <c r="K14131" t="str">
        <f t="shared" si="210"/>
        <v>1002230-1</v>
      </c>
    </row>
    <row r="14132" spans="1:11">
      <c r="A14132" s="33">
        <v>315440</v>
      </c>
      <c r="B14132" s="680" t="s">
        <v>15841</v>
      </c>
      <c r="C14132" s="424" t="s">
        <v>15842</v>
      </c>
      <c r="D14132" s="678">
        <v>1</v>
      </c>
      <c r="E14132" s="678"/>
      <c r="K14132" t="str">
        <f t="shared" si="210"/>
        <v>1002231-1</v>
      </c>
    </row>
    <row r="14133" spans="1:11">
      <c r="A14133" s="33">
        <v>315441</v>
      </c>
      <c r="B14133" s="680" t="s">
        <v>15843</v>
      </c>
      <c r="C14133" s="424" t="s">
        <v>15844</v>
      </c>
      <c r="D14133" s="678">
        <v>1</v>
      </c>
      <c r="E14133" s="678">
        <v>0.1</v>
      </c>
      <c r="K14133" t="str">
        <f t="shared" si="210"/>
        <v>1002231-2</v>
      </c>
    </row>
    <row r="14134" spans="1:11">
      <c r="A14134" s="33">
        <v>315442</v>
      </c>
      <c r="B14134" s="360"/>
      <c r="C14134" s="424" t="s">
        <v>15844</v>
      </c>
      <c r="D14134" s="678">
        <v>2</v>
      </c>
      <c r="E14134" s="678">
        <v>0.3</v>
      </c>
      <c r="K14134" t="str">
        <f t="shared" si="210"/>
        <v>1002232-1</v>
      </c>
    </row>
    <row r="14135" spans="1:11">
      <c r="A14135" s="33">
        <v>315443</v>
      </c>
      <c r="B14135" s="680" t="s">
        <v>15843</v>
      </c>
      <c r="C14135" s="424" t="s">
        <v>15845</v>
      </c>
      <c r="D14135" s="678">
        <v>1</v>
      </c>
      <c r="E14135" s="678">
        <v>0.1</v>
      </c>
      <c r="K14135" t="str">
        <f t="shared" si="210"/>
        <v>1002232-2</v>
      </c>
    </row>
    <row r="14136" spans="1:11">
      <c r="A14136" s="33">
        <v>315444</v>
      </c>
      <c r="B14136" s="360"/>
      <c r="C14136" s="424" t="s">
        <v>15845</v>
      </c>
      <c r="D14136" s="678">
        <v>2</v>
      </c>
      <c r="E14136" s="678">
        <v>0.3</v>
      </c>
      <c r="K14136" t="str">
        <f t="shared" si="210"/>
        <v>1002233-1</v>
      </c>
    </row>
    <row r="14137" spans="1:11">
      <c r="A14137" s="33">
        <v>315445</v>
      </c>
      <c r="B14137" s="415" t="s">
        <v>15846</v>
      </c>
      <c r="C14137" s="424" t="s">
        <v>15847</v>
      </c>
      <c r="D14137" s="678">
        <v>1</v>
      </c>
      <c r="E14137" s="678">
        <v>0.9</v>
      </c>
      <c r="K14137" t="str">
        <f t="shared" si="210"/>
        <v>1002233-2</v>
      </c>
    </row>
    <row r="14138" spans="1:11">
      <c r="A14138" s="33">
        <v>315446</v>
      </c>
      <c r="B14138" s="415"/>
      <c r="C14138" s="424" t="s">
        <v>15847</v>
      </c>
      <c r="D14138" s="678">
        <v>2</v>
      </c>
      <c r="E14138" s="678">
        <v>0.99</v>
      </c>
      <c r="K14138" t="str">
        <f t="shared" si="210"/>
        <v>1002234-1</v>
      </c>
    </row>
    <row r="14139" spans="1:11">
      <c r="A14139" s="33">
        <v>315447</v>
      </c>
      <c r="B14139" s="415" t="s">
        <v>15848</v>
      </c>
      <c r="C14139" s="424" t="s">
        <v>15849</v>
      </c>
      <c r="D14139" s="678">
        <v>1</v>
      </c>
      <c r="E14139" s="678"/>
      <c r="K14139" t="str">
        <f t="shared" si="210"/>
        <v>1002235-1</v>
      </c>
    </row>
    <row r="14140" spans="1:11">
      <c r="A14140" s="33">
        <v>315448</v>
      </c>
      <c r="B14140" s="415" t="s">
        <v>15850</v>
      </c>
      <c r="C14140" s="424" t="s">
        <v>15851</v>
      </c>
      <c r="D14140" s="678">
        <v>1</v>
      </c>
      <c r="E14140" s="678"/>
      <c r="K14140" t="str">
        <f t="shared" si="210"/>
        <v>1002236-1</v>
      </c>
    </row>
    <row r="14141" spans="1:11">
      <c r="A14141" s="33">
        <v>315449</v>
      </c>
      <c r="B14141" s="415" t="s">
        <v>15852</v>
      </c>
      <c r="C14141" s="424" t="s">
        <v>15853</v>
      </c>
      <c r="D14141" s="678">
        <v>1</v>
      </c>
      <c r="E14141" s="678">
        <v>15</v>
      </c>
      <c r="K14141" t="str">
        <f t="shared" si="210"/>
        <v>1002236-2</v>
      </c>
    </row>
    <row r="14142" spans="1:11">
      <c r="A14142" s="33">
        <v>315450</v>
      </c>
      <c r="B14142" s="415"/>
      <c r="C14142" s="424" t="s">
        <v>15853</v>
      </c>
      <c r="D14142" s="678">
        <v>2</v>
      </c>
      <c r="E14142" s="678">
        <v>1</v>
      </c>
      <c r="K14142" t="str">
        <f t="shared" si="210"/>
        <v>1002237-1</v>
      </c>
    </row>
    <row r="14143" spans="1:11">
      <c r="A14143" s="33">
        <v>315451</v>
      </c>
      <c r="B14143" s="415" t="s">
        <v>15854</v>
      </c>
      <c r="C14143" s="424" t="s">
        <v>15855</v>
      </c>
      <c r="D14143" s="678">
        <v>1</v>
      </c>
      <c r="E14143" s="678"/>
      <c r="K14143" t="str">
        <f t="shared" si="210"/>
        <v>1002238-1</v>
      </c>
    </row>
    <row r="14144" spans="1:11">
      <c r="A14144" s="33">
        <v>315452</v>
      </c>
      <c r="B14144" s="415" t="s">
        <v>15856</v>
      </c>
      <c r="C14144" s="424" t="s">
        <v>15857</v>
      </c>
      <c r="D14144" s="678">
        <v>1</v>
      </c>
      <c r="E14144" s="678"/>
      <c r="K14144" t="str">
        <f t="shared" si="210"/>
        <v>1002239-1</v>
      </c>
    </row>
    <row r="14145" spans="1:11">
      <c r="A14145" s="33">
        <v>315453</v>
      </c>
      <c r="B14145" s="415" t="s">
        <v>15858</v>
      </c>
      <c r="C14145" s="424" t="s">
        <v>15859</v>
      </c>
      <c r="D14145" s="678">
        <v>1</v>
      </c>
      <c r="E14145" s="678"/>
      <c r="K14145" t="str">
        <f t="shared" si="210"/>
        <v>1002240-1</v>
      </c>
    </row>
    <row r="14146" spans="1:11">
      <c r="A14146" s="33">
        <v>315454</v>
      </c>
      <c r="B14146" s="415" t="s">
        <v>15860</v>
      </c>
      <c r="C14146" s="424" t="s">
        <v>15861</v>
      </c>
      <c r="D14146" s="678">
        <v>1</v>
      </c>
      <c r="E14146" s="678"/>
      <c r="K14146" t="str">
        <f t="shared" si="210"/>
        <v>1002241-1</v>
      </c>
    </row>
    <row r="14147" spans="1:11">
      <c r="A14147" s="33">
        <v>315455</v>
      </c>
      <c r="B14147" s="416" t="s">
        <v>15862</v>
      </c>
      <c r="C14147" s="424" t="s">
        <v>15863</v>
      </c>
      <c r="D14147" s="678">
        <v>1</v>
      </c>
      <c r="E14147" s="678">
        <v>-3</v>
      </c>
      <c r="K14147" t="str">
        <f t="shared" ref="K14147:K14210" si="211">C14148&amp;"-"&amp;D14148</f>
        <v>1002242-1</v>
      </c>
    </row>
    <row r="14148" spans="1:11">
      <c r="A14148" s="33">
        <v>315456</v>
      </c>
      <c r="B14148" s="416" t="s">
        <v>15864</v>
      </c>
      <c r="C14148" s="424" t="s">
        <v>15865</v>
      </c>
      <c r="D14148" s="678">
        <v>1</v>
      </c>
      <c r="E14148" s="678"/>
      <c r="K14148" t="str">
        <f t="shared" si="211"/>
        <v>1002243-1</v>
      </c>
    </row>
    <row r="14149" spans="1:11">
      <c r="A14149" s="33">
        <v>315457</v>
      </c>
      <c r="B14149" s="416" t="s">
        <v>15866</v>
      </c>
      <c r="C14149" s="424" t="s">
        <v>15867</v>
      </c>
      <c r="D14149" s="678">
        <v>1</v>
      </c>
      <c r="E14149" s="678"/>
      <c r="K14149" t="str">
        <f t="shared" si="211"/>
        <v>1002244-1</v>
      </c>
    </row>
    <row r="14150" spans="1:11">
      <c r="A14150" s="33">
        <v>315458</v>
      </c>
      <c r="B14150" s="416" t="s">
        <v>15868</v>
      </c>
      <c r="C14150" s="424" t="s">
        <v>15869</v>
      </c>
      <c r="D14150" s="678">
        <v>1</v>
      </c>
      <c r="E14150" s="678"/>
      <c r="K14150" t="str">
        <f t="shared" si="211"/>
        <v>1002245-1</v>
      </c>
    </row>
    <row r="14151" spans="1:11">
      <c r="A14151" s="33">
        <v>315459</v>
      </c>
      <c r="B14151" s="416" t="s">
        <v>15870</v>
      </c>
      <c r="C14151" s="424" t="s">
        <v>15871</v>
      </c>
      <c r="D14151" s="678">
        <v>1</v>
      </c>
      <c r="E14151" s="678"/>
      <c r="K14151" t="str">
        <f t="shared" si="211"/>
        <v>1002246-1</v>
      </c>
    </row>
    <row r="14152" spans="1:11">
      <c r="A14152" s="33">
        <v>315460</v>
      </c>
      <c r="B14152" s="82" t="s">
        <v>15872</v>
      </c>
      <c r="C14152" s="331" t="s">
        <v>15873</v>
      </c>
      <c r="D14152" s="678">
        <v>1</v>
      </c>
      <c r="E14152" s="678"/>
      <c r="K14152" t="str">
        <f t="shared" si="211"/>
        <v>1002247-1</v>
      </c>
    </row>
    <row r="14153" spans="1:11">
      <c r="A14153" s="33">
        <v>315461</v>
      </c>
      <c r="B14153" s="82" t="s">
        <v>15874</v>
      </c>
      <c r="C14153" s="331" t="s">
        <v>15875</v>
      </c>
      <c r="D14153" s="678">
        <v>1</v>
      </c>
      <c r="E14153" s="678">
        <v>0.5</v>
      </c>
      <c r="K14153" t="str">
        <f t="shared" si="211"/>
        <v>1002248-1</v>
      </c>
    </row>
    <row r="14154" spans="1:11">
      <c r="A14154" s="33">
        <v>315462</v>
      </c>
      <c r="B14154" s="82" t="s">
        <v>15874</v>
      </c>
      <c r="C14154" s="331" t="s">
        <v>15876</v>
      </c>
      <c r="D14154" s="678">
        <v>1</v>
      </c>
      <c r="E14154" s="678">
        <v>0.5</v>
      </c>
      <c r="K14154" t="str">
        <f t="shared" si="211"/>
        <v>1002249-1</v>
      </c>
    </row>
    <row r="14155" spans="1:11">
      <c r="A14155" s="33">
        <v>315463</v>
      </c>
      <c r="B14155" s="82" t="s">
        <v>15877</v>
      </c>
      <c r="C14155" s="331" t="s">
        <v>15878</v>
      </c>
      <c r="D14155" s="678">
        <v>1</v>
      </c>
      <c r="E14155" s="678"/>
      <c r="K14155" t="str">
        <f t="shared" si="211"/>
        <v>1002250-1</v>
      </c>
    </row>
    <row r="14156" spans="1:11">
      <c r="A14156" s="33">
        <v>315464</v>
      </c>
      <c r="B14156" s="681" t="s">
        <v>15879</v>
      </c>
      <c r="C14156" s="331" t="s">
        <v>15880</v>
      </c>
      <c r="D14156" s="678">
        <v>1</v>
      </c>
      <c r="E14156" s="678"/>
      <c r="K14156" t="str">
        <f t="shared" si="211"/>
        <v>1002251-1</v>
      </c>
    </row>
    <row r="14157" spans="1:11">
      <c r="A14157" s="33">
        <v>315465</v>
      </c>
      <c r="B14157" s="681" t="s">
        <v>15881</v>
      </c>
      <c r="C14157" s="331" t="s">
        <v>15882</v>
      </c>
      <c r="D14157" s="678">
        <v>1</v>
      </c>
      <c r="E14157" s="678"/>
      <c r="K14157" t="str">
        <f t="shared" si="211"/>
        <v>1002252-1</v>
      </c>
    </row>
    <row r="14158" spans="1:11">
      <c r="A14158" s="33">
        <v>315466</v>
      </c>
      <c r="B14158" s="75" t="s">
        <v>15883</v>
      </c>
      <c r="C14158" s="331" t="s">
        <v>15884</v>
      </c>
      <c r="D14158" s="678">
        <v>1</v>
      </c>
      <c r="E14158" s="678">
        <v>3</v>
      </c>
      <c r="K14158" t="str">
        <f t="shared" si="211"/>
        <v>1002253-1</v>
      </c>
    </row>
    <row r="14159" spans="1:11">
      <c r="A14159" s="33">
        <v>315467</v>
      </c>
      <c r="B14159" s="82" t="s">
        <v>15885</v>
      </c>
      <c r="C14159" s="331" t="s">
        <v>15886</v>
      </c>
      <c r="D14159" s="678">
        <v>1</v>
      </c>
      <c r="E14159" s="678">
        <v>3</v>
      </c>
      <c r="K14159" t="str">
        <f t="shared" si="211"/>
        <v>1002254-1</v>
      </c>
    </row>
    <row r="14160" spans="1:11">
      <c r="A14160" s="33">
        <v>315468</v>
      </c>
      <c r="B14160" s="75" t="s">
        <v>15887</v>
      </c>
      <c r="C14160" s="331" t="s">
        <v>15888</v>
      </c>
      <c r="D14160" s="678">
        <v>1</v>
      </c>
      <c r="E14160" s="678">
        <v>-1</v>
      </c>
      <c r="K14160" t="str">
        <f t="shared" si="211"/>
        <v>1002255-1</v>
      </c>
    </row>
    <row r="14161" spans="1:11">
      <c r="A14161" s="33">
        <v>315469</v>
      </c>
      <c r="B14161" s="75" t="s">
        <v>15887</v>
      </c>
      <c r="C14161" s="331" t="s">
        <v>15889</v>
      </c>
      <c r="D14161" s="678">
        <v>1</v>
      </c>
      <c r="E14161" s="678">
        <v>-1</v>
      </c>
      <c r="K14161" t="str">
        <f t="shared" si="211"/>
        <v>1002256-1</v>
      </c>
    </row>
    <row r="14162" spans="1:11">
      <c r="A14162" s="33">
        <v>315470</v>
      </c>
      <c r="B14162" s="75" t="s">
        <v>15890</v>
      </c>
      <c r="C14162" s="331" t="s">
        <v>15891</v>
      </c>
      <c r="D14162" s="678">
        <v>1</v>
      </c>
      <c r="E14162" s="678"/>
      <c r="K14162" t="str">
        <f t="shared" si="211"/>
        <v>1002257-1</v>
      </c>
    </row>
    <row r="14163" spans="1:11">
      <c r="A14163" s="33">
        <v>315471</v>
      </c>
      <c r="B14163" s="82" t="s">
        <v>15892</v>
      </c>
      <c r="C14163" s="331" t="s">
        <v>15893</v>
      </c>
      <c r="D14163" s="678">
        <v>1</v>
      </c>
      <c r="E14163" s="678">
        <v>1</v>
      </c>
      <c r="K14163" t="str">
        <f t="shared" si="211"/>
        <v>1002258-1</v>
      </c>
    </row>
    <row r="14164" spans="1:11">
      <c r="A14164" s="33">
        <v>315472</v>
      </c>
      <c r="B14164" s="82" t="s">
        <v>15892</v>
      </c>
      <c r="C14164" s="331" t="s">
        <v>15894</v>
      </c>
      <c r="D14164" s="678">
        <v>1</v>
      </c>
      <c r="E14164" s="678">
        <v>1</v>
      </c>
      <c r="K14164" t="str">
        <f t="shared" si="211"/>
        <v>1002259-1</v>
      </c>
    </row>
    <row r="14165" spans="1:11">
      <c r="A14165" s="33">
        <v>315473</v>
      </c>
      <c r="B14165" s="79" t="s">
        <v>15895</v>
      </c>
      <c r="C14165" s="331" t="s">
        <v>15896</v>
      </c>
      <c r="D14165" s="678">
        <v>1</v>
      </c>
      <c r="E14165" s="678">
        <v>10</v>
      </c>
      <c r="K14165" t="str">
        <f t="shared" si="211"/>
        <v>1002260-1</v>
      </c>
    </row>
    <row r="14166" spans="1:11">
      <c r="A14166" s="33">
        <v>315474</v>
      </c>
      <c r="B14166" s="680" t="s">
        <v>15897</v>
      </c>
      <c r="C14166" s="331" t="s">
        <v>15898</v>
      </c>
      <c r="D14166" s="678">
        <v>1</v>
      </c>
      <c r="E14166" s="678"/>
      <c r="K14166" t="str">
        <f t="shared" si="211"/>
        <v>1002261-1</v>
      </c>
    </row>
    <row r="14167" spans="1:11">
      <c r="A14167" s="33">
        <v>315475</v>
      </c>
      <c r="B14167" s="82" t="s">
        <v>15899</v>
      </c>
      <c r="C14167" s="331" t="s">
        <v>15900</v>
      </c>
      <c r="D14167" s="678">
        <v>1</v>
      </c>
      <c r="E14167" s="678"/>
      <c r="K14167" t="str">
        <f t="shared" si="211"/>
        <v>1002262-1</v>
      </c>
    </row>
    <row r="14168" spans="1:11">
      <c r="A14168" s="33">
        <v>315476</v>
      </c>
      <c r="B14168" s="82" t="s">
        <v>15901</v>
      </c>
      <c r="C14168" s="331" t="s">
        <v>15902</v>
      </c>
      <c r="D14168" s="678">
        <v>1</v>
      </c>
      <c r="E14168" s="678">
        <v>1</v>
      </c>
      <c r="K14168" t="str">
        <f t="shared" si="211"/>
        <v>1002263-1</v>
      </c>
    </row>
    <row r="14169" spans="1:11">
      <c r="A14169" s="33">
        <v>315477</v>
      </c>
      <c r="B14169" s="82" t="s">
        <v>15903</v>
      </c>
      <c r="C14169" s="331" t="s">
        <v>15904</v>
      </c>
      <c r="D14169" s="678">
        <v>1</v>
      </c>
      <c r="E14169" s="678"/>
      <c r="K14169" t="str">
        <f t="shared" si="211"/>
        <v>1002264-1</v>
      </c>
    </row>
    <row r="14170" spans="1:11">
      <c r="A14170" s="33">
        <v>315478</v>
      </c>
      <c r="B14170" s="681" t="s">
        <v>15905</v>
      </c>
      <c r="C14170" s="331" t="s">
        <v>15906</v>
      </c>
      <c r="D14170" s="678">
        <v>1</v>
      </c>
      <c r="K14170" t="str">
        <f t="shared" si="211"/>
        <v>1002265-1</v>
      </c>
    </row>
    <row r="14171" spans="1:11">
      <c r="A14171" s="33">
        <v>315479</v>
      </c>
      <c r="B14171" s="75" t="s">
        <v>15907</v>
      </c>
      <c r="C14171" s="331" t="s">
        <v>15908</v>
      </c>
      <c r="D14171" s="678">
        <v>1</v>
      </c>
      <c r="E14171" s="678">
        <v>3</v>
      </c>
      <c r="K14171" t="str">
        <f t="shared" si="211"/>
        <v>1002266-1</v>
      </c>
    </row>
    <row r="14172" spans="1:11">
      <c r="A14172" s="33">
        <v>315480</v>
      </c>
      <c r="B14172" s="82" t="s">
        <v>15909</v>
      </c>
      <c r="C14172" s="331" t="s">
        <v>15910</v>
      </c>
      <c r="D14172" s="678">
        <v>1</v>
      </c>
      <c r="E14172" s="678">
        <v>3</v>
      </c>
      <c r="K14172" t="str">
        <f t="shared" si="211"/>
        <v>1002267-1</v>
      </c>
    </row>
    <row r="14173" spans="1:11">
      <c r="A14173" s="33">
        <v>315481</v>
      </c>
      <c r="B14173" s="75" t="s">
        <v>15911</v>
      </c>
      <c r="C14173" s="331" t="s">
        <v>15912</v>
      </c>
      <c r="D14173" s="678">
        <v>1</v>
      </c>
      <c r="E14173" s="678">
        <v>-2</v>
      </c>
      <c r="K14173" t="str">
        <f t="shared" si="211"/>
        <v>1002268-1</v>
      </c>
    </row>
    <row r="14174" spans="1:11">
      <c r="A14174" s="33">
        <v>315482</v>
      </c>
      <c r="B14174" s="75" t="s">
        <v>15911</v>
      </c>
      <c r="C14174" s="331" t="s">
        <v>15913</v>
      </c>
      <c r="D14174" s="678">
        <v>1</v>
      </c>
      <c r="E14174" s="678">
        <v>-2</v>
      </c>
      <c r="K14174" t="str">
        <f t="shared" si="211"/>
        <v>1002269-1</v>
      </c>
    </row>
    <row r="14175" spans="1:11">
      <c r="A14175" s="33">
        <v>315483</v>
      </c>
      <c r="B14175" s="75" t="s">
        <v>15914</v>
      </c>
      <c r="C14175" s="331" t="s">
        <v>15915</v>
      </c>
      <c r="D14175" s="678">
        <v>1</v>
      </c>
      <c r="E14175" s="678"/>
      <c r="K14175" t="str">
        <f t="shared" si="211"/>
        <v>1002270-1</v>
      </c>
    </row>
    <row r="14176" spans="1:11">
      <c r="A14176" s="33">
        <v>315484</v>
      </c>
      <c r="B14176" s="82" t="s">
        <v>15916</v>
      </c>
      <c r="C14176" s="331" t="s">
        <v>15917</v>
      </c>
      <c r="D14176" s="678">
        <v>1</v>
      </c>
      <c r="E14176" s="678">
        <v>1</v>
      </c>
      <c r="K14176" t="str">
        <f t="shared" si="211"/>
        <v>1002271-1</v>
      </c>
    </row>
    <row r="14177" spans="1:11">
      <c r="A14177" s="33">
        <v>315485</v>
      </c>
      <c r="B14177" s="82" t="s">
        <v>15916</v>
      </c>
      <c r="C14177" s="331" t="s">
        <v>15918</v>
      </c>
      <c r="D14177" s="678">
        <v>1</v>
      </c>
      <c r="E14177" s="678">
        <v>1</v>
      </c>
      <c r="K14177" t="str">
        <f t="shared" si="211"/>
        <v>1002272-1</v>
      </c>
    </row>
    <row r="14178" spans="1:11">
      <c r="A14178" s="33">
        <v>315486</v>
      </c>
      <c r="B14178" s="79" t="s">
        <v>15919</v>
      </c>
      <c r="C14178" s="331" t="s">
        <v>15920</v>
      </c>
      <c r="D14178" s="678">
        <v>1</v>
      </c>
      <c r="E14178" s="678">
        <v>10</v>
      </c>
      <c r="K14178" t="str">
        <f t="shared" si="211"/>
        <v>1002273-1</v>
      </c>
    </row>
    <row r="14179" spans="1:11">
      <c r="A14179" s="33">
        <v>315487</v>
      </c>
      <c r="B14179" s="680" t="s">
        <v>15921</v>
      </c>
      <c r="C14179" s="331" t="s">
        <v>15922</v>
      </c>
      <c r="D14179" s="678">
        <v>1</v>
      </c>
      <c r="E14179" s="678"/>
      <c r="K14179" t="str">
        <f t="shared" si="211"/>
        <v>1002274-1</v>
      </c>
    </row>
    <row r="14180" spans="1:11">
      <c r="A14180" s="33">
        <v>315488</v>
      </c>
      <c r="B14180" s="98" t="s">
        <v>15923</v>
      </c>
      <c r="C14180" s="331" t="s">
        <v>15924</v>
      </c>
      <c r="D14180" s="678">
        <v>1</v>
      </c>
      <c r="E14180" s="678">
        <v>1</v>
      </c>
      <c r="K14180" t="str">
        <f t="shared" si="211"/>
        <v>1002275-1</v>
      </c>
    </row>
    <row r="14181" spans="1:11">
      <c r="A14181" s="33">
        <v>315489</v>
      </c>
      <c r="B14181" s="98" t="s">
        <v>15925</v>
      </c>
      <c r="C14181" s="331" t="s">
        <v>15926</v>
      </c>
      <c r="D14181" s="678">
        <v>1</v>
      </c>
      <c r="E14181" s="678">
        <v>1</v>
      </c>
      <c r="K14181" t="str">
        <f t="shared" si="211"/>
        <v>1002276-1</v>
      </c>
    </row>
    <row r="14182" spans="1:11">
      <c r="A14182" s="33">
        <v>315490</v>
      </c>
      <c r="B14182" s="98" t="s">
        <v>15927</v>
      </c>
      <c r="C14182" s="331" t="s">
        <v>15928</v>
      </c>
      <c r="D14182" s="678">
        <v>1</v>
      </c>
      <c r="E14182" s="678"/>
      <c r="K14182" t="str">
        <f t="shared" si="211"/>
        <v>1002277-1</v>
      </c>
    </row>
    <row r="14183" spans="1:11">
      <c r="A14183" s="33">
        <v>315491</v>
      </c>
      <c r="B14183" s="98" t="s">
        <v>15929</v>
      </c>
      <c r="C14183" s="331" t="s">
        <v>15930</v>
      </c>
      <c r="D14183" s="678">
        <v>1</v>
      </c>
      <c r="E14183" s="678">
        <v>0.5</v>
      </c>
      <c r="K14183" t="str">
        <f t="shared" si="211"/>
        <v>1002278-1</v>
      </c>
    </row>
    <row r="14184" spans="1:11">
      <c r="A14184" s="33">
        <v>315492</v>
      </c>
      <c r="B14184" s="98" t="s">
        <v>15931</v>
      </c>
      <c r="C14184" s="331" t="s">
        <v>15932</v>
      </c>
      <c r="D14184" s="678">
        <v>1</v>
      </c>
      <c r="E14184" s="678">
        <v>0.05</v>
      </c>
      <c r="K14184" t="str">
        <f t="shared" si="211"/>
        <v>1002279-1</v>
      </c>
    </row>
    <row r="14185" spans="1:11">
      <c r="A14185" s="33">
        <v>315493</v>
      </c>
      <c r="B14185" s="98" t="s">
        <v>15933</v>
      </c>
      <c r="C14185" s="331" t="s">
        <v>15934</v>
      </c>
      <c r="D14185" s="678">
        <v>1</v>
      </c>
      <c r="E14185" s="678">
        <v>1</v>
      </c>
      <c r="K14185" t="str">
        <f t="shared" si="211"/>
        <v>1002280-1</v>
      </c>
    </row>
    <row r="14186" spans="1:11">
      <c r="A14186" s="33">
        <v>315494</v>
      </c>
      <c r="B14186" s="98" t="s">
        <v>15933</v>
      </c>
      <c r="C14186" s="331" t="s">
        <v>15935</v>
      </c>
      <c r="D14186" s="678">
        <v>1</v>
      </c>
      <c r="E14186" s="678">
        <v>1</v>
      </c>
      <c r="K14186" t="str">
        <f t="shared" si="211"/>
        <v>1002281-1</v>
      </c>
    </row>
    <row r="14187" spans="1:11">
      <c r="A14187" s="33">
        <v>315495</v>
      </c>
      <c r="B14187" s="98" t="s">
        <v>15936</v>
      </c>
      <c r="C14187" s="331" t="s">
        <v>15937</v>
      </c>
      <c r="D14187" s="678">
        <v>1</v>
      </c>
      <c r="E14187" s="678">
        <v>0.05</v>
      </c>
      <c r="K14187" t="str">
        <f t="shared" si="211"/>
        <v>1002282-1</v>
      </c>
    </row>
    <row r="14188" spans="1:11">
      <c r="A14188" s="33">
        <v>315496</v>
      </c>
      <c r="B14188" s="98" t="s">
        <v>15938</v>
      </c>
      <c r="C14188" s="331" t="s">
        <v>15939</v>
      </c>
      <c r="D14188" s="678">
        <v>1</v>
      </c>
      <c r="E14188" s="678">
        <v>6</v>
      </c>
      <c r="K14188" t="str">
        <f t="shared" si="211"/>
        <v>1002283-1</v>
      </c>
    </row>
    <row r="14189" spans="1:11">
      <c r="A14189" s="33">
        <v>315497</v>
      </c>
      <c r="B14189" s="98" t="s">
        <v>15940</v>
      </c>
      <c r="C14189" s="331" t="s">
        <v>15941</v>
      </c>
      <c r="D14189" s="678">
        <v>1</v>
      </c>
      <c r="E14189" s="678">
        <v>5</v>
      </c>
      <c r="K14189" t="str">
        <f t="shared" si="211"/>
        <v>1002284-1</v>
      </c>
    </row>
    <row r="14190" spans="1:11">
      <c r="A14190" s="33">
        <v>315498</v>
      </c>
      <c r="B14190" s="98" t="s">
        <v>15942</v>
      </c>
      <c r="C14190" s="331" t="s">
        <v>15943</v>
      </c>
      <c r="D14190" s="678">
        <v>1</v>
      </c>
      <c r="E14190" s="678">
        <v>0.8</v>
      </c>
      <c r="K14190" t="str">
        <f t="shared" si="211"/>
        <v>1002285-1</v>
      </c>
    </row>
    <row r="14191" spans="1:11">
      <c r="A14191" s="33">
        <v>315499</v>
      </c>
      <c r="B14191" s="98" t="s">
        <v>15942</v>
      </c>
      <c r="C14191" s="331" t="s">
        <v>15944</v>
      </c>
      <c r="D14191" s="678">
        <v>1</v>
      </c>
      <c r="E14191" s="678">
        <v>0.8</v>
      </c>
      <c r="K14191" t="str">
        <f t="shared" si="211"/>
        <v>1002286-1</v>
      </c>
    </row>
    <row r="14192" spans="1:11">
      <c r="A14192" s="33">
        <v>315500</v>
      </c>
      <c r="B14192" s="98" t="s">
        <v>15942</v>
      </c>
      <c r="C14192" s="331" t="s">
        <v>15945</v>
      </c>
      <c r="D14192" s="678">
        <v>1</v>
      </c>
      <c r="E14192" s="678">
        <v>0.8</v>
      </c>
      <c r="K14192" t="str">
        <f t="shared" si="211"/>
        <v>1002287-1</v>
      </c>
    </row>
    <row r="14193" spans="1:11">
      <c r="A14193" s="33">
        <v>315501</v>
      </c>
      <c r="B14193" s="98" t="s">
        <v>15946</v>
      </c>
      <c r="C14193" s="331" t="s">
        <v>15947</v>
      </c>
      <c r="D14193" s="678">
        <v>1</v>
      </c>
      <c r="E14193" s="678">
        <v>3</v>
      </c>
      <c r="K14193" t="str">
        <f t="shared" si="211"/>
        <v>1002288-1</v>
      </c>
    </row>
    <row r="14194" spans="1:11">
      <c r="A14194" s="33">
        <v>315502</v>
      </c>
      <c r="B14194" s="98" t="s">
        <v>15948</v>
      </c>
      <c r="C14194" s="331" t="s">
        <v>15949</v>
      </c>
      <c r="D14194" s="678">
        <v>1</v>
      </c>
      <c r="E14194" s="678">
        <v>3</v>
      </c>
      <c r="K14194" t="str">
        <f t="shared" si="211"/>
        <v>1002289-1</v>
      </c>
    </row>
    <row r="14195" spans="1:11">
      <c r="A14195" s="33">
        <v>315503</v>
      </c>
      <c r="B14195" s="98" t="s">
        <v>15950</v>
      </c>
      <c r="C14195" s="331" t="s">
        <v>15951</v>
      </c>
      <c r="D14195" s="678">
        <v>1</v>
      </c>
      <c r="E14195" s="678"/>
      <c r="K14195" t="str">
        <f t="shared" si="211"/>
        <v>1002290-1</v>
      </c>
    </row>
    <row r="14196" spans="1:11">
      <c r="A14196" s="33">
        <v>315504</v>
      </c>
      <c r="B14196" s="98" t="s">
        <v>15952</v>
      </c>
      <c r="C14196" s="331" t="s">
        <v>15953</v>
      </c>
      <c r="D14196" s="678">
        <v>1</v>
      </c>
      <c r="E14196" s="678"/>
      <c r="K14196" t="str">
        <f t="shared" si="211"/>
        <v>1002291-1</v>
      </c>
    </row>
    <row r="14197" spans="1:11">
      <c r="A14197" s="33">
        <v>315505</v>
      </c>
      <c r="B14197" s="250" t="s">
        <v>15954</v>
      </c>
      <c r="C14197" s="331" t="s">
        <v>15955</v>
      </c>
      <c r="D14197" s="678">
        <v>1</v>
      </c>
      <c r="E14197" s="678">
        <v>-0.2</v>
      </c>
      <c r="K14197" t="str">
        <f t="shared" si="211"/>
        <v>1002292-1</v>
      </c>
    </row>
    <row r="14198" spans="1:11">
      <c r="A14198" s="33">
        <v>315506</v>
      </c>
      <c r="B14198" s="80" t="s">
        <v>15956</v>
      </c>
      <c r="C14198" s="331" t="s">
        <v>15957</v>
      </c>
      <c r="D14198" s="678">
        <v>1</v>
      </c>
      <c r="E14198" s="678">
        <v>3</v>
      </c>
      <c r="K14198" t="str">
        <f t="shared" si="211"/>
        <v>1002293-1</v>
      </c>
    </row>
    <row r="14199" spans="1:11">
      <c r="A14199" s="33">
        <v>315507</v>
      </c>
      <c r="B14199" s="82" t="s">
        <v>15958</v>
      </c>
      <c r="C14199" s="331" t="s">
        <v>15959</v>
      </c>
      <c r="D14199" s="678">
        <v>1</v>
      </c>
      <c r="E14199" s="678">
        <v>1</v>
      </c>
      <c r="K14199" t="str">
        <f t="shared" si="211"/>
        <v>1002294-1</v>
      </c>
    </row>
    <row r="14200" spans="1:11">
      <c r="A14200" s="33">
        <v>315508</v>
      </c>
      <c r="B14200" s="82" t="s">
        <v>15958</v>
      </c>
      <c r="C14200" s="331" t="s">
        <v>15960</v>
      </c>
      <c r="D14200" s="678">
        <v>1</v>
      </c>
      <c r="E14200" s="678">
        <v>1</v>
      </c>
      <c r="K14200" t="str">
        <f t="shared" si="211"/>
        <v>1002295-1</v>
      </c>
    </row>
    <row r="14201" spans="1:11">
      <c r="A14201" s="33">
        <v>315509</v>
      </c>
      <c r="B14201" s="75" t="s">
        <v>15961</v>
      </c>
      <c r="C14201" s="331" t="s">
        <v>15962</v>
      </c>
      <c r="D14201" s="678">
        <v>1</v>
      </c>
      <c r="E14201" s="678">
        <v>-10</v>
      </c>
      <c r="K14201" t="str">
        <f t="shared" si="211"/>
        <v>1002296-1</v>
      </c>
    </row>
    <row r="14202" spans="1:11">
      <c r="A14202" s="33">
        <v>315510</v>
      </c>
      <c r="B14202" s="75" t="s">
        <v>15961</v>
      </c>
      <c r="C14202" s="331" t="s">
        <v>15963</v>
      </c>
      <c r="D14202" s="678">
        <v>1</v>
      </c>
      <c r="E14202" s="678">
        <v>-10</v>
      </c>
      <c r="K14202" t="str">
        <f t="shared" si="211"/>
        <v>1002297-1</v>
      </c>
    </row>
    <row r="14203" spans="1:11">
      <c r="A14203" s="33">
        <v>315511</v>
      </c>
      <c r="B14203" s="682" t="s">
        <v>15964</v>
      </c>
      <c r="C14203" s="683" t="s">
        <v>15965</v>
      </c>
      <c r="D14203" s="678">
        <v>1</v>
      </c>
      <c r="E14203" s="678"/>
      <c r="K14203" t="str">
        <f t="shared" si="211"/>
        <v>1002298-1</v>
      </c>
    </row>
    <row r="14204" spans="1:11">
      <c r="A14204" s="33">
        <v>315512</v>
      </c>
      <c r="B14204" s="682" t="s">
        <v>15966</v>
      </c>
      <c r="C14204" s="683" t="s">
        <v>15967</v>
      </c>
      <c r="D14204" s="678">
        <v>1</v>
      </c>
      <c r="E14204" s="678"/>
      <c r="K14204" t="str">
        <f t="shared" si="211"/>
        <v>1002299-1</v>
      </c>
    </row>
    <row r="14205" spans="1:11">
      <c r="A14205" s="33">
        <v>315513</v>
      </c>
      <c r="B14205" s="75" t="s">
        <v>15968</v>
      </c>
      <c r="C14205" s="331" t="s">
        <v>15969</v>
      </c>
      <c r="D14205" s="678">
        <v>1</v>
      </c>
      <c r="E14205" s="678">
        <v>-2</v>
      </c>
      <c r="K14205" t="str">
        <f t="shared" si="211"/>
        <v>1002300-1</v>
      </c>
    </row>
    <row r="14206" spans="1:11">
      <c r="A14206" s="33">
        <v>315514</v>
      </c>
      <c r="B14206" s="82" t="s">
        <v>15970</v>
      </c>
      <c r="C14206" s="331" t="s">
        <v>15971</v>
      </c>
      <c r="D14206" s="678">
        <v>1</v>
      </c>
      <c r="E14206" s="678">
        <v>0.5</v>
      </c>
      <c r="K14206" t="str">
        <f t="shared" si="211"/>
        <v>1002301-1</v>
      </c>
    </row>
    <row r="14207" spans="1:11">
      <c r="A14207" s="33">
        <v>315515</v>
      </c>
      <c r="B14207" s="82" t="s">
        <v>15970</v>
      </c>
      <c r="C14207" s="331" t="s">
        <v>15972</v>
      </c>
      <c r="D14207" s="678">
        <v>1</v>
      </c>
      <c r="E14207" s="678">
        <v>0.5</v>
      </c>
      <c r="K14207" t="str">
        <f t="shared" si="211"/>
        <v>1002302-1</v>
      </c>
    </row>
    <row r="14208" spans="1:11">
      <c r="A14208" s="33">
        <v>315516</v>
      </c>
      <c r="B14208" s="82" t="s">
        <v>15973</v>
      </c>
      <c r="C14208" s="331" t="s">
        <v>15974</v>
      </c>
      <c r="D14208" s="678">
        <v>1</v>
      </c>
      <c r="E14208" s="678">
        <v>0.5</v>
      </c>
      <c r="K14208" t="str">
        <f t="shared" si="211"/>
        <v>1002303-1</v>
      </c>
    </row>
    <row r="14209" spans="1:11">
      <c r="A14209" s="33">
        <v>315517</v>
      </c>
      <c r="B14209" s="82" t="s">
        <v>15973</v>
      </c>
      <c r="C14209" s="331" t="s">
        <v>15975</v>
      </c>
      <c r="D14209" s="678">
        <v>1</v>
      </c>
      <c r="E14209" s="678">
        <v>0.5</v>
      </c>
      <c r="K14209" t="str">
        <f t="shared" si="211"/>
        <v>1002304-1</v>
      </c>
    </row>
    <row r="14210" spans="1:11">
      <c r="A14210" s="33">
        <v>315518</v>
      </c>
      <c r="B14210" s="82" t="s">
        <v>15976</v>
      </c>
      <c r="C14210" s="331" t="s">
        <v>15977</v>
      </c>
      <c r="D14210" s="678">
        <v>1</v>
      </c>
      <c r="E14210" s="678">
        <v>1</v>
      </c>
      <c r="K14210" t="str">
        <f t="shared" si="211"/>
        <v>1002305-1</v>
      </c>
    </row>
    <row r="14211" spans="1:11">
      <c r="A14211" s="33">
        <v>315519</v>
      </c>
      <c r="B14211" s="82" t="s">
        <v>15976</v>
      </c>
      <c r="C14211" s="331" t="s">
        <v>15978</v>
      </c>
      <c r="D14211" s="678">
        <v>1</v>
      </c>
      <c r="E14211" s="678">
        <v>1</v>
      </c>
      <c r="K14211" t="str">
        <f t="shared" ref="K14211:K14274" si="212">C14212&amp;"-"&amp;D14212</f>
        <v>1002306-1</v>
      </c>
    </row>
    <row r="14212" spans="1:11">
      <c r="A14212" s="33">
        <v>315520</v>
      </c>
      <c r="B14212" s="82" t="s">
        <v>15979</v>
      </c>
      <c r="C14212" s="331" t="s">
        <v>15980</v>
      </c>
      <c r="D14212" s="678">
        <v>1</v>
      </c>
      <c r="E14212" s="678">
        <v>2</v>
      </c>
      <c r="K14212" t="str">
        <f t="shared" si="212"/>
        <v>1002307-1</v>
      </c>
    </row>
    <row r="14213" spans="1:11">
      <c r="A14213" s="33">
        <v>315521</v>
      </c>
      <c r="B14213" s="415" t="s">
        <v>15981</v>
      </c>
      <c r="C14213" s="331" t="s">
        <v>15982</v>
      </c>
      <c r="D14213" s="678">
        <v>1</v>
      </c>
      <c r="E14213" s="678"/>
      <c r="K14213" t="str">
        <f t="shared" si="212"/>
        <v>1002308-1</v>
      </c>
    </row>
    <row r="14214" spans="1:11">
      <c r="A14214" s="33">
        <v>315522</v>
      </c>
      <c r="B14214" s="75" t="s">
        <v>15983</v>
      </c>
      <c r="C14214" s="331" t="s">
        <v>15984</v>
      </c>
      <c r="D14214" s="678">
        <v>1</v>
      </c>
      <c r="E14214" s="678">
        <v>-0.3</v>
      </c>
      <c r="K14214" t="str">
        <f t="shared" si="212"/>
        <v>1002309-1</v>
      </c>
    </row>
    <row r="14215" spans="1:11">
      <c r="A14215" s="33">
        <v>315523</v>
      </c>
      <c r="B14215" s="75" t="s">
        <v>15983</v>
      </c>
      <c r="C14215" s="331" t="s">
        <v>15985</v>
      </c>
      <c r="D14215" s="678">
        <v>1</v>
      </c>
      <c r="E14215" s="678">
        <v>-0.3</v>
      </c>
      <c r="K14215" t="str">
        <f t="shared" si="212"/>
        <v>1002310-1</v>
      </c>
    </row>
    <row r="14216" spans="1:11">
      <c r="A14216" s="33">
        <v>315524</v>
      </c>
      <c r="B14216" s="75" t="s">
        <v>15986</v>
      </c>
      <c r="C14216" s="331" t="s">
        <v>15987</v>
      </c>
      <c r="D14216" s="678">
        <v>1</v>
      </c>
      <c r="E14216" s="678">
        <v>0.5</v>
      </c>
      <c r="G14216">
        <v>2</v>
      </c>
      <c r="K14216" t="str">
        <f t="shared" si="212"/>
        <v>1002311-1</v>
      </c>
    </row>
    <row r="14217" spans="1:11">
      <c r="A14217" s="33">
        <v>315525</v>
      </c>
      <c r="B14217" s="75" t="s">
        <v>15988</v>
      </c>
      <c r="C14217" s="331" t="s">
        <v>15989</v>
      </c>
      <c r="D14217" s="678">
        <v>1</v>
      </c>
      <c r="E14217">
        <v>0.5</v>
      </c>
      <c r="K14217" t="str">
        <f t="shared" si="212"/>
        <v>1002312-1</v>
      </c>
    </row>
    <row r="14218" spans="1:11">
      <c r="A14218" s="33">
        <v>315526</v>
      </c>
      <c r="B14218" s="77" t="s">
        <v>15990</v>
      </c>
      <c r="C14218" s="331" t="s">
        <v>15991</v>
      </c>
      <c r="D14218" s="678">
        <v>1</v>
      </c>
      <c r="E14218" s="678">
        <v>1.5</v>
      </c>
      <c r="K14218" t="str">
        <f t="shared" si="212"/>
        <v>1002313-1</v>
      </c>
    </row>
    <row r="14219" spans="1:11">
      <c r="A14219" s="33">
        <v>315527</v>
      </c>
      <c r="B14219" s="82" t="s">
        <v>15992</v>
      </c>
      <c r="C14219" s="331" t="s">
        <v>15993</v>
      </c>
      <c r="D14219" s="678">
        <v>1</v>
      </c>
      <c r="E14219" s="678"/>
      <c r="K14219" t="str">
        <f t="shared" si="212"/>
        <v>1002314-1</v>
      </c>
    </row>
    <row r="14220" spans="1:11">
      <c r="A14220" s="33">
        <v>315528</v>
      </c>
      <c r="B14220" s="82" t="s">
        <v>15992</v>
      </c>
      <c r="C14220" s="331" t="s">
        <v>15994</v>
      </c>
      <c r="D14220" s="678">
        <v>1</v>
      </c>
      <c r="E14220" s="678">
        <v>-0.3</v>
      </c>
      <c r="K14220" t="str">
        <f t="shared" si="212"/>
        <v>1002315-1</v>
      </c>
    </row>
    <row r="14221" spans="1:11">
      <c r="A14221" s="33">
        <v>315529</v>
      </c>
      <c r="B14221" s="82" t="s">
        <v>15992</v>
      </c>
      <c r="C14221" s="331" t="s">
        <v>15995</v>
      </c>
      <c r="D14221" s="678">
        <v>1</v>
      </c>
      <c r="E14221" s="678">
        <v>-0.3</v>
      </c>
      <c r="K14221" t="str">
        <f t="shared" si="212"/>
        <v>1002316-1</v>
      </c>
    </row>
    <row r="14222" spans="1:11">
      <c r="A14222" s="33">
        <v>315530</v>
      </c>
      <c r="B14222" s="82" t="s">
        <v>15996</v>
      </c>
      <c r="C14222" s="331" t="s">
        <v>15997</v>
      </c>
      <c r="D14222" s="678">
        <v>1</v>
      </c>
      <c r="E14222" s="678">
        <v>-0.2</v>
      </c>
      <c r="K14222" t="str">
        <f t="shared" si="212"/>
        <v>1002317-1</v>
      </c>
    </row>
    <row r="14223" spans="1:11">
      <c r="A14223" s="33">
        <v>315531</v>
      </c>
      <c r="B14223" s="82" t="s">
        <v>15998</v>
      </c>
      <c r="C14223" s="331" t="s">
        <v>15999</v>
      </c>
      <c r="D14223" s="678">
        <v>1</v>
      </c>
      <c r="E14223" s="678">
        <v>10</v>
      </c>
      <c r="G14223">
        <v>1e-5</v>
      </c>
      <c r="K14223" t="str">
        <f t="shared" si="212"/>
        <v>1002318-1</v>
      </c>
    </row>
    <row r="14224" spans="1:11">
      <c r="A14224" s="33">
        <v>315532</v>
      </c>
      <c r="B14224" s="82" t="s">
        <v>16000</v>
      </c>
      <c r="C14224" s="331" t="s">
        <v>16001</v>
      </c>
      <c r="D14224" s="678">
        <v>1</v>
      </c>
      <c r="E14224" s="678">
        <v>0.5</v>
      </c>
      <c r="K14224" t="str">
        <f t="shared" si="212"/>
        <v>1002318-2</v>
      </c>
    </row>
    <row r="14225" spans="1:11">
      <c r="A14225" s="33">
        <v>315533</v>
      </c>
      <c r="B14225" s="82"/>
      <c r="C14225" s="331" t="s">
        <v>16001</v>
      </c>
      <c r="D14225" s="678">
        <v>2</v>
      </c>
      <c r="E14225" s="678">
        <v>2</v>
      </c>
      <c r="K14225" t="str">
        <f t="shared" si="212"/>
        <v>1002319-1</v>
      </c>
    </row>
    <row r="14226" spans="1:11">
      <c r="A14226" s="33">
        <v>315534</v>
      </c>
      <c r="B14226" s="82" t="s">
        <v>15992</v>
      </c>
      <c r="C14226" s="331" t="s">
        <v>16002</v>
      </c>
      <c r="D14226" s="678">
        <v>1</v>
      </c>
      <c r="E14226" s="678"/>
      <c r="K14226" t="str">
        <f t="shared" si="212"/>
        <v>1002320-1</v>
      </c>
    </row>
    <row r="14227" spans="1:11">
      <c r="A14227" s="33">
        <v>315535</v>
      </c>
      <c r="B14227" s="82" t="s">
        <v>15992</v>
      </c>
      <c r="C14227" s="331" t="s">
        <v>16003</v>
      </c>
      <c r="D14227" s="678">
        <v>1</v>
      </c>
      <c r="E14227" s="678">
        <v>-0.5</v>
      </c>
      <c r="K14227" t="str">
        <f t="shared" si="212"/>
        <v>1002321-1</v>
      </c>
    </row>
    <row r="14228" spans="1:11">
      <c r="A14228" s="33">
        <v>315536</v>
      </c>
      <c r="B14228" s="82" t="s">
        <v>15992</v>
      </c>
      <c r="C14228" s="331" t="s">
        <v>16004</v>
      </c>
      <c r="D14228" s="678">
        <v>1</v>
      </c>
      <c r="E14228" s="678">
        <v>-0.5</v>
      </c>
      <c r="K14228" t="str">
        <f t="shared" si="212"/>
        <v>1002322-1</v>
      </c>
    </row>
    <row r="14229" spans="1:11">
      <c r="A14229" s="33">
        <v>315537</v>
      </c>
      <c r="B14229" s="82" t="s">
        <v>16005</v>
      </c>
      <c r="C14229" s="331" t="s">
        <v>16006</v>
      </c>
      <c r="D14229" s="678">
        <v>1</v>
      </c>
      <c r="E14229" s="678">
        <v>0.95</v>
      </c>
      <c r="K14229" t="str">
        <f t="shared" si="212"/>
        <v>1002323-1</v>
      </c>
    </row>
    <row r="14230" spans="1:11">
      <c r="A14230" s="33">
        <v>315538</v>
      </c>
      <c r="B14230" s="82" t="s">
        <v>16005</v>
      </c>
      <c r="C14230" s="331" t="s">
        <v>16007</v>
      </c>
      <c r="D14230" s="678">
        <v>1</v>
      </c>
      <c r="E14230" s="678">
        <v>0.95</v>
      </c>
      <c r="K14230" t="str">
        <f t="shared" si="212"/>
        <v>1002324-1</v>
      </c>
    </row>
    <row r="14231" spans="1:11">
      <c r="A14231" s="33">
        <v>315539</v>
      </c>
      <c r="B14231" s="82" t="s">
        <v>16005</v>
      </c>
      <c r="C14231" s="331" t="s">
        <v>16008</v>
      </c>
      <c r="D14231" s="678">
        <v>1</v>
      </c>
      <c r="E14231" s="678">
        <v>0.95</v>
      </c>
      <c r="K14231" t="str">
        <f t="shared" si="212"/>
        <v>1002325-1</v>
      </c>
    </row>
    <row r="14232" spans="1:11">
      <c r="A14232" s="33">
        <v>315540</v>
      </c>
      <c r="B14232" s="331" t="s">
        <v>16009</v>
      </c>
      <c r="C14232" s="331" t="s">
        <v>16010</v>
      </c>
      <c r="D14232" s="678">
        <v>1</v>
      </c>
      <c r="E14232" s="678"/>
      <c r="K14232" t="str">
        <f t="shared" si="212"/>
        <v>1002326-1</v>
      </c>
    </row>
    <row r="14233" spans="1:11">
      <c r="A14233" s="33">
        <v>315541</v>
      </c>
      <c r="B14233" s="331" t="s">
        <v>16011</v>
      </c>
      <c r="C14233" s="331" t="s">
        <v>16012</v>
      </c>
      <c r="D14233" s="678">
        <v>1</v>
      </c>
      <c r="E14233" s="678"/>
      <c r="K14233" t="str">
        <f t="shared" si="212"/>
        <v>1002327-1</v>
      </c>
    </row>
    <row r="14234" spans="1:11">
      <c r="A14234" s="33">
        <v>315542</v>
      </c>
      <c r="B14234" s="443" t="s">
        <v>16013</v>
      </c>
      <c r="C14234" s="684">
        <v>1002327</v>
      </c>
      <c r="D14234" s="678">
        <v>1</v>
      </c>
      <c r="E14234" s="678"/>
      <c r="K14234" t="str">
        <f t="shared" si="212"/>
        <v>1002328-1</v>
      </c>
    </row>
    <row r="14235" spans="1:11">
      <c r="A14235" s="33">
        <v>315543</v>
      </c>
      <c r="B14235" s="443" t="s">
        <v>16014</v>
      </c>
      <c r="C14235" s="684">
        <v>1002328</v>
      </c>
      <c r="D14235" s="678">
        <v>1</v>
      </c>
      <c r="E14235" s="678"/>
      <c r="K14235" t="str">
        <f t="shared" si="212"/>
        <v>1002329-1</v>
      </c>
    </row>
    <row r="14236" spans="1:11">
      <c r="A14236" s="33">
        <v>315544</v>
      </c>
      <c r="B14236" s="255" t="s">
        <v>16015</v>
      </c>
      <c r="C14236" s="684">
        <v>1002329</v>
      </c>
      <c r="D14236" s="678">
        <v>1</v>
      </c>
      <c r="E14236" s="678">
        <v>0.8</v>
      </c>
      <c r="K14236" t="str">
        <f t="shared" si="212"/>
        <v>1002330-1</v>
      </c>
    </row>
    <row r="14237" spans="1:11">
      <c r="A14237" s="33">
        <v>315545</v>
      </c>
      <c r="B14237" s="255" t="s">
        <v>16015</v>
      </c>
      <c r="C14237" s="684">
        <v>1002330</v>
      </c>
      <c r="D14237" s="678">
        <v>1</v>
      </c>
      <c r="E14237" s="678">
        <v>0.8</v>
      </c>
      <c r="K14237" t="str">
        <f t="shared" si="212"/>
        <v>1002331-1</v>
      </c>
    </row>
    <row r="14238" spans="1:11">
      <c r="A14238" s="33">
        <v>315546</v>
      </c>
      <c r="B14238" s="255" t="s">
        <v>16016</v>
      </c>
      <c r="C14238" s="684">
        <v>1002331</v>
      </c>
      <c r="D14238" s="678">
        <v>1</v>
      </c>
      <c r="E14238" s="678">
        <v>-0.8</v>
      </c>
      <c r="K14238" t="str">
        <f t="shared" si="212"/>
        <v>1002332-1</v>
      </c>
    </row>
    <row r="14239" spans="1:11">
      <c r="A14239" s="33">
        <v>315547</v>
      </c>
      <c r="B14239" s="255" t="s">
        <v>16016</v>
      </c>
      <c r="C14239" s="684">
        <v>1002332</v>
      </c>
      <c r="D14239" s="678">
        <v>1</v>
      </c>
      <c r="E14239" s="678">
        <v>-0.8</v>
      </c>
      <c r="K14239" t="str">
        <f t="shared" si="212"/>
        <v>1002333-1</v>
      </c>
    </row>
    <row r="14240" spans="1:11">
      <c r="A14240" s="33">
        <v>315548</v>
      </c>
      <c r="B14240" s="255" t="s">
        <v>16017</v>
      </c>
      <c r="C14240" s="684">
        <v>1002333</v>
      </c>
      <c r="D14240" s="678">
        <v>1</v>
      </c>
      <c r="E14240" s="678">
        <v>10</v>
      </c>
      <c r="K14240" t="str">
        <f t="shared" si="212"/>
        <v>1002333-2</v>
      </c>
    </row>
    <row r="14241" spans="1:11">
      <c r="A14241" s="33">
        <v>315549</v>
      </c>
      <c r="B14241" s="255" t="s">
        <v>16018</v>
      </c>
      <c r="C14241" s="684">
        <v>1002333</v>
      </c>
      <c r="D14241" s="678">
        <v>2</v>
      </c>
      <c r="E14241" s="678">
        <v>5</v>
      </c>
      <c r="K14241" t="str">
        <f t="shared" si="212"/>
        <v>1002334-1</v>
      </c>
    </row>
    <row r="14242" spans="1:11">
      <c r="A14242" s="33">
        <v>315550</v>
      </c>
      <c r="B14242" s="192" t="s">
        <v>16019</v>
      </c>
      <c r="C14242" s="684">
        <v>1002334</v>
      </c>
      <c r="D14242" s="678">
        <v>1</v>
      </c>
      <c r="E14242" s="678"/>
      <c r="K14242" t="str">
        <f t="shared" si="212"/>
        <v>1002335-1</v>
      </c>
    </row>
    <row r="14243" spans="1:11">
      <c r="A14243" s="33">
        <v>315551</v>
      </c>
      <c r="B14243" s="82" t="s">
        <v>16020</v>
      </c>
      <c r="C14243" s="684">
        <v>1002335</v>
      </c>
      <c r="D14243" s="678">
        <v>1</v>
      </c>
      <c r="E14243" s="678"/>
      <c r="K14243" t="str">
        <f t="shared" si="212"/>
        <v>1002336-1</v>
      </c>
    </row>
    <row r="14244" spans="1:11">
      <c r="A14244" s="33">
        <v>315552</v>
      </c>
      <c r="B14244" s="82" t="s">
        <v>16021</v>
      </c>
      <c r="C14244" s="684">
        <v>1002336</v>
      </c>
      <c r="D14244" s="678">
        <v>1</v>
      </c>
      <c r="E14244" s="678"/>
      <c r="K14244" t="str">
        <f t="shared" si="212"/>
        <v>1002337-1</v>
      </c>
    </row>
    <row r="14245" spans="1:11">
      <c r="A14245" s="33">
        <v>315553</v>
      </c>
      <c r="B14245" s="682" t="s">
        <v>16022</v>
      </c>
      <c r="C14245" s="684">
        <v>1002337</v>
      </c>
      <c r="D14245" s="678">
        <v>1</v>
      </c>
      <c r="E14245" s="678"/>
      <c r="K14245" t="str">
        <f t="shared" si="212"/>
        <v>1002338-1</v>
      </c>
    </row>
    <row r="14246" spans="1:11">
      <c r="A14246" s="33">
        <v>315554</v>
      </c>
      <c r="B14246" s="192" t="s">
        <v>16023</v>
      </c>
      <c r="C14246" s="684">
        <v>1002338</v>
      </c>
      <c r="D14246" s="678">
        <v>1</v>
      </c>
      <c r="E14246" s="678"/>
      <c r="K14246" t="str">
        <f t="shared" si="212"/>
        <v>1002339-1</v>
      </c>
    </row>
    <row r="14247" spans="1:11">
      <c r="A14247" s="33">
        <v>315555</v>
      </c>
      <c r="B14247" s="443" t="s">
        <v>16024</v>
      </c>
      <c r="C14247" s="684">
        <v>1002339</v>
      </c>
      <c r="D14247" s="678">
        <v>1</v>
      </c>
      <c r="E14247" s="678"/>
      <c r="K14247" t="str">
        <f t="shared" si="212"/>
        <v>1002340-1</v>
      </c>
    </row>
    <row r="14248" spans="1:11">
      <c r="A14248" s="33">
        <v>315556</v>
      </c>
      <c r="B14248" s="255" t="s">
        <v>16025</v>
      </c>
      <c r="C14248" s="684">
        <v>1002340</v>
      </c>
      <c r="D14248" s="678">
        <v>1</v>
      </c>
      <c r="E14248" s="678">
        <v>0.5</v>
      </c>
      <c r="K14248" t="str">
        <f t="shared" si="212"/>
        <v>1002341-1</v>
      </c>
    </row>
    <row r="14249" spans="1:11">
      <c r="A14249" s="33">
        <v>315557</v>
      </c>
      <c r="B14249" s="255" t="s">
        <v>16025</v>
      </c>
      <c r="C14249" s="684">
        <v>1002341</v>
      </c>
      <c r="D14249" s="678">
        <v>1</v>
      </c>
      <c r="E14249" s="678">
        <v>0.5</v>
      </c>
      <c r="K14249" t="str">
        <f t="shared" si="212"/>
        <v>1002342-1</v>
      </c>
    </row>
    <row r="14250" spans="1:11">
      <c r="A14250" s="33">
        <v>315558</v>
      </c>
      <c r="B14250" s="255" t="s">
        <v>16026</v>
      </c>
      <c r="C14250" s="684">
        <v>1002342</v>
      </c>
      <c r="D14250" s="678">
        <v>1</v>
      </c>
      <c r="E14250" s="678">
        <v>-0.8</v>
      </c>
      <c r="K14250" t="str">
        <f t="shared" si="212"/>
        <v>1002343-1</v>
      </c>
    </row>
    <row r="14251" spans="1:11">
      <c r="A14251" s="33">
        <v>315559</v>
      </c>
      <c r="B14251" s="255" t="s">
        <v>16026</v>
      </c>
      <c r="C14251" s="684">
        <v>1002343</v>
      </c>
      <c r="D14251" s="678">
        <v>1</v>
      </c>
      <c r="E14251" s="678">
        <v>-0.8</v>
      </c>
      <c r="K14251" t="str">
        <f t="shared" si="212"/>
        <v>1002344-1</v>
      </c>
    </row>
    <row r="14252" spans="1:11">
      <c r="A14252" s="33">
        <v>315560</v>
      </c>
      <c r="B14252" s="255" t="s">
        <v>16027</v>
      </c>
      <c r="C14252" s="684">
        <v>1002344</v>
      </c>
      <c r="D14252" s="678">
        <v>1</v>
      </c>
      <c r="E14252" s="678"/>
      <c r="K14252" t="str">
        <f t="shared" si="212"/>
        <v>1002345-1</v>
      </c>
    </row>
    <row r="14253" spans="1:11">
      <c r="A14253" s="33">
        <v>315561</v>
      </c>
      <c r="B14253" s="685" t="s">
        <v>16028</v>
      </c>
      <c r="C14253" s="669">
        <v>1002345</v>
      </c>
      <c r="D14253" s="678">
        <v>1</v>
      </c>
      <c r="E14253" s="678">
        <v>-0.02</v>
      </c>
      <c r="K14253" t="str">
        <f t="shared" si="212"/>
        <v>1002346-1</v>
      </c>
    </row>
    <row r="14254" spans="1:11">
      <c r="A14254" s="33">
        <v>315562</v>
      </c>
      <c r="B14254" s="685" t="s">
        <v>16029</v>
      </c>
      <c r="C14254" s="669">
        <v>1002346</v>
      </c>
      <c r="D14254" s="678">
        <v>1</v>
      </c>
      <c r="E14254" s="678">
        <v>-0.1</v>
      </c>
      <c r="K14254" t="str">
        <f t="shared" si="212"/>
        <v>1002347-1</v>
      </c>
    </row>
    <row r="14255" spans="1:11">
      <c r="A14255" s="33">
        <v>315563</v>
      </c>
      <c r="B14255" s="685" t="s">
        <v>16029</v>
      </c>
      <c r="C14255" s="669">
        <v>1002347</v>
      </c>
      <c r="D14255" s="678">
        <v>1</v>
      </c>
      <c r="E14255" s="678">
        <v>-0.1</v>
      </c>
      <c r="K14255" t="str">
        <f t="shared" si="212"/>
        <v>1002348-1</v>
      </c>
    </row>
    <row r="14256" spans="1:11">
      <c r="A14256" s="33">
        <v>315564</v>
      </c>
      <c r="B14256" s="685" t="s">
        <v>16030</v>
      </c>
      <c r="C14256" s="669">
        <v>1002348</v>
      </c>
      <c r="D14256" s="678">
        <v>1</v>
      </c>
      <c r="E14256" s="678">
        <v>1</v>
      </c>
      <c r="K14256" t="str">
        <f t="shared" si="212"/>
        <v>1002348-2</v>
      </c>
    </row>
    <row r="14257" spans="1:11">
      <c r="A14257" s="33">
        <v>315565</v>
      </c>
      <c r="B14257" s="22"/>
      <c r="C14257" s="669">
        <v>1002348</v>
      </c>
      <c r="D14257" s="678">
        <v>2</v>
      </c>
      <c r="E14257" s="678">
        <v>5</v>
      </c>
      <c r="K14257" t="str">
        <f t="shared" si="212"/>
        <v>1002349-1</v>
      </c>
    </row>
    <row r="14258" spans="1:11">
      <c r="A14258" s="33">
        <v>315566</v>
      </c>
      <c r="B14258" s="685" t="s">
        <v>16031</v>
      </c>
      <c r="C14258" s="669">
        <v>1002349</v>
      </c>
      <c r="D14258" s="678">
        <v>1</v>
      </c>
      <c r="E14258" s="678">
        <v>0.05</v>
      </c>
      <c r="K14258" t="str">
        <f t="shared" si="212"/>
        <v>1002350-1</v>
      </c>
    </row>
    <row r="14259" spans="1:11">
      <c r="A14259" s="33">
        <v>315567</v>
      </c>
      <c r="B14259" s="685" t="s">
        <v>16031</v>
      </c>
      <c r="C14259" s="669">
        <v>1002350</v>
      </c>
      <c r="D14259" s="678">
        <v>1</v>
      </c>
      <c r="E14259" s="678">
        <v>0.05</v>
      </c>
      <c r="K14259" t="str">
        <f t="shared" si="212"/>
        <v>1002351-1</v>
      </c>
    </row>
    <row r="14260" spans="1:11">
      <c r="A14260" s="33">
        <v>315568</v>
      </c>
      <c r="B14260" s="685" t="s">
        <v>16032</v>
      </c>
      <c r="C14260" s="669">
        <v>1002351</v>
      </c>
      <c r="D14260" s="678">
        <v>1</v>
      </c>
      <c r="E14260" s="678">
        <v>-0.3</v>
      </c>
      <c r="K14260" t="str">
        <f t="shared" si="212"/>
        <v>1002352-1</v>
      </c>
    </row>
    <row r="14261" spans="1:11">
      <c r="A14261" s="33">
        <v>315569</v>
      </c>
      <c r="B14261" s="685" t="s">
        <v>16032</v>
      </c>
      <c r="C14261" s="669">
        <v>1002352</v>
      </c>
      <c r="D14261" s="678">
        <v>1</v>
      </c>
      <c r="E14261" s="678">
        <v>-0.3</v>
      </c>
      <c r="K14261" t="str">
        <f t="shared" si="212"/>
        <v>1002353-1</v>
      </c>
    </row>
    <row r="14262" spans="1:11">
      <c r="A14262" s="33">
        <v>315570</v>
      </c>
      <c r="B14262" s="685" t="s">
        <v>16033</v>
      </c>
      <c r="C14262" s="669">
        <v>1002353</v>
      </c>
      <c r="D14262" s="678">
        <v>1</v>
      </c>
      <c r="E14262" s="678">
        <v>0.1</v>
      </c>
      <c r="K14262" t="str">
        <f t="shared" si="212"/>
        <v>1002354-1</v>
      </c>
    </row>
    <row r="14263" spans="1:11">
      <c r="A14263" s="33">
        <v>315571</v>
      </c>
      <c r="B14263" s="685" t="s">
        <v>16033</v>
      </c>
      <c r="C14263" s="669">
        <v>1002354</v>
      </c>
      <c r="D14263" s="678">
        <v>1</v>
      </c>
      <c r="E14263" s="678">
        <v>0.1</v>
      </c>
      <c r="K14263" t="str">
        <f t="shared" si="212"/>
        <v>1002355-1</v>
      </c>
    </row>
    <row r="14264" spans="1:11">
      <c r="A14264" s="33">
        <v>315572</v>
      </c>
      <c r="B14264" s="685" t="s">
        <v>16034</v>
      </c>
      <c r="C14264" s="669">
        <v>1002355</v>
      </c>
      <c r="D14264" s="678">
        <v>1</v>
      </c>
      <c r="E14264" s="678">
        <v>2</v>
      </c>
      <c r="K14264" t="str">
        <f t="shared" si="212"/>
        <v>1002356-1</v>
      </c>
    </row>
    <row r="14265" spans="1:11">
      <c r="A14265" s="33">
        <v>315573</v>
      </c>
      <c r="B14265" s="686" t="s">
        <v>16035</v>
      </c>
      <c r="C14265" s="687">
        <v>1002356</v>
      </c>
      <c r="D14265" s="678">
        <v>1</v>
      </c>
      <c r="E14265" s="678">
        <v>0.3</v>
      </c>
      <c r="K14265" t="str">
        <f t="shared" si="212"/>
        <v>1002357-1</v>
      </c>
    </row>
    <row r="14266" spans="1:11">
      <c r="A14266" s="33">
        <v>315574</v>
      </c>
      <c r="B14266" s="686" t="s">
        <v>16036</v>
      </c>
      <c r="C14266" s="687">
        <v>1002357</v>
      </c>
      <c r="D14266" s="678">
        <v>1</v>
      </c>
      <c r="E14266" s="678"/>
      <c r="K14266" t="str">
        <f t="shared" si="212"/>
        <v>1002358-1</v>
      </c>
    </row>
    <row r="14267" spans="1:11">
      <c r="A14267" s="33">
        <v>315575</v>
      </c>
      <c r="B14267" s="686" t="s">
        <v>16037</v>
      </c>
      <c r="C14267" s="687">
        <v>1002358</v>
      </c>
      <c r="D14267" s="678">
        <v>1</v>
      </c>
      <c r="E14267" s="678">
        <v>0.5</v>
      </c>
      <c r="K14267" t="str">
        <f t="shared" si="212"/>
        <v>1002359-1</v>
      </c>
    </row>
    <row r="14268" spans="1:11">
      <c r="A14268" s="33">
        <v>315576</v>
      </c>
      <c r="B14268" s="686" t="s">
        <v>16037</v>
      </c>
      <c r="C14268" s="687">
        <v>1002359</v>
      </c>
      <c r="D14268" s="678">
        <v>1</v>
      </c>
      <c r="E14268" s="678">
        <v>0.5</v>
      </c>
      <c r="K14268" t="str">
        <f t="shared" si="212"/>
        <v>1002360-1</v>
      </c>
    </row>
    <row r="14269" spans="1:11">
      <c r="A14269" s="33">
        <v>315577</v>
      </c>
      <c r="B14269" s="686" t="s">
        <v>16038</v>
      </c>
      <c r="C14269" s="687">
        <v>1002360</v>
      </c>
      <c r="D14269" s="678">
        <v>1</v>
      </c>
      <c r="E14269" s="678">
        <v>1</v>
      </c>
      <c r="K14269" t="str">
        <f t="shared" si="212"/>
        <v>1002361-1</v>
      </c>
    </row>
    <row r="14270" spans="1:11">
      <c r="A14270" s="33">
        <v>315578</v>
      </c>
      <c r="B14270" s="686" t="s">
        <v>16038</v>
      </c>
      <c r="C14270" s="687">
        <v>1002361</v>
      </c>
      <c r="D14270" s="678">
        <v>1</v>
      </c>
      <c r="E14270" s="678">
        <v>1</v>
      </c>
      <c r="K14270" t="str">
        <f t="shared" si="212"/>
        <v>1002362-1</v>
      </c>
    </row>
    <row r="14271" spans="1:11">
      <c r="A14271" s="33">
        <v>315579</v>
      </c>
      <c r="B14271" s="686" t="s">
        <v>16039</v>
      </c>
      <c r="C14271" s="687">
        <v>1002362</v>
      </c>
      <c r="D14271" s="678">
        <v>1</v>
      </c>
      <c r="E14271" s="678">
        <v>0.3</v>
      </c>
      <c r="K14271" t="str">
        <f t="shared" si="212"/>
        <v>1002363-1</v>
      </c>
    </row>
    <row r="14272" spans="1:11">
      <c r="A14272" s="33">
        <v>315580</v>
      </c>
      <c r="B14272" s="686" t="s">
        <v>16039</v>
      </c>
      <c r="C14272" s="687">
        <v>1002363</v>
      </c>
      <c r="D14272" s="678">
        <v>1</v>
      </c>
      <c r="E14272" s="678">
        <v>0.3</v>
      </c>
      <c r="K14272" t="str">
        <f t="shared" si="212"/>
        <v>1002364-1</v>
      </c>
    </row>
    <row r="14273" spans="1:11">
      <c r="A14273" s="33">
        <v>315581</v>
      </c>
      <c r="B14273" s="686" t="s">
        <v>16040</v>
      </c>
      <c r="C14273" s="687">
        <v>1002364</v>
      </c>
      <c r="D14273" s="678">
        <v>1</v>
      </c>
      <c r="E14273" s="678">
        <v>0.3</v>
      </c>
      <c r="K14273" t="str">
        <f t="shared" si="212"/>
        <v>1002365-1</v>
      </c>
    </row>
    <row r="14274" spans="1:11">
      <c r="A14274" s="33">
        <v>315582</v>
      </c>
      <c r="B14274" s="686" t="s">
        <v>16040</v>
      </c>
      <c r="C14274" s="687">
        <v>1002365</v>
      </c>
      <c r="D14274" s="678">
        <v>1</v>
      </c>
      <c r="E14274" s="678">
        <v>0.3</v>
      </c>
      <c r="K14274" t="str">
        <f t="shared" si="212"/>
        <v>1002366-1</v>
      </c>
    </row>
    <row r="14275" spans="1:11">
      <c r="A14275" s="33">
        <v>315583</v>
      </c>
      <c r="B14275" s="686" t="s">
        <v>16041</v>
      </c>
      <c r="C14275" s="687">
        <v>1002366</v>
      </c>
      <c r="D14275" s="678">
        <v>1</v>
      </c>
      <c r="E14275" s="678">
        <v>0.3</v>
      </c>
      <c r="K14275" t="str">
        <f t="shared" ref="K14275:K14299" si="213">C14276&amp;"-"&amp;D14276</f>
        <v>1002366-2</v>
      </c>
    </row>
    <row r="14276" spans="1:11">
      <c r="A14276" s="33">
        <v>315584</v>
      </c>
      <c r="B14276" s="686"/>
      <c r="C14276" s="687">
        <v>1002366</v>
      </c>
      <c r="D14276" s="678">
        <v>2</v>
      </c>
      <c r="E14276" s="678">
        <v>1</v>
      </c>
      <c r="K14276" t="str">
        <f t="shared" si="213"/>
        <v>1002367-1</v>
      </c>
    </row>
    <row r="14277" spans="1:11">
      <c r="A14277" s="33">
        <v>315585</v>
      </c>
      <c r="B14277" s="686" t="s">
        <v>16042</v>
      </c>
      <c r="C14277" s="687">
        <v>1002367</v>
      </c>
      <c r="D14277" s="678">
        <v>1</v>
      </c>
      <c r="E14277" s="678">
        <v>0.3</v>
      </c>
      <c r="K14277" t="str">
        <f t="shared" si="213"/>
        <v>1002368-1</v>
      </c>
    </row>
    <row r="14278" spans="1:11">
      <c r="A14278" s="33">
        <v>315586</v>
      </c>
      <c r="B14278" s="686" t="s">
        <v>16042</v>
      </c>
      <c r="C14278" s="687">
        <v>1002368</v>
      </c>
      <c r="D14278" s="678">
        <v>1</v>
      </c>
      <c r="E14278" s="678">
        <v>0.3</v>
      </c>
      <c r="K14278" t="str">
        <f t="shared" si="213"/>
        <v>1002369-1</v>
      </c>
    </row>
    <row r="14279" spans="1:11">
      <c r="A14279" s="33">
        <v>315587</v>
      </c>
      <c r="B14279" s="686" t="s">
        <v>16042</v>
      </c>
      <c r="C14279" s="687">
        <v>1002369</v>
      </c>
      <c r="D14279" s="678">
        <v>1</v>
      </c>
      <c r="E14279" s="678">
        <v>0.3</v>
      </c>
      <c r="K14279" t="str">
        <f t="shared" si="213"/>
        <v>1002370-1</v>
      </c>
    </row>
    <row r="14280" spans="1:11">
      <c r="A14280" s="33">
        <v>315588</v>
      </c>
      <c r="B14280" s="686" t="s">
        <v>16043</v>
      </c>
      <c r="C14280" s="687">
        <v>1002370</v>
      </c>
      <c r="D14280" s="678">
        <v>1</v>
      </c>
      <c r="E14280" s="678">
        <v>-0.3</v>
      </c>
      <c r="K14280" t="str">
        <f t="shared" si="213"/>
        <v>1002370-2</v>
      </c>
    </row>
    <row r="14281" spans="1:11">
      <c r="A14281" s="33">
        <v>315589</v>
      </c>
      <c r="B14281" s="333"/>
      <c r="C14281" s="687">
        <v>1002370</v>
      </c>
      <c r="D14281" s="678">
        <v>2</v>
      </c>
      <c r="E14281" s="678">
        <v>-2</v>
      </c>
      <c r="K14281" t="str">
        <f t="shared" si="213"/>
        <v>1002371-1</v>
      </c>
    </row>
    <row r="14282" spans="1:11">
      <c r="A14282" s="33">
        <v>315590</v>
      </c>
      <c r="B14282" s="82" t="s">
        <v>16044</v>
      </c>
      <c r="C14282" s="688">
        <v>1002371</v>
      </c>
      <c r="D14282" s="678">
        <v>1</v>
      </c>
      <c r="E14282" s="678">
        <v>2</v>
      </c>
      <c r="K14282" t="str">
        <f t="shared" si="213"/>
        <v>1002372-1</v>
      </c>
    </row>
    <row r="14283" spans="1:11">
      <c r="A14283" s="33">
        <v>315591</v>
      </c>
      <c r="B14283" s="82" t="s">
        <v>16044</v>
      </c>
      <c r="C14283" s="688">
        <v>1002372</v>
      </c>
      <c r="D14283" s="678">
        <v>1</v>
      </c>
      <c r="E14283" s="678">
        <v>2</v>
      </c>
      <c r="K14283" t="str">
        <f t="shared" si="213"/>
        <v>1002373-1</v>
      </c>
    </row>
    <row r="14284" spans="1:11">
      <c r="A14284" s="33">
        <v>315592</v>
      </c>
      <c r="B14284" s="82" t="s">
        <v>16045</v>
      </c>
      <c r="C14284" s="688">
        <v>1002373</v>
      </c>
      <c r="D14284" s="678">
        <v>1</v>
      </c>
      <c r="E14284" s="678">
        <v>0.8</v>
      </c>
      <c r="K14284" t="str">
        <f t="shared" si="213"/>
        <v>1002374-1</v>
      </c>
    </row>
    <row r="14285" spans="1:11">
      <c r="A14285" s="33">
        <v>315593</v>
      </c>
      <c r="B14285" s="82" t="s">
        <v>16045</v>
      </c>
      <c r="C14285" s="688">
        <v>1002374</v>
      </c>
      <c r="D14285" s="678">
        <v>1</v>
      </c>
      <c r="E14285" s="678">
        <v>0.8</v>
      </c>
      <c r="K14285" t="str">
        <f t="shared" si="213"/>
        <v>1002375-1</v>
      </c>
    </row>
    <row r="14286" spans="1:11">
      <c r="A14286" s="33">
        <v>315594</v>
      </c>
      <c r="B14286" s="163" t="s">
        <v>16046</v>
      </c>
      <c r="C14286" s="688">
        <v>1002375</v>
      </c>
      <c r="D14286" s="678">
        <v>1</v>
      </c>
      <c r="E14286" s="678">
        <v>1</v>
      </c>
      <c r="K14286" t="str">
        <f t="shared" si="213"/>
        <v>1002376-1</v>
      </c>
    </row>
    <row r="14287" spans="1:11">
      <c r="A14287" s="33">
        <v>315595</v>
      </c>
      <c r="B14287" s="82" t="s">
        <v>16047</v>
      </c>
      <c r="C14287" s="688">
        <v>1002376</v>
      </c>
      <c r="D14287" s="678">
        <v>1</v>
      </c>
      <c r="E14287" s="678">
        <v>-0.1</v>
      </c>
      <c r="K14287" t="str">
        <f t="shared" si="213"/>
        <v>1002377-1</v>
      </c>
    </row>
    <row r="14288" spans="1:11">
      <c r="A14288" s="33">
        <v>315596</v>
      </c>
      <c r="B14288" s="82" t="s">
        <v>16047</v>
      </c>
      <c r="C14288" s="688">
        <v>1002377</v>
      </c>
      <c r="D14288" s="678">
        <v>1</v>
      </c>
      <c r="E14288" s="678">
        <v>-0.1</v>
      </c>
      <c r="K14288" t="str">
        <f t="shared" si="213"/>
        <v>1002378-1</v>
      </c>
    </row>
    <row r="14289" spans="1:11">
      <c r="A14289" s="33">
        <v>315597</v>
      </c>
      <c r="B14289" s="49" t="s">
        <v>16048</v>
      </c>
      <c r="C14289" s="689">
        <v>1002378</v>
      </c>
      <c r="D14289" s="678">
        <v>1</v>
      </c>
      <c r="E14289" s="678"/>
      <c r="K14289" t="str">
        <f t="shared" si="213"/>
        <v>1002379-1</v>
      </c>
    </row>
    <row r="14290" spans="1:11">
      <c r="A14290" s="33">
        <v>315598</v>
      </c>
      <c r="B14290" s="690" t="s">
        <v>16049</v>
      </c>
      <c r="C14290" s="691">
        <v>1002379</v>
      </c>
      <c r="D14290" s="678">
        <v>1</v>
      </c>
      <c r="E14290" s="678">
        <v>3.5</v>
      </c>
      <c r="K14290" t="str">
        <f t="shared" si="213"/>
        <v>1002380-1</v>
      </c>
    </row>
    <row r="14291" spans="1:11">
      <c r="A14291" s="33">
        <v>315599</v>
      </c>
      <c r="B14291" s="690" t="s">
        <v>16049</v>
      </c>
      <c r="C14291" s="691">
        <v>1002380</v>
      </c>
      <c r="D14291" s="678">
        <v>1</v>
      </c>
      <c r="E14291" s="678">
        <v>3.5</v>
      </c>
      <c r="K14291" t="str">
        <f t="shared" si="213"/>
        <v>1002381-1</v>
      </c>
    </row>
    <row r="14292" spans="1:11">
      <c r="A14292" s="33">
        <v>315600</v>
      </c>
      <c r="B14292" s="690" t="s">
        <v>16050</v>
      </c>
      <c r="C14292" s="691">
        <v>1002381</v>
      </c>
      <c r="D14292" s="678">
        <v>1</v>
      </c>
      <c r="E14292" s="678">
        <v>0.5</v>
      </c>
      <c r="K14292" t="str">
        <f t="shared" si="213"/>
        <v>1002382-1</v>
      </c>
    </row>
    <row r="14293" spans="1:11">
      <c r="A14293" s="33">
        <v>315601</v>
      </c>
      <c r="B14293" s="163" t="s">
        <v>16051</v>
      </c>
      <c r="C14293" s="691">
        <v>1002382</v>
      </c>
      <c r="D14293" s="678">
        <v>1</v>
      </c>
      <c r="E14293" s="678">
        <v>2</v>
      </c>
      <c r="K14293" t="str">
        <f t="shared" si="213"/>
        <v>1002383-1</v>
      </c>
    </row>
    <row r="14294" spans="1:11">
      <c r="A14294" s="33">
        <v>315602</v>
      </c>
      <c r="B14294" s="690" t="s">
        <v>16052</v>
      </c>
      <c r="C14294" s="691">
        <v>1002383</v>
      </c>
      <c r="D14294" s="678">
        <v>1</v>
      </c>
      <c r="E14294" s="678">
        <v>-0.05</v>
      </c>
      <c r="K14294" t="str">
        <f t="shared" si="213"/>
        <v>1002384-1</v>
      </c>
    </row>
    <row r="14295" spans="1:11">
      <c r="A14295" s="33">
        <v>315603</v>
      </c>
      <c r="B14295" s="49" t="s">
        <v>16053</v>
      </c>
      <c r="C14295" s="689">
        <v>1002384</v>
      </c>
      <c r="D14295" s="678">
        <v>1</v>
      </c>
      <c r="E14295" s="678"/>
      <c r="K14295" t="str">
        <f t="shared" si="213"/>
        <v>1002385-1</v>
      </c>
    </row>
    <row r="14296" spans="1:11">
      <c r="A14296" s="33">
        <v>315604</v>
      </c>
      <c r="B14296" s="82" t="s">
        <v>16054</v>
      </c>
      <c r="C14296" s="688">
        <v>1002385</v>
      </c>
      <c r="D14296" s="678">
        <v>1</v>
      </c>
      <c r="E14296" s="678"/>
      <c r="K14296" t="str">
        <f t="shared" si="213"/>
        <v>1002386-1</v>
      </c>
    </row>
    <row r="14297" spans="1:11">
      <c r="A14297" s="33">
        <v>315605</v>
      </c>
      <c r="B14297" s="690" t="s">
        <v>16055</v>
      </c>
      <c r="C14297" s="691">
        <v>1002386</v>
      </c>
      <c r="D14297" s="678">
        <v>1</v>
      </c>
      <c r="E14297" s="678"/>
      <c r="K14297" t="str">
        <f t="shared" si="213"/>
        <v>1002387-1</v>
      </c>
    </row>
    <row r="14298" spans="1:11">
      <c r="A14298" s="33">
        <v>315606</v>
      </c>
      <c r="B14298" s="49" t="s">
        <v>16056</v>
      </c>
      <c r="C14298" s="689">
        <v>1002387</v>
      </c>
      <c r="D14298" s="678">
        <v>1</v>
      </c>
      <c r="E14298" s="678"/>
      <c r="K14298" t="str">
        <f t="shared" si="213"/>
        <v>1002388-1</v>
      </c>
    </row>
    <row r="14299" spans="1:11">
      <c r="A14299" s="33">
        <v>315607</v>
      </c>
      <c r="B14299" s="49" t="s">
        <v>16057</v>
      </c>
      <c r="C14299" s="689">
        <v>1002388</v>
      </c>
      <c r="D14299" s="678">
        <v>1</v>
      </c>
      <c r="E14299" s="678"/>
      <c r="K14299" t="str">
        <f t="shared" si="213"/>
        <v>1002389-1</v>
      </c>
    </row>
    <row r="14300" spans="1:11">
      <c r="A14300" s="33">
        <v>315608</v>
      </c>
      <c r="B14300" s="685" t="s">
        <v>16058</v>
      </c>
      <c r="C14300" s="692">
        <v>1002389</v>
      </c>
      <c r="D14300" s="678">
        <v>1</v>
      </c>
      <c r="E14300" s="678"/>
      <c r="K14300" t="s">
        <v>16059</v>
      </c>
    </row>
    <row r="14301" spans="1:11">
      <c r="A14301" s="33">
        <v>315609</v>
      </c>
      <c r="B14301" s="685" t="s">
        <v>16060</v>
      </c>
      <c r="C14301" s="692">
        <v>1002390</v>
      </c>
      <c r="D14301" s="678">
        <v>1</v>
      </c>
      <c r="E14301" s="678">
        <v>0.3</v>
      </c>
      <c r="K14301" t="s">
        <v>16061</v>
      </c>
    </row>
    <row r="14302" spans="1:11">
      <c r="A14302" s="33">
        <v>315610</v>
      </c>
      <c r="B14302" s="685" t="s">
        <v>16062</v>
      </c>
      <c r="C14302" s="692">
        <v>1002391</v>
      </c>
      <c r="D14302" s="678">
        <v>1</v>
      </c>
      <c r="E14302" s="678">
        <v>-0.6</v>
      </c>
      <c r="K14302" t="s">
        <v>16063</v>
      </c>
    </row>
    <row r="14303" spans="1:11">
      <c r="A14303" s="33">
        <v>315611</v>
      </c>
      <c r="B14303" s="685" t="s">
        <v>16064</v>
      </c>
      <c r="C14303" s="692">
        <v>1002392</v>
      </c>
      <c r="D14303" s="678">
        <v>1</v>
      </c>
      <c r="E14303" s="678">
        <v>1</v>
      </c>
      <c r="K14303" t="s">
        <v>16065</v>
      </c>
    </row>
    <row r="14304" spans="1:11">
      <c r="A14304" s="33">
        <v>315612</v>
      </c>
      <c r="B14304" s="685" t="s">
        <v>16064</v>
      </c>
      <c r="C14304" s="692">
        <v>1002393</v>
      </c>
      <c r="D14304" s="678">
        <v>1</v>
      </c>
      <c r="E14304" s="678">
        <v>1</v>
      </c>
      <c r="K14304" t="s">
        <v>16066</v>
      </c>
    </row>
    <row r="14305" spans="1:11">
      <c r="A14305" s="33">
        <v>315613</v>
      </c>
      <c r="B14305" s="685" t="s">
        <v>16064</v>
      </c>
      <c r="C14305" s="692">
        <v>1002394</v>
      </c>
      <c r="D14305" s="678">
        <v>1</v>
      </c>
      <c r="E14305" s="678">
        <v>1</v>
      </c>
      <c r="K14305" t="s">
        <v>16067</v>
      </c>
    </row>
    <row r="14306" spans="1:11">
      <c r="A14306" s="33">
        <v>315614</v>
      </c>
      <c r="B14306" s="685" t="s">
        <v>16068</v>
      </c>
      <c r="C14306" s="692">
        <v>1002395</v>
      </c>
      <c r="D14306" s="678">
        <v>1</v>
      </c>
      <c r="E14306" s="678">
        <v>-0.1</v>
      </c>
      <c r="K14306" t="s">
        <v>16069</v>
      </c>
    </row>
    <row r="14307" spans="1:11">
      <c r="A14307" s="33">
        <v>315615</v>
      </c>
      <c r="B14307" s="685" t="s">
        <v>16068</v>
      </c>
      <c r="C14307" s="692">
        <v>1002396</v>
      </c>
      <c r="D14307" s="678">
        <v>1</v>
      </c>
      <c r="E14307" s="678">
        <v>-0.1</v>
      </c>
      <c r="K14307" t="s">
        <v>16070</v>
      </c>
    </row>
    <row r="14308" spans="1:11">
      <c r="A14308" s="33">
        <v>315616</v>
      </c>
      <c r="B14308" s="685" t="s">
        <v>16068</v>
      </c>
      <c r="C14308" s="692">
        <v>1002397</v>
      </c>
      <c r="D14308" s="678">
        <v>1</v>
      </c>
      <c r="E14308" s="678">
        <v>-0.1</v>
      </c>
      <c r="K14308" t="s">
        <v>16071</v>
      </c>
    </row>
    <row r="14309" spans="1:11">
      <c r="A14309" s="33">
        <v>315617</v>
      </c>
      <c r="B14309" s="685" t="s">
        <v>16072</v>
      </c>
      <c r="C14309" s="692">
        <v>1002398</v>
      </c>
      <c r="D14309" s="678">
        <v>1</v>
      </c>
      <c r="E14309" s="678"/>
      <c r="K14309" t="s">
        <v>16073</v>
      </c>
    </row>
    <row r="14310" spans="1:11">
      <c r="A14310" s="33">
        <v>315618</v>
      </c>
      <c r="B14310" s="685" t="s">
        <v>16074</v>
      </c>
      <c r="C14310" s="692">
        <v>1002399</v>
      </c>
      <c r="D14310" s="678">
        <v>1</v>
      </c>
      <c r="E14310" s="678"/>
      <c r="K14310" t="s">
        <v>16075</v>
      </c>
    </row>
    <row r="14311" spans="1:11">
      <c r="A14311" s="33">
        <v>315619</v>
      </c>
      <c r="B14311" s="685" t="s">
        <v>16076</v>
      </c>
      <c r="C14311" s="692">
        <v>1002400</v>
      </c>
      <c r="D14311" s="678">
        <v>1</v>
      </c>
      <c r="E14311" s="678">
        <v>0.1</v>
      </c>
      <c r="K14311" t="s">
        <v>16077</v>
      </c>
    </row>
    <row r="14312" spans="1:11">
      <c r="A14312" s="33">
        <v>315620</v>
      </c>
      <c r="B14312" s="685" t="s">
        <v>16078</v>
      </c>
      <c r="C14312" s="692">
        <v>1002401</v>
      </c>
      <c r="D14312" s="678">
        <v>1</v>
      </c>
      <c r="E14312" s="678"/>
      <c r="K14312" t="s">
        <v>16079</v>
      </c>
    </row>
    <row r="14313" spans="1:11">
      <c r="A14313" s="33">
        <v>315621</v>
      </c>
      <c r="B14313" s="685" t="s">
        <v>16080</v>
      </c>
      <c r="C14313" s="692">
        <v>1002402</v>
      </c>
      <c r="D14313" s="678">
        <v>1</v>
      </c>
      <c r="E14313" s="678"/>
      <c r="K14313" t="s">
        <v>16081</v>
      </c>
    </row>
    <row r="14314" spans="1:11">
      <c r="A14314" s="33">
        <v>315622</v>
      </c>
      <c r="B14314" s="685" t="s">
        <v>16076</v>
      </c>
      <c r="C14314" s="692">
        <v>1002403</v>
      </c>
      <c r="D14314" s="678">
        <v>1</v>
      </c>
      <c r="E14314" s="678">
        <v>0.1</v>
      </c>
      <c r="K14314" t="s">
        <v>16082</v>
      </c>
    </row>
    <row r="14315" spans="1:11">
      <c r="A14315" s="33">
        <v>315623</v>
      </c>
      <c r="B14315" s="363" t="s">
        <v>16083</v>
      </c>
      <c r="C14315" s="693" t="s">
        <v>16084</v>
      </c>
      <c r="D14315" s="678">
        <v>1</v>
      </c>
      <c r="E14315" s="678">
        <v>0.1</v>
      </c>
      <c r="K14315" t="s">
        <v>16085</v>
      </c>
    </row>
    <row r="14316" spans="1:11">
      <c r="A14316" s="33">
        <v>315624</v>
      </c>
      <c r="B14316" s="363" t="s">
        <v>16086</v>
      </c>
      <c r="C14316" s="693" t="s">
        <v>16087</v>
      </c>
      <c r="D14316" s="678">
        <v>1</v>
      </c>
      <c r="E14316" s="678">
        <v>0.5</v>
      </c>
      <c r="K14316" t="s">
        <v>16088</v>
      </c>
    </row>
    <row r="14317" spans="1:11">
      <c r="A14317" s="33">
        <v>315625</v>
      </c>
      <c r="B14317" s="363" t="s">
        <v>16089</v>
      </c>
      <c r="C14317" s="693" t="s">
        <v>16090</v>
      </c>
      <c r="D14317" s="678">
        <v>1</v>
      </c>
      <c r="E14317" s="678">
        <v>-1</v>
      </c>
      <c r="K14317" t="s">
        <v>16091</v>
      </c>
    </row>
    <row r="14318" spans="1:11">
      <c r="A14318" s="33">
        <v>315626</v>
      </c>
      <c r="B14318" s="363" t="s">
        <v>16092</v>
      </c>
      <c r="C14318" s="693" t="s">
        <v>16093</v>
      </c>
      <c r="D14318" s="678">
        <v>1</v>
      </c>
      <c r="E14318" s="678">
        <v>1</v>
      </c>
      <c r="K14318" t="s">
        <v>16094</v>
      </c>
    </row>
    <row r="14319" spans="1:11">
      <c r="A14319" s="33">
        <v>315627</v>
      </c>
      <c r="B14319" s="363" t="s">
        <v>16092</v>
      </c>
      <c r="C14319" s="693" t="s">
        <v>16095</v>
      </c>
      <c r="D14319" s="678">
        <v>1</v>
      </c>
      <c r="E14319" s="678">
        <v>1</v>
      </c>
      <c r="K14319" t="s">
        <v>16096</v>
      </c>
    </row>
    <row r="14320" spans="1:11">
      <c r="A14320" s="33">
        <v>315628</v>
      </c>
      <c r="B14320" s="363" t="s">
        <v>16092</v>
      </c>
      <c r="C14320" s="693" t="s">
        <v>16097</v>
      </c>
      <c r="D14320" s="678">
        <v>1</v>
      </c>
      <c r="E14320" s="678">
        <v>1</v>
      </c>
      <c r="K14320" t="s">
        <v>16098</v>
      </c>
    </row>
    <row r="14321" spans="1:11">
      <c r="A14321" s="33">
        <v>315629</v>
      </c>
      <c r="B14321" s="363" t="s">
        <v>16099</v>
      </c>
      <c r="C14321" s="693" t="s">
        <v>16100</v>
      </c>
      <c r="D14321" s="678">
        <v>1</v>
      </c>
      <c r="E14321" s="678">
        <v>-0.08</v>
      </c>
      <c r="K14321" t="s">
        <v>16101</v>
      </c>
    </row>
    <row r="14322" spans="1:11">
      <c r="A14322" s="33">
        <v>315630</v>
      </c>
      <c r="B14322" s="363" t="s">
        <v>16099</v>
      </c>
      <c r="C14322" s="693" t="s">
        <v>16102</v>
      </c>
      <c r="D14322" s="678">
        <v>1</v>
      </c>
      <c r="E14322" s="678">
        <v>-0.08</v>
      </c>
      <c r="K14322" t="s">
        <v>16103</v>
      </c>
    </row>
    <row r="14323" spans="1:11">
      <c r="A14323" s="33">
        <v>315631</v>
      </c>
      <c r="B14323" s="363" t="s">
        <v>16099</v>
      </c>
      <c r="C14323" s="693" t="s">
        <v>16104</v>
      </c>
      <c r="D14323" s="678">
        <v>1</v>
      </c>
      <c r="E14323" s="678">
        <v>-0.08</v>
      </c>
      <c r="K14323" t="s">
        <v>16105</v>
      </c>
    </row>
    <row r="14324" spans="1:11">
      <c r="A14324" s="33">
        <v>315632</v>
      </c>
      <c r="B14324" s="363" t="s">
        <v>16106</v>
      </c>
      <c r="C14324" s="693" t="s">
        <v>16107</v>
      </c>
      <c r="D14324" s="678">
        <v>1</v>
      </c>
      <c r="E14324" s="678"/>
      <c r="K14324" t="s">
        <v>16108</v>
      </c>
    </row>
    <row r="14325" spans="1:11">
      <c r="A14325" s="33">
        <v>315633</v>
      </c>
      <c r="B14325" s="363" t="s">
        <v>16109</v>
      </c>
      <c r="C14325" s="693" t="s">
        <v>16110</v>
      </c>
      <c r="D14325" s="678">
        <v>1</v>
      </c>
      <c r="E14325" s="678"/>
      <c r="K14325" t="s">
        <v>16111</v>
      </c>
    </row>
    <row r="14326" spans="1:11">
      <c r="A14326" s="33">
        <v>315634</v>
      </c>
      <c r="B14326" s="363" t="s">
        <v>16112</v>
      </c>
      <c r="C14326" s="693" t="s">
        <v>16113</v>
      </c>
      <c r="D14326" s="678">
        <v>1</v>
      </c>
      <c r="E14326" s="678">
        <v>0.2</v>
      </c>
      <c r="K14326" t="s">
        <v>16114</v>
      </c>
    </row>
    <row r="14327" spans="1:11">
      <c r="A14327" s="33">
        <v>315635</v>
      </c>
      <c r="B14327" s="363" t="s">
        <v>16115</v>
      </c>
      <c r="C14327" s="693" t="s">
        <v>16116</v>
      </c>
      <c r="D14327" s="678">
        <v>1</v>
      </c>
      <c r="E14327" s="678"/>
      <c r="K14327" t="s">
        <v>16117</v>
      </c>
    </row>
    <row r="14328" spans="1:11">
      <c r="A14328" s="33">
        <v>315636</v>
      </c>
      <c r="B14328" s="363" t="s">
        <v>16118</v>
      </c>
      <c r="C14328" s="693" t="s">
        <v>16119</v>
      </c>
      <c r="D14328" s="678">
        <v>1</v>
      </c>
      <c r="E14328" s="678"/>
      <c r="K14328" t="s">
        <v>16120</v>
      </c>
    </row>
    <row r="14329" spans="1:11">
      <c r="A14329" s="33">
        <v>315637</v>
      </c>
      <c r="B14329" s="363" t="s">
        <v>16112</v>
      </c>
      <c r="C14329" s="693" t="s">
        <v>16121</v>
      </c>
      <c r="D14329" s="678">
        <v>1</v>
      </c>
      <c r="E14329" s="678">
        <v>0.2</v>
      </c>
      <c r="K14329" t="s">
        <v>16122</v>
      </c>
    </row>
    <row r="14330" spans="1:11">
      <c r="A14330" s="33">
        <v>315638</v>
      </c>
      <c r="B14330" s="363" t="s">
        <v>16123</v>
      </c>
      <c r="C14330" s="693" t="s">
        <v>16124</v>
      </c>
      <c r="D14330" s="678">
        <v>1</v>
      </c>
      <c r="E14330" s="678"/>
      <c r="K14330" t="s">
        <v>16125</v>
      </c>
    </row>
    <row r="14331" spans="1:11">
      <c r="A14331" s="33">
        <v>315639</v>
      </c>
      <c r="B14331" s="363" t="s">
        <v>16126</v>
      </c>
      <c r="C14331" s="693" t="s">
        <v>16127</v>
      </c>
      <c r="D14331" s="678">
        <v>1</v>
      </c>
      <c r="E14331" s="678"/>
      <c r="K14331" t="s">
        <v>16128</v>
      </c>
    </row>
    <row r="14332" spans="1:11">
      <c r="A14332" s="33">
        <v>315640</v>
      </c>
      <c r="B14332" s="694"/>
      <c r="C14332" s="695" t="s">
        <v>16129</v>
      </c>
      <c r="D14332" s="678">
        <v>1</v>
      </c>
      <c r="E14332" s="678"/>
      <c r="K14332" t="str">
        <f t="shared" ref="K14332:K14395" si="214">C14333&amp;"-"&amp;D14333</f>
        <v>1002430-1</v>
      </c>
    </row>
    <row r="14333" spans="1:11">
      <c r="A14333" s="33">
        <v>315641</v>
      </c>
      <c r="B14333" s="443" t="s">
        <v>16130</v>
      </c>
      <c r="C14333" s="669">
        <v>1002430</v>
      </c>
      <c r="D14333" s="678">
        <v>1</v>
      </c>
      <c r="E14333" s="678">
        <v>0.6</v>
      </c>
      <c r="K14333" t="str">
        <f t="shared" si="214"/>
        <v>1002431-1</v>
      </c>
    </row>
    <row r="14334" spans="1:11">
      <c r="A14334" s="33">
        <v>315642</v>
      </c>
      <c r="B14334" s="443" t="s">
        <v>16131</v>
      </c>
      <c r="C14334" s="669">
        <v>1002431</v>
      </c>
      <c r="D14334" s="678">
        <v>1</v>
      </c>
      <c r="E14334" s="678">
        <v>0.7</v>
      </c>
      <c r="K14334" t="str">
        <f t="shared" si="214"/>
        <v>1002432-1</v>
      </c>
    </row>
    <row r="14335" spans="1:11">
      <c r="A14335" s="33">
        <v>315643</v>
      </c>
      <c r="B14335" s="443" t="s">
        <v>16131</v>
      </c>
      <c r="C14335" s="669">
        <v>1002432</v>
      </c>
      <c r="D14335" s="678">
        <v>1</v>
      </c>
      <c r="E14335" s="678">
        <v>0.7</v>
      </c>
      <c r="K14335" t="str">
        <f t="shared" si="214"/>
        <v>1002433-1</v>
      </c>
    </row>
    <row r="14336" spans="1:11">
      <c r="A14336" s="33">
        <v>315644</v>
      </c>
      <c r="B14336" s="443" t="s">
        <v>16131</v>
      </c>
      <c r="C14336" s="669">
        <v>1002433</v>
      </c>
      <c r="D14336" s="678">
        <v>1</v>
      </c>
      <c r="E14336" s="678">
        <v>0.7</v>
      </c>
      <c r="K14336" t="str">
        <f t="shared" si="214"/>
        <v>1002434-1</v>
      </c>
    </row>
    <row r="14337" spans="1:11">
      <c r="A14337" s="33">
        <v>315645</v>
      </c>
      <c r="B14337" s="443" t="s">
        <v>16130</v>
      </c>
      <c r="C14337" s="669">
        <v>1002434</v>
      </c>
      <c r="D14337" s="678">
        <v>1</v>
      </c>
      <c r="E14337" s="678">
        <v>1.5</v>
      </c>
      <c r="K14337" t="str">
        <f t="shared" si="214"/>
        <v>1002435-1</v>
      </c>
    </row>
    <row r="14338" spans="1:11">
      <c r="A14338" s="33">
        <v>315646</v>
      </c>
      <c r="B14338" s="443" t="s">
        <v>16132</v>
      </c>
      <c r="C14338" s="669">
        <v>1002435</v>
      </c>
      <c r="D14338" s="678">
        <v>1</v>
      </c>
      <c r="E14338" s="678">
        <v>100</v>
      </c>
      <c r="K14338" t="str">
        <f t="shared" si="214"/>
        <v>1002436-1</v>
      </c>
    </row>
    <row r="14339" spans="1:11">
      <c r="A14339" s="33">
        <v>315647</v>
      </c>
      <c r="B14339" s="443" t="s">
        <v>16133</v>
      </c>
      <c r="C14339" s="669">
        <v>1002436</v>
      </c>
      <c r="D14339" s="678">
        <v>1</v>
      </c>
      <c r="E14339" s="678"/>
      <c r="K14339" t="str">
        <f t="shared" si="214"/>
        <v>1002437-1</v>
      </c>
    </row>
    <row r="14340" spans="1:11">
      <c r="A14340" s="33">
        <v>315648</v>
      </c>
      <c r="B14340" s="380" t="s">
        <v>16134</v>
      </c>
      <c r="C14340" s="669">
        <v>1002437</v>
      </c>
      <c r="D14340" s="678">
        <v>1</v>
      </c>
      <c r="E14340" s="678"/>
      <c r="K14340" t="str">
        <f t="shared" si="214"/>
        <v>1002438-1</v>
      </c>
    </row>
    <row r="14341" spans="1:11">
      <c r="A14341" s="33">
        <v>315649</v>
      </c>
      <c r="B14341" s="443" t="s">
        <v>16131</v>
      </c>
      <c r="C14341" s="669">
        <v>1002438</v>
      </c>
      <c r="D14341" s="678">
        <v>1</v>
      </c>
      <c r="E14341" s="678">
        <v>0.05</v>
      </c>
      <c r="K14341" t="str">
        <f t="shared" si="214"/>
        <v>1002439-1</v>
      </c>
    </row>
    <row r="14342" spans="1:11">
      <c r="A14342" s="33">
        <v>315650</v>
      </c>
      <c r="B14342" s="443" t="s">
        <v>16131</v>
      </c>
      <c r="C14342" s="669">
        <v>1002439</v>
      </c>
      <c r="D14342" s="678">
        <v>1</v>
      </c>
      <c r="E14342" s="678">
        <v>0.05</v>
      </c>
      <c r="K14342" t="str">
        <f t="shared" si="214"/>
        <v>1002440-1</v>
      </c>
    </row>
    <row r="14343" spans="1:11">
      <c r="A14343" s="33">
        <v>315651</v>
      </c>
      <c r="B14343" s="443" t="s">
        <v>16131</v>
      </c>
      <c r="C14343" s="669">
        <v>1002440</v>
      </c>
      <c r="D14343" s="678">
        <v>1</v>
      </c>
      <c r="E14343" s="678">
        <v>0.05</v>
      </c>
      <c r="K14343" t="str">
        <f t="shared" si="214"/>
        <v>1002441-1</v>
      </c>
    </row>
    <row r="14344" spans="1:11">
      <c r="A14344" s="33">
        <v>315652</v>
      </c>
      <c r="B14344" s="444" t="s">
        <v>16135</v>
      </c>
      <c r="C14344" s="669">
        <v>1002441</v>
      </c>
      <c r="D14344" s="678">
        <v>1</v>
      </c>
      <c r="E14344" s="678">
        <v>0.8</v>
      </c>
      <c r="K14344" t="str">
        <f t="shared" si="214"/>
        <v>1002442-1</v>
      </c>
    </row>
    <row r="14345" spans="1:11">
      <c r="A14345" s="33">
        <v>315653</v>
      </c>
      <c r="B14345" s="444" t="s">
        <v>16136</v>
      </c>
      <c r="C14345" s="669">
        <v>1002442</v>
      </c>
      <c r="D14345" s="678">
        <v>1</v>
      </c>
      <c r="E14345" s="678">
        <v>0.8</v>
      </c>
      <c r="K14345" t="str">
        <f t="shared" si="214"/>
        <v>1002443-1</v>
      </c>
    </row>
    <row r="14346" spans="1:11">
      <c r="A14346" s="33">
        <v>315654</v>
      </c>
      <c r="B14346" s="444" t="s">
        <v>16136</v>
      </c>
      <c r="C14346" s="669">
        <v>1002443</v>
      </c>
      <c r="D14346" s="678">
        <v>1</v>
      </c>
      <c r="E14346" s="678">
        <v>0.8</v>
      </c>
      <c r="K14346" t="str">
        <f t="shared" si="214"/>
        <v>1002444-1</v>
      </c>
    </row>
    <row r="14347" spans="1:11">
      <c r="A14347" s="33">
        <v>315655</v>
      </c>
      <c r="B14347" s="444" t="s">
        <v>16136</v>
      </c>
      <c r="C14347" s="669">
        <v>1002444</v>
      </c>
      <c r="D14347" s="678">
        <v>1</v>
      </c>
      <c r="E14347" s="678">
        <v>0.8</v>
      </c>
      <c r="K14347" t="str">
        <f t="shared" si="214"/>
        <v>1002445-1</v>
      </c>
    </row>
    <row r="14348" spans="1:11">
      <c r="A14348" s="33">
        <v>315656</v>
      </c>
      <c r="B14348" s="444" t="s">
        <v>16135</v>
      </c>
      <c r="C14348" s="669">
        <v>1002445</v>
      </c>
      <c r="D14348" s="678">
        <v>1</v>
      </c>
      <c r="E14348" s="678">
        <v>3</v>
      </c>
      <c r="K14348" t="str">
        <f t="shared" si="214"/>
        <v>1002446-1</v>
      </c>
    </row>
    <row r="14349" spans="1:11">
      <c r="A14349" s="33">
        <v>315657</v>
      </c>
      <c r="B14349" s="444" t="s">
        <v>16137</v>
      </c>
      <c r="C14349" s="669">
        <v>1002446</v>
      </c>
      <c r="D14349" s="678">
        <v>1</v>
      </c>
      <c r="E14349" s="678">
        <v>100</v>
      </c>
      <c r="K14349" t="str">
        <f t="shared" si="214"/>
        <v>1002447-1</v>
      </c>
    </row>
    <row r="14350" spans="1:11">
      <c r="A14350" s="33">
        <v>315658</v>
      </c>
      <c r="B14350" s="444" t="s">
        <v>16138</v>
      </c>
      <c r="C14350" s="669">
        <v>1002447</v>
      </c>
      <c r="D14350" s="678">
        <v>1</v>
      </c>
      <c r="E14350" s="678"/>
      <c r="K14350" t="str">
        <f t="shared" si="214"/>
        <v>1002448-1</v>
      </c>
    </row>
    <row r="14351" spans="1:11">
      <c r="A14351" s="33">
        <v>315659</v>
      </c>
      <c r="B14351" s="380" t="s">
        <v>16139</v>
      </c>
      <c r="C14351" s="669">
        <v>1002448</v>
      </c>
      <c r="D14351" s="678">
        <v>1</v>
      </c>
      <c r="E14351" s="678"/>
      <c r="K14351" t="str">
        <f t="shared" si="214"/>
        <v>1002449-1</v>
      </c>
    </row>
    <row r="14352" spans="1:11">
      <c r="A14352" s="33">
        <v>315660</v>
      </c>
      <c r="B14352" s="444" t="s">
        <v>16136</v>
      </c>
      <c r="C14352" s="669">
        <v>1002449</v>
      </c>
      <c r="D14352" s="678">
        <v>1</v>
      </c>
      <c r="E14352" s="678">
        <v>0.1</v>
      </c>
      <c r="K14352" t="str">
        <f t="shared" si="214"/>
        <v>1002450-1</v>
      </c>
    </row>
    <row r="14353" spans="1:11">
      <c r="A14353" s="33">
        <v>315661</v>
      </c>
      <c r="B14353" s="444" t="s">
        <v>16136</v>
      </c>
      <c r="C14353" s="669">
        <v>1002450</v>
      </c>
      <c r="D14353" s="678">
        <v>1</v>
      </c>
      <c r="E14353" s="678">
        <v>0.1</v>
      </c>
      <c r="K14353" t="str">
        <f t="shared" si="214"/>
        <v>1002451-1</v>
      </c>
    </row>
    <row r="14354" spans="1:11">
      <c r="A14354" s="33">
        <v>315662</v>
      </c>
      <c r="B14354" s="444" t="s">
        <v>16136</v>
      </c>
      <c r="C14354" s="669">
        <v>1002451</v>
      </c>
      <c r="D14354" s="678">
        <v>1</v>
      </c>
      <c r="E14354" s="678">
        <v>0.1</v>
      </c>
      <c r="K14354" t="str">
        <f t="shared" si="214"/>
        <v>1002452-1</v>
      </c>
    </row>
    <row r="14355" spans="1:11">
      <c r="A14355" s="33">
        <v>315663</v>
      </c>
      <c r="B14355" s="443" t="s">
        <v>16140</v>
      </c>
      <c r="C14355" s="669">
        <v>1002452</v>
      </c>
      <c r="D14355" s="678">
        <v>1</v>
      </c>
      <c r="E14355" s="678">
        <v>0.2</v>
      </c>
      <c r="K14355" t="str">
        <f t="shared" si="214"/>
        <v>1002453-1</v>
      </c>
    </row>
    <row r="14356" spans="1:11">
      <c r="A14356" s="33">
        <v>315664</v>
      </c>
      <c r="B14356" s="443" t="s">
        <v>16141</v>
      </c>
      <c r="C14356" s="669">
        <v>1002453</v>
      </c>
      <c r="D14356" s="678">
        <v>1</v>
      </c>
      <c r="E14356" s="678">
        <v>0.2</v>
      </c>
      <c r="K14356" t="str">
        <f t="shared" si="214"/>
        <v>1002454-1</v>
      </c>
    </row>
    <row r="14357" spans="1:11">
      <c r="A14357" s="33">
        <v>315665</v>
      </c>
      <c r="B14357" s="444" t="s">
        <v>16142</v>
      </c>
      <c r="C14357" s="669">
        <v>1002454</v>
      </c>
      <c r="D14357" s="678">
        <v>1</v>
      </c>
      <c r="E14357" s="678">
        <v>0.5</v>
      </c>
      <c r="K14357" t="str">
        <f t="shared" si="214"/>
        <v>1002455-1</v>
      </c>
    </row>
    <row r="14358" spans="1:11">
      <c r="A14358" s="33">
        <v>315666</v>
      </c>
      <c r="B14358" s="444" t="s">
        <v>16143</v>
      </c>
      <c r="C14358" s="669">
        <v>1002455</v>
      </c>
      <c r="D14358" s="678">
        <v>1</v>
      </c>
      <c r="E14358" s="678">
        <v>0.5</v>
      </c>
      <c r="K14358" t="str">
        <f t="shared" si="214"/>
        <v>1002456-1</v>
      </c>
    </row>
    <row r="14359" spans="1:11">
      <c r="A14359" s="33">
        <v>315667</v>
      </c>
      <c r="B14359" s="255" t="s">
        <v>16144</v>
      </c>
      <c r="C14359" s="669">
        <v>1002456</v>
      </c>
      <c r="D14359" s="678">
        <v>1</v>
      </c>
      <c r="E14359" s="678"/>
      <c r="K14359" t="str">
        <f t="shared" si="214"/>
        <v>1002457-1</v>
      </c>
    </row>
    <row r="14360" spans="1:11">
      <c r="A14360" s="33">
        <v>315668</v>
      </c>
      <c r="B14360" s="330" t="s">
        <v>16145</v>
      </c>
      <c r="C14360" s="669">
        <v>1002457</v>
      </c>
      <c r="D14360" s="678">
        <v>1</v>
      </c>
      <c r="E14360" s="678"/>
      <c r="K14360" t="str">
        <f t="shared" si="214"/>
        <v>1002458-1</v>
      </c>
    </row>
    <row r="14361" spans="1:11">
      <c r="A14361" s="33">
        <v>315669</v>
      </c>
      <c r="B14361" s="380" t="s">
        <v>16146</v>
      </c>
      <c r="C14361" s="669">
        <v>1002458</v>
      </c>
      <c r="D14361" s="678">
        <v>1</v>
      </c>
      <c r="E14361" s="678"/>
      <c r="K14361" t="str">
        <f t="shared" si="214"/>
        <v>1002459-1</v>
      </c>
    </row>
    <row r="14362" spans="1:11">
      <c r="A14362" s="33">
        <v>315670</v>
      </c>
      <c r="B14362" s="696" t="s">
        <v>16147</v>
      </c>
      <c r="C14362" s="697">
        <v>1002459</v>
      </c>
      <c r="D14362" s="678">
        <v>1</v>
      </c>
      <c r="E14362" s="678">
        <v>0.12</v>
      </c>
      <c r="K14362" t="str">
        <f t="shared" si="214"/>
        <v>1002460-1</v>
      </c>
    </row>
    <row r="14363" spans="1:11">
      <c r="A14363" s="33">
        <v>315671</v>
      </c>
      <c r="B14363" s="696" t="s">
        <v>16148</v>
      </c>
      <c r="C14363" s="697">
        <v>1002460</v>
      </c>
      <c r="D14363" s="678">
        <v>1</v>
      </c>
      <c r="E14363" s="678">
        <v>0.15</v>
      </c>
      <c r="K14363" t="str">
        <f t="shared" si="214"/>
        <v>1002461-1</v>
      </c>
    </row>
    <row r="14364" spans="1:11">
      <c r="A14364" s="33">
        <v>315672</v>
      </c>
      <c r="B14364" s="49" t="s">
        <v>16149</v>
      </c>
      <c r="C14364" s="689">
        <v>1002461</v>
      </c>
      <c r="D14364" s="678">
        <v>1</v>
      </c>
      <c r="E14364" s="678"/>
      <c r="K14364" t="str">
        <f t="shared" si="214"/>
        <v>1002462-1</v>
      </c>
    </row>
    <row r="14365" spans="1:11">
      <c r="A14365" s="33">
        <v>315673</v>
      </c>
      <c r="B14365" s="696" t="s">
        <v>16150</v>
      </c>
      <c r="C14365" s="697">
        <v>1002462</v>
      </c>
      <c r="D14365" s="678">
        <v>1</v>
      </c>
      <c r="E14365" s="678">
        <v>0.15</v>
      </c>
      <c r="K14365" t="str">
        <f t="shared" si="214"/>
        <v>1002463-1</v>
      </c>
    </row>
    <row r="14366" spans="1:11">
      <c r="A14366" s="33">
        <v>315674</v>
      </c>
      <c r="B14366" s="696" t="s">
        <v>16151</v>
      </c>
      <c r="C14366" s="697">
        <v>1002463</v>
      </c>
      <c r="D14366" s="678">
        <v>1</v>
      </c>
      <c r="E14366" s="678">
        <v>0.35</v>
      </c>
      <c r="K14366" t="str">
        <f t="shared" si="214"/>
        <v>1002464-1</v>
      </c>
    </row>
    <row r="14367" spans="1:11">
      <c r="A14367" s="33">
        <v>315675</v>
      </c>
      <c r="B14367" s="696" t="s">
        <v>16152</v>
      </c>
      <c r="C14367" s="697">
        <v>1002464</v>
      </c>
      <c r="D14367" s="678">
        <v>1</v>
      </c>
      <c r="E14367" s="678">
        <v>0.5</v>
      </c>
      <c r="K14367" t="str">
        <f t="shared" si="214"/>
        <v>1002465-1</v>
      </c>
    </row>
    <row r="14368" spans="1:11">
      <c r="A14368" s="33">
        <v>315676</v>
      </c>
      <c r="B14368" s="56" t="s">
        <v>16153</v>
      </c>
      <c r="C14368" s="689">
        <v>1002465</v>
      </c>
      <c r="D14368" s="678">
        <v>1</v>
      </c>
      <c r="E14368" s="678"/>
      <c r="K14368" t="str">
        <f t="shared" si="214"/>
        <v>1002466-1</v>
      </c>
    </row>
    <row r="14369" spans="1:11">
      <c r="A14369" s="33">
        <v>315677</v>
      </c>
      <c r="B14369" s="696" t="s">
        <v>16154</v>
      </c>
      <c r="C14369" s="697">
        <v>1002466</v>
      </c>
      <c r="D14369" s="678">
        <v>1</v>
      </c>
      <c r="E14369" s="678">
        <v>-0.3</v>
      </c>
      <c r="K14369" t="str">
        <f t="shared" si="214"/>
        <v>1002467-1</v>
      </c>
    </row>
    <row r="14370" spans="1:11">
      <c r="A14370" s="33">
        <v>315678</v>
      </c>
      <c r="B14370" s="696" t="s">
        <v>16154</v>
      </c>
      <c r="C14370" s="697">
        <v>1002467</v>
      </c>
      <c r="D14370" s="678">
        <v>1</v>
      </c>
      <c r="E14370" s="678">
        <v>-0.3</v>
      </c>
      <c r="K14370" t="str">
        <f t="shared" si="214"/>
        <v>1002468-1</v>
      </c>
    </row>
    <row r="14371" spans="1:11">
      <c r="A14371" s="33">
        <v>315679</v>
      </c>
      <c r="B14371" s="680" t="s">
        <v>16155</v>
      </c>
      <c r="C14371" s="698">
        <v>1002468</v>
      </c>
      <c r="D14371" s="678">
        <v>1</v>
      </c>
      <c r="E14371" s="678">
        <v>0.06</v>
      </c>
      <c r="K14371" t="str">
        <f t="shared" si="214"/>
        <v>1002469-1</v>
      </c>
    </row>
    <row r="14372" spans="1:11">
      <c r="A14372" s="33">
        <v>315680</v>
      </c>
      <c r="B14372" s="680" t="s">
        <v>16156</v>
      </c>
      <c r="C14372" s="698">
        <v>1002469</v>
      </c>
      <c r="D14372" s="678">
        <v>1</v>
      </c>
      <c r="E14372" s="678">
        <v>0.1</v>
      </c>
      <c r="K14372" t="str">
        <f t="shared" si="214"/>
        <v>1002470-1</v>
      </c>
    </row>
    <row r="14373" spans="1:11">
      <c r="A14373" s="33">
        <v>315681</v>
      </c>
      <c r="B14373" s="680" t="s">
        <v>16157</v>
      </c>
      <c r="C14373" s="698">
        <v>1002470</v>
      </c>
      <c r="D14373" s="678">
        <v>1</v>
      </c>
      <c r="E14373" s="678">
        <v>0.15</v>
      </c>
      <c r="K14373" t="str">
        <f t="shared" si="214"/>
        <v>1002471-1</v>
      </c>
    </row>
    <row r="14374" spans="1:11">
      <c r="A14374" s="33">
        <v>315682</v>
      </c>
      <c r="B14374" s="680" t="s">
        <v>16158</v>
      </c>
      <c r="C14374" s="698">
        <v>1002471</v>
      </c>
      <c r="D14374" s="678">
        <v>1</v>
      </c>
      <c r="E14374" s="678">
        <v>0.3</v>
      </c>
      <c r="K14374" t="str">
        <f t="shared" si="214"/>
        <v>1002472-1</v>
      </c>
    </row>
    <row r="14375" spans="1:11">
      <c r="A14375" s="33">
        <v>315683</v>
      </c>
      <c r="B14375" s="680" t="s">
        <v>16159</v>
      </c>
      <c r="C14375" s="698">
        <v>1002472</v>
      </c>
      <c r="D14375" s="678">
        <v>1</v>
      </c>
      <c r="E14375" s="678">
        <v>0.2</v>
      </c>
      <c r="K14375" t="str">
        <f t="shared" si="214"/>
        <v>1002473-1</v>
      </c>
    </row>
    <row r="14376" spans="1:11">
      <c r="A14376" s="33">
        <v>315684</v>
      </c>
      <c r="B14376" s="680" t="s">
        <v>16160</v>
      </c>
      <c r="C14376" s="698">
        <v>1002473</v>
      </c>
      <c r="D14376" s="678">
        <v>1</v>
      </c>
      <c r="E14376" s="678">
        <v>-0.1</v>
      </c>
      <c r="K14376" t="str">
        <f t="shared" si="214"/>
        <v>1002474-1</v>
      </c>
    </row>
    <row r="14377" spans="1:11">
      <c r="A14377" s="33">
        <v>315685</v>
      </c>
      <c r="B14377" s="680" t="s">
        <v>16160</v>
      </c>
      <c r="C14377" s="698">
        <v>1002474</v>
      </c>
      <c r="D14377" s="678">
        <v>1</v>
      </c>
      <c r="E14377" s="678">
        <v>-0.1</v>
      </c>
      <c r="K14377" t="str">
        <f t="shared" si="214"/>
        <v>1002475-1</v>
      </c>
    </row>
    <row r="14378" spans="1:11">
      <c r="A14378" s="33">
        <v>315686</v>
      </c>
      <c r="B14378" s="56" t="s">
        <v>16161</v>
      </c>
      <c r="C14378" s="689">
        <v>1002475</v>
      </c>
      <c r="D14378" s="678">
        <v>1</v>
      </c>
      <c r="E14378" s="678"/>
      <c r="K14378" t="str">
        <f t="shared" si="214"/>
        <v>1002476-1</v>
      </c>
    </row>
    <row r="14379" spans="1:11">
      <c r="A14379" s="33">
        <v>315687</v>
      </c>
      <c r="B14379" s="49" t="s">
        <v>16162</v>
      </c>
      <c r="C14379" s="689">
        <v>1002476</v>
      </c>
      <c r="D14379" s="678">
        <v>1</v>
      </c>
      <c r="E14379" s="678"/>
      <c r="K14379" t="str">
        <f t="shared" si="214"/>
        <v>1002477-1</v>
      </c>
    </row>
    <row r="14380" spans="1:11">
      <c r="A14380" s="33">
        <v>315688</v>
      </c>
      <c r="B14380" s="56" t="s">
        <v>16163</v>
      </c>
      <c r="C14380" s="689">
        <v>1002477</v>
      </c>
      <c r="D14380" s="678">
        <v>1</v>
      </c>
      <c r="E14380" s="678"/>
      <c r="K14380" t="str">
        <f t="shared" si="214"/>
        <v>1002478-1</v>
      </c>
    </row>
    <row r="14381" spans="1:11">
      <c r="A14381" s="33">
        <v>315689</v>
      </c>
      <c r="B14381" s="198" t="s">
        <v>16164</v>
      </c>
      <c r="C14381" s="689">
        <v>1002478</v>
      </c>
      <c r="D14381" s="678">
        <v>1</v>
      </c>
      <c r="E14381" s="678"/>
      <c r="K14381" t="str">
        <f t="shared" si="214"/>
        <v>1002479-1</v>
      </c>
    </row>
    <row r="14382" spans="1:11">
      <c r="A14382" s="33">
        <v>315690</v>
      </c>
      <c r="B14382" s="443" t="s">
        <v>16165</v>
      </c>
      <c r="C14382" s="669">
        <v>1002479</v>
      </c>
      <c r="D14382" s="678">
        <v>1</v>
      </c>
      <c r="E14382" s="678">
        <v>0.4</v>
      </c>
      <c r="K14382" t="str">
        <f t="shared" si="214"/>
        <v>1002480-1</v>
      </c>
    </row>
    <row r="14383" spans="1:11">
      <c r="A14383" s="33">
        <v>315691</v>
      </c>
      <c r="B14383" s="443" t="s">
        <v>16165</v>
      </c>
      <c r="C14383" s="669">
        <v>1002480</v>
      </c>
      <c r="D14383" s="678">
        <v>1</v>
      </c>
      <c r="E14383" s="678">
        <v>0.4</v>
      </c>
      <c r="K14383" t="str">
        <f t="shared" si="214"/>
        <v>1002481-1</v>
      </c>
    </row>
    <row r="14384" spans="1:11">
      <c r="A14384" s="33">
        <v>315692</v>
      </c>
      <c r="B14384" s="443" t="s">
        <v>16165</v>
      </c>
      <c r="C14384" s="669">
        <v>1002481</v>
      </c>
      <c r="D14384" s="678">
        <v>1</v>
      </c>
      <c r="E14384" s="678">
        <v>0.4</v>
      </c>
      <c r="K14384" t="str">
        <f t="shared" si="214"/>
        <v>1002482-1</v>
      </c>
    </row>
    <row r="14385" spans="1:11">
      <c r="A14385" s="33">
        <v>315693</v>
      </c>
      <c r="B14385" s="443" t="s">
        <v>16165</v>
      </c>
      <c r="C14385" s="669">
        <v>1002482</v>
      </c>
      <c r="D14385" s="678">
        <v>1</v>
      </c>
      <c r="E14385" s="678">
        <v>-0.1</v>
      </c>
      <c r="K14385" t="str">
        <f t="shared" si="214"/>
        <v>1002483-1</v>
      </c>
    </row>
    <row r="14386" spans="1:11">
      <c r="A14386" s="33">
        <v>315694</v>
      </c>
      <c r="B14386" s="443" t="s">
        <v>16165</v>
      </c>
      <c r="C14386" s="669">
        <v>1002483</v>
      </c>
      <c r="D14386" s="678">
        <v>1</v>
      </c>
      <c r="E14386" s="678">
        <v>-0.1</v>
      </c>
      <c r="K14386" t="str">
        <f t="shared" si="214"/>
        <v>1002484-1</v>
      </c>
    </row>
    <row r="14387" spans="1:11">
      <c r="A14387" s="33">
        <v>315695</v>
      </c>
      <c r="B14387" s="443" t="s">
        <v>16165</v>
      </c>
      <c r="C14387" s="669">
        <v>1002484</v>
      </c>
      <c r="D14387" s="678">
        <v>1</v>
      </c>
      <c r="E14387" s="678">
        <v>-0.1</v>
      </c>
      <c r="K14387" t="str">
        <f t="shared" si="214"/>
        <v>1002485-1</v>
      </c>
    </row>
    <row r="14388" spans="1:11">
      <c r="A14388" s="33">
        <v>315696</v>
      </c>
      <c r="B14388" s="680" t="s">
        <v>16166</v>
      </c>
      <c r="C14388" s="698">
        <v>1002485</v>
      </c>
      <c r="D14388" s="678">
        <v>1</v>
      </c>
      <c r="E14388" s="678">
        <v>0.3</v>
      </c>
      <c r="K14388" t="str">
        <f t="shared" si="214"/>
        <v>1002486-1</v>
      </c>
    </row>
    <row r="14389" spans="1:11">
      <c r="A14389" s="33">
        <v>315697</v>
      </c>
      <c r="B14389" s="680" t="s">
        <v>16166</v>
      </c>
      <c r="C14389" s="698">
        <v>1002486</v>
      </c>
      <c r="D14389" s="678">
        <v>1</v>
      </c>
      <c r="E14389" s="678">
        <v>0.3</v>
      </c>
      <c r="K14389" t="str">
        <f t="shared" si="214"/>
        <v>1002487-1</v>
      </c>
    </row>
    <row r="14390" spans="1:11">
      <c r="A14390" s="33">
        <v>315698</v>
      </c>
      <c r="B14390" s="680" t="s">
        <v>16166</v>
      </c>
      <c r="C14390" s="698">
        <v>1002487</v>
      </c>
      <c r="D14390" s="678">
        <v>1</v>
      </c>
      <c r="E14390" s="678">
        <v>0.3</v>
      </c>
      <c r="K14390" t="str">
        <f t="shared" si="214"/>
        <v>1002488-1</v>
      </c>
    </row>
    <row r="14391" spans="1:11">
      <c r="A14391" s="33">
        <v>315699</v>
      </c>
      <c r="B14391" s="680" t="s">
        <v>16166</v>
      </c>
      <c r="C14391" s="698">
        <v>1002488</v>
      </c>
      <c r="D14391" s="678">
        <v>1</v>
      </c>
      <c r="E14391" s="678">
        <v>-0.1</v>
      </c>
      <c r="K14391" t="str">
        <f t="shared" si="214"/>
        <v>1002489-1</v>
      </c>
    </row>
    <row r="14392" spans="1:11">
      <c r="A14392" s="33">
        <v>315700</v>
      </c>
      <c r="B14392" s="680" t="s">
        <v>16166</v>
      </c>
      <c r="C14392" s="698">
        <v>1002489</v>
      </c>
      <c r="D14392" s="678">
        <v>1</v>
      </c>
      <c r="E14392" s="678">
        <v>-0.1</v>
      </c>
      <c r="K14392" t="str">
        <f t="shared" si="214"/>
        <v>1002490-1</v>
      </c>
    </row>
    <row r="14393" spans="1:11">
      <c r="A14393" s="33">
        <v>315701</v>
      </c>
      <c r="B14393" s="680" t="s">
        <v>16166</v>
      </c>
      <c r="C14393" s="698">
        <v>1002490</v>
      </c>
      <c r="D14393" s="678">
        <v>1</v>
      </c>
      <c r="E14393" s="678">
        <v>-0.1</v>
      </c>
      <c r="K14393" t="str">
        <f t="shared" si="214"/>
        <v>1002491-1</v>
      </c>
    </row>
    <row r="14394" spans="1:11">
      <c r="A14394" s="33">
        <v>315702</v>
      </c>
      <c r="B14394" s="276" t="s">
        <v>16167</v>
      </c>
      <c r="C14394" s="277">
        <v>1002491</v>
      </c>
      <c r="D14394" s="678">
        <v>1</v>
      </c>
      <c r="E14394" s="678">
        <v>-1</v>
      </c>
      <c r="K14394" t="str">
        <f t="shared" si="214"/>
        <v>1002492-1</v>
      </c>
    </row>
    <row r="14395" spans="1:11">
      <c r="A14395" s="33">
        <v>315703</v>
      </c>
      <c r="B14395" s="276" t="s">
        <v>16167</v>
      </c>
      <c r="C14395" s="277">
        <v>1002492</v>
      </c>
      <c r="D14395" s="678">
        <v>1</v>
      </c>
      <c r="E14395" s="678">
        <v>-1</v>
      </c>
      <c r="K14395" t="str">
        <f t="shared" si="214"/>
        <v>1002493-1</v>
      </c>
    </row>
    <row r="14396" spans="1:11">
      <c r="A14396" s="33">
        <v>315704</v>
      </c>
      <c r="B14396" s="276" t="s">
        <v>16168</v>
      </c>
      <c r="C14396" s="277">
        <v>1002493</v>
      </c>
      <c r="D14396" s="678">
        <v>1</v>
      </c>
      <c r="E14396" s="678">
        <v>3</v>
      </c>
      <c r="K14396" t="str">
        <f t="shared" ref="K14396:K14459" si="215">C14397&amp;"-"&amp;D14397</f>
        <v>1002494-1</v>
      </c>
    </row>
    <row r="14397" spans="1:11">
      <c r="A14397" s="33">
        <v>315705</v>
      </c>
      <c r="B14397" s="276" t="s">
        <v>16168</v>
      </c>
      <c r="C14397" s="277">
        <v>1002494</v>
      </c>
      <c r="D14397" s="678">
        <v>1</v>
      </c>
      <c r="E14397" s="678">
        <v>3</v>
      </c>
      <c r="K14397" t="str">
        <f t="shared" si="215"/>
        <v>1002495-1</v>
      </c>
    </row>
    <row r="14398" spans="1:11">
      <c r="A14398" s="33">
        <v>315706</v>
      </c>
      <c r="B14398" s="276" t="s">
        <v>16169</v>
      </c>
      <c r="C14398" s="277">
        <v>1002495</v>
      </c>
      <c r="D14398" s="678">
        <v>1</v>
      </c>
      <c r="E14398">
        <v>1</v>
      </c>
      <c r="G14398">
        <v>-0.0001</v>
      </c>
      <c r="K14398" t="str">
        <f t="shared" si="215"/>
        <v>1002496-1</v>
      </c>
    </row>
    <row r="14399" spans="1:11">
      <c r="A14399" s="33">
        <v>315707</v>
      </c>
      <c r="B14399" s="276" t="s">
        <v>16170</v>
      </c>
      <c r="C14399" s="277">
        <v>1002496</v>
      </c>
      <c r="D14399" s="678">
        <v>1</v>
      </c>
      <c r="E14399" s="678"/>
      <c r="K14399" t="str">
        <f t="shared" si="215"/>
        <v>1002497-1</v>
      </c>
    </row>
    <row r="14400" spans="1:11">
      <c r="A14400" s="33">
        <v>315708</v>
      </c>
      <c r="B14400" s="276" t="s">
        <v>16171</v>
      </c>
      <c r="C14400" s="277">
        <v>1002497</v>
      </c>
      <c r="D14400" s="678">
        <v>1</v>
      </c>
      <c r="E14400" s="678">
        <v>-0.3</v>
      </c>
      <c r="K14400" t="str">
        <f t="shared" si="215"/>
        <v>1002498-1</v>
      </c>
    </row>
    <row r="14401" spans="1:11">
      <c r="A14401" s="33">
        <v>315709</v>
      </c>
      <c r="B14401" s="276" t="s">
        <v>16171</v>
      </c>
      <c r="C14401" s="277">
        <v>1002498</v>
      </c>
      <c r="D14401" s="678">
        <v>1</v>
      </c>
      <c r="E14401" s="678">
        <v>-0.3</v>
      </c>
      <c r="K14401" t="str">
        <f t="shared" si="215"/>
        <v>1002499-1</v>
      </c>
    </row>
    <row r="14402" spans="1:11">
      <c r="A14402" s="33">
        <v>315710</v>
      </c>
      <c r="B14402" s="276" t="s">
        <v>16172</v>
      </c>
      <c r="C14402" s="277">
        <v>1002499</v>
      </c>
      <c r="D14402" s="678">
        <v>1</v>
      </c>
      <c r="E14402" s="678">
        <v>-0.3</v>
      </c>
      <c r="K14402" t="str">
        <f t="shared" si="215"/>
        <v>1002500-1</v>
      </c>
    </row>
    <row r="14403" spans="1:11">
      <c r="A14403" s="33">
        <v>315711</v>
      </c>
      <c r="B14403" s="276" t="s">
        <v>16172</v>
      </c>
      <c r="C14403" s="277">
        <v>1002500</v>
      </c>
      <c r="D14403" s="678">
        <v>1</v>
      </c>
      <c r="E14403" s="678">
        <v>-0.3</v>
      </c>
      <c r="K14403" t="str">
        <f t="shared" si="215"/>
        <v>1002501-1</v>
      </c>
    </row>
    <row r="14404" spans="1:11">
      <c r="A14404" s="33">
        <v>315712</v>
      </c>
      <c r="B14404" s="237" t="s">
        <v>16173</v>
      </c>
      <c r="C14404" s="272">
        <v>1002501</v>
      </c>
      <c r="D14404" s="678">
        <v>1</v>
      </c>
      <c r="E14404" s="678">
        <v>-1</v>
      </c>
      <c r="K14404" t="str">
        <f t="shared" si="215"/>
        <v>1002502-1</v>
      </c>
    </row>
    <row r="14405" spans="1:11">
      <c r="A14405" s="33">
        <v>315713</v>
      </c>
      <c r="B14405" s="237" t="s">
        <v>16173</v>
      </c>
      <c r="C14405" s="272">
        <v>1002502</v>
      </c>
      <c r="D14405" s="678">
        <v>1</v>
      </c>
      <c r="E14405" s="678">
        <v>-1</v>
      </c>
      <c r="K14405" t="str">
        <f t="shared" si="215"/>
        <v>1002503-1</v>
      </c>
    </row>
    <row r="14406" spans="1:11">
      <c r="A14406" s="33">
        <v>315714</v>
      </c>
      <c r="B14406" s="237" t="s">
        <v>16174</v>
      </c>
      <c r="C14406" s="272">
        <v>1002503</v>
      </c>
      <c r="D14406" s="678">
        <v>1</v>
      </c>
      <c r="E14406" s="678">
        <v>2</v>
      </c>
      <c r="K14406" t="str">
        <f t="shared" si="215"/>
        <v>1002504-1</v>
      </c>
    </row>
    <row r="14407" spans="1:11">
      <c r="A14407" s="33">
        <v>315715</v>
      </c>
      <c r="B14407" s="237" t="s">
        <v>16174</v>
      </c>
      <c r="C14407" s="272">
        <v>1002504</v>
      </c>
      <c r="D14407" s="678">
        <v>1</v>
      </c>
      <c r="E14407" s="678">
        <v>2</v>
      </c>
      <c r="K14407" t="str">
        <f t="shared" si="215"/>
        <v>1002505-1</v>
      </c>
    </row>
    <row r="14408" spans="1:11">
      <c r="A14408" s="33">
        <v>315716</v>
      </c>
      <c r="B14408" s="237" t="s">
        <v>16175</v>
      </c>
      <c r="C14408" s="272">
        <v>1002505</v>
      </c>
      <c r="D14408" s="678">
        <v>1</v>
      </c>
      <c r="E14408">
        <v>1</v>
      </c>
      <c r="G14408">
        <v>-0.0001</v>
      </c>
      <c r="K14408" t="str">
        <f t="shared" si="215"/>
        <v>1002506-1</v>
      </c>
    </row>
    <row r="14409" spans="1:11">
      <c r="A14409" s="33">
        <v>315717</v>
      </c>
      <c r="B14409" s="237" t="s">
        <v>16176</v>
      </c>
      <c r="C14409" s="272">
        <v>1002506</v>
      </c>
      <c r="D14409" s="678">
        <v>1</v>
      </c>
      <c r="E14409" s="678"/>
      <c r="K14409" t="str">
        <f t="shared" si="215"/>
        <v>1002507-1</v>
      </c>
    </row>
    <row r="14410" spans="1:11">
      <c r="A14410" s="33">
        <v>315718</v>
      </c>
      <c r="B14410" s="237" t="s">
        <v>16177</v>
      </c>
      <c r="C14410" s="272">
        <v>1002507</v>
      </c>
      <c r="D14410" s="678">
        <v>1</v>
      </c>
      <c r="E14410" s="678">
        <v>-0.2</v>
      </c>
      <c r="K14410" t="str">
        <f t="shared" si="215"/>
        <v>1002508-1</v>
      </c>
    </row>
    <row r="14411" spans="1:11">
      <c r="A14411" s="33">
        <v>315719</v>
      </c>
      <c r="B14411" s="237" t="s">
        <v>16177</v>
      </c>
      <c r="C14411" s="272">
        <v>1002508</v>
      </c>
      <c r="D14411" s="678">
        <v>1</v>
      </c>
      <c r="E14411" s="678">
        <v>-0.2</v>
      </c>
      <c r="K14411" t="str">
        <f t="shared" si="215"/>
        <v>1002509-1</v>
      </c>
    </row>
    <row r="14412" spans="1:11">
      <c r="A14412" s="33">
        <v>315720</v>
      </c>
      <c r="B14412" s="237" t="s">
        <v>16178</v>
      </c>
      <c r="C14412" s="272">
        <v>1002509</v>
      </c>
      <c r="D14412" s="678">
        <v>1</v>
      </c>
      <c r="E14412" s="678">
        <v>-0.2</v>
      </c>
      <c r="K14412" t="str">
        <f t="shared" si="215"/>
        <v>1002510-1</v>
      </c>
    </row>
    <row r="14413" spans="1:11">
      <c r="A14413" s="33">
        <v>315721</v>
      </c>
      <c r="B14413" s="237" t="s">
        <v>16178</v>
      </c>
      <c r="C14413" s="272">
        <v>1002510</v>
      </c>
      <c r="D14413" s="678">
        <v>1</v>
      </c>
      <c r="E14413" s="678">
        <v>-0.2</v>
      </c>
      <c r="K14413" t="str">
        <f t="shared" si="215"/>
        <v>1002511-1</v>
      </c>
    </row>
    <row r="14414" spans="1:11">
      <c r="A14414" s="33">
        <v>315722</v>
      </c>
      <c r="B14414" s="276" t="s">
        <v>16179</v>
      </c>
      <c r="C14414" s="277">
        <v>1002511</v>
      </c>
      <c r="D14414" s="678">
        <v>1</v>
      </c>
      <c r="E14414" s="678"/>
      <c r="K14414" t="str">
        <f t="shared" si="215"/>
        <v>1002512-1</v>
      </c>
    </row>
    <row r="14415" spans="1:11">
      <c r="A14415" s="33">
        <v>315723</v>
      </c>
      <c r="B14415" s="276" t="s">
        <v>16179</v>
      </c>
      <c r="C14415" s="277">
        <v>1002512</v>
      </c>
      <c r="D14415" s="678">
        <v>1</v>
      </c>
      <c r="E14415" s="678"/>
      <c r="K14415" t="str">
        <f t="shared" si="215"/>
        <v>1002513-1</v>
      </c>
    </row>
    <row r="14416" spans="1:11">
      <c r="A14416" s="33">
        <v>315724</v>
      </c>
      <c r="B14416" s="237" t="s">
        <v>16180</v>
      </c>
      <c r="C14416" s="272">
        <v>1002513</v>
      </c>
      <c r="D14416" s="678">
        <v>1</v>
      </c>
      <c r="E14416" s="678"/>
      <c r="K14416" t="str">
        <f t="shared" si="215"/>
        <v>1002514-1</v>
      </c>
    </row>
    <row r="14417" spans="1:11">
      <c r="A14417" s="33">
        <v>315725</v>
      </c>
      <c r="B14417" s="237" t="s">
        <v>16180</v>
      </c>
      <c r="C14417" s="272">
        <v>1002514</v>
      </c>
      <c r="D14417" s="678">
        <v>1</v>
      </c>
      <c r="E14417" s="678"/>
      <c r="K14417" t="str">
        <f t="shared" si="215"/>
        <v>1002515-1</v>
      </c>
    </row>
    <row r="14418" spans="1:11">
      <c r="A14418" s="33">
        <v>315726</v>
      </c>
      <c r="B14418" s="380" t="s">
        <v>16181</v>
      </c>
      <c r="C14418" s="699">
        <v>1002515</v>
      </c>
      <c r="D14418" s="678">
        <v>1</v>
      </c>
      <c r="E14418" s="678">
        <v>2</v>
      </c>
      <c r="K14418" t="str">
        <f t="shared" si="215"/>
        <v>1002516-1</v>
      </c>
    </row>
    <row r="14419" spans="1:11">
      <c r="A14419" s="33">
        <v>315727</v>
      </c>
      <c r="B14419" s="380" t="s">
        <v>16182</v>
      </c>
      <c r="C14419" s="699">
        <v>1002516</v>
      </c>
      <c r="D14419" s="678">
        <v>1</v>
      </c>
      <c r="E14419" s="678">
        <v>-0.05</v>
      </c>
      <c r="K14419" t="str">
        <f t="shared" si="215"/>
        <v>1002517-1</v>
      </c>
    </row>
    <row r="14420" spans="1:11">
      <c r="A14420" s="33">
        <v>315728</v>
      </c>
      <c r="B14420" s="380" t="s">
        <v>16183</v>
      </c>
      <c r="C14420" s="699">
        <v>1002517</v>
      </c>
      <c r="D14420" s="678">
        <v>1</v>
      </c>
      <c r="E14420" s="678"/>
      <c r="K14420" t="str">
        <f t="shared" si="215"/>
        <v>1002518-1</v>
      </c>
    </row>
    <row r="14421" spans="1:11">
      <c r="A14421" s="33">
        <v>315729</v>
      </c>
      <c r="B14421" s="380" t="s">
        <v>16184</v>
      </c>
      <c r="C14421" s="699">
        <v>1002518</v>
      </c>
      <c r="D14421" s="678">
        <v>1</v>
      </c>
      <c r="E14421" s="678"/>
      <c r="K14421" t="str">
        <f t="shared" si="215"/>
        <v>1002519-1</v>
      </c>
    </row>
    <row r="14422" spans="1:11">
      <c r="A14422" s="33">
        <v>315730</v>
      </c>
      <c r="B14422" s="380" t="s">
        <v>16185</v>
      </c>
      <c r="C14422" s="699">
        <v>1002519</v>
      </c>
      <c r="D14422" s="678">
        <v>1</v>
      </c>
      <c r="E14422" s="678">
        <v>0.05</v>
      </c>
      <c r="K14422" t="str">
        <f t="shared" si="215"/>
        <v>1002520-1</v>
      </c>
    </row>
    <row r="14423" spans="1:11">
      <c r="A14423" s="33">
        <v>315731</v>
      </c>
      <c r="B14423" s="380" t="s">
        <v>16185</v>
      </c>
      <c r="C14423" s="699">
        <v>1002520</v>
      </c>
      <c r="D14423" s="678">
        <v>1</v>
      </c>
      <c r="E14423" s="678">
        <v>0.05</v>
      </c>
      <c r="K14423" t="str">
        <f t="shared" si="215"/>
        <v>1002521-1</v>
      </c>
    </row>
    <row r="14424" spans="1:11">
      <c r="A14424" s="33">
        <v>315732</v>
      </c>
      <c r="B14424" s="380" t="s">
        <v>16185</v>
      </c>
      <c r="C14424" s="699">
        <v>1002521</v>
      </c>
      <c r="D14424" s="678">
        <v>1</v>
      </c>
      <c r="E14424" s="678">
        <v>0.05</v>
      </c>
      <c r="K14424" t="str">
        <f t="shared" si="215"/>
        <v>1002522-1</v>
      </c>
    </row>
    <row r="14425" spans="1:11">
      <c r="A14425" s="33">
        <v>315733</v>
      </c>
      <c r="B14425" s="380" t="s">
        <v>16182</v>
      </c>
      <c r="C14425" s="699">
        <v>1002522</v>
      </c>
      <c r="D14425" s="678">
        <v>1</v>
      </c>
      <c r="E14425" s="678">
        <v>-0.15</v>
      </c>
      <c r="K14425" t="str">
        <f t="shared" si="215"/>
        <v>1002523-1</v>
      </c>
    </row>
    <row r="14426" spans="1:11">
      <c r="A14426" s="33">
        <v>315734</v>
      </c>
      <c r="B14426" s="380" t="s">
        <v>16186</v>
      </c>
      <c r="C14426" s="699">
        <v>1002523</v>
      </c>
      <c r="D14426" s="678">
        <v>1</v>
      </c>
      <c r="E14426" s="678">
        <v>-1.2</v>
      </c>
      <c r="K14426" t="str">
        <f t="shared" si="215"/>
        <v>1002524-1</v>
      </c>
    </row>
    <row r="14427" spans="1:11">
      <c r="A14427" s="33">
        <v>315735</v>
      </c>
      <c r="B14427" s="380" t="s">
        <v>16187</v>
      </c>
      <c r="C14427" s="699">
        <v>1002524</v>
      </c>
      <c r="D14427" s="678">
        <v>1</v>
      </c>
      <c r="E14427" s="678">
        <v>0.8</v>
      </c>
      <c r="K14427" t="str">
        <f t="shared" si="215"/>
        <v>1002525-1</v>
      </c>
    </row>
    <row r="14428" spans="1:11">
      <c r="A14428" s="33">
        <v>315736</v>
      </c>
      <c r="B14428" s="380" t="s">
        <v>16188</v>
      </c>
      <c r="C14428" s="699">
        <v>1002525</v>
      </c>
      <c r="D14428" s="678">
        <v>1</v>
      </c>
      <c r="E14428" s="678">
        <v>-1</v>
      </c>
      <c r="G14428">
        <v>5</v>
      </c>
      <c r="K14428" t="str">
        <f t="shared" si="215"/>
        <v>1002526-1</v>
      </c>
    </row>
    <row r="14429" spans="1:11">
      <c r="A14429" s="33">
        <v>315737</v>
      </c>
      <c r="B14429" s="380" t="s">
        <v>16189</v>
      </c>
      <c r="C14429" s="699">
        <v>1002526</v>
      </c>
      <c r="D14429" s="678">
        <v>1</v>
      </c>
      <c r="E14429" s="678"/>
      <c r="K14429" t="str">
        <f t="shared" si="215"/>
        <v>1002527-1</v>
      </c>
    </row>
    <row r="14430" spans="1:11">
      <c r="A14430" s="33">
        <v>315738</v>
      </c>
      <c r="B14430" s="380" t="s">
        <v>16190</v>
      </c>
      <c r="C14430" s="699">
        <v>1002527</v>
      </c>
      <c r="D14430" s="678">
        <v>1</v>
      </c>
      <c r="E14430" s="678"/>
      <c r="K14430" t="str">
        <f t="shared" si="215"/>
        <v>1002528-1</v>
      </c>
    </row>
    <row r="14431" spans="1:11">
      <c r="A14431" s="33">
        <v>315739</v>
      </c>
      <c r="B14431" s="237" t="s">
        <v>16191</v>
      </c>
      <c r="C14431" s="272">
        <v>1002528</v>
      </c>
      <c r="D14431" s="678">
        <v>1</v>
      </c>
      <c r="E14431" s="678">
        <v>3.5</v>
      </c>
      <c r="K14431" t="str">
        <f t="shared" si="215"/>
        <v>1002529-1</v>
      </c>
    </row>
    <row r="14432" spans="1:11">
      <c r="A14432" s="33">
        <v>315740</v>
      </c>
      <c r="B14432" s="237" t="s">
        <v>16192</v>
      </c>
      <c r="C14432" s="272">
        <v>1002529</v>
      </c>
      <c r="D14432" s="678">
        <v>1</v>
      </c>
      <c r="E14432" s="678">
        <v>-0.1</v>
      </c>
      <c r="K14432" t="str">
        <f t="shared" si="215"/>
        <v>1002530-1</v>
      </c>
    </row>
    <row r="14433" spans="1:11">
      <c r="A14433" s="33">
        <v>315741</v>
      </c>
      <c r="B14433" s="237" t="s">
        <v>16193</v>
      </c>
      <c r="C14433" s="272">
        <v>1002530</v>
      </c>
      <c r="D14433" s="678">
        <v>1</v>
      </c>
      <c r="E14433" s="678"/>
      <c r="K14433" t="str">
        <f t="shared" si="215"/>
        <v>1002531-1</v>
      </c>
    </row>
    <row r="14434" spans="1:11">
      <c r="A14434" s="33">
        <v>315742</v>
      </c>
      <c r="B14434" s="237" t="s">
        <v>16194</v>
      </c>
      <c r="C14434" s="272">
        <v>1002531</v>
      </c>
      <c r="D14434" s="678">
        <v>1</v>
      </c>
      <c r="E14434" s="678"/>
      <c r="K14434" t="str">
        <f t="shared" si="215"/>
        <v>1002532-1</v>
      </c>
    </row>
    <row r="14435" spans="1:11">
      <c r="A14435" s="33">
        <v>315743</v>
      </c>
      <c r="B14435" s="237" t="s">
        <v>16195</v>
      </c>
      <c r="C14435" s="272">
        <v>1002532</v>
      </c>
      <c r="D14435" s="678">
        <v>1</v>
      </c>
      <c r="E14435" s="678">
        <v>0.08</v>
      </c>
      <c r="K14435" t="str">
        <f t="shared" si="215"/>
        <v>1002533-1</v>
      </c>
    </row>
    <row r="14436" spans="1:11">
      <c r="A14436" s="33">
        <v>315744</v>
      </c>
      <c r="B14436" s="237" t="s">
        <v>16195</v>
      </c>
      <c r="C14436" s="272">
        <v>1002533</v>
      </c>
      <c r="D14436" s="678">
        <v>1</v>
      </c>
      <c r="E14436" s="678">
        <v>0.08</v>
      </c>
      <c r="K14436" t="str">
        <f t="shared" si="215"/>
        <v>1002534-1</v>
      </c>
    </row>
    <row r="14437" spans="1:11">
      <c r="A14437" s="33">
        <v>315745</v>
      </c>
      <c r="B14437" s="237" t="s">
        <v>16195</v>
      </c>
      <c r="C14437" s="272">
        <v>1002534</v>
      </c>
      <c r="D14437" s="678">
        <v>1</v>
      </c>
      <c r="E14437" s="678">
        <v>0.08</v>
      </c>
      <c r="K14437" t="str">
        <f t="shared" si="215"/>
        <v>1002535-1</v>
      </c>
    </row>
    <row r="14438" spans="1:11">
      <c r="A14438" s="33">
        <v>315746</v>
      </c>
      <c r="B14438" s="237" t="s">
        <v>16192</v>
      </c>
      <c r="C14438" s="272">
        <v>1002535</v>
      </c>
      <c r="D14438" s="678">
        <v>1</v>
      </c>
      <c r="E14438" s="678">
        <v>-0.25</v>
      </c>
      <c r="K14438" t="str">
        <f t="shared" si="215"/>
        <v>1002536-1</v>
      </c>
    </row>
    <row r="14439" spans="1:11">
      <c r="A14439" s="33">
        <v>315747</v>
      </c>
      <c r="B14439" s="237" t="s">
        <v>16196</v>
      </c>
      <c r="C14439" s="272">
        <v>1002536</v>
      </c>
      <c r="D14439" s="678">
        <v>1</v>
      </c>
      <c r="E14439" s="678">
        <v>-2</v>
      </c>
      <c r="K14439" t="str">
        <f t="shared" si="215"/>
        <v>1002537-1</v>
      </c>
    </row>
    <row r="14440" spans="1:11">
      <c r="A14440" s="33">
        <v>315748</v>
      </c>
      <c r="B14440" s="237" t="s">
        <v>16197</v>
      </c>
      <c r="C14440" s="272">
        <v>1002537</v>
      </c>
      <c r="D14440" s="678">
        <v>1</v>
      </c>
      <c r="E14440" s="678">
        <v>1.2</v>
      </c>
      <c r="K14440" t="str">
        <f t="shared" si="215"/>
        <v>1002538-1</v>
      </c>
    </row>
    <row r="14441" spans="1:11">
      <c r="A14441" s="33">
        <v>315749</v>
      </c>
      <c r="B14441" s="237" t="s">
        <v>16198</v>
      </c>
      <c r="C14441" s="272">
        <v>1002538</v>
      </c>
      <c r="D14441" s="678">
        <v>1</v>
      </c>
      <c r="E14441" s="678">
        <v>-1</v>
      </c>
      <c r="G14441">
        <v>5</v>
      </c>
      <c r="K14441" t="str">
        <f t="shared" si="215"/>
        <v>1002539-1</v>
      </c>
    </row>
    <row r="14442" spans="1:11">
      <c r="A14442" s="33">
        <v>315750</v>
      </c>
      <c r="B14442" s="237" t="s">
        <v>16199</v>
      </c>
      <c r="C14442" s="272">
        <v>1002539</v>
      </c>
      <c r="D14442" s="678">
        <v>1</v>
      </c>
      <c r="E14442" s="678"/>
      <c r="K14442" t="str">
        <f t="shared" si="215"/>
        <v>1002540-1</v>
      </c>
    </row>
    <row r="14443" spans="1:11">
      <c r="A14443" s="33">
        <v>315751</v>
      </c>
      <c r="B14443" s="237" t="s">
        <v>16200</v>
      </c>
      <c r="C14443" s="272">
        <v>1002540</v>
      </c>
      <c r="D14443" s="678">
        <v>1</v>
      </c>
      <c r="E14443" s="678"/>
      <c r="K14443" t="str">
        <f t="shared" si="215"/>
        <v>1002541-1</v>
      </c>
    </row>
    <row r="14444" spans="1:11">
      <c r="A14444" s="33">
        <v>315752</v>
      </c>
      <c r="B14444" s="255" t="s">
        <v>16201</v>
      </c>
      <c r="C14444" s="330">
        <v>1002541</v>
      </c>
      <c r="D14444" s="678">
        <v>1</v>
      </c>
      <c r="E14444" s="11">
        <v>0.1</v>
      </c>
      <c r="F14444" s="11"/>
      <c r="G14444" s="11">
        <v>1</v>
      </c>
      <c r="H14444" s="11"/>
      <c r="I14444" s="11">
        <v>10</v>
      </c>
      <c r="K14444" t="str">
        <f t="shared" si="215"/>
        <v>1002542-1</v>
      </c>
    </row>
    <row r="14445" spans="1:11">
      <c r="A14445" s="33">
        <v>315753</v>
      </c>
      <c r="B14445" s="255" t="s">
        <v>16202</v>
      </c>
      <c r="C14445" s="330">
        <v>1002542</v>
      </c>
      <c r="D14445" s="678">
        <v>1</v>
      </c>
      <c r="E14445" s="678">
        <v>-0.2</v>
      </c>
      <c r="K14445" t="str">
        <f t="shared" si="215"/>
        <v>1002543-1</v>
      </c>
    </row>
    <row r="14446" spans="1:11">
      <c r="A14446" s="33">
        <v>315754</v>
      </c>
      <c r="B14446" s="255" t="s">
        <v>16202</v>
      </c>
      <c r="C14446" s="330">
        <v>1002543</v>
      </c>
      <c r="D14446" s="678">
        <v>1</v>
      </c>
      <c r="E14446" s="678">
        <v>-0.2</v>
      </c>
      <c r="K14446" t="str">
        <f t="shared" si="215"/>
        <v>1002544-1</v>
      </c>
    </row>
    <row r="14447" spans="1:11">
      <c r="A14447" s="33">
        <v>315755</v>
      </c>
      <c r="B14447" s="255" t="s">
        <v>16203</v>
      </c>
      <c r="C14447" s="330">
        <v>1002544</v>
      </c>
      <c r="D14447" s="678">
        <v>1</v>
      </c>
      <c r="E14447" s="678"/>
      <c r="K14447" t="str">
        <f t="shared" si="215"/>
        <v>1002545-1</v>
      </c>
    </row>
    <row r="14448" spans="1:11">
      <c r="A14448" s="33">
        <v>315756</v>
      </c>
      <c r="B14448" s="255" t="s">
        <v>16204</v>
      </c>
      <c r="C14448" s="330">
        <v>1002545</v>
      </c>
      <c r="D14448" s="678">
        <v>1</v>
      </c>
      <c r="E14448" s="678"/>
      <c r="K14448" t="str">
        <f t="shared" si="215"/>
        <v>1002546-1</v>
      </c>
    </row>
    <row r="14449" spans="1:11">
      <c r="A14449" s="33">
        <v>315757</v>
      </c>
      <c r="B14449" s="255" t="s">
        <v>16205</v>
      </c>
      <c r="C14449" s="330">
        <v>1002546</v>
      </c>
      <c r="D14449" s="678">
        <v>1</v>
      </c>
      <c r="E14449" s="678"/>
      <c r="K14449" t="str">
        <f t="shared" si="215"/>
        <v>1002547-1</v>
      </c>
    </row>
    <row r="14450" spans="1:11">
      <c r="A14450" s="33">
        <v>315758</v>
      </c>
      <c r="B14450" s="386" t="s">
        <v>16206</v>
      </c>
      <c r="C14450" s="445">
        <v>1002547</v>
      </c>
      <c r="D14450" s="678">
        <v>1</v>
      </c>
      <c r="E14450" s="11">
        <v>0.1</v>
      </c>
      <c r="F14450" s="11"/>
      <c r="G14450" s="11">
        <v>1</v>
      </c>
      <c r="H14450" s="11"/>
      <c r="I14450" s="11">
        <v>10</v>
      </c>
      <c r="K14450" t="str">
        <f t="shared" si="215"/>
        <v>1002548-1</v>
      </c>
    </row>
    <row r="14451" spans="1:11">
      <c r="A14451" s="33">
        <v>315759</v>
      </c>
      <c r="B14451" s="386" t="s">
        <v>16207</v>
      </c>
      <c r="C14451" s="445">
        <v>1002548</v>
      </c>
      <c r="D14451" s="678">
        <v>1</v>
      </c>
      <c r="E14451" s="678">
        <v>-0.3</v>
      </c>
      <c r="K14451" t="str">
        <f t="shared" si="215"/>
        <v>1002549-1</v>
      </c>
    </row>
    <row r="14452" spans="1:11">
      <c r="A14452" s="33">
        <v>315760</v>
      </c>
      <c r="B14452" s="386" t="s">
        <v>16207</v>
      </c>
      <c r="C14452" s="445">
        <v>1002549</v>
      </c>
      <c r="D14452" s="678">
        <v>1</v>
      </c>
      <c r="E14452" s="678">
        <v>-0.3</v>
      </c>
      <c r="K14452" t="str">
        <f t="shared" si="215"/>
        <v>1002550-1</v>
      </c>
    </row>
    <row r="14453" spans="1:11">
      <c r="A14453" s="33">
        <v>315761</v>
      </c>
      <c r="B14453" s="386" t="s">
        <v>16208</v>
      </c>
      <c r="C14453" s="445">
        <v>1002550</v>
      </c>
      <c r="D14453" s="678">
        <v>1</v>
      </c>
      <c r="E14453" s="678"/>
      <c r="K14453" t="str">
        <f t="shared" si="215"/>
        <v>1002551-1</v>
      </c>
    </row>
    <row r="14454" spans="1:11">
      <c r="A14454" s="33">
        <v>315762</v>
      </c>
      <c r="B14454" s="386" t="s">
        <v>16209</v>
      </c>
      <c r="C14454" s="445">
        <v>1002551</v>
      </c>
      <c r="D14454" s="678">
        <v>1</v>
      </c>
      <c r="E14454" s="678"/>
      <c r="K14454" t="str">
        <f t="shared" si="215"/>
        <v>1002552-1</v>
      </c>
    </row>
    <row r="14455" spans="1:11">
      <c r="A14455" s="33">
        <v>315763</v>
      </c>
      <c r="B14455" s="700" t="s">
        <v>16210</v>
      </c>
      <c r="C14455" s="701">
        <v>1002552</v>
      </c>
      <c r="D14455" s="678">
        <v>1</v>
      </c>
      <c r="E14455" s="678"/>
      <c r="K14455" t="str">
        <f t="shared" si="215"/>
        <v>1002553-1</v>
      </c>
    </row>
    <row r="14456" spans="1:11">
      <c r="A14456" s="33">
        <v>315764</v>
      </c>
      <c r="B14456" s="700" t="s">
        <v>16211</v>
      </c>
      <c r="C14456" s="701">
        <v>1002553</v>
      </c>
      <c r="D14456" s="678">
        <v>1</v>
      </c>
      <c r="E14456" s="678"/>
      <c r="K14456" t="str">
        <f t="shared" si="215"/>
        <v>1002554-1</v>
      </c>
    </row>
    <row r="14457" spans="1:11">
      <c r="A14457" s="33">
        <v>315765</v>
      </c>
      <c r="B14457" s="700" t="s">
        <v>16212</v>
      </c>
      <c r="C14457" s="701">
        <v>1002554</v>
      </c>
      <c r="D14457" s="678">
        <v>1</v>
      </c>
      <c r="E14457" s="678">
        <v>0.1</v>
      </c>
      <c r="K14457" t="str">
        <f t="shared" si="215"/>
        <v>1002555-1</v>
      </c>
    </row>
    <row r="14458" spans="1:11">
      <c r="A14458" s="33">
        <v>315766</v>
      </c>
      <c r="B14458" s="700" t="s">
        <v>16212</v>
      </c>
      <c r="C14458" s="701">
        <v>1002555</v>
      </c>
      <c r="D14458" s="678">
        <v>1</v>
      </c>
      <c r="E14458" s="678">
        <v>0.1</v>
      </c>
      <c r="K14458" t="str">
        <f t="shared" si="215"/>
        <v>1002556-1</v>
      </c>
    </row>
    <row r="14459" spans="1:11">
      <c r="A14459" s="33">
        <v>315767</v>
      </c>
      <c r="B14459" s="700" t="s">
        <v>16212</v>
      </c>
      <c r="C14459" s="701">
        <v>1002556</v>
      </c>
      <c r="D14459" s="678">
        <v>1</v>
      </c>
      <c r="E14459" s="678">
        <v>0.1</v>
      </c>
      <c r="K14459" t="str">
        <f t="shared" si="215"/>
        <v>1002557-1</v>
      </c>
    </row>
    <row r="14460" spans="1:11">
      <c r="A14460" s="33">
        <v>315768</v>
      </c>
      <c r="B14460" s="700" t="s">
        <v>16212</v>
      </c>
      <c r="C14460" s="701">
        <v>1002557</v>
      </c>
      <c r="D14460" s="678">
        <v>1</v>
      </c>
      <c r="E14460" s="678">
        <v>-0.1</v>
      </c>
      <c r="K14460" t="str">
        <f t="shared" ref="K14460:K14523" si="216">C14461&amp;"-"&amp;D14461</f>
        <v>1002558-1</v>
      </c>
    </row>
    <row r="14461" spans="1:11">
      <c r="A14461" s="33">
        <v>315769</v>
      </c>
      <c r="B14461" s="700" t="s">
        <v>16212</v>
      </c>
      <c r="C14461" s="701">
        <v>1002558</v>
      </c>
      <c r="D14461" s="678">
        <v>1</v>
      </c>
      <c r="E14461" s="678">
        <v>-0.1</v>
      </c>
      <c r="K14461" t="str">
        <f t="shared" si="216"/>
        <v>1002559-1</v>
      </c>
    </row>
    <row r="14462" spans="1:11">
      <c r="A14462" s="33">
        <v>315770</v>
      </c>
      <c r="B14462" s="700" t="s">
        <v>16212</v>
      </c>
      <c r="C14462" s="701">
        <v>1002559</v>
      </c>
      <c r="D14462" s="678">
        <v>1</v>
      </c>
      <c r="E14462" s="678">
        <v>-0.1</v>
      </c>
      <c r="K14462" t="str">
        <f t="shared" si="216"/>
        <v>1002560-1</v>
      </c>
    </row>
    <row r="14463" spans="1:11">
      <c r="A14463" s="33">
        <v>315771</v>
      </c>
      <c r="B14463" s="700" t="s">
        <v>16213</v>
      </c>
      <c r="C14463" s="701">
        <v>1002560</v>
      </c>
      <c r="D14463" s="678">
        <v>1</v>
      </c>
      <c r="E14463" s="678">
        <v>-0.2</v>
      </c>
      <c r="K14463" t="str">
        <f t="shared" si="216"/>
        <v>1002561-1</v>
      </c>
    </row>
    <row r="14464" spans="1:11">
      <c r="A14464" s="33">
        <v>315772</v>
      </c>
      <c r="B14464" s="700" t="s">
        <v>16214</v>
      </c>
      <c r="C14464" s="701">
        <v>1002561</v>
      </c>
      <c r="D14464" s="678">
        <v>1</v>
      </c>
      <c r="E14464" s="678">
        <v>0.5</v>
      </c>
      <c r="K14464" t="str">
        <f t="shared" si="216"/>
        <v>1002562-1</v>
      </c>
    </row>
    <row r="14465" spans="1:11">
      <c r="A14465" s="33">
        <v>315773</v>
      </c>
      <c r="B14465" s="700" t="s">
        <v>16214</v>
      </c>
      <c r="C14465" s="701">
        <v>1002562</v>
      </c>
      <c r="D14465" s="678">
        <v>1</v>
      </c>
      <c r="E14465" s="678">
        <v>0.5</v>
      </c>
      <c r="K14465" t="str">
        <f t="shared" si="216"/>
        <v>1002563-1</v>
      </c>
    </row>
    <row r="14466" spans="1:11">
      <c r="A14466" s="33">
        <v>315774</v>
      </c>
      <c r="B14466" s="700" t="s">
        <v>16215</v>
      </c>
      <c r="C14466" s="701">
        <v>1002563</v>
      </c>
      <c r="D14466" s="678">
        <v>1</v>
      </c>
      <c r="E14466" s="678">
        <v>-0.5</v>
      </c>
      <c r="K14466" t="str">
        <f t="shared" si="216"/>
        <v>1002564-1</v>
      </c>
    </row>
    <row r="14467" spans="1:11">
      <c r="A14467" s="33">
        <v>315775</v>
      </c>
      <c r="B14467" s="700" t="s">
        <v>16215</v>
      </c>
      <c r="C14467" s="701">
        <v>1002564</v>
      </c>
      <c r="D14467" s="678">
        <v>1</v>
      </c>
      <c r="E14467" s="678">
        <v>-0.5</v>
      </c>
      <c r="K14467" t="str">
        <f t="shared" si="216"/>
        <v>1002565-1</v>
      </c>
    </row>
    <row r="14468" spans="1:11">
      <c r="A14468" s="33">
        <v>315776</v>
      </c>
      <c r="B14468" s="700" t="s">
        <v>16212</v>
      </c>
      <c r="C14468" s="701">
        <v>1002565</v>
      </c>
      <c r="D14468" s="678">
        <v>1</v>
      </c>
      <c r="E14468" s="678">
        <v>0.05</v>
      </c>
      <c r="K14468" t="str">
        <f t="shared" si="216"/>
        <v>1002566-1</v>
      </c>
    </row>
    <row r="14469" spans="1:11">
      <c r="A14469" s="33">
        <v>315777</v>
      </c>
      <c r="B14469" s="700" t="s">
        <v>16212</v>
      </c>
      <c r="C14469" s="701">
        <v>1002566</v>
      </c>
      <c r="D14469" s="678">
        <v>1</v>
      </c>
      <c r="E14469" s="678">
        <v>0.05</v>
      </c>
      <c r="K14469" t="str">
        <f t="shared" si="216"/>
        <v>1002567-1</v>
      </c>
    </row>
    <row r="14470" spans="1:11">
      <c r="A14470" s="33">
        <v>315778</v>
      </c>
      <c r="B14470" s="700" t="s">
        <v>16212</v>
      </c>
      <c r="C14470" s="701">
        <v>1002567</v>
      </c>
      <c r="D14470" s="678">
        <v>1</v>
      </c>
      <c r="E14470" s="678">
        <v>0.05</v>
      </c>
      <c r="K14470" t="str">
        <f t="shared" si="216"/>
        <v>1002568-1</v>
      </c>
    </row>
    <row r="14471" spans="1:11">
      <c r="A14471" s="33">
        <v>315779</v>
      </c>
      <c r="B14471" s="702" t="s">
        <v>16216</v>
      </c>
      <c r="C14471" s="703">
        <v>1002568</v>
      </c>
      <c r="D14471" s="678">
        <v>1</v>
      </c>
      <c r="E14471" s="678">
        <v>0.1</v>
      </c>
      <c r="K14471" t="str">
        <f t="shared" si="216"/>
        <v>1002569-1</v>
      </c>
    </row>
    <row r="14472" spans="1:11">
      <c r="A14472" s="33">
        <v>315780</v>
      </c>
      <c r="B14472" s="702" t="s">
        <v>16216</v>
      </c>
      <c r="C14472" s="703">
        <v>1002569</v>
      </c>
      <c r="D14472" s="678">
        <v>1</v>
      </c>
      <c r="E14472" s="678">
        <v>0.1</v>
      </c>
      <c r="K14472" t="str">
        <f t="shared" si="216"/>
        <v>1002570-1</v>
      </c>
    </row>
    <row r="14473" spans="1:11">
      <c r="A14473" s="33">
        <v>315781</v>
      </c>
      <c r="B14473" s="702" t="s">
        <v>16216</v>
      </c>
      <c r="C14473" s="703">
        <v>1002570</v>
      </c>
      <c r="D14473" s="678">
        <v>1</v>
      </c>
      <c r="E14473" s="678">
        <v>0.1</v>
      </c>
      <c r="K14473" t="str">
        <f t="shared" si="216"/>
        <v>1002571-1</v>
      </c>
    </row>
    <row r="14474" spans="1:11">
      <c r="A14474" s="33">
        <v>315782</v>
      </c>
      <c r="B14474" s="702" t="s">
        <v>16216</v>
      </c>
      <c r="C14474" s="703">
        <v>1002571</v>
      </c>
      <c r="D14474" s="678">
        <v>1</v>
      </c>
      <c r="E14474" s="678">
        <v>-0.1</v>
      </c>
      <c r="K14474" t="str">
        <f t="shared" si="216"/>
        <v>1002572-1</v>
      </c>
    </row>
    <row r="14475" spans="1:11">
      <c r="A14475" s="33">
        <v>315783</v>
      </c>
      <c r="B14475" s="702" t="s">
        <v>16216</v>
      </c>
      <c r="C14475" s="703">
        <v>1002572</v>
      </c>
      <c r="D14475" s="678">
        <v>1</v>
      </c>
      <c r="E14475" s="678">
        <v>-0.1</v>
      </c>
      <c r="K14475" t="str">
        <f t="shared" si="216"/>
        <v>1002573-1</v>
      </c>
    </row>
    <row r="14476" spans="1:11">
      <c r="A14476" s="33">
        <v>315784</v>
      </c>
      <c r="B14476" s="702" t="s">
        <v>16216</v>
      </c>
      <c r="C14476" s="703">
        <v>1002573</v>
      </c>
      <c r="D14476" s="678">
        <v>1</v>
      </c>
      <c r="E14476" s="678">
        <v>-0.1</v>
      </c>
      <c r="K14476" t="str">
        <f t="shared" si="216"/>
        <v>1002574-1</v>
      </c>
    </row>
    <row r="14477" spans="1:11">
      <c r="A14477" s="33">
        <v>315785</v>
      </c>
      <c r="B14477" s="702" t="s">
        <v>16217</v>
      </c>
      <c r="C14477" s="703">
        <v>1002574</v>
      </c>
      <c r="D14477" s="678">
        <v>1</v>
      </c>
      <c r="E14477" s="678">
        <v>-0.3</v>
      </c>
      <c r="K14477" t="str">
        <f t="shared" si="216"/>
        <v>1002575-1</v>
      </c>
    </row>
    <row r="14478" spans="1:11">
      <c r="A14478" s="33">
        <v>315786</v>
      </c>
      <c r="B14478" s="702" t="s">
        <v>16218</v>
      </c>
      <c r="C14478" s="703">
        <v>1002575</v>
      </c>
      <c r="D14478" s="678">
        <v>1</v>
      </c>
      <c r="E14478" s="678">
        <v>0.5</v>
      </c>
      <c r="K14478" t="str">
        <f t="shared" si="216"/>
        <v>1002576-1</v>
      </c>
    </row>
    <row r="14479" spans="1:11">
      <c r="A14479" s="33">
        <v>315787</v>
      </c>
      <c r="B14479" s="702" t="s">
        <v>16218</v>
      </c>
      <c r="C14479" s="703">
        <v>1002576</v>
      </c>
      <c r="D14479" s="678">
        <v>1</v>
      </c>
      <c r="E14479" s="678">
        <v>0.5</v>
      </c>
      <c r="K14479" t="str">
        <f t="shared" si="216"/>
        <v>1002577-1</v>
      </c>
    </row>
    <row r="14480" spans="1:11">
      <c r="A14480" s="33">
        <v>315788</v>
      </c>
      <c r="B14480" s="702" t="s">
        <v>16219</v>
      </c>
      <c r="C14480" s="703">
        <v>1002577</v>
      </c>
      <c r="D14480" s="678">
        <v>1</v>
      </c>
      <c r="E14480" s="678">
        <v>-0.5</v>
      </c>
      <c r="K14480" t="str">
        <f t="shared" si="216"/>
        <v>1002578-1</v>
      </c>
    </row>
    <row r="14481" spans="1:11">
      <c r="A14481" s="33">
        <v>315789</v>
      </c>
      <c r="B14481" s="702" t="s">
        <v>16219</v>
      </c>
      <c r="C14481" s="703">
        <v>1002578</v>
      </c>
      <c r="D14481" s="678">
        <v>1</v>
      </c>
      <c r="E14481" s="678">
        <v>-0.5</v>
      </c>
      <c r="K14481" t="str">
        <f t="shared" si="216"/>
        <v>1002579-1</v>
      </c>
    </row>
    <row r="14482" spans="1:11">
      <c r="A14482" s="33">
        <v>315790</v>
      </c>
      <c r="B14482" s="702" t="s">
        <v>16216</v>
      </c>
      <c r="C14482" s="703">
        <v>1002579</v>
      </c>
      <c r="D14482" s="678">
        <v>1</v>
      </c>
      <c r="E14482" s="678">
        <v>0.08</v>
      </c>
      <c r="K14482" t="str">
        <f t="shared" si="216"/>
        <v>1002580-1</v>
      </c>
    </row>
    <row r="14483" spans="1:11">
      <c r="A14483" s="33">
        <v>315791</v>
      </c>
      <c r="B14483" s="702" t="s">
        <v>16216</v>
      </c>
      <c r="C14483" s="703">
        <v>1002580</v>
      </c>
      <c r="D14483" s="678">
        <v>1</v>
      </c>
      <c r="E14483" s="678">
        <v>0.08</v>
      </c>
      <c r="K14483" t="str">
        <f t="shared" si="216"/>
        <v>1002581-1</v>
      </c>
    </row>
    <row r="14484" spans="1:11">
      <c r="A14484" s="33">
        <v>315792</v>
      </c>
      <c r="B14484" s="702" t="s">
        <v>16216</v>
      </c>
      <c r="C14484" s="703">
        <v>1002581</v>
      </c>
      <c r="D14484" s="678">
        <v>1</v>
      </c>
      <c r="E14484" s="678">
        <v>0.08</v>
      </c>
      <c r="K14484" t="str">
        <f t="shared" si="216"/>
        <v>1002582-1</v>
      </c>
    </row>
    <row r="14485" spans="1:11">
      <c r="A14485" s="33">
        <v>315793</v>
      </c>
      <c r="B14485" s="386" t="s">
        <v>16220</v>
      </c>
      <c r="C14485" s="703">
        <v>1002582</v>
      </c>
      <c r="D14485" s="678">
        <v>1</v>
      </c>
      <c r="E14485" s="678">
        <v>-0.05</v>
      </c>
      <c r="K14485" t="str">
        <f t="shared" si="216"/>
        <v>1002583-1</v>
      </c>
    </row>
    <row r="14486" spans="1:11">
      <c r="A14486" s="33">
        <v>315794</v>
      </c>
      <c r="B14486" s="386" t="s">
        <v>16220</v>
      </c>
      <c r="C14486" s="703">
        <v>1002583</v>
      </c>
      <c r="D14486" s="678">
        <v>1</v>
      </c>
      <c r="E14486" s="678">
        <v>-0.05</v>
      </c>
      <c r="K14486" t="str">
        <f t="shared" si="216"/>
        <v>1002584-1</v>
      </c>
    </row>
    <row r="14487" spans="1:11">
      <c r="A14487" s="33">
        <v>315795</v>
      </c>
      <c r="B14487" s="223" t="s">
        <v>16221</v>
      </c>
      <c r="C14487" s="703">
        <v>1002584</v>
      </c>
      <c r="D14487">
        <v>1</v>
      </c>
      <c r="K14487" t="str">
        <f t="shared" si="216"/>
        <v>1002585-1</v>
      </c>
    </row>
    <row r="14488" spans="1:11">
      <c r="A14488" s="33">
        <v>315796</v>
      </c>
      <c r="B14488" s="680" t="s">
        <v>16222</v>
      </c>
      <c r="C14488" s="701">
        <v>1002585</v>
      </c>
      <c r="D14488" s="678">
        <v>1</v>
      </c>
      <c r="E14488" s="678">
        <v>0.06</v>
      </c>
      <c r="K14488" t="str">
        <f t="shared" si="216"/>
        <v>1002586-1</v>
      </c>
    </row>
    <row r="14489" spans="1:11">
      <c r="A14489" s="33">
        <v>315797</v>
      </c>
      <c r="B14489" s="363" t="s">
        <v>16223</v>
      </c>
      <c r="C14489" s="701">
        <v>1002586</v>
      </c>
      <c r="D14489" s="678">
        <v>1</v>
      </c>
      <c r="E14489" s="678">
        <v>0.3</v>
      </c>
      <c r="K14489" t="str">
        <f t="shared" si="216"/>
        <v>1002587-1</v>
      </c>
    </row>
    <row r="14490" spans="1:11">
      <c r="A14490" s="33">
        <v>315798</v>
      </c>
      <c r="B14490" s="363" t="s">
        <v>16224</v>
      </c>
      <c r="C14490" s="701">
        <v>1002587</v>
      </c>
      <c r="D14490" s="678">
        <v>1</v>
      </c>
      <c r="E14490" s="678">
        <v>-0.3</v>
      </c>
      <c r="K14490" t="str">
        <f t="shared" si="216"/>
        <v>1002588-1</v>
      </c>
    </row>
    <row r="14491" spans="1:11">
      <c r="A14491" s="33">
        <v>315799</v>
      </c>
      <c r="B14491" s="386" t="s">
        <v>16225</v>
      </c>
      <c r="C14491" s="701">
        <v>1002588</v>
      </c>
      <c r="D14491" s="678">
        <v>1</v>
      </c>
      <c r="E14491" s="678">
        <v>-0.15</v>
      </c>
      <c r="K14491" t="str">
        <f t="shared" si="216"/>
        <v>1002589-1</v>
      </c>
    </row>
    <row r="14492" spans="1:11">
      <c r="A14492" s="33">
        <v>315800</v>
      </c>
      <c r="B14492" s="386" t="s">
        <v>16225</v>
      </c>
      <c r="C14492" s="701">
        <v>1002589</v>
      </c>
      <c r="D14492" s="678">
        <v>1</v>
      </c>
      <c r="E14492" s="678">
        <v>-0.15</v>
      </c>
      <c r="K14492" t="str">
        <f t="shared" si="216"/>
        <v>1002590-1</v>
      </c>
    </row>
    <row r="14493" spans="1:11">
      <c r="A14493" s="33">
        <v>315801</v>
      </c>
      <c r="B14493" s="223" t="s">
        <v>16226</v>
      </c>
      <c r="C14493" s="701">
        <v>1002590</v>
      </c>
      <c r="D14493">
        <v>1</v>
      </c>
      <c r="K14493" t="str">
        <f t="shared" si="216"/>
        <v>1002591-1</v>
      </c>
    </row>
    <row r="14494" spans="1:11">
      <c r="A14494" s="33">
        <v>315802</v>
      </c>
      <c r="B14494" s="680" t="s">
        <v>16227</v>
      </c>
      <c r="C14494" s="701">
        <v>1002591</v>
      </c>
      <c r="D14494" s="678">
        <v>1</v>
      </c>
      <c r="E14494" s="678">
        <v>0.12</v>
      </c>
      <c r="K14494" t="str">
        <f t="shared" si="216"/>
        <v>1002592-1</v>
      </c>
    </row>
    <row r="14495" spans="1:11">
      <c r="A14495" s="33">
        <v>315803</v>
      </c>
      <c r="B14495" s="363" t="s">
        <v>16228</v>
      </c>
      <c r="C14495" s="701">
        <v>1002592</v>
      </c>
      <c r="D14495" s="678">
        <v>1</v>
      </c>
      <c r="E14495" s="678">
        <v>0.5</v>
      </c>
      <c r="K14495" t="str">
        <f t="shared" si="216"/>
        <v>1002593-1</v>
      </c>
    </row>
    <row r="14496" spans="1:11">
      <c r="A14496" s="33">
        <v>315804</v>
      </c>
      <c r="B14496" s="363" t="s">
        <v>16229</v>
      </c>
      <c r="C14496" s="701">
        <v>1002593</v>
      </c>
      <c r="D14496" s="678">
        <v>1</v>
      </c>
      <c r="E14496" s="678">
        <v>-0.6</v>
      </c>
      <c r="K14496" t="str">
        <f t="shared" si="216"/>
        <v>1002594-1</v>
      </c>
    </row>
    <row r="14497" spans="1:11">
      <c r="A14497" s="33">
        <v>315805</v>
      </c>
      <c r="B14497" s="656" t="s">
        <v>15104</v>
      </c>
      <c r="C14497" s="701">
        <v>1002594</v>
      </c>
      <c r="D14497">
        <v>1</v>
      </c>
      <c r="E14497" s="678">
        <v>1</v>
      </c>
      <c r="K14497" t="str">
        <f t="shared" si="216"/>
        <v>1002595-1</v>
      </c>
    </row>
    <row r="14498" spans="1:11">
      <c r="A14498" s="33">
        <v>315806</v>
      </c>
      <c r="B14498" s="75" t="s">
        <v>16230</v>
      </c>
      <c r="C14498" s="332">
        <v>1002595</v>
      </c>
      <c r="D14498">
        <v>1</v>
      </c>
      <c r="E14498" s="678"/>
      <c r="K14498" t="str">
        <f t="shared" si="216"/>
        <v>1002596-1</v>
      </c>
    </row>
    <row r="14499" spans="1:11">
      <c r="A14499" s="33">
        <v>315807</v>
      </c>
      <c r="B14499" s="75" t="s">
        <v>16231</v>
      </c>
      <c r="C14499" s="332">
        <v>1002596</v>
      </c>
      <c r="D14499">
        <v>1</v>
      </c>
      <c r="E14499" s="678"/>
      <c r="K14499" t="str">
        <f t="shared" si="216"/>
        <v>1002597-1</v>
      </c>
    </row>
    <row r="14500" spans="1:11">
      <c r="A14500" s="33">
        <v>315808</v>
      </c>
      <c r="B14500" s="75" t="s">
        <v>16232</v>
      </c>
      <c r="C14500" s="332">
        <v>1002597</v>
      </c>
      <c r="D14500">
        <v>1</v>
      </c>
      <c r="E14500" s="678"/>
      <c r="K14500" t="str">
        <f t="shared" si="216"/>
        <v>1002598-1</v>
      </c>
    </row>
    <row r="14501" spans="1:11">
      <c r="A14501" s="33">
        <v>315809</v>
      </c>
      <c r="B14501" s="255" t="s">
        <v>16233</v>
      </c>
      <c r="C14501" s="330">
        <v>1002598</v>
      </c>
      <c r="D14501">
        <v>1</v>
      </c>
      <c r="E14501" s="678">
        <v>2</v>
      </c>
      <c r="K14501" t="str">
        <f t="shared" si="216"/>
        <v>1002599-1</v>
      </c>
    </row>
    <row r="14502" spans="1:11">
      <c r="A14502" s="33">
        <v>315810</v>
      </c>
      <c r="B14502" s="75" t="s">
        <v>16234</v>
      </c>
      <c r="C14502" s="332">
        <v>1002599</v>
      </c>
      <c r="D14502">
        <v>1</v>
      </c>
      <c r="E14502" s="678"/>
      <c r="K14502" t="str">
        <f t="shared" si="216"/>
        <v>1002600-1</v>
      </c>
    </row>
    <row r="14503" spans="1:11">
      <c r="A14503" s="33">
        <v>315811</v>
      </c>
      <c r="B14503" s="255" t="s">
        <v>16235</v>
      </c>
      <c r="C14503" s="330">
        <v>1002600</v>
      </c>
      <c r="D14503">
        <v>1</v>
      </c>
      <c r="E14503" s="678">
        <v>0.6</v>
      </c>
      <c r="K14503" t="str">
        <f t="shared" si="216"/>
        <v>1002601-1</v>
      </c>
    </row>
    <row r="14504" spans="1:11">
      <c r="A14504" s="33">
        <v>315812</v>
      </c>
      <c r="B14504" s="255" t="s">
        <v>16236</v>
      </c>
      <c r="C14504" s="330">
        <v>1002601</v>
      </c>
      <c r="D14504">
        <v>1</v>
      </c>
      <c r="E14504" s="678">
        <v>0.8</v>
      </c>
      <c r="K14504" t="str">
        <f t="shared" si="216"/>
        <v>1002602-1</v>
      </c>
    </row>
    <row r="14505" spans="1:11">
      <c r="A14505" s="33">
        <v>315813</v>
      </c>
      <c r="B14505" s="255" t="s">
        <v>16236</v>
      </c>
      <c r="C14505" s="330">
        <v>1002602</v>
      </c>
      <c r="D14505">
        <v>1</v>
      </c>
      <c r="E14505" s="678">
        <v>0.8</v>
      </c>
      <c r="K14505" t="str">
        <f t="shared" si="216"/>
        <v>1002603-1</v>
      </c>
    </row>
    <row r="14506" spans="1:11">
      <c r="A14506" s="33">
        <v>315814</v>
      </c>
      <c r="B14506" s="255" t="s">
        <v>16236</v>
      </c>
      <c r="C14506" s="330">
        <v>1002603</v>
      </c>
      <c r="D14506">
        <v>1</v>
      </c>
      <c r="E14506" s="678">
        <v>0.8</v>
      </c>
      <c r="K14506" t="str">
        <f t="shared" si="216"/>
        <v>1002604-1</v>
      </c>
    </row>
    <row r="14507" spans="1:11">
      <c r="A14507" s="33">
        <v>315815</v>
      </c>
      <c r="B14507" s="75" t="s">
        <v>16237</v>
      </c>
      <c r="C14507" s="332">
        <v>1002604</v>
      </c>
      <c r="D14507">
        <v>1</v>
      </c>
      <c r="E14507" s="678"/>
      <c r="K14507" t="str">
        <f t="shared" si="216"/>
        <v>1002605-1</v>
      </c>
    </row>
    <row r="14508" spans="1:11">
      <c r="A14508" s="33">
        <v>315816</v>
      </c>
      <c r="B14508" s="255" t="s">
        <v>16238</v>
      </c>
      <c r="C14508" s="330">
        <v>1002605</v>
      </c>
      <c r="D14508">
        <v>1</v>
      </c>
      <c r="E14508" s="678">
        <v>100000</v>
      </c>
      <c r="K14508" t="str">
        <f t="shared" si="216"/>
        <v>1002606-1</v>
      </c>
    </row>
    <row r="14509" spans="1:11">
      <c r="A14509" s="33">
        <v>315817</v>
      </c>
      <c r="B14509" s="332" t="s">
        <v>16239</v>
      </c>
      <c r="C14509" s="332">
        <v>1002606</v>
      </c>
      <c r="D14509">
        <v>1</v>
      </c>
      <c r="E14509" s="678">
        <v>3</v>
      </c>
      <c r="G14509">
        <v>3</v>
      </c>
      <c r="I14509">
        <v>-0.2</v>
      </c>
      <c r="K14509" t="str">
        <f t="shared" si="216"/>
        <v>1002607-1</v>
      </c>
    </row>
    <row r="14510" spans="1:11">
      <c r="A14510" s="33">
        <v>315818</v>
      </c>
      <c r="B14510" s="332" t="s">
        <v>16240</v>
      </c>
      <c r="C14510" s="332">
        <v>1002607</v>
      </c>
      <c r="D14510">
        <v>1</v>
      </c>
      <c r="E14510" s="678"/>
      <c r="K14510" t="str">
        <f t="shared" si="216"/>
        <v>1002608-1</v>
      </c>
    </row>
    <row r="14511" spans="1:11">
      <c r="A14511" s="33">
        <v>315819</v>
      </c>
      <c r="B14511" s="332" t="s">
        <v>16241</v>
      </c>
      <c r="C14511" s="332">
        <v>1002608</v>
      </c>
      <c r="D14511">
        <v>1</v>
      </c>
      <c r="E14511" s="678"/>
      <c r="K14511" t="str">
        <f t="shared" si="216"/>
        <v>1002609-1</v>
      </c>
    </row>
    <row r="14512" spans="1:11">
      <c r="A14512" s="33">
        <v>315820</v>
      </c>
      <c r="B14512" s="332" t="s">
        <v>16242</v>
      </c>
      <c r="C14512" s="332">
        <v>1002609</v>
      </c>
      <c r="D14512">
        <v>1</v>
      </c>
      <c r="E14512" s="678"/>
      <c r="K14512" t="str">
        <f t="shared" si="216"/>
        <v>1002610-1</v>
      </c>
    </row>
    <row r="14513" spans="1:11">
      <c r="A14513" s="33">
        <v>315821</v>
      </c>
      <c r="B14513" s="255" t="s">
        <v>16243</v>
      </c>
      <c r="C14513" s="330">
        <v>1002610</v>
      </c>
      <c r="D14513">
        <v>1</v>
      </c>
      <c r="E14513" s="678">
        <v>3</v>
      </c>
      <c r="K14513" t="str">
        <f t="shared" si="216"/>
        <v>1002611-1</v>
      </c>
    </row>
    <row r="14514" spans="1:11">
      <c r="A14514" s="33">
        <v>315822</v>
      </c>
      <c r="B14514" s="255" t="s">
        <v>16244</v>
      </c>
      <c r="C14514" s="330">
        <v>1002611</v>
      </c>
      <c r="D14514">
        <v>1</v>
      </c>
      <c r="E14514" s="678">
        <v>1.2</v>
      </c>
      <c r="K14514" t="str">
        <f t="shared" si="216"/>
        <v>1002612-1</v>
      </c>
    </row>
    <row r="14515" spans="1:11">
      <c r="A14515" s="33">
        <v>315823</v>
      </c>
      <c r="B14515" s="255" t="s">
        <v>16245</v>
      </c>
      <c r="C14515" s="330">
        <v>1002612</v>
      </c>
      <c r="D14515">
        <v>1</v>
      </c>
      <c r="E14515" s="678">
        <v>0.8</v>
      </c>
      <c r="K14515" t="str">
        <f t="shared" si="216"/>
        <v>1002613-1</v>
      </c>
    </row>
    <row r="14516" spans="1:11">
      <c r="A14516" s="33">
        <v>315824</v>
      </c>
      <c r="B14516" s="255" t="s">
        <v>16245</v>
      </c>
      <c r="C14516" s="330">
        <v>1002613</v>
      </c>
      <c r="D14516">
        <v>1</v>
      </c>
      <c r="E14516" s="678">
        <v>0.8</v>
      </c>
      <c r="K14516" t="str">
        <f t="shared" si="216"/>
        <v>1002614-1</v>
      </c>
    </row>
    <row r="14517" spans="1:11">
      <c r="A14517" s="33">
        <v>315825</v>
      </c>
      <c r="B14517" s="255" t="s">
        <v>16245</v>
      </c>
      <c r="C14517" s="330">
        <v>1002614</v>
      </c>
      <c r="D14517">
        <v>1</v>
      </c>
      <c r="E14517" s="678">
        <v>0.8</v>
      </c>
      <c r="K14517" t="str">
        <f t="shared" si="216"/>
        <v>1002615-1</v>
      </c>
    </row>
    <row r="14518" spans="1:11">
      <c r="A14518" s="33">
        <v>315826</v>
      </c>
      <c r="B14518" s="255" t="s">
        <v>16246</v>
      </c>
      <c r="C14518" s="330">
        <v>1002615</v>
      </c>
      <c r="D14518">
        <v>1</v>
      </c>
      <c r="E14518" s="678">
        <v>150000</v>
      </c>
      <c r="K14518" t="str">
        <f t="shared" si="216"/>
        <v>1002616-1</v>
      </c>
    </row>
    <row r="14519" spans="1:11">
      <c r="A14519" s="33">
        <v>315827</v>
      </c>
      <c r="B14519" s="255" t="s">
        <v>16247</v>
      </c>
      <c r="C14519" s="330">
        <v>1002616</v>
      </c>
      <c r="D14519">
        <v>1</v>
      </c>
      <c r="E14519" s="678">
        <v>0.2</v>
      </c>
      <c r="K14519" t="str">
        <f t="shared" si="216"/>
        <v>1002617-1</v>
      </c>
    </row>
    <row r="14520" spans="1:11">
      <c r="A14520" s="33">
        <v>315828</v>
      </c>
      <c r="B14520" s="255" t="s">
        <v>16248</v>
      </c>
      <c r="C14520" s="330">
        <v>1002617</v>
      </c>
      <c r="D14520">
        <v>1</v>
      </c>
      <c r="E14520" s="678">
        <v>0.2</v>
      </c>
      <c r="K14520" t="str">
        <f t="shared" si="216"/>
        <v>1002618-1</v>
      </c>
    </row>
    <row r="14521" spans="1:11">
      <c r="A14521" s="33">
        <v>315829</v>
      </c>
      <c r="B14521" s="75" t="s">
        <v>16249</v>
      </c>
      <c r="C14521" s="332">
        <v>1002618</v>
      </c>
      <c r="D14521">
        <v>1</v>
      </c>
      <c r="E14521" s="678"/>
      <c r="K14521" t="str">
        <f t="shared" si="216"/>
        <v>1002619-1</v>
      </c>
    </row>
    <row r="14522" spans="1:11">
      <c r="A14522" s="33">
        <v>315830</v>
      </c>
      <c r="B14522" s="75" t="s">
        <v>16250</v>
      </c>
      <c r="C14522" s="332">
        <v>1002619</v>
      </c>
      <c r="D14522">
        <v>1</v>
      </c>
      <c r="E14522" s="678">
        <v>100</v>
      </c>
      <c r="K14522" t="str">
        <f t="shared" si="216"/>
        <v>1002620-1</v>
      </c>
    </row>
    <row r="14523" spans="1:11">
      <c r="A14523" s="33">
        <v>315831</v>
      </c>
      <c r="B14523" s="75" t="s">
        <v>16251</v>
      </c>
      <c r="C14523" s="332">
        <v>1002620</v>
      </c>
      <c r="D14523">
        <v>1</v>
      </c>
      <c r="E14523" s="678"/>
      <c r="K14523" t="str">
        <f t="shared" si="216"/>
        <v>1002621-1</v>
      </c>
    </row>
    <row r="14524" spans="1:11">
      <c r="A14524" s="33">
        <v>315832</v>
      </c>
      <c r="B14524" s="255" t="s">
        <v>16252</v>
      </c>
      <c r="C14524" s="330">
        <v>1002621</v>
      </c>
      <c r="D14524">
        <v>1</v>
      </c>
      <c r="E14524" s="678">
        <v>1</v>
      </c>
      <c r="K14524" t="str">
        <f t="shared" ref="K14524:K14587" si="217">C14525&amp;"-"&amp;D14525</f>
        <v>1002622-1</v>
      </c>
    </row>
    <row r="14525" spans="1:11">
      <c r="A14525" s="33">
        <v>315833</v>
      </c>
      <c r="B14525" s="75" t="s">
        <v>16253</v>
      </c>
      <c r="C14525" s="332">
        <v>1002622</v>
      </c>
      <c r="D14525">
        <v>1</v>
      </c>
      <c r="E14525" s="678">
        <v>-0.2</v>
      </c>
      <c r="K14525" t="str">
        <f t="shared" si="217"/>
        <v>1002623-1</v>
      </c>
    </row>
    <row r="14526" spans="1:11">
      <c r="A14526" s="33">
        <v>315834</v>
      </c>
      <c r="B14526" s="75" t="s">
        <v>16254</v>
      </c>
      <c r="C14526" s="332">
        <v>1002623</v>
      </c>
      <c r="D14526">
        <v>1</v>
      </c>
      <c r="E14526" s="678"/>
      <c r="K14526" t="str">
        <f t="shared" si="217"/>
        <v>1002624-1</v>
      </c>
    </row>
    <row r="14527" spans="1:11">
      <c r="A14527" s="33">
        <v>315835</v>
      </c>
      <c r="B14527" s="75" t="s">
        <v>16255</v>
      </c>
      <c r="C14527" s="332">
        <v>1002624</v>
      </c>
      <c r="D14527">
        <v>1</v>
      </c>
      <c r="E14527" s="678"/>
      <c r="K14527" t="str">
        <f t="shared" si="217"/>
        <v>1002625-1</v>
      </c>
    </row>
    <row r="14528" spans="1:11">
      <c r="A14528" s="33">
        <v>315836</v>
      </c>
      <c r="B14528" s="255" t="s">
        <v>16256</v>
      </c>
      <c r="C14528" s="330">
        <v>1002625</v>
      </c>
      <c r="D14528">
        <v>1</v>
      </c>
      <c r="E14528" s="678">
        <v>2</v>
      </c>
      <c r="K14528" t="str">
        <f t="shared" si="217"/>
        <v>1002626-1</v>
      </c>
    </row>
    <row r="14529" spans="1:11">
      <c r="A14529" s="33">
        <v>315837</v>
      </c>
      <c r="B14529" s="704" t="s">
        <v>16257</v>
      </c>
      <c r="C14529" s="705">
        <v>1002626</v>
      </c>
      <c r="D14529" s="17">
        <v>1</v>
      </c>
      <c r="E14529" s="17">
        <v>-0.5</v>
      </c>
      <c r="K14529" s="17" t="str">
        <f t="shared" si="217"/>
        <v>1002627-1</v>
      </c>
    </row>
    <row r="14530" s="17" customFormat="1" spans="1:11">
      <c r="A14530" s="33">
        <v>315838</v>
      </c>
      <c r="B14530" s="704" t="s">
        <v>16258</v>
      </c>
      <c r="C14530" s="705">
        <v>1002627</v>
      </c>
      <c r="D14530" s="17">
        <v>1</v>
      </c>
      <c r="E14530" s="17">
        <v>0.5</v>
      </c>
      <c r="K14530" s="17" t="str">
        <f t="shared" si="217"/>
        <v>1002628-1</v>
      </c>
    </row>
    <row r="14531" s="17" customFormat="1" spans="1:11">
      <c r="A14531" s="33">
        <v>315839</v>
      </c>
      <c r="B14531" s="237" t="s">
        <v>16259</v>
      </c>
      <c r="C14531" s="705">
        <v>1002628</v>
      </c>
      <c r="D14531" s="17">
        <v>1</v>
      </c>
      <c r="K14531" s="17" t="str">
        <f t="shared" si="217"/>
        <v>1002629-1</v>
      </c>
    </row>
    <row r="14532" s="17" customFormat="1" spans="1:11">
      <c r="A14532" s="33">
        <v>315840</v>
      </c>
      <c r="B14532" s="237" t="s">
        <v>16260</v>
      </c>
      <c r="C14532" s="705">
        <v>1002629</v>
      </c>
      <c r="D14532" s="17">
        <v>1</v>
      </c>
      <c r="K14532" s="17" t="str">
        <f t="shared" si="217"/>
        <v>1002630-1</v>
      </c>
    </row>
    <row r="14533" s="17" customFormat="1" spans="1:11">
      <c r="A14533" s="33">
        <v>315841</v>
      </c>
      <c r="B14533" s="706" t="s">
        <v>16261</v>
      </c>
      <c r="C14533" s="705">
        <v>1002630</v>
      </c>
      <c r="D14533" s="17">
        <v>1</v>
      </c>
      <c r="K14533" s="17" t="str">
        <f t="shared" si="217"/>
        <v>1002631-1</v>
      </c>
    </row>
    <row r="14534" s="17" customFormat="1" spans="1:11">
      <c r="A14534" s="33">
        <v>315842</v>
      </c>
      <c r="B14534" s="706" t="s">
        <v>16262</v>
      </c>
      <c r="C14534" s="705">
        <v>1002631</v>
      </c>
      <c r="D14534" s="17">
        <v>1</v>
      </c>
      <c r="K14534" s="17" t="str">
        <f t="shared" si="217"/>
        <v>1002632-1</v>
      </c>
    </row>
    <row r="14535" s="17" customFormat="1" spans="1:11">
      <c r="A14535" s="33">
        <v>315843</v>
      </c>
      <c r="B14535" s="704" t="s">
        <v>16263</v>
      </c>
      <c r="C14535" s="705">
        <v>1002632</v>
      </c>
      <c r="D14535" s="17">
        <v>1</v>
      </c>
      <c r="E14535" s="17">
        <v>0.05</v>
      </c>
      <c r="K14535" s="17" t="str">
        <f t="shared" si="217"/>
        <v>1002633-1</v>
      </c>
    </row>
    <row r="14536" s="17" customFormat="1" spans="1:11">
      <c r="A14536" s="33">
        <v>315844</v>
      </c>
      <c r="B14536" s="237" t="s">
        <v>16264</v>
      </c>
      <c r="C14536" s="705">
        <v>1002633</v>
      </c>
      <c r="D14536" s="17">
        <v>1</v>
      </c>
      <c r="K14536" s="17" t="str">
        <f t="shared" si="217"/>
        <v>1002634-1</v>
      </c>
    </row>
    <row r="14537" s="17" customFormat="1" spans="1:11">
      <c r="A14537" s="33">
        <v>315845</v>
      </c>
      <c r="B14537" s="706" t="s">
        <v>16265</v>
      </c>
      <c r="C14537" s="705">
        <v>1002634</v>
      </c>
      <c r="D14537" s="17">
        <v>1</v>
      </c>
      <c r="K14537" s="17" t="str">
        <f t="shared" si="217"/>
        <v>1002635-1</v>
      </c>
    </row>
    <row r="14538" s="17" customFormat="1" spans="1:11">
      <c r="A14538" s="33">
        <v>315846</v>
      </c>
      <c r="B14538" s="237" t="s">
        <v>16266</v>
      </c>
      <c r="C14538" s="705">
        <v>1002635</v>
      </c>
      <c r="D14538" s="17">
        <v>1</v>
      </c>
      <c r="K14538" s="17" t="str">
        <f t="shared" si="217"/>
        <v>1002636-1</v>
      </c>
    </row>
    <row r="14539" s="17" customFormat="1" spans="1:11">
      <c r="A14539" s="33">
        <v>315847</v>
      </c>
      <c r="B14539" s="706" t="s">
        <v>16267</v>
      </c>
      <c r="C14539" s="705">
        <v>1002636</v>
      </c>
      <c r="D14539" s="17">
        <v>1</v>
      </c>
      <c r="K14539" s="17" t="str">
        <f t="shared" si="217"/>
        <v>1002637-1</v>
      </c>
    </row>
    <row r="14540" s="17" customFormat="1" spans="1:11">
      <c r="A14540" s="33">
        <v>315848</v>
      </c>
      <c r="B14540" s="706" t="s">
        <v>16268</v>
      </c>
      <c r="C14540" s="705">
        <v>1002637</v>
      </c>
      <c r="D14540" s="17">
        <v>1</v>
      </c>
      <c r="E14540" s="17">
        <v>-0.3</v>
      </c>
      <c r="K14540" s="17" t="str">
        <f t="shared" si="217"/>
        <v>1002638-1</v>
      </c>
    </row>
    <row r="14541" s="17" customFormat="1" spans="1:11">
      <c r="A14541" s="33">
        <v>315849</v>
      </c>
      <c r="B14541" s="706" t="s">
        <v>16269</v>
      </c>
      <c r="C14541" s="705">
        <v>1002638</v>
      </c>
      <c r="D14541" s="17">
        <v>1</v>
      </c>
      <c r="K14541" s="17" t="str">
        <f t="shared" si="217"/>
        <v>1002639-1</v>
      </c>
    </row>
    <row r="14542" s="17" customFormat="1" spans="1:11">
      <c r="A14542" s="33">
        <v>315850</v>
      </c>
      <c r="B14542" s="706" t="s">
        <v>16270</v>
      </c>
      <c r="C14542" s="705">
        <v>1002639</v>
      </c>
      <c r="D14542" s="17">
        <v>1</v>
      </c>
      <c r="K14542" s="17" t="str">
        <f t="shared" si="217"/>
        <v>1002640-1</v>
      </c>
    </row>
    <row r="14543" s="17" customFormat="1" spans="1:11">
      <c r="A14543" s="33">
        <v>315851</v>
      </c>
      <c r="B14543" s="706" t="s">
        <v>16271</v>
      </c>
      <c r="C14543" s="705">
        <v>1002640</v>
      </c>
      <c r="D14543" s="17">
        <v>1</v>
      </c>
      <c r="E14543" s="17">
        <v>1</v>
      </c>
      <c r="G14543" s="17">
        <v>3</v>
      </c>
      <c r="I14543" s="17">
        <v>1</v>
      </c>
      <c r="K14543" s="17" t="str">
        <f t="shared" si="217"/>
        <v>1002641-1</v>
      </c>
    </row>
    <row r="14544" s="17" customFormat="1" spans="1:11">
      <c r="A14544" s="33">
        <v>315852</v>
      </c>
      <c r="B14544" s="706" t="s">
        <v>16272</v>
      </c>
      <c r="C14544" s="705">
        <v>1002641</v>
      </c>
      <c r="D14544" s="17">
        <v>1</v>
      </c>
      <c r="E14544" s="17">
        <v>0.8</v>
      </c>
      <c r="K14544" s="17" t="str">
        <f t="shared" si="217"/>
        <v>1002642-1</v>
      </c>
    </row>
    <row r="14545" s="17" customFormat="1" spans="1:11">
      <c r="A14545" s="33">
        <v>315853</v>
      </c>
      <c r="B14545" s="706" t="s">
        <v>16273</v>
      </c>
      <c r="C14545" s="705">
        <v>1002642</v>
      </c>
      <c r="D14545" s="17">
        <v>1</v>
      </c>
      <c r="E14545" s="17">
        <v>0.1</v>
      </c>
      <c r="K14545" s="17" t="str">
        <f t="shared" si="217"/>
        <v>1002643-1</v>
      </c>
    </row>
    <row r="14546" s="17" customFormat="1" spans="1:11">
      <c r="A14546" s="33">
        <v>315854</v>
      </c>
      <c r="B14546" s="706" t="s">
        <v>16274</v>
      </c>
      <c r="C14546" s="705">
        <v>1002643</v>
      </c>
      <c r="D14546" s="17">
        <v>1</v>
      </c>
      <c r="K14546" s="17" t="str">
        <f t="shared" si="217"/>
        <v>1002644-1</v>
      </c>
    </row>
    <row r="14547" s="17" customFormat="1" spans="1:11">
      <c r="A14547" s="33">
        <v>315855</v>
      </c>
      <c r="B14547" s="706" t="s">
        <v>16275</v>
      </c>
      <c r="C14547" s="705">
        <v>1002644</v>
      </c>
      <c r="D14547" s="17">
        <v>1</v>
      </c>
      <c r="K14547" s="17" t="str">
        <f t="shared" si="217"/>
        <v>1002645-1</v>
      </c>
    </row>
    <row r="14548" s="17" customFormat="1" spans="1:11">
      <c r="A14548" s="33">
        <v>315856</v>
      </c>
      <c r="B14548" s="706" t="s">
        <v>16276</v>
      </c>
      <c r="C14548" s="705">
        <v>1002645</v>
      </c>
      <c r="D14548" s="17">
        <v>1</v>
      </c>
      <c r="K14548" s="17" t="str">
        <f t="shared" si="217"/>
        <v>1002646-1</v>
      </c>
    </row>
    <row r="14549" s="17" customFormat="1" spans="1:11">
      <c r="A14549" s="33">
        <v>315857</v>
      </c>
      <c r="B14549" s="706" t="s">
        <v>16277</v>
      </c>
      <c r="C14549" s="705">
        <v>1002646</v>
      </c>
      <c r="D14549" s="17">
        <v>1</v>
      </c>
      <c r="K14549" s="17" t="str">
        <f t="shared" si="217"/>
        <v>1002647-1</v>
      </c>
    </row>
    <row r="14550" s="17" customFormat="1" spans="1:11">
      <c r="A14550" s="33">
        <v>315858</v>
      </c>
      <c r="B14550" s="398" t="s">
        <v>16278</v>
      </c>
      <c r="C14550" s="272">
        <v>1002647</v>
      </c>
      <c r="D14550" s="18">
        <v>1</v>
      </c>
      <c r="E14550" s="18">
        <v>-0.8</v>
      </c>
      <c r="K14550" s="18" t="str">
        <f t="shared" si="217"/>
        <v>1002648-1</v>
      </c>
    </row>
    <row r="14551" s="18" customFormat="1" spans="1:11">
      <c r="A14551" s="33">
        <v>315859</v>
      </c>
      <c r="B14551" s="398" t="s">
        <v>16279</v>
      </c>
      <c r="C14551" s="272">
        <v>1002648</v>
      </c>
      <c r="D14551" s="18">
        <v>1</v>
      </c>
      <c r="E14551" s="18">
        <v>0.3</v>
      </c>
      <c r="K14551" s="18" t="str">
        <f t="shared" si="217"/>
        <v>1002649-1</v>
      </c>
    </row>
    <row r="14552" s="18" customFormat="1" spans="1:11">
      <c r="A14552" s="33">
        <v>315860</v>
      </c>
      <c r="B14552" s="237" t="s">
        <v>16280</v>
      </c>
      <c r="C14552" s="272">
        <v>1002649</v>
      </c>
      <c r="D14552" s="18">
        <v>1</v>
      </c>
      <c r="K14552" s="18" t="str">
        <f t="shared" si="217"/>
        <v>1002650-1</v>
      </c>
    </row>
    <row r="14553" s="18" customFormat="1" spans="1:11">
      <c r="A14553" s="33">
        <v>315861</v>
      </c>
      <c r="B14553" s="237" t="s">
        <v>16281</v>
      </c>
      <c r="C14553" s="272">
        <v>1002650</v>
      </c>
      <c r="D14553" s="18">
        <v>1</v>
      </c>
      <c r="K14553" s="18" t="str">
        <f t="shared" si="217"/>
        <v>1002651-1</v>
      </c>
    </row>
    <row r="14554" s="18" customFormat="1" spans="1:11">
      <c r="A14554" s="33">
        <v>315862</v>
      </c>
      <c r="B14554" s="237" t="s">
        <v>16282</v>
      </c>
      <c r="C14554" s="272">
        <v>1002651</v>
      </c>
      <c r="D14554" s="18">
        <v>1</v>
      </c>
      <c r="K14554" s="18" t="str">
        <f t="shared" si="217"/>
        <v>1002652-1</v>
      </c>
    </row>
    <row r="14555" s="18" customFormat="1" spans="1:11">
      <c r="A14555" s="33">
        <v>315863</v>
      </c>
      <c r="B14555" s="237" t="s">
        <v>16283</v>
      </c>
      <c r="C14555" s="272">
        <v>1002652</v>
      </c>
      <c r="D14555" s="18">
        <v>1</v>
      </c>
      <c r="K14555" s="18" t="str">
        <f t="shared" si="217"/>
        <v>1002653-1</v>
      </c>
    </row>
    <row r="14556" s="18" customFormat="1" spans="1:11">
      <c r="A14556" s="33">
        <v>315864</v>
      </c>
      <c r="B14556" s="398" t="s">
        <v>16284</v>
      </c>
      <c r="C14556" s="272">
        <v>1002653</v>
      </c>
      <c r="D14556" s="18">
        <v>1</v>
      </c>
      <c r="E14556" s="18">
        <v>0.15</v>
      </c>
      <c r="K14556" s="18" t="str">
        <f t="shared" si="217"/>
        <v>1002654-1</v>
      </c>
    </row>
    <row r="14557" s="18" customFormat="1" spans="1:11">
      <c r="A14557" s="33">
        <v>315865</v>
      </c>
      <c r="B14557" s="237" t="s">
        <v>16285</v>
      </c>
      <c r="C14557" s="272">
        <v>1002654</v>
      </c>
      <c r="D14557" s="18">
        <v>1</v>
      </c>
      <c r="K14557" s="18" t="str">
        <f t="shared" si="217"/>
        <v>1002655-1</v>
      </c>
    </row>
    <row r="14558" s="18" customFormat="1" spans="1:11">
      <c r="A14558" s="33">
        <v>315866</v>
      </c>
      <c r="B14558" s="237" t="s">
        <v>16286</v>
      </c>
      <c r="C14558" s="272">
        <v>1002655</v>
      </c>
      <c r="D14558" s="18">
        <v>1</v>
      </c>
      <c r="K14558" s="18" t="str">
        <f t="shared" si="217"/>
        <v>1002656-1</v>
      </c>
    </row>
    <row r="14559" s="18" customFormat="1" spans="1:11">
      <c r="A14559" s="33">
        <v>315867</v>
      </c>
      <c r="B14559" s="237" t="s">
        <v>16287</v>
      </c>
      <c r="C14559" s="272">
        <v>1002656</v>
      </c>
      <c r="D14559" s="18">
        <v>1</v>
      </c>
      <c r="K14559" s="18" t="str">
        <f t="shared" si="217"/>
        <v>1002657-1</v>
      </c>
    </row>
    <row r="14560" s="18" customFormat="1" spans="1:11">
      <c r="A14560" s="33">
        <v>315868</v>
      </c>
      <c r="B14560" s="237" t="s">
        <v>16288</v>
      </c>
      <c r="C14560" s="272">
        <v>1002657</v>
      </c>
      <c r="D14560" s="18">
        <v>1</v>
      </c>
      <c r="K14560" s="18" t="str">
        <f t="shared" si="217"/>
        <v>1002658-1</v>
      </c>
    </row>
    <row r="14561" s="18" customFormat="1" spans="1:11">
      <c r="A14561" s="33">
        <v>315869</v>
      </c>
      <c r="B14561" s="237" t="s">
        <v>16289</v>
      </c>
      <c r="C14561" s="272">
        <v>1002658</v>
      </c>
      <c r="D14561" s="18">
        <v>1</v>
      </c>
      <c r="E14561" s="18">
        <v>-0.3</v>
      </c>
      <c r="K14561" s="18" t="str">
        <f t="shared" si="217"/>
        <v>1002659-1</v>
      </c>
    </row>
    <row r="14562" s="18" customFormat="1" spans="1:11">
      <c r="A14562" s="33">
        <v>315870</v>
      </c>
      <c r="B14562" s="237" t="s">
        <v>16290</v>
      </c>
      <c r="C14562" s="272">
        <v>1002659</v>
      </c>
      <c r="D14562" s="18">
        <v>1</v>
      </c>
      <c r="K14562" s="18" t="str">
        <f t="shared" si="217"/>
        <v>1002660-1</v>
      </c>
    </row>
    <row r="14563" s="18" customFormat="1" spans="1:11">
      <c r="A14563" s="33">
        <v>315871</v>
      </c>
      <c r="B14563" s="237" t="s">
        <v>16291</v>
      </c>
      <c r="C14563" s="272">
        <v>1002660</v>
      </c>
      <c r="D14563" s="18">
        <v>1</v>
      </c>
      <c r="K14563" s="18" t="str">
        <f t="shared" si="217"/>
        <v>1002661-1</v>
      </c>
    </row>
    <row r="14564" s="18" customFormat="1" spans="1:11">
      <c r="A14564" s="33">
        <v>315872</v>
      </c>
      <c r="B14564" s="237" t="s">
        <v>16292</v>
      </c>
      <c r="C14564" s="272">
        <v>1002661</v>
      </c>
      <c r="D14564" s="18">
        <v>1</v>
      </c>
      <c r="E14564" s="18">
        <v>1</v>
      </c>
      <c r="G14564" s="18">
        <v>3</v>
      </c>
      <c r="I14564" s="18">
        <v>1</v>
      </c>
      <c r="K14564" s="18" t="str">
        <f t="shared" si="217"/>
        <v>1002662-1</v>
      </c>
    </row>
    <row r="14565" s="18" customFormat="1" spans="1:11">
      <c r="A14565" s="33">
        <v>315873</v>
      </c>
      <c r="B14565" s="237" t="s">
        <v>16293</v>
      </c>
      <c r="C14565" s="272">
        <v>1002662</v>
      </c>
      <c r="D14565" s="18">
        <v>1</v>
      </c>
      <c r="E14565" s="18">
        <v>0.4</v>
      </c>
      <c r="K14565" s="18" t="str">
        <f t="shared" si="217"/>
        <v>1002663-1</v>
      </c>
    </row>
    <row r="14566" s="18" customFormat="1" spans="1:11">
      <c r="A14566" s="33">
        <v>315874</v>
      </c>
      <c r="B14566" s="237" t="s">
        <v>16294</v>
      </c>
      <c r="C14566" s="272">
        <v>1002663</v>
      </c>
      <c r="D14566" s="18">
        <v>1</v>
      </c>
      <c r="E14566" s="18">
        <v>0.1</v>
      </c>
      <c r="K14566" s="18" t="str">
        <f t="shared" si="217"/>
        <v>1002664-1</v>
      </c>
    </row>
    <row r="14567" s="18" customFormat="1" spans="1:11">
      <c r="A14567" s="33">
        <v>315875</v>
      </c>
      <c r="B14567" s="237" t="s">
        <v>16295</v>
      </c>
      <c r="C14567" s="272">
        <v>1002664</v>
      </c>
      <c r="D14567" s="18">
        <v>1</v>
      </c>
      <c r="K14567" s="18" t="str">
        <f t="shared" si="217"/>
        <v>1002665-1</v>
      </c>
    </row>
    <row r="14568" s="18" customFormat="1" spans="1:11">
      <c r="A14568" s="33">
        <v>315876</v>
      </c>
      <c r="B14568" s="237" t="s">
        <v>16296</v>
      </c>
      <c r="C14568" s="272">
        <v>1002665</v>
      </c>
      <c r="D14568" s="18">
        <v>1</v>
      </c>
      <c r="K14568" s="18" t="str">
        <f t="shared" si="217"/>
        <v>1002666-1</v>
      </c>
    </row>
    <row r="14569" s="18" customFormat="1" spans="1:11">
      <c r="A14569" s="33">
        <v>315877</v>
      </c>
      <c r="B14569" s="237" t="s">
        <v>16297</v>
      </c>
      <c r="C14569" s="272">
        <v>1002666</v>
      </c>
      <c r="D14569" s="18">
        <v>1</v>
      </c>
      <c r="K14569" s="18" t="str">
        <f t="shared" si="217"/>
        <v>1002667-1</v>
      </c>
    </row>
    <row r="14570" s="18" customFormat="1" spans="1:11">
      <c r="A14570" s="33">
        <v>315878</v>
      </c>
      <c r="B14570" s="237" t="s">
        <v>16277</v>
      </c>
      <c r="C14570" s="272">
        <v>1002667</v>
      </c>
      <c r="D14570" s="18">
        <v>1</v>
      </c>
      <c r="K14570" s="18" t="str">
        <f t="shared" si="217"/>
        <v>1002668-1</v>
      </c>
    </row>
    <row r="14571" s="18" customFormat="1" spans="1:11">
      <c r="A14571" s="33">
        <v>315879</v>
      </c>
      <c r="B14571" s="98" t="s">
        <v>16298</v>
      </c>
      <c r="C14571" s="707">
        <v>1002668</v>
      </c>
      <c r="D14571" s="19">
        <v>1</v>
      </c>
      <c r="K14571" s="19" t="str">
        <f t="shared" si="217"/>
        <v>1002669-1</v>
      </c>
    </row>
    <row r="14572" s="19" customFormat="1" spans="1:11">
      <c r="A14572" s="33">
        <v>315880</v>
      </c>
      <c r="B14572" s="386" t="s">
        <v>16299</v>
      </c>
      <c r="C14572" s="707">
        <v>1002669</v>
      </c>
      <c r="D14572" s="678">
        <v>1</v>
      </c>
      <c r="E14572" s="678">
        <v>-0.3</v>
      </c>
      <c r="K14572" t="str">
        <f t="shared" si="217"/>
        <v>1002670-1</v>
      </c>
    </row>
    <row r="14573" spans="1:11">
      <c r="A14573" s="33">
        <v>315881</v>
      </c>
      <c r="B14573" s="386" t="s">
        <v>16299</v>
      </c>
      <c r="C14573" s="707">
        <v>1002670</v>
      </c>
      <c r="D14573" s="678">
        <v>1</v>
      </c>
      <c r="E14573" s="678">
        <v>-0.3</v>
      </c>
      <c r="K14573" t="str">
        <f t="shared" si="217"/>
        <v>1002671-1</v>
      </c>
    </row>
    <row r="14574" spans="1:11">
      <c r="A14574" s="33">
        <v>315882</v>
      </c>
      <c r="B14574" s="98" t="s">
        <v>16300</v>
      </c>
      <c r="C14574" s="272">
        <v>1002671</v>
      </c>
      <c r="D14574" s="19">
        <v>1</v>
      </c>
      <c r="E14574" s="19">
        <v>1</v>
      </c>
      <c r="K14574" s="19" t="str">
        <f t="shared" si="217"/>
        <v>1002672-1</v>
      </c>
    </row>
    <row r="14575" s="19" customFormat="1" spans="1:11">
      <c r="A14575" s="33">
        <v>315883</v>
      </c>
      <c r="B14575" s="98" t="s">
        <v>16301</v>
      </c>
      <c r="C14575" s="272">
        <v>1002672</v>
      </c>
      <c r="D14575" s="19">
        <v>1</v>
      </c>
      <c r="K14575" s="19" t="str">
        <f t="shared" si="217"/>
        <v>1002673-1</v>
      </c>
    </row>
    <row r="14576" s="19" customFormat="1" spans="1:11">
      <c r="A14576" s="33">
        <v>315884</v>
      </c>
      <c r="B14576" s="98" t="s">
        <v>16302</v>
      </c>
      <c r="C14576" s="272">
        <v>1002673</v>
      </c>
      <c r="D14576" s="19">
        <v>1</v>
      </c>
      <c r="E14576" s="19">
        <v>-0.5</v>
      </c>
      <c r="K14576" s="19" t="str">
        <f t="shared" si="217"/>
        <v>1002674-1</v>
      </c>
    </row>
    <row r="14577" s="19" customFormat="1" spans="1:11">
      <c r="A14577" s="33">
        <v>315885</v>
      </c>
      <c r="B14577" s="98" t="s">
        <v>16302</v>
      </c>
      <c r="C14577" s="272">
        <v>1002674</v>
      </c>
      <c r="D14577" s="19">
        <v>1</v>
      </c>
      <c r="E14577" s="19">
        <v>-0.5</v>
      </c>
      <c r="K14577" s="19" t="str">
        <f t="shared" si="217"/>
        <v>1002675-1</v>
      </c>
    </row>
    <row r="14578" s="19" customFormat="1" spans="1:11">
      <c r="A14578" s="33">
        <v>315886</v>
      </c>
      <c r="B14578" s="98" t="s">
        <v>16303</v>
      </c>
      <c r="C14578" s="272">
        <v>1002675</v>
      </c>
      <c r="D14578" s="19">
        <v>1</v>
      </c>
      <c r="E14578" s="19">
        <v>-1.2</v>
      </c>
      <c r="K14578" s="19" t="str">
        <f t="shared" si="217"/>
        <v>1002676-1</v>
      </c>
    </row>
    <row r="14579" s="19" customFormat="1" spans="1:11">
      <c r="A14579" s="33">
        <v>315887</v>
      </c>
      <c r="B14579" s="98" t="s">
        <v>16304</v>
      </c>
      <c r="C14579" s="272">
        <v>1002676</v>
      </c>
      <c r="D14579" s="19">
        <v>1</v>
      </c>
      <c r="E14579" s="19">
        <v>0.8</v>
      </c>
      <c r="K14579" s="19" t="str">
        <f t="shared" si="217"/>
        <v>1002677-1</v>
      </c>
    </row>
    <row r="14580" s="19" customFormat="1" spans="1:11">
      <c r="A14580" s="33">
        <v>315888</v>
      </c>
      <c r="B14580" s="98" t="s">
        <v>16305</v>
      </c>
      <c r="C14580" s="272">
        <v>1002677</v>
      </c>
      <c r="D14580" s="19">
        <v>1</v>
      </c>
      <c r="K14580" s="19" t="str">
        <f t="shared" si="217"/>
        <v>1002678-1</v>
      </c>
    </row>
    <row r="14581" s="19" customFormat="1" spans="1:11">
      <c r="A14581" s="33">
        <v>315889</v>
      </c>
      <c r="B14581" s="386" t="s">
        <v>16306</v>
      </c>
      <c r="C14581" s="272">
        <v>1002678</v>
      </c>
      <c r="D14581" s="678">
        <v>1</v>
      </c>
      <c r="E14581" s="678">
        <v>-0.6</v>
      </c>
      <c r="K14581" t="str">
        <f t="shared" si="217"/>
        <v>1002679-1</v>
      </c>
    </row>
    <row r="14582" spans="1:11">
      <c r="A14582" s="33">
        <v>315890</v>
      </c>
      <c r="B14582" s="386" t="s">
        <v>16306</v>
      </c>
      <c r="C14582" s="272">
        <v>1002679</v>
      </c>
      <c r="D14582" s="678">
        <v>1</v>
      </c>
      <c r="E14582" s="678">
        <v>-0.6</v>
      </c>
      <c r="K14582" t="str">
        <f t="shared" si="217"/>
        <v>1002680-1</v>
      </c>
    </row>
    <row r="14583" spans="1:11">
      <c r="A14583" s="33">
        <v>315891</v>
      </c>
      <c r="B14583" s="98" t="s">
        <v>16307</v>
      </c>
      <c r="C14583" s="272">
        <v>1002680</v>
      </c>
      <c r="D14583" s="19">
        <v>1</v>
      </c>
      <c r="E14583" s="19">
        <v>1</v>
      </c>
      <c r="K14583" s="19" t="str">
        <f t="shared" si="217"/>
        <v>1002681-1</v>
      </c>
    </row>
    <row r="14584" s="19" customFormat="1" spans="1:11">
      <c r="A14584" s="33">
        <v>315892</v>
      </c>
      <c r="B14584" s="98" t="s">
        <v>16308</v>
      </c>
      <c r="C14584" s="272">
        <v>1002681</v>
      </c>
      <c r="D14584" s="19">
        <v>1</v>
      </c>
      <c r="K14584" s="19" t="str">
        <f t="shared" si="217"/>
        <v>1002682-1</v>
      </c>
    </row>
    <row r="14585" s="19" customFormat="1" spans="1:11">
      <c r="A14585" s="33">
        <v>315893</v>
      </c>
      <c r="B14585" s="98" t="s">
        <v>16309</v>
      </c>
      <c r="C14585" s="272">
        <v>1002682</v>
      </c>
      <c r="D14585" s="19">
        <v>1</v>
      </c>
      <c r="E14585" s="19">
        <v>-0.8</v>
      </c>
      <c r="K14585" s="19" t="str">
        <f t="shared" si="217"/>
        <v>1002683-1</v>
      </c>
    </row>
    <row r="14586" s="19" customFormat="1" spans="1:11">
      <c r="A14586" s="33">
        <v>315894</v>
      </c>
      <c r="B14586" s="98" t="s">
        <v>16309</v>
      </c>
      <c r="C14586" s="272">
        <v>1002683</v>
      </c>
      <c r="D14586" s="19">
        <v>1</v>
      </c>
      <c r="E14586" s="19">
        <v>-0.8</v>
      </c>
      <c r="K14586" s="19" t="str">
        <f t="shared" si="217"/>
        <v>1002684-1</v>
      </c>
    </row>
    <row r="14587" s="19" customFormat="1" spans="1:11">
      <c r="A14587" s="33">
        <v>315895</v>
      </c>
      <c r="B14587" s="98" t="s">
        <v>16310</v>
      </c>
      <c r="C14587" s="272">
        <v>1002684</v>
      </c>
      <c r="D14587" s="19">
        <v>1</v>
      </c>
      <c r="E14587" s="19">
        <v>-2</v>
      </c>
      <c r="K14587" s="19" t="str">
        <f t="shared" si="217"/>
        <v>1002685-1</v>
      </c>
    </row>
    <row r="14588" s="19" customFormat="1" spans="1:11">
      <c r="A14588" s="33">
        <v>315896</v>
      </c>
      <c r="B14588" s="98" t="s">
        <v>16311</v>
      </c>
      <c r="C14588" s="272">
        <v>1002685</v>
      </c>
      <c r="D14588" s="19">
        <v>1</v>
      </c>
      <c r="E14588" s="19">
        <v>1</v>
      </c>
      <c r="K14588" s="19" t="str">
        <f t="shared" ref="K14588:K14651" si="218">C14589&amp;"-"&amp;D14589</f>
        <v>1002686-1</v>
      </c>
    </row>
    <row r="14589" s="19" customFormat="1" spans="1:11">
      <c r="A14589" s="33">
        <v>315897</v>
      </c>
      <c r="B14589" s="618" t="s">
        <v>16312</v>
      </c>
      <c r="C14589" s="618">
        <v>1002686</v>
      </c>
      <c r="D14589" s="8">
        <v>1</v>
      </c>
      <c r="E14589" s="8">
        <v>-0.05</v>
      </c>
      <c r="K14589" s="8" t="str">
        <f t="shared" si="218"/>
        <v>1002687-1</v>
      </c>
    </row>
    <row r="14590" s="8" customFormat="1" spans="1:11">
      <c r="A14590" s="33">
        <v>315898</v>
      </c>
      <c r="B14590" s="708" t="s">
        <v>16313</v>
      </c>
      <c r="C14590" s="618">
        <v>1002687</v>
      </c>
      <c r="D14590" s="709">
        <v>1</v>
      </c>
      <c r="E14590" s="709"/>
      <c r="F14590" s="709"/>
      <c r="G14590" s="709"/>
      <c r="H14590" s="709"/>
      <c r="I14590" s="709"/>
      <c r="J14590" s="709"/>
      <c r="K14590" t="str">
        <f t="shared" si="218"/>
        <v>1002688-1</v>
      </c>
    </row>
    <row r="14591" spans="1:11">
      <c r="A14591" s="33">
        <v>315899</v>
      </c>
      <c r="B14591" s="708" t="s">
        <v>16314</v>
      </c>
      <c r="C14591" s="618">
        <v>1002688</v>
      </c>
      <c r="D14591" s="709">
        <v>1</v>
      </c>
      <c r="E14591" s="709"/>
      <c r="F14591" s="709"/>
      <c r="G14591" s="709"/>
      <c r="H14591" s="709"/>
      <c r="I14591" s="709"/>
      <c r="J14591" s="709"/>
      <c r="K14591" t="str">
        <f t="shared" si="218"/>
        <v>1002689-1</v>
      </c>
    </row>
    <row r="14592" spans="1:11">
      <c r="A14592" s="33">
        <v>315900</v>
      </c>
      <c r="B14592" s="223" t="s">
        <v>16221</v>
      </c>
      <c r="C14592" s="618">
        <v>1002689</v>
      </c>
      <c r="D14592">
        <v>1</v>
      </c>
      <c r="K14592" t="str">
        <f t="shared" si="218"/>
        <v>1002690-1</v>
      </c>
    </row>
    <row r="14593" spans="1:11">
      <c r="A14593" s="33">
        <v>315901</v>
      </c>
      <c r="B14593" s="656" t="s">
        <v>15104</v>
      </c>
      <c r="C14593" s="618">
        <v>1002690</v>
      </c>
      <c r="D14593">
        <v>1</v>
      </c>
      <c r="E14593" s="678">
        <v>1</v>
      </c>
      <c r="K14593" t="str">
        <f t="shared" si="218"/>
        <v>1002691-1</v>
      </c>
    </row>
    <row r="14594" spans="1:11">
      <c r="A14594" s="33">
        <v>315902</v>
      </c>
      <c r="B14594" s="410" t="s">
        <v>16315</v>
      </c>
      <c r="C14594" s="618">
        <v>1002691</v>
      </c>
      <c r="D14594" s="17">
        <v>1</v>
      </c>
      <c r="E14594" s="17">
        <v>-0.5</v>
      </c>
      <c r="K14594" s="17" t="str">
        <f t="shared" si="218"/>
        <v>1002692-1</v>
      </c>
    </row>
    <row r="14595" s="17" customFormat="1" spans="1:11">
      <c r="A14595" s="33">
        <v>315903</v>
      </c>
      <c r="B14595" s="410" t="s">
        <v>16316</v>
      </c>
      <c r="C14595" s="618">
        <v>1002692</v>
      </c>
      <c r="D14595" s="17">
        <v>1</v>
      </c>
      <c r="E14595" s="17">
        <v>0.5</v>
      </c>
      <c r="K14595" s="17" t="str">
        <f t="shared" si="218"/>
        <v>1002693-1</v>
      </c>
    </row>
    <row r="14596" s="17" customFormat="1" spans="1:11">
      <c r="A14596" s="33">
        <v>315904</v>
      </c>
      <c r="B14596" s="710" t="s">
        <v>16317</v>
      </c>
      <c r="C14596" s="618">
        <v>1002693</v>
      </c>
      <c r="D14596" s="678">
        <v>1</v>
      </c>
      <c r="E14596" s="678">
        <v>-0.2</v>
      </c>
      <c r="K14596" t="str">
        <f t="shared" si="218"/>
        <v>1002694-1</v>
      </c>
    </row>
    <row r="14597" spans="1:11">
      <c r="A14597" s="33">
        <v>315905</v>
      </c>
      <c r="B14597" s="710" t="s">
        <v>16317</v>
      </c>
      <c r="C14597" s="618">
        <v>1002694</v>
      </c>
      <c r="D14597" s="678">
        <v>1</v>
      </c>
      <c r="E14597" s="678">
        <v>-0.2</v>
      </c>
      <c r="K14597" t="str">
        <f t="shared" si="218"/>
        <v>1002695-1</v>
      </c>
    </row>
    <row r="14598" spans="1:11">
      <c r="A14598" s="33">
        <v>315906</v>
      </c>
      <c r="B14598" s="710" t="s">
        <v>16318</v>
      </c>
      <c r="C14598" s="618">
        <v>1002695</v>
      </c>
      <c r="D14598" s="678">
        <v>1</v>
      </c>
      <c r="E14598" s="678">
        <v>-0.2</v>
      </c>
      <c r="K14598" t="str">
        <f t="shared" si="218"/>
        <v>1002696-1</v>
      </c>
    </row>
    <row r="14599" spans="1:11">
      <c r="A14599" s="33">
        <v>315907</v>
      </c>
      <c r="B14599" s="710" t="s">
        <v>16318</v>
      </c>
      <c r="C14599" s="618">
        <v>1002696</v>
      </c>
      <c r="D14599" s="678">
        <v>1</v>
      </c>
      <c r="E14599" s="678">
        <v>-0.2</v>
      </c>
      <c r="K14599" t="str">
        <f t="shared" si="218"/>
        <v>1002697-1</v>
      </c>
    </row>
    <row r="14600" spans="1:11">
      <c r="A14600" s="33">
        <v>315908</v>
      </c>
      <c r="B14600" s="710" t="s">
        <v>16319</v>
      </c>
      <c r="C14600" s="618">
        <v>1002697</v>
      </c>
      <c r="D14600" s="678">
        <v>1</v>
      </c>
      <c r="E14600" s="678"/>
      <c r="K14600" t="str">
        <f t="shared" si="218"/>
        <v>1002698-1</v>
      </c>
    </row>
    <row r="14601" spans="1:11">
      <c r="A14601" s="33">
        <v>315909</v>
      </c>
      <c r="B14601" s="710" t="s">
        <v>16319</v>
      </c>
      <c r="C14601" s="618">
        <v>1002698</v>
      </c>
      <c r="D14601" s="678">
        <v>1</v>
      </c>
      <c r="E14601" s="678"/>
      <c r="K14601" t="str">
        <f t="shared" si="218"/>
        <v>1002699-1</v>
      </c>
    </row>
    <row r="14602" spans="1:11">
      <c r="A14602" s="33">
        <v>315910</v>
      </c>
      <c r="B14602" s="710" t="s">
        <v>16320</v>
      </c>
      <c r="C14602" s="618">
        <v>1002699</v>
      </c>
      <c r="D14602" s="678">
        <v>1</v>
      </c>
      <c r="E14602">
        <v>1</v>
      </c>
      <c r="G14602">
        <v>-0.0001</v>
      </c>
      <c r="K14602" t="str">
        <f t="shared" si="218"/>
        <v>1002700-1</v>
      </c>
    </row>
    <row r="14603" spans="1:11">
      <c r="A14603" s="33">
        <v>315911</v>
      </c>
      <c r="B14603" s="710" t="s">
        <v>16321</v>
      </c>
      <c r="C14603" s="618">
        <v>1002700</v>
      </c>
      <c r="D14603" s="18">
        <v>1</v>
      </c>
      <c r="E14603" s="18">
        <v>0.4</v>
      </c>
      <c r="K14603" s="18" t="str">
        <f t="shared" si="218"/>
        <v>1002701-1</v>
      </c>
    </row>
    <row r="14604" s="18" customFormat="1" spans="1:11">
      <c r="A14604" s="33">
        <v>315912</v>
      </c>
      <c r="B14604" s="104" t="s">
        <v>16322</v>
      </c>
      <c r="C14604" s="618">
        <v>1002701</v>
      </c>
      <c r="D14604" s="20">
        <v>1</v>
      </c>
      <c r="E14604" s="20">
        <v>-0.8</v>
      </c>
      <c r="K14604" s="20" t="str">
        <f t="shared" si="218"/>
        <v>1002702-1</v>
      </c>
    </row>
    <row r="14605" s="20" customFormat="1" spans="1:11">
      <c r="A14605" s="33">
        <v>315913</v>
      </c>
      <c r="B14605" s="104" t="s">
        <v>16323</v>
      </c>
      <c r="C14605" s="618">
        <v>1002702</v>
      </c>
      <c r="D14605" s="20">
        <v>1</v>
      </c>
      <c r="E14605" s="20">
        <v>0.3</v>
      </c>
      <c r="K14605" s="20" t="str">
        <f t="shared" si="218"/>
        <v>1002703-1</v>
      </c>
    </row>
    <row r="14606" s="20" customFormat="1" spans="1:11">
      <c r="A14606" s="33">
        <v>315914</v>
      </c>
      <c r="B14606" s="276" t="s">
        <v>16324</v>
      </c>
      <c r="C14606" s="618">
        <v>1002703</v>
      </c>
      <c r="D14606" s="20">
        <v>1</v>
      </c>
      <c r="E14606" s="20">
        <v>-0.3</v>
      </c>
      <c r="K14606" s="20" t="str">
        <f t="shared" si="218"/>
        <v>1002704-1</v>
      </c>
    </row>
    <row r="14607" s="20" customFormat="1" spans="1:11">
      <c r="A14607" s="33">
        <v>315915</v>
      </c>
      <c r="B14607" s="276" t="s">
        <v>16324</v>
      </c>
      <c r="C14607" s="618">
        <v>1002704</v>
      </c>
      <c r="D14607" s="20">
        <v>1</v>
      </c>
      <c r="E14607" s="20">
        <v>-0.3</v>
      </c>
      <c r="K14607" s="20" t="str">
        <f t="shared" si="218"/>
        <v>1002705-1</v>
      </c>
    </row>
    <row r="14608" s="20" customFormat="1" spans="1:11">
      <c r="A14608" s="33">
        <v>315916</v>
      </c>
      <c r="B14608" s="276" t="s">
        <v>16325</v>
      </c>
      <c r="C14608" s="618">
        <v>1002705</v>
      </c>
      <c r="D14608" s="20">
        <v>1</v>
      </c>
      <c r="E14608" s="20">
        <v>-0.3</v>
      </c>
      <c r="K14608" s="20" t="str">
        <f t="shared" si="218"/>
        <v>1002706-1</v>
      </c>
    </row>
    <row r="14609" s="20" customFormat="1" spans="1:11">
      <c r="A14609" s="33">
        <v>315917</v>
      </c>
      <c r="B14609" s="276" t="s">
        <v>16325</v>
      </c>
      <c r="C14609" s="618">
        <v>1002706</v>
      </c>
      <c r="D14609" s="20">
        <v>1</v>
      </c>
      <c r="E14609" s="20">
        <v>-0.3</v>
      </c>
      <c r="K14609" s="20" t="str">
        <f t="shared" si="218"/>
        <v>1002707-1</v>
      </c>
    </row>
    <row r="14610" s="20" customFormat="1" spans="1:11">
      <c r="A14610" s="33">
        <v>315918</v>
      </c>
      <c r="B14610" s="276" t="s">
        <v>16326</v>
      </c>
      <c r="C14610" s="618">
        <v>1002707</v>
      </c>
      <c r="D14610" s="20">
        <v>1</v>
      </c>
      <c r="K14610" s="20" t="str">
        <f t="shared" si="218"/>
        <v>1002708-1</v>
      </c>
    </row>
    <row r="14611" s="20" customFormat="1" spans="1:11">
      <c r="A14611" s="33">
        <v>315919</v>
      </c>
      <c r="B14611" s="276" t="s">
        <v>16326</v>
      </c>
      <c r="C14611" s="618">
        <v>1002708</v>
      </c>
      <c r="D14611" s="20">
        <v>1</v>
      </c>
      <c r="K14611" s="20" t="str">
        <f t="shared" si="218"/>
        <v>1002709-1</v>
      </c>
    </row>
    <row r="14612" s="20" customFormat="1" spans="1:11">
      <c r="A14612" s="33">
        <v>315920</v>
      </c>
      <c r="B14612" s="276" t="s">
        <v>16327</v>
      </c>
      <c r="C14612" s="618">
        <v>1002709</v>
      </c>
      <c r="D14612" s="20">
        <v>1</v>
      </c>
      <c r="E14612" s="20">
        <v>1</v>
      </c>
      <c r="G14612" s="20">
        <v>-0.0001</v>
      </c>
      <c r="K14612" s="20" t="str">
        <f t="shared" si="218"/>
        <v>1002710-1</v>
      </c>
    </row>
    <row r="14613" s="20" customFormat="1" spans="1:11">
      <c r="A14613" s="33">
        <v>315921</v>
      </c>
      <c r="B14613" s="276" t="s">
        <v>16328</v>
      </c>
      <c r="C14613" s="618">
        <v>1002710</v>
      </c>
      <c r="D14613" s="20">
        <v>1</v>
      </c>
      <c r="E14613" s="20">
        <v>0.8</v>
      </c>
      <c r="K14613" s="20" t="str">
        <f t="shared" si="218"/>
        <v>1002711-1</v>
      </c>
    </row>
    <row r="14614" s="20" customFormat="1" spans="1:11">
      <c r="A14614" s="33">
        <v>315922</v>
      </c>
      <c r="B14614" s="711" t="s">
        <v>16329</v>
      </c>
      <c r="C14614" s="712">
        <v>1002711</v>
      </c>
      <c r="D14614" s="21">
        <v>1</v>
      </c>
      <c r="E14614" s="21">
        <v>0.5</v>
      </c>
      <c r="K14614" s="21" t="str">
        <f t="shared" si="218"/>
        <v>1002712-1</v>
      </c>
    </row>
    <row r="14615" s="21" customFormat="1" spans="1:11">
      <c r="A14615" s="33">
        <v>315923</v>
      </c>
      <c r="B14615" s="100" t="s">
        <v>16330</v>
      </c>
      <c r="C14615" s="712">
        <v>1002712</v>
      </c>
      <c r="D14615" s="21">
        <v>1</v>
      </c>
      <c r="K14615" s="21" t="str">
        <f t="shared" si="218"/>
        <v>1002713-1</v>
      </c>
    </row>
    <row r="14616" s="21" customFormat="1" spans="1:11">
      <c r="A14616" s="33">
        <v>315924</v>
      </c>
      <c r="B14616" s="100" t="s">
        <v>16331</v>
      </c>
      <c r="C14616" s="712">
        <v>1002713</v>
      </c>
      <c r="D14616" s="21">
        <v>1</v>
      </c>
      <c r="K14616" s="21" t="str">
        <f t="shared" si="218"/>
        <v>1002714-1</v>
      </c>
    </row>
    <row r="14617" s="21" customFormat="1" spans="1:11">
      <c r="A14617" s="33">
        <v>315925</v>
      </c>
      <c r="B14617" s="711" t="s">
        <v>16332</v>
      </c>
      <c r="C14617" s="712">
        <v>1002714</v>
      </c>
      <c r="D14617" s="21">
        <v>1</v>
      </c>
      <c r="E14617" s="21">
        <v>-0.1</v>
      </c>
      <c r="K14617" s="21" t="str">
        <f t="shared" si="218"/>
        <v>1002715-1</v>
      </c>
    </row>
    <row r="14618" s="21" customFormat="1" spans="1:11">
      <c r="A14618" s="33">
        <v>315926</v>
      </c>
      <c r="B14618" s="711" t="s">
        <v>16333</v>
      </c>
      <c r="C14618" s="712">
        <v>1002715</v>
      </c>
      <c r="D14618" s="21">
        <v>1</v>
      </c>
      <c r="E14618" s="21">
        <v>-0.1</v>
      </c>
      <c r="K14618" s="21" t="str">
        <f t="shared" si="218"/>
        <v>1002716-1</v>
      </c>
    </row>
    <row r="14619" s="21" customFormat="1" spans="1:11">
      <c r="A14619" s="33">
        <v>315927</v>
      </c>
      <c r="B14619" s="100" t="s">
        <v>16334</v>
      </c>
      <c r="C14619" s="712">
        <v>1002716</v>
      </c>
      <c r="D14619" s="21">
        <v>1</v>
      </c>
      <c r="E14619" s="21">
        <v>1</v>
      </c>
      <c r="K14619" s="21" t="str">
        <f t="shared" si="218"/>
        <v>1002717-1</v>
      </c>
    </row>
    <row r="14620" s="21" customFormat="1" spans="1:11">
      <c r="A14620" s="33">
        <v>315928</v>
      </c>
      <c r="B14620" s="100" t="s">
        <v>16334</v>
      </c>
      <c r="C14620" s="712">
        <v>1002717</v>
      </c>
      <c r="D14620" s="21">
        <v>1</v>
      </c>
      <c r="E14620" s="21">
        <v>1</v>
      </c>
      <c r="K14620" s="21" t="str">
        <f t="shared" si="218"/>
        <v>1002718-1</v>
      </c>
    </row>
    <row r="14621" s="21" customFormat="1" spans="1:11">
      <c r="A14621" s="33">
        <v>315929</v>
      </c>
      <c r="B14621" s="100" t="s">
        <v>16335</v>
      </c>
      <c r="C14621" s="712">
        <v>1002718</v>
      </c>
      <c r="D14621" s="21">
        <v>1</v>
      </c>
      <c r="E14621" s="21">
        <v>0.8</v>
      </c>
      <c r="K14621" s="21" t="str">
        <f t="shared" si="218"/>
        <v>1002719-1</v>
      </c>
    </row>
    <row r="14622" s="21" customFormat="1" spans="1:11">
      <c r="A14622" s="33">
        <v>315930</v>
      </c>
      <c r="B14622" s="713" t="s">
        <v>16336</v>
      </c>
      <c r="C14622" s="712">
        <v>1002719</v>
      </c>
      <c r="D14622" s="21">
        <v>1</v>
      </c>
      <c r="K14622" s="21" t="str">
        <f t="shared" si="218"/>
        <v>1002720-1</v>
      </c>
    </row>
    <row r="14623" s="21" customFormat="1" spans="1:11">
      <c r="A14623" s="33">
        <v>315931</v>
      </c>
      <c r="B14623" s="702" t="s">
        <v>16337</v>
      </c>
      <c r="C14623" s="703">
        <v>1002720</v>
      </c>
      <c r="D14623" s="22">
        <v>1</v>
      </c>
      <c r="E14623" s="22">
        <v>0.3</v>
      </c>
      <c r="K14623" s="22" t="str">
        <f t="shared" si="218"/>
        <v>1002721-1</v>
      </c>
    </row>
    <row r="14624" s="22" customFormat="1" spans="1:11">
      <c r="A14624" s="33">
        <v>315932</v>
      </c>
      <c r="B14624" s="685" t="s">
        <v>16338</v>
      </c>
      <c r="C14624" s="703">
        <v>1002721</v>
      </c>
      <c r="D14624" s="22">
        <v>1</v>
      </c>
      <c r="K14624" s="22" t="str">
        <f t="shared" si="218"/>
        <v>1002722-1</v>
      </c>
    </row>
    <row r="14625" s="22" customFormat="1" spans="1:11">
      <c r="A14625" s="33">
        <v>315933</v>
      </c>
      <c r="B14625" s="685" t="s">
        <v>16339</v>
      </c>
      <c r="C14625" s="703">
        <v>1002722</v>
      </c>
      <c r="D14625" s="22">
        <v>1</v>
      </c>
      <c r="K14625" s="22" t="str">
        <f t="shared" si="218"/>
        <v>1002723-1</v>
      </c>
    </row>
    <row r="14626" s="22" customFormat="1" spans="1:11">
      <c r="A14626" s="33">
        <v>315934</v>
      </c>
      <c r="B14626" s="702" t="s">
        <v>16340</v>
      </c>
      <c r="C14626" s="703">
        <v>1002723</v>
      </c>
      <c r="D14626" s="22">
        <v>1</v>
      </c>
      <c r="E14626" s="22">
        <v>-0.2</v>
      </c>
      <c r="K14626" s="22" t="str">
        <f t="shared" si="218"/>
        <v>1002724-1</v>
      </c>
    </row>
    <row r="14627" s="22" customFormat="1" spans="1:11">
      <c r="A14627" s="33">
        <v>315935</v>
      </c>
      <c r="B14627" s="702" t="s">
        <v>16341</v>
      </c>
      <c r="C14627" s="703">
        <v>1002724</v>
      </c>
      <c r="D14627" s="22">
        <v>1</v>
      </c>
      <c r="E14627" s="22">
        <v>-0.2</v>
      </c>
      <c r="K14627" s="22" t="str">
        <f t="shared" si="218"/>
        <v>1002725-1</v>
      </c>
    </row>
    <row r="14628" s="22" customFormat="1" spans="1:11">
      <c r="A14628" s="33">
        <v>315936</v>
      </c>
      <c r="B14628" s="685" t="s">
        <v>16342</v>
      </c>
      <c r="C14628" s="703">
        <v>1002725</v>
      </c>
      <c r="D14628" s="22">
        <v>1</v>
      </c>
      <c r="E14628" s="22">
        <v>1</v>
      </c>
      <c r="K14628" s="22" t="str">
        <f t="shared" si="218"/>
        <v>1002726-1</v>
      </c>
    </row>
    <row r="14629" s="22" customFormat="1" spans="1:11">
      <c r="A14629" s="33">
        <v>315937</v>
      </c>
      <c r="B14629" s="685" t="s">
        <v>16342</v>
      </c>
      <c r="C14629" s="703">
        <v>1002726</v>
      </c>
      <c r="D14629" s="22">
        <v>1</v>
      </c>
      <c r="E14629" s="22">
        <v>1</v>
      </c>
      <c r="K14629" s="22" t="str">
        <f t="shared" si="218"/>
        <v>1002727-1</v>
      </c>
    </row>
    <row r="14630" s="22" customFormat="1" spans="1:11">
      <c r="A14630" s="33">
        <v>315938</v>
      </c>
      <c r="B14630" s="685" t="s">
        <v>16343</v>
      </c>
      <c r="C14630" s="703">
        <v>1002727</v>
      </c>
      <c r="D14630" s="22">
        <v>1</v>
      </c>
      <c r="E14630" s="22">
        <v>1</v>
      </c>
      <c r="K14630" s="22" t="str">
        <f t="shared" si="218"/>
        <v>1002728-1</v>
      </c>
    </row>
    <row r="14631" s="22" customFormat="1" spans="1:11">
      <c r="A14631" s="33">
        <v>315939</v>
      </c>
      <c r="B14631" s="692" t="s">
        <v>16344</v>
      </c>
      <c r="C14631" s="703">
        <v>1002728</v>
      </c>
      <c r="D14631" s="22">
        <v>1</v>
      </c>
      <c r="K14631" s="22" t="str">
        <f t="shared" si="218"/>
        <v>1002729-1</v>
      </c>
    </row>
    <row r="14632" s="22" customFormat="1" spans="1:11">
      <c r="A14632" s="33">
        <v>315940</v>
      </c>
      <c r="B14632" s="380" t="s">
        <v>16345</v>
      </c>
      <c r="C14632" s="703">
        <v>1002729</v>
      </c>
      <c r="D14632" s="678">
        <v>1</v>
      </c>
      <c r="E14632" s="678">
        <v>0.5</v>
      </c>
      <c r="K14632" t="str">
        <f t="shared" si="218"/>
        <v>1002730-1</v>
      </c>
    </row>
    <row r="14633" spans="1:11">
      <c r="A14633" s="33">
        <v>315941</v>
      </c>
      <c r="B14633" s="380" t="s">
        <v>16346</v>
      </c>
      <c r="C14633" s="703">
        <v>1002730</v>
      </c>
      <c r="D14633" s="678">
        <v>1</v>
      </c>
      <c r="E14633" s="678">
        <v>0.8</v>
      </c>
      <c r="K14633" t="str">
        <f t="shared" si="218"/>
        <v>1002731-1</v>
      </c>
    </row>
    <row r="14634" spans="1:11">
      <c r="A14634" s="33">
        <v>315942</v>
      </c>
      <c r="B14634" s="82" t="s">
        <v>16347</v>
      </c>
      <c r="C14634" s="331" t="s">
        <v>16348</v>
      </c>
      <c r="D14634" s="23">
        <v>1</v>
      </c>
      <c r="E14634" s="23">
        <v>0.03</v>
      </c>
      <c r="K14634" s="23" t="str">
        <f t="shared" si="218"/>
        <v>1002732-1</v>
      </c>
    </row>
    <row r="14635" s="23" customFormat="1" spans="1:11">
      <c r="A14635" s="33">
        <v>315943</v>
      </c>
      <c r="B14635" s="82" t="s">
        <v>16349</v>
      </c>
      <c r="C14635" s="331" t="s">
        <v>16350</v>
      </c>
      <c r="D14635" s="23">
        <v>1</v>
      </c>
      <c r="E14635" s="23">
        <v>0.3</v>
      </c>
      <c r="K14635" s="23" t="str">
        <f t="shared" si="218"/>
        <v>1002733-1</v>
      </c>
    </row>
    <row r="14636" s="23" customFormat="1" spans="1:11">
      <c r="A14636" s="33">
        <v>315944</v>
      </c>
      <c r="B14636" s="82" t="s">
        <v>16351</v>
      </c>
      <c r="C14636" s="331" t="s">
        <v>16352</v>
      </c>
      <c r="D14636" s="23">
        <v>1</v>
      </c>
      <c r="K14636" s="23" t="str">
        <f t="shared" si="218"/>
        <v>1002734-1</v>
      </c>
    </row>
    <row r="14637" s="23" customFormat="1" spans="1:11">
      <c r="A14637" s="33">
        <v>315945</v>
      </c>
      <c r="B14637" s="82" t="s">
        <v>16353</v>
      </c>
      <c r="C14637" s="331" t="s">
        <v>16354</v>
      </c>
      <c r="D14637" s="4">
        <v>1</v>
      </c>
      <c r="K14637" s="4" t="str">
        <f t="shared" si="218"/>
        <v>1002735-1</v>
      </c>
    </row>
    <row r="14638" s="4" customFormat="1" spans="1:11">
      <c r="A14638" s="33">
        <v>315946</v>
      </c>
      <c r="B14638" s="82" t="s">
        <v>16355</v>
      </c>
      <c r="C14638" s="331" t="s">
        <v>16356</v>
      </c>
      <c r="D14638" s="4">
        <v>1</v>
      </c>
      <c r="K14638" s="4" t="str">
        <f t="shared" si="218"/>
        <v>1002736-1</v>
      </c>
    </row>
    <row r="14639" s="4" customFormat="1" spans="1:11">
      <c r="A14639" s="33">
        <v>315947</v>
      </c>
      <c r="B14639" s="82" t="s">
        <v>16357</v>
      </c>
      <c r="C14639" s="331" t="s">
        <v>16358</v>
      </c>
      <c r="D14639" s="23">
        <v>1</v>
      </c>
      <c r="K14639" s="23" t="str">
        <f t="shared" si="218"/>
        <v>1002737-1</v>
      </c>
    </row>
    <row r="14640" s="23" customFormat="1" spans="1:11">
      <c r="A14640" s="33">
        <v>315948</v>
      </c>
      <c r="B14640" s="82" t="s">
        <v>16359</v>
      </c>
      <c r="C14640" s="331" t="s">
        <v>16360</v>
      </c>
      <c r="D14640" s="23">
        <v>1</v>
      </c>
      <c r="E14640" s="23">
        <v>-0.2</v>
      </c>
      <c r="K14640" s="23" t="str">
        <f t="shared" si="218"/>
        <v>1002738-1</v>
      </c>
    </row>
    <row r="14641" s="23" customFormat="1" spans="1:11">
      <c r="A14641" s="33">
        <v>315949</v>
      </c>
      <c r="B14641" s="82" t="s">
        <v>16359</v>
      </c>
      <c r="C14641" s="331" t="s">
        <v>16361</v>
      </c>
      <c r="D14641" s="23">
        <v>1</v>
      </c>
      <c r="E14641" s="23">
        <v>-0.2</v>
      </c>
      <c r="K14641" s="23" t="str">
        <f t="shared" si="218"/>
        <v>1002739-1</v>
      </c>
    </row>
    <row r="14642" s="23" customFormat="1" spans="1:11">
      <c r="A14642" s="33">
        <v>315950</v>
      </c>
      <c r="B14642" s="82" t="s">
        <v>16362</v>
      </c>
      <c r="C14642" s="331" t="s">
        <v>16363</v>
      </c>
      <c r="D14642" s="23">
        <v>1</v>
      </c>
      <c r="E14642" s="23">
        <v>3</v>
      </c>
      <c r="K14642" s="23" t="str">
        <f t="shared" si="218"/>
        <v>1002740-1</v>
      </c>
    </row>
    <row r="14643" s="23" customFormat="1" spans="1:11">
      <c r="A14643" s="33">
        <v>315951</v>
      </c>
      <c r="B14643" s="82" t="s">
        <v>16364</v>
      </c>
      <c r="C14643" s="331" t="s">
        <v>16365</v>
      </c>
      <c r="D14643" s="23">
        <v>1</v>
      </c>
      <c r="E14643" s="23">
        <v>-0.1</v>
      </c>
      <c r="K14643" s="23" t="str">
        <f t="shared" si="218"/>
        <v>1002741-1</v>
      </c>
    </row>
    <row r="14644" s="23" customFormat="1" spans="1:11">
      <c r="A14644" s="33">
        <v>315952</v>
      </c>
      <c r="B14644" s="82" t="s">
        <v>16366</v>
      </c>
      <c r="C14644" s="331" t="s">
        <v>16367</v>
      </c>
      <c r="D14644" s="23">
        <v>1</v>
      </c>
      <c r="E14644" s="23">
        <v>-0.1</v>
      </c>
      <c r="K14644" s="23" t="str">
        <f t="shared" si="218"/>
        <v>1002742-1</v>
      </c>
    </row>
    <row r="14645" s="23" customFormat="1" spans="1:11">
      <c r="A14645" s="33">
        <v>315953</v>
      </c>
      <c r="B14645" s="82" t="s">
        <v>16368</v>
      </c>
      <c r="C14645" s="331" t="s">
        <v>16369</v>
      </c>
      <c r="D14645" s="23">
        <v>1</v>
      </c>
      <c r="K14645" s="23" t="str">
        <f t="shared" si="218"/>
        <v>1002743-1</v>
      </c>
    </row>
    <row r="14646" s="23" customFormat="1" spans="1:11">
      <c r="A14646" s="33">
        <v>315954</v>
      </c>
      <c r="B14646" s="82" t="s">
        <v>16370</v>
      </c>
      <c r="C14646" s="331" t="s">
        <v>16371</v>
      </c>
      <c r="D14646" s="23">
        <v>1</v>
      </c>
      <c r="K14646" s="23" t="str">
        <f t="shared" si="218"/>
        <v>1002744-1</v>
      </c>
    </row>
    <row r="14647" s="23" customFormat="1" spans="1:11">
      <c r="A14647" s="33">
        <v>315955</v>
      </c>
      <c r="B14647" s="82" t="s">
        <v>16372</v>
      </c>
      <c r="C14647" s="331" t="s">
        <v>16373</v>
      </c>
      <c r="D14647" s="4">
        <v>1</v>
      </c>
      <c r="K14647" s="4" t="str">
        <f t="shared" si="218"/>
        <v>1002745-1</v>
      </c>
    </row>
    <row r="14648" s="4" customFormat="1" spans="1:11">
      <c r="A14648" s="33">
        <v>315956</v>
      </c>
      <c r="B14648" s="332" t="s">
        <v>16374</v>
      </c>
      <c r="C14648" s="331" t="s">
        <v>16375</v>
      </c>
      <c r="D14648" s="23">
        <v>1</v>
      </c>
      <c r="K14648" s="23" t="str">
        <f t="shared" si="218"/>
        <v>1002746-1</v>
      </c>
    </row>
    <row r="14649" s="23" customFormat="1" spans="1:11">
      <c r="A14649" s="33">
        <v>315957</v>
      </c>
      <c r="B14649" s="82" t="s">
        <v>16347</v>
      </c>
      <c r="C14649" s="331" t="s">
        <v>16376</v>
      </c>
      <c r="D14649" s="23">
        <v>1</v>
      </c>
      <c r="E14649" s="23">
        <v>0.05</v>
      </c>
      <c r="K14649" s="23" t="str">
        <f t="shared" si="218"/>
        <v>1002747-1</v>
      </c>
    </row>
    <row r="14650" s="23" customFormat="1" spans="1:11">
      <c r="A14650" s="33">
        <v>315958</v>
      </c>
      <c r="B14650" s="82" t="s">
        <v>16349</v>
      </c>
      <c r="C14650" s="331" t="s">
        <v>16377</v>
      </c>
      <c r="D14650" s="23">
        <v>1</v>
      </c>
      <c r="E14650" s="23">
        <v>0.5</v>
      </c>
      <c r="K14650" s="23" t="str">
        <f t="shared" si="218"/>
        <v>1002748-1</v>
      </c>
    </row>
    <row r="14651" s="23" customFormat="1" spans="1:11">
      <c r="A14651" s="33">
        <v>315959</v>
      </c>
      <c r="B14651" s="82" t="s">
        <v>16351</v>
      </c>
      <c r="C14651" s="331" t="s">
        <v>16378</v>
      </c>
      <c r="D14651" s="23">
        <v>1</v>
      </c>
      <c r="K14651" s="23" t="str">
        <f t="shared" si="218"/>
        <v>1002749-1</v>
      </c>
    </row>
    <row r="14652" s="23" customFormat="1" spans="1:11">
      <c r="A14652" s="33">
        <v>315960</v>
      </c>
      <c r="B14652" s="82" t="s">
        <v>16353</v>
      </c>
      <c r="C14652" s="331" t="s">
        <v>16379</v>
      </c>
      <c r="D14652" s="4">
        <v>1</v>
      </c>
      <c r="K14652" s="4" t="str">
        <f t="shared" ref="K14652:K14689" si="219">C14653&amp;"-"&amp;D14653</f>
        <v>1002750-1</v>
      </c>
    </row>
    <row r="14653" s="4" customFormat="1" spans="1:11">
      <c r="A14653" s="33">
        <v>315961</v>
      </c>
      <c r="B14653" s="82" t="s">
        <v>16355</v>
      </c>
      <c r="C14653" s="331" t="s">
        <v>16380</v>
      </c>
      <c r="D14653" s="4">
        <v>1</v>
      </c>
      <c r="K14653" s="4" t="str">
        <f t="shared" si="219"/>
        <v>1002751-1</v>
      </c>
    </row>
    <row r="14654" s="4" customFormat="1" spans="1:11">
      <c r="A14654" s="33">
        <v>315962</v>
      </c>
      <c r="B14654" s="82" t="s">
        <v>16357</v>
      </c>
      <c r="C14654" s="331" t="s">
        <v>16381</v>
      </c>
      <c r="D14654" s="23">
        <v>1</v>
      </c>
      <c r="K14654" s="23" t="str">
        <f t="shared" si="219"/>
        <v>1002752-1</v>
      </c>
    </row>
    <row r="14655" s="23" customFormat="1" spans="1:11">
      <c r="A14655" s="33">
        <v>315963</v>
      </c>
      <c r="B14655" s="82" t="s">
        <v>16359</v>
      </c>
      <c r="C14655" s="331" t="s">
        <v>16382</v>
      </c>
      <c r="D14655" s="23">
        <v>1</v>
      </c>
      <c r="E14655" s="23">
        <v>-0.3</v>
      </c>
      <c r="K14655" s="23" t="str">
        <f t="shared" si="219"/>
        <v>1002753-1</v>
      </c>
    </row>
    <row r="14656" s="23" customFormat="1" spans="1:11">
      <c r="A14656" s="33">
        <v>315964</v>
      </c>
      <c r="B14656" s="82" t="s">
        <v>16359</v>
      </c>
      <c r="C14656" s="331" t="s">
        <v>16383</v>
      </c>
      <c r="D14656" s="23">
        <v>1</v>
      </c>
      <c r="E14656" s="23">
        <v>-0.3</v>
      </c>
      <c r="K14656" s="23" t="str">
        <f t="shared" si="219"/>
        <v>1002754-1</v>
      </c>
    </row>
    <row r="14657" s="23" customFormat="1" spans="1:11">
      <c r="A14657" s="33">
        <v>315965</v>
      </c>
      <c r="B14657" s="82" t="s">
        <v>16384</v>
      </c>
      <c r="C14657" s="331" t="s">
        <v>16385</v>
      </c>
      <c r="D14657" s="23">
        <v>1</v>
      </c>
      <c r="E14657" s="23">
        <v>4</v>
      </c>
      <c r="K14657" s="23" t="str">
        <f t="shared" si="219"/>
        <v>1002755-1</v>
      </c>
    </row>
    <row r="14658" s="23" customFormat="1" spans="1:11">
      <c r="A14658" s="33">
        <v>315966</v>
      </c>
      <c r="B14658" s="82" t="s">
        <v>16364</v>
      </c>
      <c r="C14658" s="331" t="s">
        <v>16386</v>
      </c>
      <c r="D14658" s="23">
        <v>1</v>
      </c>
      <c r="E14658" s="23">
        <v>-0.1</v>
      </c>
      <c r="K14658" s="23" t="str">
        <f t="shared" si="219"/>
        <v>1002756-1</v>
      </c>
    </row>
    <row r="14659" s="23" customFormat="1" spans="1:11">
      <c r="A14659" s="33">
        <v>315967</v>
      </c>
      <c r="B14659" s="82" t="s">
        <v>16366</v>
      </c>
      <c r="C14659" s="331" t="s">
        <v>16387</v>
      </c>
      <c r="D14659" s="23">
        <v>1</v>
      </c>
      <c r="E14659" s="23">
        <v>-0.1</v>
      </c>
      <c r="K14659" s="23" t="str">
        <f t="shared" si="219"/>
        <v>1002757-1</v>
      </c>
    </row>
    <row r="14660" s="23" customFormat="1" spans="1:11">
      <c r="A14660" s="33">
        <v>315968</v>
      </c>
      <c r="B14660" s="82" t="s">
        <v>16368</v>
      </c>
      <c r="C14660" s="331" t="s">
        <v>16388</v>
      </c>
      <c r="D14660" s="23">
        <v>1</v>
      </c>
      <c r="K14660" s="23" t="str">
        <f t="shared" si="219"/>
        <v>1002758-1</v>
      </c>
    </row>
    <row r="14661" s="23" customFormat="1" spans="1:11">
      <c r="A14661" s="33">
        <v>315969</v>
      </c>
      <c r="B14661" s="82" t="s">
        <v>16370</v>
      </c>
      <c r="C14661" s="331" t="s">
        <v>16389</v>
      </c>
      <c r="D14661" s="23">
        <v>1</v>
      </c>
      <c r="K14661" s="23" t="str">
        <f t="shared" si="219"/>
        <v>1002759-1</v>
      </c>
    </row>
    <row r="14662" s="23" customFormat="1" spans="1:11">
      <c r="A14662" s="33">
        <v>315970</v>
      </c>
      <c r="B14662" s="82" t="s">
        <v>16372</v>
      </c>
      <c r="C14662" s="331" t="s">
        <v>16390</v>
      </c>
      <c r="D14662" s="4">
        <v>1</v>
      </c>
      <c r="K14662" s="4" t="str">
        <f t="shared" si="219"/>
        <v>1002760-1</v>
      </c>
    </row>
    <row r="14663" s="4" customFormat="1" spans="1:11">
      <c r="A14663" s="33">
        <v>315971</v>
      </c>
      <c r="B14663" s="332" t="s">
        <v>16374</v>
      </c>
      <c r="C14663" s="331" t="s">
        <v>16391</v>
      </c>
      <c r="D14663" s="23">
        <v>1</v>
      </c>
      <c r="K14663" s="23" t="str">
        <f t="shared" si="219"/>
        <v>1002761-1</v>
      </c>
    </row>
    <row r="14664" s="23" customFormat="1" spans="1:11">
      <c r="A14664" s="33">
        <v>315972</v>
      </c>
      <c r="B14664" s="82" t="s">
        <v>16370</v>
      </c>
      <c r="C14664" s="331" t="s">
        <v>16392</v>
      </c>
      <c r="D14664" s="23">
        <v>1</v>
      </c>
      <c r="K14664" s="23" t="str">
        <f t="shared" si="219"/>
        <v>1002762-1</v>
      </c>
    </row>
    <row r="14665" s="23" customFormat="1" spans="1:11">
      <c r="A14665" s="33">
        <v>315973</v>
      </c>
      <c r="B14665" s="82" t="s">
        <v>16370</v>
      </c>
      <c r="C14665" s="331" t="s">
        <v>16393</v>
      </c>
      <c r="D14665" s="23">
        <v>1</v>
      </c>
      <c r="K14665" s="23" t="str">
        <f t="shared" si="219"/>
        <v>1002763-1</v>
      </c>
    </row>
    <row r="14666" s="23" customFormat="1" spans="1:11">
      <c r="A14666" s="33">
        <v>315974</v>
      </c>
      <c r="B14666" s="82" t="s">
        <v>16359</v>
      </c>
      <c r="C14666" s="331" t="s">
        <v>16394</v>
      </c>
      <c r="D14666" s="23">
        <v>1</v>
      </c>
      <c r="E14666" s="23">
        <v>-0.5</v>
      </c>
      <c r="K14666" s="23" t="str">
        <f t="shared" si="219"/>
        <v>1002764-1</v>
      </c>
    </row>
    <row r="14667" s="23" customFormat="1" spans="1:11">
      <c r="A14667" s="33">
        <v>315975</v>
      </c>
      <c r="B14667" s="82" t="s">
        <v>16359</v>
      </c>
      <c r="C14667" s="331" t="s">
        <v>16395</v>
      </c>
      <c r="D14667" s="23">
        <v>1</v>
      </c>
      <c r="E14667" s="23">
        <v>-0.5</v>
      </c>
      <c r="K14667" s="23" t="str">
        <f t="shared" si="219"/>
        <v>1002765-1</v>
      </c>
    </row>
    <row r="14668" s="23" customFormat="1" spans="1:11">
      <c r="A14668" s="33">
        <v>315976</v>
      </c>
      <c r="B14668" s="82" t="s">
        <v>16359</v>
      </c>
      <c r="C14668" s="331" t="s">
        <v>16396</v>
      </c>
      <c r="D14668" s="23">
        <v>1</v>
      </c>
      <c r="E14668" s="23">
        <v>-0.8</v>
      </c>
      <c r="K14668" s="23" t="str">
        <f t="shared" si="219"/>
        <v>1002766-1</v>
      </c>
    </row>
    <row r="14669" s="23" customFormat="1" spans="1:11">
      <c r="A14669" s="33">
        <v>315977</v>
      </c>
      <c r="B14669" s="82" t="s">
        <v>16359</v>
      </c>
      <c r="C14669" s="331" t="s">
        <v>16397</v>
      </c>
      <c r="D14669" s="23">
        <v>1</v>
      </c>
      <c r="E14669" s="23">
        <v>-0.8</v>
      </c>
      <c r="K14669" s="23" t="str">
        <f t="shared" si="219"/>
        <v>1002767-1</v>
      </c>
    </row>
    <row r="14670" s="23" customFormat="1" spans="1:11">
      <c r="A14670" s="33">
        <v>315978</v>
      </c>
      <c r="B14670" s="112" t="s">
        <v>16398</v>
      </c>
      <c r="C14670" s="714">
        <v>1002767</v>
      </c>
      <c r="D14670" s="3">
        <v>1</v>
      </c>
      <c r="K14670" s="3" t="str">
        <f t="shared" si="219"/>
        <v>1002768-1</v>
      </c>
    </row>
    <row r="14671" s="3" customFormat="1" spans="1:11">
      <c r="A14671" s="33">
        <v>315979</v>
      </c>
      <c r="B14671" s="98" t="s">
        <v>16399</v>
      </c>
      <c r="C14671" s="714">
        <v>1002768</v>
      </c>
      <c r="D14671" s="3">
        <v>1</v>
      </c>
      <c r="E14671" s="3">
        <v>0.03</v>
      </c>
      <c r="K14671" s="3" t="str">
        <f t="shared" si="219"/>
        <v>1002769-1</v>
      </c>
    </row>
    <row r="14672" s="3" customFormat="1" spans="1:11">
      <c r="A14672" s="33">
        <v>315980</v>
      </c>
      <c r="B14672" s="98" t="s">
        <v>16400</v>
      </c>
      <c r="C14672" s="714">
        <v>1002769</v>
      </c>
      <c r="D14672" s="3">
        <v>1</v>
      </c>
      <c r="K14672" s="3" t="str">
        <f t="shared" si="219"/>
        <v>1002770-1</v>
      </c>
    </row>
    <row r="14673" s="3" customFormat="1" spans="1:11">
      <c r="A14673" s="33">
        <v>315981</v>
      </c>
      <c r="B14673" s="98" t="s">
        <v>16400</v>
      </c>
      <c r="C14673" s="714">
        <v>1002770</v>
      </c>
      <c r="D14673" s="3">
        <v>1</v>
      </c>
      <c r="E14673" s="3">
        <v>-0.3</v>
      </c>
      <c r="K14673" s="3" t="str">
        <f t="shared" si="219"/>
        <v>1002771-1</v>
      </c>
    </row>
    <row r="14674" s="3" customFormat="1" spans="1:11">
      <c r="A14674" s="33">
        <v>315982</v>
      </c>
      <c r="B14674" s="98" t="s">
        <v>16400</v>
      </c>
      <c r="C14674" s="714">
        <v>1002771</v>
      </c>
      <c r="D14674" s="3">
        <v>1</v>
      </c>
      <c r="E14674" s="3">
        <v>-0.3</v>
      </c>
      <c r="K14674" s="3" t="str">
        <f t="shared" si="219"/>
        <v>1002772-1</v>
      </c>
    </row>
    <row r="14675" s="3" customFormat="1" spans="1:11">
      <c r="A14675" s="33">
        <v>315983</v>
      </c>
      <c r="B14675" s="187" t="s">
        <v>16401</v>
      </c>
      <c r="C14675" s="714">
        <v>1002772</v>
      </c>
      <c r="D14675" s="3">
        <v>1</v>
      </c>
      <c r="E14675" s="3">
        <v>0.1</v>
      </c>
      <c r="K14675" s="3" t="str">
        <f t="shared" si="219"/>
        <v>1002773-1</v>
      </c>
    </row>
    <row r="14676" s="3" customFormat="1" spans="1:11">
      <c r="A14676" s="33">
        <v>315984</v>
      </c>
      <c r="B14676" s="98" t="s">
        <v>16402</v>
      </c>
      <c r="C14676" s="714">
        <v>1002773</v>
      </c>
      <c r="D14676" s="19">
        <v>1</v>
      </c>
      <c r="E14676" s="19">
        <v>-1.2</v>
      </c>
      <c r="K14676" s="3" t="str">
        <f t="shared" si="219"/>
        <v>1002774-1</v>
      </c>
    </row>
    <row r="14677" s="19" customFormat="1" spans="1:11">
      <c r="A14677" s="33">
        <v>315985</v>
      </c>
      <c r="B14677" s="715" t="s">
        <v>16403</v>
      </c>
      <c r="C14677" s="714">
        <v>1002774</v>
      </c>
      <c r="D14677" s="716">
        <v>1</v>
      </c>
      <c r="E14677" s="716">
        <v>0.1</v>
      </c>
      <c r="F14677" s="716"/>
      <c r="G14677" s="716"/>
      <c r="H14677" s="716"/>
      <c r="I14677" s="716"/>
      <c r="J14677" s="716"/>
      <c r="K14677" s="3" t="str">
        <f t="shared" si="219"/>
        <v>1002775-1</v>
      </c>
    </row>
    <row r="14678" s="3" customFormat="1" spans="1:11">
      <c r="A14678" s="33">
        <v>315986</v>
      </c>
      <c r="B14678" s="717" t="s">
        <v>16404</v>
      </c>
      <c r="C14678" s="714">
        <v>1002775</v>
      </c>
      <c r="D14678">
        <v>1</v>
      </c>
      <c r="K14678" t="str">
        <f t="shared" si="219"/>
        <v>1002776-1</v>
      </c>
    </row>
    <row r="14679" spans="1:11">
      <c r="A14679" s="33">
        <v>315987</v>
      </c>
      <c r="B14679" s="98" t="s">
        <v>16405</v>
      </c>
      <c r="C14679" s="714">
        <v>1002776</v>
      </c>
      <c r="D14679" s="678">
        <v>1</v>
      </c>
      <c r="E14679" s="678">
        <v>0.05</v>
      </c>
      <c r="K14679" t="str">
        <f t="shared" si="219"/>
        <v>1002777-1</v>
      </c>
    </row>
    <row r="14680" spans="1:11">
      <c r="A14680" s="33">
        <v>315988</v>
      </c>
      <c r="B14680" s="82" t="s">
        <v>16406</v>
      </c>
      <c r="C14680" s="714">
        <v>1002777</v>
      </c>
      <c r="D14680" s="678">
        <v>1</v>
      </c>
      <c r="E14680" s="678"/>
      <c r="K14680" t="str">
        <f t="shared" si="219"/>
        <v>1002778-1</v>
      </c>
    </row>
    <row r="14681" spans="1:11">
      <c r="A14681" s="33">
        <v>315989</v>
      </c>
      <c r="B14681" s="82" t="s">
        <v>16406</v>
      </c>
      <c r="C14681" s="714">
        <v>1002778</v>
      </c>
      <c r="D14681" s="678">
        <v>1</v>
      </c>
      <c r="E14681" s="678">
        <v>-0.5</v>
      </c>
      <c r="K14681" t="str">
        <f t="shared" si="219"/>
        <v>1002779-1</v>
      </c>
    </row>
    <row r="14682" spans="1:11">
      <c r="A14682" s="33">
        <v>315990</v>
      </c>
      <c r="B14682" s="82" t="s">
        <v>16406</v>
      </c>
      <c r="C14682" s="714">
        <v>1002779</v>
      </c>
      <c r="D14682" s="678">
        <v>1</v>
      </c>
      <c r="E14682" s="678">
        <v>0.5</v>
      </c>
      <c r="K14682" t="str">
        <f t="shared" si="219"/>
        <v>1002780-1</v>
      </c>
    </row>
    <row r="14683" spans="1:11">
      <c r="A14683" s="33">
        <v>315991</v>
      </c>
      <c r="B14683" s="316" t="s">
        <v>16407</v>
      </c>
      <c r="C14683" s="714">
        <v>1002780</v>
      </c>
      <c r="D14683">
        <v>1</v>
      </c>
      <c r="E14683">
        <v>0.1</v>
      </c>
      <c r="K14683" t="str">
        <f t="shared" si="219"/>
        <v>1002781-1</v>
      </c>
    </row>
    <row r="14684" spans="1:11">
      <c r="A14684" s="33">
        <v>315992</v>
      </c>
      <c r="B14684" s="237" t="s">
        <v>16408</v>
      </c>
      <c r="C14684" s="714">
        <v>1002781</v>
      </c>
      <c r="D14684" s="19">
        <v>1</v>
      </c>
      <c r="E14684" s="19">
        <v>-2</v>
      </c>
      <c r="K14684" s="19" t="str">
        <f t="shared" si="219"/>
        <v>1002782-1</v>
      </c>
    </row>
    <row r="14685" s="19" customFormat="1" spans="1:11">
      <c r="A14685" s="33">
        <v>315993</v>
      </c>
      <c r="B14685" s="718" t="s">
        <v>16409</v>
      </c>
      <c r="C14685" s="714">
        <v>1002782</v>
      </c>
      <c r="D14685" s="709">
        <v>1</v>
      </c>
      <c r="E14685" s="709">
        <v>0.15</v>
      </c>
      <c r="F14685" s="709"/>
      <c r="G14685" s="709"/>
      <c r="H14685" s="709"/>
      <c r="I14685" s="709"/>
      <c r="J14685" s="709"/>
      <c r="K14685" t="str">
        <f t="shared" si="219"/>
        <v>1002783-1</v>
      </c>
    </row>
    <row r="14686" spans="1:11">
      <c r="A14686" s="33">
        <v>315994</v>
      </c>
      <c r="B14686" s="82" t="s">
        <v>16410</v>
      </c>
      <c r="C14686" s="714">
        <v>1002783</v>
      </c>
      <c r="D14686" s="4">
        <v>1</v>
      </c>
      <c r="K14686" s="4" t="str">
        <f t="shared" si="219"/>
        <v>1002784-1</v>
      </c>
    </row>
    <row r="14687" s="4" customFormat="1" spans="1:11">
      <c r="A14687" s="33">
        <v>315995</v>
      </c>
      <c r="B14687" s="82" t="s">
        <v>16411</v>
      </c>
      <c r="C14687" s="714">
        <v>1002784</v>
      </c>
      <c r="D14687" s="23">
        <v>1</v>
      </c>
      <c r="K14687" s="23" t="str">
        <f t="shared" si="219"/>
        <v>1002785-1</v>
      </c>
    </row>
    <row r="14688" s="23" customFormat="1" spans="1:11">
      <c r="A14688" s="33">
        <v>315996</v>
      </c>
      <c r="B14688" s="82" t="s">
        <v>16412</v>
      </c>
      <c r="C14688" s="714">
        <v>1002785</v>
      </c>
      <c r="D14688" s="4">
        <v>1</v>
      </c>
      <c r="K14688" s="4" t="str">
        <f t="shared" si="219"/>
        <v>1002786-1</v>
      </c>
    </row>
    <row r="14689" s="4" customFormat="1" spans="1:11">
      <c r="A14689" s="33">
        <v>315997</v>
      </c>
      <c r="B14689" s="82" t="s">
        <v>16413</v>
      </c>
      <c r="C14689" s="714">
        <v>1002786</v>
      </c>
      <c r="D14689" s="23">
        <v>1</v>
      </c>
      <c r="K14689" s="23" t="str">
        <f t="shared" si="219"/>
        <v>1002787-1</v>
      </c>
    </row>
    <row r="14690" s="23" customFormat="1" spans="1:11">
      <c r="A14690" s="33">
        <v>315998</v>
      </c>
      <c r="B14690" s="363" t="s">
        <v>16414</v>
      </c>
      <c r="C14690" s="714">
        <v>1002787</v>
      </c>
      <c r="D14690" s="678">
        <v>1</v>
      </c>
      <c r="E14690" s="678"/>
      <c r="K14690" t="s">
        <v>16125</v>
      </c>
    </row>
    <row r="14691" spans="1:11">
      <c r="A14691" s="33">
        <v>315999</v>
      </c>
      <c r="B14691" s="182" t="s">
        <v>16414</v>
      </c>
      <c r="C14691" s="714">
        <v>1002788</v>
      </c>
      <c r="D14691" s="11">
        <v>1</v>
      </c>
      <c r="K14691" s="11" t="str">
        <f>C14692&amp;"-"&amp;D14692</f>
        <v>1002789-1</v>
      </c>
    </row>
    <row r="14692" s="11" customFormat="1" spans="1:11">
      <c r="A14692" s="33">
        <v>316000</v>
      </c>
      <c r="B14692" s="363" t="s">
        <v>16415</v>
      </c>
      <c r="C14692" s="714">
        <v>1002789</v>
      </c>
      <c r="D14692" s="678">
        <v>1</v>
      </c>
      <c r="E14692" s="678"/>
      <c r="K14692" t="s">
        <v>16125</v>
      </c>
    </row>
    <row r="14693" spans="1:11">
      <c r="A14693" s="33">
        <v>316001</v>
      </c>
      <c r="B14693" s="182" t="s">
        <v>16414</v>
      </c>
      <c r="C14693" s="714">
        <v>1002790</v>
      </c>
      <c r="D14693" s="11">
        <v>1</v>
      </c>
      <c r="K14693" s="11" t="str">
        <f t="shared" ref="K14693:K14756" si="220">C14694&amp;"-"&amp;D14694</f>
        <v>1002791-1</v>
      </c>
    </row>
    <row r="14694" s="11" customFormat="1" spans="1:11">
      <c r="A14694" s="33">
        <v>316002</v>
      </c>
      <c r="B14694" s="425" t="s">
        <v>16416</v>
      </c>
      <c r="C14694" s="423">
        <v>1002791</v>
      </c>
      <c r="D14694" s="15">
        <v>1</v>
      </c>
      <c r="E14694" s="15">
        <v>-0.05</v>
      </c>
      <c r="K14694" s="15" t="str">
        <f t="shared" si="220"/>
        <v>1002792-1</v>
      </c>
    </row>
    <row r="14695" s="15" customFormat="1" spans="1:11">
      <c r="A14695" s="33">
        <v>316003</v>
      </c>
      <c r="B14695" s="425" t="s">
        <v>16416</v>
      </c>
      <c r="C14695" s="423">
        <v>1002792</v>
      </c>
      <c r="D14695" s="15">
        <v>1</v>
      </c>
      <c r="E14695" s="15">
        <v>-0.05</v>
      </c>
      <c r="K14695" s="15" t="str">
        <f t="shared" si="220"/>
        <v>1002793-1</v>
      </c>
    </row>
    <row r="14696" s="15" customFormat="1" spans="1:11">
      <c r="A14696" s="33">
        <v>316004</v>
      </c>
      <c r="B14696" s="682" t="s">
        <v>16417</v>
      </c>
      <c r="C14696" s="423">
        <v>1002793</v>
      </c>
      <c r="D14696" s="15">
        <v>1</v>
      </c>
      <c r="E14696" s="15">
        <v>1</v>
      </c>
      <c r="K14696" s="15" t="str">
        <f t="shared" si="220"/>
        <v>1002794-1</v>
      </c>
    </row>
    <row r="14697" s="15" customFormat="1" spans="1:11">
      <c r="A14697" s="33">
        <v>316005</v>
      </c>
      <c r="B14697" s="682" t="s">
        <v>16418</v>
      </c>
      <c r="C14697" s="423">
        <v>1002794</v>
      </c>
      <c r="D14697" s="15">
        <v>1</v>
      </c>
      <c r="E14697" s="15">
        <v>100</v>
      </c>
      <c r="K14697" s="15" t="str">
        <f t="shared" si="220"/>
        <v>1002795-1</v>
      </c>
    </row>
    <row r="14698" s="15" customFormat="1" spans="1:11">
      <c r="A14698" s="33">
        <v>316006</v>
      </c>
      <c r="B14698" s="682" t="s">
        <v>16419</v>
      </c>
      <c r="C14698" s="423">
        <v>1002795</v>
      </c>
      <c r="D14698" s="15">
        <v>1</v>
      </c>
      <c r="E14698" s="15">
        <v>0.05</v>
      </c>
      <c r="K14698" s="15" t="str">
        <f t="shared" si="220"/>
        <v>1002796-1</v>
      </c>
    </row>
    <row r="14699" s="15" customFormat="1" spans="1:11">
      <c r="A14699" s="33">
        <v>316007</v>
      </c>
      <c r="B14699" s="682" t="s">
        <v>16419</v>
      </c>
      <c r="C14699" s="423">
        <v>1002796</v>
      </c>
      <c r="D14699" s="15">
        <v>1</v>
      </c>
      <c r="E14699" s="15">
        <v>0.05</v>
      </c>
      <c r="K14699" s="15" t="str">
        <f t="shared" si="220"/>
        <v>1002797-1</v>
      </c>
    </row>
    <row r="14700" s="15" customFormat="1" spans="1:11">
      <c r="A14700" s="33">
        <v>316008</v>
      </c>
      <c r="B14700" s="682" t="s">
        <v>16419</v>
      </c>
      <c r="C14700" s="423">
        <v>1002797</v>
      </c>
      <c r="D14700" s="15">
        <v>1</v>
      </c>
      <c r="E14700" s="15">
        <v>0.05</v>
      </c>
      <c r="K14700" s="15" t="str">
        <f t="shared" si="220"/>
        <v>1002798-1</v>
      </c>
    </row>
    <row r="14701" s="15" customFormat="1" spans="1:11">
      <c r="A14701" s="33">
        <v>316009</v>
      </c>
      <c r="B14701" s="682" t="s">
        <v>16420</v>
      </c>
      <c r="C14701" s="423">
        <v>1002798</v>
      </c>
      <c r="D14701" s="15">
        <v>1</v>
      </c>
      <c r="E14701" s="15">
        <v>0.8</v>
      </c>
      <c r="K14701" s="15" t="str">
        <f t="shared" si="220"/>
        <v>1002799-1</v>
      </c>
    </row>
    <row r="14702" s="15" customFormat="1" spans="1:11">
      <c r="A14702" s="33">
        <v>316010</v>
      </c>
      <c r="B14702" s="682" t="s">
        <v>16421</v>
      </c>
      <c r="C14702" s="423">
        <v>1002799</v>
      </c>
      <c r="D14702" s="15">
        <v>1</v>
      </c>
      <c r="E14702" s="15">
        <v>0.03</v>
      </c>
      <c r="K14702" s="15" t="str">
        <f t="shared" si="220"/>
        <v>1002800-1</v>
      </c>
    </row>
    <row r="14703" s="15" customFormat="1" spans="1:11">
      <c r="A14703" s="33">
        <v>316011</v>
      </c>
      <c r="B14703" s="255" t="s">
        <v>16422</v>
      </c>
      <c r="C14703" s="423">
        <v>1002800</v>
      </c>
      <c r="D14703" s="678">
        <v>1</v>
      </c>
      <c r="E14703" s="678"/>
      <c r="K14703" t="str">
        <f t="shared" si="220"/>
        <v>1002801-1</v>
      </c>
    </row>
    <row r="14704" spans="1:11">
      <c r="A14704" s="33">
        <v>316012</v>
      </c>
      <c r="B14704" s="255" t="s">
        <v>16422</v>
      </c>
      <c r="C14704" s="423">
        <v>1002801</v>
      </c>
      <c r="D14704" s="678">
        <v>1</v>
      </c>
      <c r="E14704" s="678"/>
      <c r="K14704" t="str">
        <f t="shared" si="220"/>
        <v>1002802-1</v>
      </c>
    </row>
    <row r="14705" spans="1:11">
      <c r="A14705" s="33">
        <v>316013</v>
      </c>
      <c r="B14705" s="425" t="s">
        <v>16423</v>
      </c>
      <c r="C14705" s="423">
        <v>1002802</v>
      </c>
      <c r="D14705" s="15">
        <v>1</v>
      </c>
      <c r="E14705" s="15">
        <v>-0.15</v>
      </c>
      <c r="K14705" s="15" t="str">
        <f t="shared" si="220"/>
        <v>1002803-1</v>
      </c>
    </row>
    <row r="14706" s="15" customFormat="1" spans="1:11">
      <c r="A14706" s="33">
        <v>316014</v>
      </c>
      <c r="B14706" s="425" t="s">
        <v>16423</v>
      </c>
      <c r="C14706" s="423">
        <v>1002803</v>
      </c>
      <c r="D14706" s="15">
        <v>1</v>
      </c>
      <c r="E14706" s="15">
        <v>-0.15</v>
      </c>
      <c r="K14706" s="15" t="str">
        <f t="shared" si="220"/>
        <v>1002804-1</v>
      </c>
    </row>
    <row r="14707" s="15" customFormat="1" spans="1:11">
      <c r="A14707" s="33">
        <v>316015</v>
      </c>
      <c r="B14707" s="682" t="s">
        <v>16424</v>
      </c>
      <c r="C14707" s="423">
        <v>1002804</v>
      </c>
      <c r="D14707" s="15">
        <v>1</v>
      </c>
      <c r="E14707" s="15">
        <v>1.5</v>
      </c>
      <c r="K14707" s="15" t="str">
        <f t="shared" si="220"/>
        <v>1002805-1</v>
      </c>
    </row>
    <row r="14708" s="15" customFormat="1" spans="1:11">
      <c r="A14708" s="33">
        <v>316016</v>
      </c>
      <c r="B14708" s="682" t="s">
        <v>16425</v>
      </c>
      <c r="C14708" s="423">
        <v>1002805</v>
      </c>
      <c r="D14708" s="15">
        <v>1</v>
      </c>
      <c r="E14708" s="15">
        <v>100</v>
      </c>
      <c r="K14708" s="15" t="str">
        <f t="shared" si="220"/>
        <v>1002806-1</v>
      </c>
    </row>
    <row r="14709" s="15" customFormat="1" spans="1:11">
      <c r="A14709" s="33">
        <v>316017</v>
      </c>
      <c r="B14709" s="682" t="s">
        <v>16426</v>
      </c>
      <c r="C14709" s="423">
        <v>1002806</v>
      </c>
      <c r="D14709" s="15">
        <v>1</v>
      </c>
      <c r="E14709" s="15">
        <v>0.05</v>
      </c>
      <c r="K14709" s="15" t="str">
        <f t="shared" si="220"/>
        <v>1002807-1</v>
      </c>
    </row>
    <row r="14710" s="15" customFormat="1" spans="1:11">
      <c r="A14710" s="33">
        <v>316018</v>
      </c>
      <c r="B14710" s="682" t="s">
        <v>16426</v>
      </c>
      <c r="C14710" s="423">
        <v>1002807</v>
      </c>
      <c r="D14710" s="15">
        <v>1</v>
      </c>
      <c r="E14710" s="15">
        <v>0.05</v>
      </c>
      <c r="K14710" s="15" t="str">
        <f t="shared" si="220"/>
        <v>1002808-1</v>
      </c>
    </row>
    <row r="14711" s="15" customFormat="1" spans="1:11">
      <c r="A14711" s="33">
        <v>316019</v>
      </c>
      <c r="B14711" s="682" t="s">
        <v>16426</v>
      </c>
      <c r="C14711" s="423">
        <v>1002808</v>
      </c>
      <c r="D14711" s="15">
        <v>1</v>
      </c>
      <c r="E14711" s="15">
        <v>0.05</v>
      </c>
      <c r="K14711" s="15" t="str">
        <f t="shared" si="220"/>
        <v>1002809-1</v>
      </c>
    </row>
    <row r="14712" s="15" customFormat="1" spans="1:11">
      <c r="A14712" s="33">
        <v>316020</v>
      </c>
      <c r="B14712" s="682" t="s">
        <v>16427</v>
      </c>
      <c r="C14712" s="423">
        <v>1002809</v>
      </c>
      <c r="D14712" s="15">
        <v>1</v>
      </c>
      <c r="E14712" s="15">
        <v>1.5</v>
      </c>
      <c r="K14712" s="15" t="str">
        <f t="shared" si="220"/>
        <v>1002810-1</v>
      </c>
    </row>
    <row r="14713" s="15" customFormat="1" spans="1:11">
      <c r="A14713" s="33">
        <v>316021</v>
      </c>
      <c r="B14713" s="682" t="s">
        <v>16428</v>
      </c>
      <c r="C14713" s="423">
        <v>1002810</v>
      </c>
      <c r="D14713" s="15">
        <v>1</v>
      </c>
      <c r="E14713" s="15">
        <v>0.05</v>
      </c>
      <c r="K14713" s="15" t="str">
        <f t="shared" si="220"/>
        <v>1002811-1</v>
      </c>
    </row>
    <row r="14714" s="15" customFormat="1" spans="1:11">
      <c r="A14714" s="33">
        <v>316022</v>
      </c>
      <c r="B14714" s="255" t="s">
        <v>16422</v>
      </c>
      <c r="C14714" s="423">
        <v>1002811</v>
      </c>
      <c r="D14714" s="678">
        <v>1</v>
      </c>
      <c r="E14714" s="678"/>
      <c r="K14714" t="str">
        <f t="shared" si="220"/>
        <v>1002812-1</v>
      </c>
    </row>
    <row r="14715" spans="1:11">
      <c r="A14715" s="33">
        <v>316023</v>
      </c>
      <c r="B14715" s="255" t="s">
        <v>16422</v>
      </c>
      <c r="C14715" s="423">
        <v>1002812</v>
      </c>
      <c r="D14715" s="678">
        <v>1</v>
      </c>
      <c r="E14715" s="678"/>
      <c r="K14715" t="str">
        <f t="shared" si="220"/>
        <v>1002813-1</v>
      </c>
    </row>
    <row r="14716" spans="1:11">
      <c r="A14716" s="33">
        <v>316024</v>
      </c>
      <c r="B14716" s="182" t="s">
        <v>16429</v>
      </c>
      <c r="C14716" s="719">
        <v>1002813</v>
      </c>
      <c r="D14716" s="678">
        <v>1</v>
      </c>
      <c r="E14716" s="678"/>
      <c r="K14716" t="str">
        <f t="shared" si="220"/>
        <v>1002814-1</v>
      </c>
    </row>
    <row r="14717" spans="1:11">
      <c r="A14717" s="33">
        <v>316025</v>
      </c>
      <c r="B14717" s="182" t="s">
        <v>16429</v>
      </c>
      <c r="C14717" s="719">
        <v>1002814</v>
      </c>
      <c r="D14717" s="678">
        <v>1</v>
      </c>
      <c r="E14717" s="678"/>
      <c r="K14717" t="str">
        <f t="shared" si="220"/>
        <v>1002815-1</v>
      </c>
    </row>
    <row r="14718" spans="1:11">
      <c r="A14718" s="33">
        <v>316026</v>
      </c>
      <c r="B14718" s="112" t="s">
        <v>16430</v>
      </c>
      <c r="C14718" s="99" t="s">
        <v>16431</v>
      </c>
      <c r="D14718" s="3">
        <v>1</v>
      </c>
      <c r="E14718" s="3">
        <v>0.1</v>
      </c>
      <c r="K14718" s="3" t="str">
        <f t="shared" si="220"/>
        <v>1002816-1</v>
      </c>
    </row>
    <row r="14719" s="3" customFormat="1" spans="1:11">
      <c r="A14719" s="33">
        <v>316027</v>
      </c>
      <c r="B14719" s="98" t="s">
        <v>16432</v>
      </c>
      <c r="C14719" s="99" t="s">
        <v>16433</v>
      </c>
      <c r="D14719" s="3">
        <v>1</v>
      </c>
      <c r="E14719" s="3">
        <v>0.95</v>
      </c>
      <c r="K14719" s="3" t="str">
        <f t="shared" si="220"/>
        <v>1002817-1</v>
      </c>
    </row>
    <row r="14720" s="3" customFormat="1" spans="1:11">
      <c r="A14720" s="33">
        <v>316028</v>
      </c>
      <c r="B14720" s="98" t="s">
        <v>16432</v>
      </c>
      <c r="C14720" s="99" t="s">
        <v>16434</v>
      </c>
      <c r="D14720" s="3">
        <v>1</v>
      </c>
      <c r="E14720" s="3">
        <v>0.95</v>
      </c>
      <c r="K14720" s="3" t="str">
        <f t="shared" si="220"/>
        <v>1002818-1</v>
      </c>
    </row>
    <row r="14721" s="3" customFormat="1" spans="1:11">
      <c r="A14721" s="33">
        <v>316029</v>
      </c>
      <c r="B14721" s="98" t="s">
        <v>16432</v>
      </c>
      <c r="C14721" s="99" t="s">
        <v>16435</v>
      </c>
      <c r="D14721" s="3">
        <v>1</v>
      </c>
      <c r="E14721" s="3">
        <v>0.95</v>
      </c>
      <c r="K14721" s="3" t="str">
        <f t="shared" si="220"/>
        <v>1002819-1</v>
      </c>
    </row>
    <row r="14722" s="3" customFormat="1" spans="1:11">
      <c r="A14722" s="33">
        <v>316030</v>
      </c>
      <c r="B14722" s="112" t="s">
        <v>16436</v>
      </c>
      <c r="C14722" s="99" t="s">
        <v>16437</v>
      </c>
      <c r="D14722" s="3">
        <v>1</v>
      </c>
      <c r="E14722" s="3">
        <v>0.5</v>
      </c>
      <c r="G14722" s="3">
        <v>2</v>
      </c>
      <c r="K14722" s="3" t="str">
        <f t="shared" si="220"/>
        <v>1002820-1</v>
      </c>
    </row>
    <row r="14723" s="3" customFormat="1" spans="1:11">
      <c r="A14723" s="33">
        <v>316031</v>
      </c>
      <c r="B14723" s="98" t="s">
        <v>16438</v>
      </c>
      <c r="C14723" s="99" t="s">
        <v>16439</v>
      </c>
      <c r="D14723" s="3">
        <v>1</v>
      </c>
      <c r="E14723" s="3">
        <v>-1.2</v>
      </c>
      <c r="K14723" s="3" t="str">
        <f t="shared" si="220"/>
        <v>1002821-1</v>
      </c>
    </row>
    <row r="14724" s="3" customFormat="1" spans="1:11">
      <c r="A14724" s="33">
        <v>316032</v>
      </c>
      <c r="B14724" s="98" t="s">
        <v>16440</v>
      </c>
      <c r="C14724" s="99" t="s">
        <v>16441</v>
      </c>
      <c r="D14724" s="3">
        <v>1</v>
      </c>
      <c r="E14724" s="3">
        <v>0.8</v>
      </c>
      <c r="K14724" s="3" t="str">
        <f t="shared" si="220"/>
        <v>1002822-1</v>
      </c>
    </row>
    <row r="14725" s="3" customFormat="1" spans="1:11">
      <c r="A14725" s="33">
        <v>316033</v>
      </c>
      <c r="B14725" s="216" t="s">
        <v>16442</v>
      </c>
      <c r="C14725" s="720" t="s">
        <v>16443</v>
      </c>
      <c r="D14725" s="24">
        <v>1</v>
      </c>
      <c r="E14725" s="24">
        <v>0.05</v>
      </c>
      <c r="K14725" s="24" t="str">
        <f t="shared" si="220"/>
        <v>1002823-1</v>
      </c>
    </row>
    <row r="14726" s="24" customFormat="1" spans="1:11">
      <c r="A14726" s="33">
        <v>316034</v>
      </c>
      <c r="B14726" s="216" t="s">
        <v>16444</v>
      </c>
      <c r="C14726" s="720" t="s">
        <v>16445</v>
      </c>
      <c r="D14726" s="24">
        <v>1</v>
      </c>
      <c r="E14726" s="24">
        <v>0.95</v>
      </c>
      <c r="K14726" s="24" t="str">
        <f t="shared" si="220"/>
        <v>1002824-1</v>
      </c>
    </row>
    <row r="14727" s="24" customFormat="1" spans="1:11">
      <c r="A14727" s="33">
        <v>316035</v>
      </c>
      <c r="B14727" s="216" t="s">
        <v>16444</v>
      </c>
      <c r="C14727" s="720" t="s">
        <v>16446</v>
      </c>
      <c r="D14727" s="24">
        <v>1</v>
      </c>
      <c r="E14727" s="24">
        <v>0.95</v>
      </c>
      <c r="K14727" s="24" t="str">
        <f t="shared" si="220"/>
        <v>1002825-1</v>
      </c>
    </row>
    <row r="14728" s="24" customFormat="1" spans="1:11">
      <c r="A14728" s="33">
        <v>316036</v>
      </c>
      <c r="B14728" s="216" t="s">
        <v>16444</v>
      </c>
      <c r="C14728" s="720" t="s">
        <v>16447</v>
      </c>
      <c r="D14728" s="24">
        <v>1</v>
      </c>
      <c r="E14728" s="24">
        <v>0.95</v>
      </c>
      <c r="K14728" s="24" t="str">
        <f t="shared" si="220"/>
        <v>1002826-1</v>
      </c>
    </row>
    <row r="14729" s="24" customFormat="1" spans="1:11">
      <c r="A14729" s="33">
        <v>316037</v>
      </c>
      <c r="B14729" s="216" t="s">
        <v>16448</v>
      </c>
      <c r="C14729" s="720" t="s">
        <v>16449</v>
      </c>
      <c r="D14729" s="24">
        <v>1</v>
      </c>
      <c r="E14729" s="24">
        <v>0.3</v>
      </c>
      <c r="G14729" s="24">
        <v>1</v>
      </c>
      <c r="K14729" s="24" t="str">
        <f t="shared" si="220"/>
        <v>1002827-1</v>
      </c>
    </row>
    <row r="14730" s="24" customFormat="1" spans="1:11">
      <c r="A14730" s="33">
        <v>316038</v>
      </c>
      <c r="B14730" s="216" t="s">
        <v>16450</v>
      </c>
      <c r="C14730" s="720" t="s">
        <v>16451</v>
      </c>
      <c r="D14730" s="24">
        <v>1</v>
      </c>
      <c r="E14730" s="24">
        <v>-0.8</v>
      </c>
      <c r="K14730" s="24" t="str">
        <f t="shared" si="220"/>
        <v>1002828-1</v>
      </c>
    </row>
    <row r="14731" s="24" customFormat="1" spans="1:11">
      <c r="A14731" s="33">
        <v>316039</v>
      </c>
      <c r="B14731" s="216" t="s">
        <v>16452</v>
      </c>
      <c r="C14731" s="720" t="s">
        <v>16453</v>
      </c>
      <c r="D14731" s="24">
        <v>1</v>
      </c>
      <c r="E14731" s="24">
        <v>0.4</v>
      </c>
      <c r="K14731" s="24" t="str">
        <f t="shared" si="220"/>
        <v>1002829-1</v>
      </c>
    </row>
    <row r="14732" s="24" customFormat="1" spans="1:11">
      <c r="A14732" s="33">
        <v>316040</v>
      </c>
      <c r="B14732" s="682" t="s">
        <v>16454</v>
      </c>
      <c r="C14732" s="423">
        <v>1002829</v>
      </c>
      <c r="D14732" s="21">
        <v>1</v>
      </c>
      <c r="E14732" s="21">
        <v>1</v>
      </c>
      <c r="K14732" s="21" t="str">
        <f t="shared" si="220"/>
        <v>1002830-1</v>
      </c>
    </row>
    <row r="14733" s="21" customFormat="1" spans="1:11">
      <c r="A14733" s="33">
        <v>316041</v>
      </c>
      <c r="B14733" s="98" t="s">
        <v>16455</v>
      </c>
      <c r="C14733" s="423">
        <v>1002830</v>
      </c>
      <c r="D14733" s="21">
        <v>1</v>
      </c>
      <c r="E14733" s="21">
        <v>-1.2</v>
      </c>
      <c r="K14733" s="21" t="str">
        <f t="shared" si="220"/>
        <v>1002831-1</v>
      </c>
    </row>
    <row r="14734" s="21" customFormat="1" spans="1:11">
      <c r="A14734" s="33">
        <v>316042</v>
      </c>
      <c r="B14734" s="98" t="s">
        <v>16456</v>
      </c>
      <c r="C14734" s="423">
        <v>1002831</v>
      </c>
      <c r="D14734" s="21">
        <v>1</v>
      </c>
      <c r="E14734" s="21">
        <v>0.8</v>
      </c>
      <c r="K14734" s="21" t="str">
        <f t="shared" si="220"/>
        <v>1002838-1</v>
      </c>
    </row>
    <row r="14735" s="21" customFormat="1" spans="1:11">
      <c r="A14735" s="33">
        <v>316043</v>
      </c>
      <c r="B14735" s="700" t="s">
        <v>16457</v>
      </c>
      <c r="C14735" s="423">
        <v>1002838</v>
      </c>
      <c r="D14735" s="21">
        <v>1</v>
      </c>
      <c r="E14735" s="21">
        <v>-0.5</v>
      </c>
      <c r="K14735" s="21" t="str">
        <f t="shared" si="220"/>
        <v>1002839-1</v>
      </c>
    </row>
    <row r="14736" s="21" customFormat="1" spans="1:11">
      <c r="A14736" s="33">
        <v>316044</v>
      </c>
      <c r="B14736" s="700" t="s">
        <v>16457</v>
      </c>
      <c r="C14736" s="423">
        <v>1002839</v>
      </c>
      <c r="D14736" s="21">
        <v>1</v>
      </c>
      <c r="E14736" s="21">
        <v>-0.5</v>
      </c>
      <c r="K14736" s="21" t="str">
        <f t="shared" si="220"/>
        <v>1002840-1</v>
      </c>
    </row>
    <row r="14737" s="21" customFormat="1" spans="1:11">
      <c r="A14737" s="33">
        <v>316045</v>
      </c>
      <c r="B14737" s="700" t="s">
        <v>16458</v>
      </c>
      <c r="C14737" s="423">
        <v>1002840</v>
      </c>
      <c r="D14737" s="21">
        <v>1</v>
      </c>
      <c r="E14737" s="21">
        <v>0.08</v>
      </c>
      <c r="K14737" s="21" t="str">
        <f t="shared" si="220"/>
        <v>1002841-1</v>
      </c>
    </row>
    <row r="14738" s="21" customFormat="1" spans="1:11">
      <c r="A14738" s="33">
        <v>316046</v>
      </c>
      <c r="B14738" s="700" t="s">
        <v>16458</v>
      </c>
      <c r="C14738" s="423">
        <v>1002841</v>
      </c>
      <c r="D14738" s="21">
        <v>1</v>
      </c>
      <c r="E14738" s="21">
        <v>0.08</v>
      </c>
      <c r="K14738" s="21" t="str">
        <f t="shared" si="220"/>
        <v>1002842-1</v>
      </c>
    </row>
    <row r="14739" s="21" customFormat="1" spans="1:11">
      <c r="A14739" s="33">
        <v>316047</v>
      </c>
      <c r="B14739" s="700" t="s">
        <v>16458</v>
      </c>
      <c r="C14739" s="423">
        <v>1002842</v>
      </c>
      <c r="D14739" s="21">
        <v>1</v>
      </c>
      <c r="E14739" s="21">
        <v>0.08</v>
      </c>
      <c r="K14739" s="21" t="str">
        <f t="shared" si="220"/>
        <v>1002843-1</v>
      </c>
    </row>
    <row r="14740" s="21" customFormat="1" spans="1:11">
      <c r="A14740" s="33">
        <v>316048</v>
      </c>
      <c r="B14740" s="721" t="s">
        <v>16459</v>
      </c>
      <c r="C14740" s="722">
        <v>1002843</v>
      </c>
      <c r="D14740" s="25">
        <v>1</v>
      </c>
      <c r="E14740" s="25">
        <v>0.5</v>
      </c>
      <c r="K14740" s="25" t="str">
        <f t="shared" si="220"/>
        <v>1002844-1</v>
      </c>
    </row>
    <row r="14741" s="25" customFormat="1" spans="1:11">
      <c r="A14741" s="33">
        <v>316049</v>
      </c>
      <c r="B14741" s="216" t="s">
        <v>16460</v>
      </c>
      <c r="C14741" s="722">
        <v>1002844</v>
      </c>
      <c r="D14741" s="25">
        <v>1</v>
      </c>
      <c r="E14741" s="25">
        <v>-0.8</v>
      </c>
      <c r="K14741" s="25" t="str">
        <f t="shared" si="220"/>
        <v>1002845-1</v>
      </c>
    </row>
    <row r="14742" s="25" customFormat="1" spans="1:11">
      <c r="A14742" s="33">
        <v>316050</v>
      </c>
      <c r="B14742" s="216" t="s">
        <v>16461</v>
      </c>
      <c r="C14742" s="722">
        <v>1002845</v>
      </c>
      <c r="D14742" s="25">
        <v>1</v>
      </c>
      <c r="E14742" s="25">
        <v>0.4</v>
      </c>
      <c r="K14742" s="25" t="str">
        <f t="shared" si="220"/>
        <v>1002852-1</v>
      </c>
    </row>
    <row r="14743" s="25" customFormat="1" spans="1:11">
      <c r="A14743" s="33">
        <v>316051</v>
      </c>
      <c r="B14743" s="723" t="s">
        <v>16462</v>
      </c>
      <c r="C14743" s="722">
        <v>1002852</v>
      </c>
      <c r="D14743" s="25">
        <v>1</v>
      </c>
      <c r="E14743" s="25">
        <v>-0.5</v>
      </c>
      <c r="K14743" s="25" t="str">
        <f t="shared" si="220"/>
        <v>1002853-1</v>
      </c>
    </row>
    <row r="14744" s="25" customFormat="1" spans="1:11">
      <c r="A14744" s="33">
        <v>316052</v>
      </c>
      <c r="B14744" s="723" t="s">
        <v>16462</v>
      </c>
      <c r="C14744" s="722">
        <v>1002853</v>
      </c>
      <c r="D14744" s="25">
        <v>1</v>
      </c>
      <c r="E14744" s="25">
        <v>-0.5</v>
      </c>
      <c r="K14744" s="25" t="str">
        <f t="shared" si="220"/>
        <v>1002854-1</v>
      </c>
    </row>
    <row r="14745" s="25" customFormat="1" spans="1:11">
      <c r="A14745" s="33">
        <v>316053</v>
      </c>
      <c r="B14745" s="723" t="s">
        <v>16463</v>
      </c>
      <c r="C14745" s="722">
        <v>1002854</v>
      </c>
      <c r="D14745" s="25">
        <v>1</v>
      </c>
      <c r="E14745" s="25">
        <v>0.05</v>
      </c>
      <c r="K14745" s="25" t="str">
        <f t="shared" si="220"/>
        <v>1002855-1</v>
      </c>
    </row>
    <row r="14746" s="25" customFormat="1" spans="1:11">
      <c r="A14746" s="33">
        <v>316054</v>
      </c>
      <c r="B14746" s="723" t="s">
        <v>16463</v>
      </c>
      <c r="C14746" s="722">
        <v>1002855</v>
      </c>
      <c r="D14746" s="25">
        <v>1</v>
      </c>
      <c r="E14746" s="25">
        <v>0.05</v>
      </c>
      <c r="K14746" s="25" t="str">
        <f t="shared" si="220"/>
        <v>1002856-1</v>
      </c>
    </row>
    <row r="14747" s="25" customFormat="1" spans="1:11">
      <c r="A14747" s="33">
        <v>316055</v>
      </c>
      <c r="B14747" s="723" t="s">
        <v>16463</v>
      </c>
      <c r="C14747" s="722">
        <v>1002856</v>
      </c>
      <c r="D14747" s="25">
        <v>1</v>
      </c>
      <c r="E14747" s="25">
        <v>0.05</v>
      </c>
      <c r="K14747" s="25" t="str">
        <f t="shared" si="220"/>
        <v>810000-1</v>
      </c>
    </row>
    <row r="14748" s="25" customFormat="1" spans="1:11">
      <c r="A14748" s="33">
        <v>316056</v>
      </c>
      <c r="B14748" s="724" t="s">
        <v>16464</v>
      </c>
      <c r="C14748">
        <v>810000</v>
      </c>
      <c r="D14748">
        <v>1</v>
      </c>
      <c r="K14748" t="str">
        <f t="shared" si="220"/>
        <v>810001-1</v>
      </c>
    </row>
    <row r="14749" spans="1:11">
      <c r="A14749" s="33">
        <v>316057</v>
      </c>
      <c r="B14749" s="724" t="s">
        <v>16465</v>
      </c>
      <c r="C14749" s="725">
        <v>810001</v>
      </c>
      <c r="D14749" s="26">
        <v>1</v>
      </c>
      <c r="E14749" s="26">
        <v>2</v>
      </c>
      <c r="K14749" s="26" t="str">
        <f t="shared" si="220"/>
        <v>810002-1</v>
      </c>
    </row>
    <row r="14750" s="26" customFormat="1" spans="1:11">
      <c r="A14750" s="33">
        <v>316058</v>
      </c>
      <c r="B14750" s="724" t="s">
        <v>16466</v>
      </c>
      <c r="C14750" s="725">
        <v>810002</v>
      </c>
      <c r="D14750" s="26">
        <v>1</v>
      </c>
      <c r="K14750" s="26" t="str">
        <f t="shared" si="220"/>
        <v>810003-1</v>
      </c>
    </row>
    <row r="14751" s="26" customFormat="1" spans="1:11">
      <c r="A14751" s="33">
        <v>316059</v>
      </c>
      <c r="B14751" s="726" t="s">
        <v>16467</v>
      </c>
      <c r="C14751" s="725">
        <v>810003</v>
      </c>
      <c r="D14751" s="26">
        <v>1</v>
      </c>
      <c r="K14751" s="26" t="str">
        <f t="shared" si="220"/>
        <v>810004-1</v>
      </c>
    </row>
    <row r="14752" s="26" customFormat="1" spans="1:11">
      <c r="A14752" s="33">
        <v>316060</v>
      </c>
      <c r="B14752" s="726" t="s">
        <v>16468</v>
      </c>
      <c r="C14752" s="725">
        <v>810004</v>
      </c>
      <c r="D14752" s="26">
        <v>1</v>
      </c>
      <c r="E14752" s="26">
        <v>3000</v>
      </c>
      <c r="K14752" s="26" t="str">
        <f t="shared" si="220"/>
        <v>810005-1</v>
      </c>
    </row>
    <row r="14753" s="26" customFormat="1" spans="1:11">
      <c r="A14753" s="33">
        <v>316061</v>
      </c>
      <c r="B14753" s="51" t="s">
        <v>16469</v>
      </c>
      <c r="C14753" s="725">
        <v>810005</v>
      </c>
      <c r="D14753" s="26">
        <v>1</v>
      </c>
      <c r="E14753" s="26">
        <v>0.25</v>
      </c>
      <c r="K14753" s="26" t="str">
        <f t="shared" si="220"/>
        <v>810006-1</v>
      </c>
    </row>
    <row r="14754" s="26" customFormat="1" spans="1:11">
      <c r="A14754" s="33">
        <v>316062</v>
      </c>
      <c r="B14754" s="51" t="s">
        <v>16470</v>
      </c>
      <c r="C14754" s="725">
        <v>810006</v>
      </c>
      <c r="D14754" s="26">
        <v>1</v>
      </c>
      <c r="K14754" s="26" t="str">
        <f t="shared" si="220"/>
        <v>810007-1</v>
      </c>
    </row>
    <row r="14755" s="26" customFormat="1" spans="1:11">
      <c r="A14755" s="33">
        <v>316063</v>
      </c>
      <c r="B14755" s="51" t="s">
        <v>16471</v>
      </c>
      <c r="C14755" s="725">
        <v>810007</v>
      </c>
      <c r="D14755" s="26">
        <v>1</v>
      </c>
      <c r="E14755" s="26">
        <v>2</v>
      </c>
      <c r="K14755" s="26" t="str">
        <f t="shared" si="220"/>
        <v>810008-1</v>
      </c>
    </row>
    <row r="14756" s="26" customFormat="1" spans="1:11">
      <c r="A14756" s="33">
        <v>316064</v>
      </c>
      <c r="B14756" s="51" t="s">
        <v>16472</v>
      </c>
      <c r="C14756" s="725">
        <v>810008</v>
      </c>
      <c r="D14756" s="26">
        <v>1</v>
      </c>
      <c r="K14756" s="26" t="str">
        <f t="shared" si="220"/>
        <v>810009-1</v>
      </c>
    </row>
    <row r="14757" s="26" customFormat="1" spans="1:11">
      <c r="A14757" s="33">
        <v>316065</v>
      </c>
      <c r="B14757" s="724" t="s">
        <v>16473</v>
      </c>
      <c r="C14757" s="725">
        <v>810009</v>
      </c>
      <c r="D14757" s="26">
        <v>1</v>
      </c>
      <c r="E14757" s="26">
        <v>-0.1</v>
      </c>
      <c r="G14757" s="26">
        <v>-0.1</v>
      </c>
      <c r="K14757" s="26" t="str">
        <f t="shared" ref="K14757:K14820" si="221">C14758&amp;"-"&amp;D14758</f>
        <v>810010-1</v>
      </c>
    </row>
    <row r="14758" s="26" customFormat="1" spans="1:11">
      <c r="A14758" s="33">
        <v>316066</v>
      </c>
      <c r="B14758" s="145" t="s">
        <v>16474</v>
      </c>
      <c r="C14758" s="725">
        <v>810010</v>
      </c>
      <c r="D14758" s="30">
        <v>1</v>
      </c>
      <c r="E14758" s="30">
        <v>-10</v>
      </c>
      <c r="F14758" s="30"/>
      <c r="G14758" s="30"/>
      <c r="H14758" s="30"/>
      <c r="I14758" s="30"/>
      <c r="J14758" s="30"/>
      <c r="K14758" s="8" t="str">
        <f t="shared" si="221"/>
        <v>810011-1</v>
      </c>
    </row>
    <row r="14759" s="8" customFormat="1" spans="1:11">
      <c r="A14759" s="33">
        <v>316067</v>
      </c>
      <c r="B14759" s="145" t="s">
        <v>16475</v>
      </c>
      <c r="C14759" s="727">
        <v>810011</v>
      </c>
      <c r="D14759" s="26">
        <v>1</v>
      </c>
      <c r="E14759" s="30"/>
      <c r="F14759" s="30"/>
      <c r="G14759" s="30"/>
      <c r="H14759" s="30"/>
      <c r="I14759" s="30"/>
      <c r="J14759" s="30"/>
      <c r="K14759" s="8" t="str">
        <f t="shared" si="221"/>
        <v>810012-1</v>
      </c>
    </row>
    <row r="14760" s="8" customFormat="1" spans="1:11">
      <c r="A14760" s="33">
        <v>316068</v>
      </c>
      <c r="B14760" s="145" t="s">
        <v>16476</v>
      </c>
      <c r="C14760" s="727">
        <v>810012</v>
      </c>
      <c r="D14760" s="30">
        <v>1</v>
      </c>
      <c r="E14760" s="30"/>
      <c r="F14760" s="30"/>
      <c r="G14760" s="30"/>
      <c r="H14760" s="30"/>
      <c r="I14760" s="30"/>
      <c r="J14760" s="30"/>
      <c r="K14760" s="8" t="str">
        <f t="shared" si="221"/>
        <v>810013-1</v>
      </c>
    </row>
    <row r="14761" s="8" customFormat="1" spans="1:11">
      <c r="A14761" s="33">
        <v>316069</v>
      </c>
      <c r="B14761" s="75" t="s">
        <v>16477</v>
      </c>
      <c r="C14761" s="229">
        <v>810013</v>
      </c>
      <c r="D14761" s="30">
        <v>1</v>
      </c>
      <c r="E14761" s="30">
        <v>0.2</v>
      </c>
      <c r="F14761" s="30"/>
      <c r="G14761" s="30"/>
      <c r="H14761" s="30"/>
      <c r="I14761" s="30"/>
      <c r="J14761" s="30"/>
      <c r="K14761" s="8" t="str">
        <f t="shared" si="221"/>
        <v>810014-1</v>
      </c>
    </row>
    <row r="14762" s="8" customFormat="1" spans="1:11">
      <c r="A14762" s="33">
        <v>316070</v>
      </c>
      <c r="B14762" s="75" t="s">
        <v>16478</v>
      </c>
      <c r="C14762" s="229">
        <v>810014</v>
      </c>
      <c r="D14762" s="26">
        <v>1</v>
      </c>
      <c r="E14762" s="30"/>
      <c r="F14762" s="30"/>
      <c r="G14762" s="30"/>
      <c r="H14762" s="30"/>
      <c r="I14762" s="30"/>
      <c r="J14762" s="30"/>
      <c r="K14762" s="8" t="str">
        <f t="shared" si="221"/>
        <v>810015-1</v>
      </c>
    </row>
    <row r="14763" s="8" customFormat="1" spans="1:11">
      <c r="A14763" s="33">
        <v>316071</v>
      </c>
      <c r="B14763" s="75" t="s">
        <v>16479</v>
      </c>
      <c r="C14763" s="229">
        <v>810015</v>
      </c>
      <c r="D14763" s="30">
        <v>1</v>
      </c>
      <c r="E14763" s="30"/>
      <c r="F14763" s="30"/>
      <c r="G14763" s="30"/>
      <c r="H14763" s="30"/>
      <c r="I14763" s="30"/>
      <c r="J14763" s="30"/>
      <c r="K14763" s="8" t="str">
        <f t="shared" si="221"/>
        <v>810016-1</v>
      </c>
    </row>
    <row r="14764" s="8" customFormat="1" spans="1:11">
      <c r="A14764" s="33">
        <v>316072</v>
      </c>
      <c r="B14764" s="75" t="s">
        <v>16480</v>
      </c>
      <c r="C14764" s="229">
        <v>810016</v>
      </c>
      <c r="D14764" s="30">
        <v>1</v>
      </c>
      <c r="E14764" s="30">
        <v>-0.5</v>
      </c>
      <c r="F14764" s="30"/>
      <c r="G14764" s="30"/>
      <c r="H14764" s="30"/>
      <c r="I14764" s="30"/>
      <c r="J14764" s="30"/>
      <c r="K14764" s="8" t="str">
        <f t="shared" si="221"/>
        <v>810017-1</v>
      </c>
    </row>
    <row r="14765" s="8" customFormat="1" spans="1:11">
      <c r="A14765" s="33">
        <v>316073</v>
      </c>
      <c r="B14765" s="728" t="s">
        <v>16481</v>
      </c>
      <c r="C14765" s="729">
        <v>810017</v>
      </c>
      <c r="D14765" s="26">
        <v>1</v>
      </c>
      <c r="E14765" s="30"/>
      <c r="F14765" s="30"/>
      <c r="G14765" s="30"/>
      <c r="H14765" s="30"/>
      <c r="I14765" s="30"/>
      <c r="J14765" s="30"/>
      <c r="K14765" s="8" t="str">
        <f t="shared" si="221"/>
        <v>810018-1</v>
      </c>
    </row>
    <row r="14766" s="8" customFormat="1" spans="1:11">
      <c r="A14766" s="33">
        <v>316074</v>
      </c>
      <c r="B14766" s="728" t="s">
        <v>16482</v>
      </c>
      <c r="C14766" s="729">
        <v>810018</v>
      </c>
      <c r="D14766" s="30">
        <v>1</v>
      </c>
      <c r="E14766" s="30"/>
      <c r="F14766" s="30"/>
      <c r="G14766" s="30"/>
      <c r="H14766" s="30"/>
      <c r="I14766" s="30"/>
      <c r="J14766" s="30"/>
      <c r="K14766" s="8" t="str">
        <f t="shared" si="221"/>
        <v>810019-1</v>
      </c>
    </row>
    <row r="14767" s="8" customFormat="1" spans="1:11">
      <c r="A14767" s="33">
        <v>316075</v>
      </c>
      <c r="B14767" s="75" t="s">
        <v>16483</v>
      </c>
      <c r="C14767" s="229">
        <v>810019</v>
      </c>
      <c r="D14767" s="30">
        <v>1</v>
      </c>
      <c r="E14767" s="30"/>
      <c r="F14767" s="30"/>
      <c r="G14767" s="30"/>
      <c r="H14767" s="30"/>
      <c r="I14767" s="30"/>
      <c r="J14767" s="30"/>
      <c r="K14767" s="8" t="str">
        <f t="shared" si="221"/>
        <v>810020-1</v>
      </c>
    </row>
    <row r="14768" s="8" customFormat="1" spans="1:11">
      <c r="A14768" s="33">
        <v>316076</v>
      </c>
      <c r="B14768" s="51" t="s">
        <v>16484</v>
      </c>
      <c r="C14768" s="727">
        <v>810020</v>
      </c>
      <c r="D14768" s="30">
        <v>1</v>
      </c>
      <c r="E14768" s="30">
        <v>0.2</v>
      </c>
      <c r="F14768" s="30"/>
      <c r="G14768" s="30"/>
      <c r="H14768" s="30"/>
      <c r="I14768" s="30"/>
      <c r="J14768" s="30"/>
      <c r="K14768" s="8" t="str">
        <f t="shared" si="221"/>
        <v>810021-1</v>
      </c>
    </row>
    <row r="14769" s="8" customFormat="1" spans="1:11">
      <c r="A14769" s="33">
        <v>316077</v>
      </c>
      <c r="B14769" s="61" t="s">
        <v>16485</v>
      </c>
      <c r="C14769" s="727">
        <v>810021</v>
      </c>
      <c r="D14769" s="30">
        <v>1</v>
      </c>
      <c r="E14769" s="30">
        <v>1</v>
      </c>
      <c r="F14769" s="30"/>
      <c r="G14769" s="30"/>
      <c r="H14769" s="30"/>
      <c r="I14769" s="30"/>
      <c r="J14769" s="30"/>
      <c r="K14769" s="8" t="str">
        <f t="shared" si="221"/>
        <v>810022-1</v>
      </c>
    </row>
    <row r="14770" s="8" customFormat="1" spans="1:11">
      <c r="A14770" s="33">
        <v>316078</v>
      </c>
      <c r="B14770" s="73" t="s">
        <v>16486</v>
      </c>
      <c r="C14770" s="727">
        <v>810022</v>
      </c>
      <c r="D14770" s="30">
        <v>1</v>
      </c>
      <c r="E14770" s="30"/>
      <c r="F14770" s="30"/>
      <c r="G14770" s="30"/>
      <c r="H14770" s="30"/>
      <c r="I14770" s="30"/>
      <c r="J14770" s="30"/>
      <c r="K14770" s="8" t="str">
        <f t="shared" si="221"/>
        <v>810023-1</v>
      </c>
    </row>
    <row r="14771" s="8" customFormat="1" spans="1:11">
      <c r="A14771" s="33">
        <v>316079</v>
      </c>
      <c r="B14771" s="73" t="s">
        <v>16487</v>
      </c>
      <c r="C14771" s="727">
        <v>810023</v>
      </c>
      <c r="D14771" s="30">
        <v>1</v>
      </c>
      <c r="E14771" s="8">
        <v>1</v>
      </c>
      <c r="G14771" s="8">
        <v>5</v>
      </c>
      <c r="H14771" s="30"/>
      <c r="I14771" s="30">
        <v>1</v>
      </c>
      <c r="J14771" s="30"/>
      <c r="K14771" s="8" t="str">
        <f t="shared" si="221"/>
        <v>810024-1</v>
      </c>
    </row>
    <row r="14772" s="8" customFormat="1" spans="1:11">
      <c r="A14772" s="33">
        <v>316080</v>
      </c>
      <c r="B14772" s="51" t="s">
        <v>16488</v>
      </c>
      <c r="C14772" s="727">
        <v>810024</v>
      </c>
      <c r="D14772" s="30">
        <v>1</v>
      </c>
      <c r="E14772" s="30"/>
      <c r="F14772" s="30"/>
      <c r="G14772" s="30"/>
      <c r="H14772" s="30"/>
      <c r="I14772" s="30"/>
      <c r="J14772" s="30"/>
      <c r="K14772" s="8" t="str">
        <f t="shared" si="221"/>
        <v>810025-1</v>
      </c>
    </row>
    <row r="14773" s="8" customFormat="1" spans="1:11">
      <c r="A14773" s="33">
        <v>316081</v>
      </c>
      <c r="B14773" s="51" t="s">
        <v>16489</v>
      </c>
      <c r="C14773" s="727">
        <v>810025</v>
      </c>
      <c r="D14773" s="30">
        <v>1</v>
      </c>
      <c r="E14773" s="30">
        <v>0.2</v>
      </c>
      <c r="F14773" s="30"/>
      <c r="G14773" s="30"/>
      <c r="H14773" s="30"/>
      <c r="I14773" s="30"/>
      <c r="J14773" s="30"/>
      <c r="K14773" s="8" t="str">
        <f t="shared" si="221"/>
        <v>810025-2</v>
      </c>
    </row>
    <row r="14774" s="8" customFormat="1" spans="1:11">
      <c r="A14774" s="33">
        <v>316082</v>
      </c>
      <c r="B14774" s="51" t="s">
        <v>16490</v>
      </c>
      <c r="C14774" s="727">
        <v>810025</v>
      </c>
      <c r="D14774" s="30">
        <v>2</v>
      </c>
      <c r="E14774" s="30">
        <v>1</v>
      </c>
      <c r="F14774" s="30"/>
      <c r="G14774" s="30"/>
      <c r="H14774" s="30"/>
      <c r="I14774" s="30"/>
      <c r="J14774" s="30"/>
      <c r="K14774" s="8" t="str">
        <f t="shared" si="221"/>
        <v>810026-1</v>
      </c>
    </row>
    <row r="14775" s="8" customFormat="1" spans="1:11">
      <c r="A14775" s="33">
        <v>316083</v>
      </c>
      <c r="B14775" s="51" t="s">
        <v>16491</v>
      </c>
      <c r="C14775" s="727">
        <v>810026</v>
      </c>
      <c r="D14775" s="30">
        <v>1</v>
      </c>
      <c r="E14775" s="8">
        <v>0.2</v>
      </c>
      <c r="F14775" s="30"/>
      <c r="G14775" s="30"/>
      <c r="H14775" s="30"/>
      <c r="I14775" s="30"/>
      <c r="J14775" s="30"/>
      <c r="K14775" s="8" t="str">
        <f t="shared" si="221"/>
        <v>810027-1</v>
      </c>
    </row>
    <row r="14776" s="8" customFormat="1" spans="1:11">
      <c r="A14776" s="33">
        <v>316084</v>
      </c>
      <c r="B14776" s="51" t="s">
        <v>16492</v>
      </c>
      <c r="C14776" s="727">
        <v>810027</v>
      </c>
      <c r="D14776" s="30">
        <v>1</v>
      </c>
      <c r="E14776" s="8">
        <v>0.15</v>
      </c>
      <c r="F14776" s="30"/>
      <c r="G14776" s="30"/>
      <c r="H14776" s="30"/>
      <c r="I14776" s="30"/>
      <c r="J14776" s="30"/>
      <c r="K14776" s="8" t="str">
        <f t="shared" si="221"/>
        <v>810028-1</v>
      </c>
    </row>
    <row r="14777" s="8" customFormat="1" spans="1:11">
      <c r="A14777" s="33">
        <v>316085</v>
      </c>
      <c r="B14777" s="51" t="s">
        <v>16493</v>
      </c>
      <c r="C14777">
        <v>810028</v>
      </c>
      <c r="D14777">
        <v>1</v>
      </c>
      <c r="E14777">
        <v>-0.2</v>
      </c>
      <c r="K14777" t="str">
        <f t="shared" si="221"/>
        <v>810029-1</v>
      </c>
    </row>
    <row r="14778" spans="1:11">
      <c r="A14778" s="33">
        <v>316086</v>
      </c>
      <c r="B14778" t="s">
        <v>16494</v>
      </c>
      <c r="C14778">
        <v>810029</v>
      </c>
      <c r="D14778">
        <v>1</v>
      </c>
      <c r="E14778">
        <v>-0.1</v>
      </c>
      <c r="G14778">
        <v>0.1</v>
      </c>
      <c r="K14778" t="str">
        <f t="shared" si="221"/>
        <v>810030-1</v>
      </c>
    </row>
    <row r="14779" spans="1:11">
      <c r="A14779" s="33">
        <v>316087</v>
      </c>
      <c r="B14779" s="51" t="s">
        <v>16495</v>
      </c>
      <c r="C14779">
        <v>810030</v>
      </c>
      <c r="D14779">
        <v>1</v>
      </c>
      <c r="E14779">
        <v>-5000</v>
      </c>
      <c r="K14779" t="str">
        <f t="shared" si="221"/>
        <v>810031-1</v>
      </c>
    </row>
    <row r="14780" spans="1:11">
      <c r="A14780" s="33">
        <v>316088</v>
      </c>
      <c r="B14780" s="51" t="s">
        <v>16496</v>
      </c>
      <c r="C14780" s="730">
        <v>810031</v>
      </c>
      <c r="D14780">
        <v>1</v>
      </c>
      <c r="K14780" t="str">
        <f t="shared" si="221"/>
        <v>810032-1</v>
      </c>
    </row>
    <row r="14781" spans="1:11">
      <c r="A14781" s="33">
        <v>316089</v>
      </c>
      <c r="B14781" s="51" t="s">
        <v>16497</v>
      </c>
      <c r="C14781" s="730">
        <v>810032</v>
      </c>
      <c r="D14781">
        <v>1</v>
      </c>
      <c r="K14781" t="str">
        <f t="shared" si="221"/>
        <v>810033-1</v>
      </c>
    </row>
    <row r="14782" spans="1:11">
      <c r="A14782" s="33">
        <v>316090</v>
      </c>
      <c r="B14782" s="51" t="s">
        <v>16498</v>
      </c>
      <c r="C14782" s="730">
        <v>810033</v>
      </c>
      <c r="D14782">
        <v>1</v>
      </c>
      <c r="K14782" t="str">
        <f t="shared" si="221"/>
        <v>810034-1</v>
      </c>
    </row>
    <row r="14783" spans="1:11">
      <c r="A14783" s="33">
        <v>316091</v>
      </c>
      <c r="B14783" s="51" t="s">
        <v>16499</v>
      </c>
      <c r="C14783" s="730">
        <v>810034</v>
      </c>
      <c r="D14783" s="8">
        <v>1</v>
      </c>
      <c r="E14783" s="30"/>
      <c r="F14783" s="30"/>
      <c r="G14783" s="30"/>
      <c r="H14783" s="30"/>
      <c r="I14783" s="30"/>
      <c r="J14783" s="30"/>
      <c r="K14783" s="8" t="str">
        <f t="shared" si="221"/>
        <v>810035-1</v>
      </c>
    </row>
    <row r="14784" s="8" customFormat="1" spans="1:11">
      <c r="A14784" s="33">
        <v>316092</v>
      </c>
      <c r="B14784" s="51" t="s">
        <v>16500</v>
      </c>
      <c r="C14784" s="730">
        <v>810035</v>
      </c>
      <c r="D14784" s="8">
        <v>1</v>
      </c>
      <c r="E14784" s="30"/>
      <c r="F14784" s="30"/>
      <c r="G14784" s="30"/>
      <c r="H14784" s="30"/>
      <c r="I14784" s="30"/>
      <c r="J14784" s="30"/>
      <c r="K14784" s="8" t="str">
        <f t="shared" si="221"/>
        <v>810036-1</v>
      </c>
    </row>
    <row r="14785" s="8" customFormat="1" spans="1:11">
      <c r="A14785" s="33">
        <v>316093</v>
      </c>
      <c r="B14785" s="51" t="s">
        <v>16501</v>
      </c>
      <c r="C14785" s="730">
        <v>810036</v>
      </c>
      <c r="D14785" s="8">
        <v>1</v>
      </c>
      <c r="E14785" s="30"/>
      <c r="F14785" s="30"/>
      <c r="G14785" s="30"/>
      <c r="H14785" s="30"/>
      <c r="I14785" s="30"/>
      <c r="J14785" s="30"/>
      <c r="K14785" s="8" t="str">
        <f t="shared" si="221"/>
        <v>810037-1</v>
      </c>
    </row>
    <row r="14786" s="8" customFormat="1" spans="1:11">
      <c r="A14786" s="33">
        <v>316094</v>
      </c>
      <c r="B14786" s="51" t="s">
        <v>16502</v>
      </c>
      <c r="C14786" s="730">
        <v>810037</v>
      </c>
      <c r="D14786" s="8">
        <v>1</v>
      </c>
      <c r="E14786" s="30"/>
      <c r="F14786" s="30"/>
      <c r="G14786" s="30"/>
      <c r="H14786" s="30"/>
      <c r="I14786" s="30"/>
      <c r="J14786" s="30"/>
      <c r="K14786" s="8" t="str">
        <f t="shared" si="221"/>
        <v>810038-1</v>
      </c>
    </row>
    <row r="14787" s="8" customFormat="1" spans="1:11">
      <c r="A14787" s="33">
        <v>316095</v>
      </c>
      <c r="B14787" s="51" t="s">
        <v>16503</v>
      </c>
      <c r="C14787" s="730">
        <v>810038</v>
      </c>
      <c r="D14787" s="8">
        <v>1</v>
      </c>
      <c r="E14787" s="30"/>
      <c r="F14787" s="30"/>
      <c r="G14787" s="30"/>
      <c r="H14787" s="30"/>
      <c r="I14787" s="30"/>
      <c r="J14787" s="30"/>
      <c r="K14787" s="8" t="str">
        <f t="shared" si="221"/>
        <v>810039-1</v>
      </c>
    </row>
    <row r="14788" s="8" customFormat="1" spans="1:11">
      <c r="A14788" s="33">
        <v>316096</v>
      </c>
      <c r="B14788" s="51" t="s">
        <v>16504</v>
      </c>
      <c r="C14788" s="730">
        <v>810039</v>
      </c>
      <c r="D14788" s="8">
        <v>1</v>
      </c>
      <c r="E14788" s="30"/>
      <c r="F14788" s="30"/>
      <c r="G14788" s="30"/>
      <c r="H14788" s="30"/>
      <c r="I14788" s="30"/>
      <c r="J14788" s="30"/>
      <c r="K14788" s="8" t="str">
        <f t="shared" si="221"/>
        <v>810040-1</v>
      </c>
    </row>
    <row r="14789" s="8" customFormat="1" spans="1:11">
      <c r="A14789" s="33">
        <v>316097</v>
      </c>
      <c r="B14789" s="51" t="s">
        <v>16505</v>
      </c>
      <c r="C14789" s="730">
        <v>810040</v>
      </c>
      <c r="D14789" s="8">
        <v>1</v>
      </c>
      <c r="E14789" s="8">
        <v>-0.1</v>
      </c>
      <c r="G14789" s="8">
        <v>0.1</v>
      </c>
      <c r="H14789" s="30"/>
      <c r="I14789" s="30"/>
      <c r="J14789" s="30"/>
      <c r="K14789" s="8" t="str">
        <f t="shared" si="221"/>
        <v>810041-1</v>
      </c>
    </row>
    <row r="14790" s="8" customFormat="1" spans="1:11">
      <c r="A14790" s="33">
        <v>316098</v>
      </c>
      <c r="B14790" s="130" t="s">
        <v>16506</v>
      </c>
      <c r="C14790" s="730">
        <v>810041</v>
      </c>
      <c r="D14790" s="8">
        <v>1</v>
      </c>
      <c r="E14790" s="30">
        <v>0.2</v>
      </c>
      <c r="F14790" s="30"/>
      <c r="G14790" s="30"/>
      <c r="H14790" s="30"/>
      <c r="I14790" s="30"/>
      <c r="J14790" s="30"/>
      <c r="K14790" s="8" t="str">
        <f t="shared" si="221"/>
        <v>810042-1</v>
      </c>
    </row>
    <row r="14791" s="8" customFormat="1" spans="1:11">
      <c r="A14791" s="33">
        <v>316099</v>
      </c>
      <c r="B14791" s="51" t="s">
        <v>16507</v>
      </c>
      <c r="C14791" s="730">
        <v>810042</v>
      </c>
      <c r="D14791" s="8">
        <v>1</v>
      </c>
      <c r="E14791" s="30">
        <v>0.1</v>
      </c>
      <c r="F14791" s="30"/>
      <c r="G14791" s="30"/>
      <c r="H14791" s="30"/>
      <c r="I14791" s="30"/>
      <c r="J14791" s="30"/>
      <c r="K14791" s="8" t="str">
        <f t="shared" si="221"/>
        <v>810043-1</v>
      </c>
    </row>
    <row r="14792" s="8" customFormat="1" spans="1:11">
      <c r="A14792" s="33">
        <v>316100</v>
      </c>
      <c r="B14792" s="150" t="s">
        <v>16508</v>
      </c>
      <c r="C14792" s="730">
        <v>810043</v>
      </c>
      <c r="D14792" s="8">
        <v>1</v>
      </c>
      <c r="E14792" s="30"/>
      <c r="F14792" s="30"/>
      <c r="G14792" s="30"/>
      <c r="H14792" s="30"/>
      <c r="I14792" s="30"/>
      <c r="J14792" s="30"/>
      <c r="K14792" s="8" t="str">
        <f t="shared" si="221"/>
        <v>810044-1</v>
      </c>
    </row>
    <row r="14793" s="8" customFormat="1" spans="1:11">
      <c r="A14793" s="33">
        <v>316101</v>
      </c>
      <c r="B14793" s="155" t="s">
        <v>16509</v>
      </c>
      <c r="C14793" s="730">
        <v>810044</v>
      </c>
      <c r="D14793" s="8">
        <v>1</v>
      </c>
      <c r="E14793" s="30">
        <v>1</v>
      </c>
      <c r="F14793" s="30"/>
      <c r="G14793" s="30"/>
      <c r="H14793" s="30"/>
      <c r="I14793" s="30"/>
      <c r="J14793" s="30"/>
      <c r="K14793" s="8" t="str">
        <f t="shared" si="221"/>
        <v>810045-1</v>
      </c>
    </row>
    <row r="14794" s="8" customFormat="1" spans="1:11">
      <c r="A14794" s="33">
        <v>316102</v>
      </c>
      <c r="B14794" s="44" t="s">
        <v>16510</v>
      </c>
      <c r="C14794" s="730">
        <v>810045</v>
      </c>
      <c r="D14794" s="8">
        <v>1</v>
      </c>
      <c r="E14794" s="30">
        <v>-0.1</v>
      </c>
      <c r="F14794" s="30"/>
      <c r="G14794" s="30"/>
      <c r="H14794" s="30"/>
      <c r="I14794" s="30"/>
      <c r="J14794" s="30"/>
      <c r="K14794" s="8" t="str">
        <f t="shared" si="221"/>
        <v>810046-1</v>
      </c>
    </row>
    <row r="14795" s="8" customFormat="1" spans="1:11">
      <c r="A14795" s="33">
        <v>316103</v>
      </c>
      <c r="B14795" s="51" t="s">
        <v>16511</v>
      </c>
      <c r="C14795" s="730">
        <v>810046</v>
      </c>
      <c r="D14795" s="8">
        <v>1</v>
      </c>
      <c r="E14795" s="30"/>
      <c r="F14795" s="30"/>
      <c r="G14795" s="30"/>
      <c r="H14795" s="30"/>
      <c r="I14795" s="30"/>
      <c r="J14795" s="30"/>
      <c r="K14795" s="8" t="str">
        <f t="shared" si="221"/>
        <v>810047-1</v>
      </c>
    </row>
    <row r="14796" s="8" customFormat="1" spans="1:11">
      <c r="A14796" s="33">
        <v>316104</v>
      </c>
      <c r="B14796" s="61" t="s">
        <v>16512</v>
      </c>
      <c r="C14796" s="730">
        <v>810047</v>
      </c>
      <c r="D14796" s="8">
        <v>1</v>
      </c>
      <c r="E14796" s="30">
        <v>1</v>
      </c>
      <c r="F14796" s="30"/>
      <c r="G14796" s="30"/>
      <c r="H14796" s="30"/>
      <c r="I14796" s="30"/>
      <c r="J14796" s="30"/>
      <c r="K14796" s="8" t="str">
        <f t="shared" si="221"/>
        <v>810048-1</v>
      </c>
    </row>
    <row r="14797" s="8" customFormat="1" spans="1:11">
      <c r="A14797" s="33">
        <v>316105</v>
      </c>
      <c r="B14797" s="73" t="s">
        <v>16513</v>
      </c>
      <c r="C14797" s="730">
        <v>810048</v>
      </c>
      <c r="D14797" s="8">
        <v>1</v>
      </c>
      <c r="E14797" s="30"/>
      <c r="F14797" s="30"/>
      <c r="G14797" s="30"/>
      <c r="H14797" s="30"/>
      <c r="I14797" s="30"/>
      <c r="J14797" s="30"/>
      <c r="K14797" s="8" t="str">
        <f t="shared" si="221"/>
        <v>810049-1</v>
      </c>
    </row>
    <row r="14798" s="8" customFormat="1" spans="1:11">
      <c r="A14798" s="33">
        <v>316106</v>
      </c>
      <c r="B14798" s="51" t="s">
        <v>16514</v>
      </c>
      <c r="C14798" s="730">
        <v>810049</v>
      </c>
      <c r="D14798" s="8">
        <v>1</v>
      </c>
      <c r="E14798" s="30">
        <v>0.1</v>
      </c>
      <c r="F14798" s="30"/>
      <c r="G14798" s="30"/>
      <c r="H14798" s="30"/>
      <c r="I14798" s="30"/>
      <c r="J14798" s="30"/>
      <c r="K14798" s="8" t="str">
        <f t="shared" si="221"/>
        <v>810050-1</v>
      </c>
    </row>
    <row r="14799" s="8" customFormat="1" spans="1:11">
      <c r="A14799" s="33">
        <v>316107</v>
      </c>
      <c r="B14799" s="51" t="s">
        <v>16515</v>
      </c>
      <c r="C14799" s="730">
        <v>810050</v>
      </c>
      <c r="D14799" s="8">
        <v>1</v>
      </c>
      <c r="E14799" s="30">
        <v>-0.2</v>
      </c>
      <c r="F14799" s="30"/>
      <c r="G14799" s="30"/>
      <c r="H14799" s="30"/>
      <c r="I14799" s="30"/>
      <c r="J14799" s="30"/>
      <c r="K14799" s="8" t="str">
        <f t="shared" si="221"/>
        <v>810051-1</v>
      </c>
    </row>
    <row r="14800" s="8" customFormat="1" spans="1:11">
      <c r="A14800" s="33">
        <v>316108</v>
      </c>
      <c r="B14800" s="51" t="s">
        <v>16516</v>
      </c>
      <c r="C14800" s="730">
        <v>810051</v>
      </c>
      <c r="D14800" s="8">
        <v>1</v>
      </c>
      <c r="E14800" s="30">
        <v>1</v>
      </c>
      <c r="F14800" s="30"/>
      <c r="G14800" s="30"/>
      <c r="H14800" s="30"/>
      <c r="I14800" s="30"/>
      <c r="J14800" s="30"/>
      <c r="K14800" s="8" t="str">
        <f t="shared" si="221"/>
        <v>810052-1</v>
      </c>
    </row>
    <row r="14801" s="8" customFormat="1" spans="1:11">
      <c r="A14801" s="33">
        <v>316109</v>
      </c>
      <c r="B14801" s="73" t="s">
        <v>16517</v>
      </c>
      <c r="C14801" s="730">
        <v>810052</v>
      </c>
      <c r="D14801" s="8">
        <v>1</v>
      </c>
      <c r="F14801" s="30"/>
      <c r="G14801" s="30"/>
      <c r="H14801" s="30"/>
      <c r="I14801" s="30"/>
      <c r="J14801" s="30"/>
      <c r="K14801" s="8" t="str">
        <f t="shared" si="221"/>
        <v>810053-1</v>
      </c>
    </row>
    <row r="14802" s="8" customFormat="1" spans="1:11">
      <c r="A14802" s="33">
        <v>316110</v>
      </c>
      <c r="B14802" s="51" t="s">
        <v>16518</v>
      </c>
      <c r="C14802" s="730">
        <v>810053</v>
      </c>
      <c r="D14802" s="8">
        <v>1</v>
      </c>
      <c r="E14802" s="30"/>
      <c r="F14802" s="30"/>
      <c r="G14802" s="30"/>
      <c r="H14802" s="30"/>
      <c r="I14802" s="30"/>
      <c r="J14802" s="30"/>
      <c r="K14802" s="8" t="str">
        <f t="shared" si="221"/>
        <v>810054-1</v>
      </c>
    </row>
    <row r="14803" s="8" customFormat="1" spans="1:11">
      <c r="A14803" s="33">
        <v>316111</v>
      </c>
      <c r="B14803" s="73" t="s">
        <v>16519</v>
      </c>
      <c r="C14803" s="730">
        <v>810054</v>
      </c>
      <c r="D14803" s="8">
        <v>1</v>
      </c>
      <c r="E14803" s="30"/>
      <c r="F14803" s="30"/>
      <c r="G14803" s="30"/>
      <c r="H14803" s="30"/>
      <c r="I14803" s="30"/>
      <c r="J14803" s="30"/>
      <c r="K14803" s="8" t="str">
        <f t="shared" si="221"/>
        <v>810055-1</v>
      </c>
    </row>
    <row r="14804" s="8" customFormat="1" spans="1:11">
      <c r="A14804" s="33">
        <v>316112</v>
      </c>
      <c r="B14804" s="73" t="s">
        <v>16520</v>
      </c>
      <c r="C14804" s="730">
        <v>810055</v>
      </c>
      <c r="D14804">
        <v>1</v>
      </c>
      <c r="K14804" t="str">
        <f t="shared" si="221"/>
        <v>810056-1</v>
      </c>
    </row>
    <row r="14805" spans="1:11">
      <c r="A14805" s="33">
        <v>316113</v>
      </c>
      <c r="B14805" s="51" t="s">
        <v>16521</v>
      </c>
      <c r="C14805" s="730">
        <v>810056</v>
      </c>
      <c r="D14805">
        <v>1</v>
      </c>
      <c r="K14805" t="str">
        <f t="shared" si="221"/>
        <v>810057-1</v>
      </c>
    </row>
    <row r="14806" spans="1:11">
      <c r="A14806" s="33">
        <v>316114</v>
      </c>
      <c r="B14806" s="51" t="s">
        <v>16522</v>
      </c>
      <c r="C14806" s="730">
        <v>810057</v>
      </c>
      <c r="D14806">
        <v>1</v>
      </c>
      <c r="K14806" t="str">
        <f t="shared" si="221"/>
        <v>810058-1</v>
      </c>
    </row>
    <row r="14807" spans="1:11">
      <c r="A14807" s="33">
        <v>316115</v>
      </c>
      <c r="B14807" s="51" t="s">
        <v>16523</v>
      </c>
      <c r="C14807" s="730">
        <v>810058</v>
      </c>
      <c r="D14807">
        <v>1</v>
      </c>
      <c r="K14807" t="str">
        <f t="shared" si="221"/>
        <v>810059-1</v>
      </c>
    </row>
    <row r="14808" spans="1:11">
      <c r="A14808" s="33">
        <v>316116</v>
      </c>
      <c r="B14808" s="51" t="s">
        <v>16524</v>
      </c>
      <c r="C14808" s="730">
        <v>810059</v>
      </c>
      <c r="D14808">
        <v>1</v>
      </c>
      <c r="E14808">
        <v>1</v>
      </c>
      <c r="K14808" t="str">
        <f t="shared" si="221"/>
        <v>810060-1</v>
      </c>
    </row>
    <row r="14809" spans="1:11">
      <c r="A14809" s="33">
        <v>316117</v>
      </c>
      <c r="B14809" s="51" t="s">
        <v>16525</v>
      </c>
      <c r="C14809" s="730">
        <v>810060</v>
      </c>
      <c r="D14809">
        <v>1</v>
      </c>
      <c r="K14809" t="str">
        <f t="shared" si="221"/>
        <v>810061-1</v>
      </c>
    </row>
    <row r="14810" spans="1:11">
      <c r="A14810" s="33">
        <v>316118</v>
      </c>
      <c r="B14810" s="51" t="s">
        <v>16526</v>
      </c>
      <c r="C14810" s="730">
        <v>810061</v>
      </c>
      <c r="D14810">
        <v>1</v>
      </c>
      <c r="E14810">
        <v>-5000</v>
      </c>
      <c r="K14810" t="str">
        <f t="shared" si="221"/>
        <v>810062-1</v>
      </c>
    </row>
    <row r="14811" spans="1:11">
      <c r="A14811" s="33">
        <v>316119</v>
      </c>
      <c r="B14811" s="73" t="s">
        <v>16527</v>
      </c>
      <c r="C14811" s="730">
        <v>810062</v>
      </c>
      <c r="D14811">
        <v>1</v>
      </c>
      <c r="K14811" t="str">
        <f t="shared" si="221"/>
        <v>810063-1</v>
      </c>
    </row>
    <row r="14812" spans="1:11">
      <c r="A14812" s="33">
        <v>316120</v>
      </c>
      <c r="B14812" s="130" t="s">
        <v>16528</v>
      </c>
      <c r="C14812" s="730">
        <v>810063</v>
      </c>
      <c r="D14812">
        <v>1</v>
      </c>
      <c r="E14812">
        <v>0.5</v>
      </c>
      <c r="K14812" t="str">
        <f t="shared" si="221"/>
        <v>810064-1</v>
      </c>
    </row>
    <row r="14813" spans="1:11">
      <c r="A14813" s="33">
        <v>316121</v>
      </c>
      <c r="B14813" s="130" t="s">
        <v>16529</v>
      </c>
      <c r="C14813" s="730">
        <v>810064</v>
      </c>
      <c r="D14813">
        <v>1</v>
      </c>
      <c r="E14813">
        <v>0.5</v>
      </c>
      <c r="K14813" t="str">
        <f t="shared" si="221"/>
        <v>810065-1</v>
      </c>
    </row>
    <row r="14814" spans="1:11">
      <c r="A14814" s="33">
        <v>316122</v>
      </c>
      <c r="B14814" s="73" t="s">
        <v>16530</v>
      </c>
      <c r="C14814" s="730">
        <v>810065</v>
      </c>
      <c r="D14814">
        <v>1</v>
      </c>
      <c r="K14814" t="str">
        <f t="shared" si="221"/>
        <v>810066-1</v>
      </c>
    </row>
    <row r="14815" spans="1:11">
      <c r="A14815" s="33">
        <v>316123</v>
      </c>
      <c r="B14815" s="73" t="s">
        <v>16531</v>
      </c>
      <c r="C14815" s="730">
        <v>810066</v>
      </c>
      <c r="D14815">
        <v>1</v>
      </c>
      <c r="K14815" t="str">
        <f t="shared" si="221"/>
        <v>810067-1</v>
      </c>
    </row>
    <row r="14816" spans="1:11">
      <c r="A14816" s="33">
        <v>316124</v>
      </c>
      <c r="B14816" s="130" t="s">
        <v>16532</v>
      </c>
      <c r="C14816" s="730">
        <v>810067</v>
      </c>
      <c r="D14816">
        <v>1</v>
      </c>
      <c r="E14816">
        <v>-0.5</v>
      </c>
      <c r="K14816" t="str">
        <f t="shared" si="221"/>
        <v>810068-1</v>
      </c>
    </row>
    <row r="14817" spans="1:11">
      <c r="A14817" s="33">
        <v>316125</v>
      </c>
      <c r="B14817" s="130" t="s">
        <v>16533</v>
      </c>
      <c r="C14817" s="730">
        <v>810068</v>
      </c>
      <c r="D14817">
        <v>1</v>
      </c>
      <c r="E14817">
        <v>-0.5</v>
      </c>
      <c r="K14817" t="str">
        <f t="shared" si="221"/>
        <v>810069-1</v>
      </c>
    </row>
    <row r="14818" spans="1:11">
      <c r="A14818" s="33">
        <v>316126</v>
      </c>
      <c r="B14818" s="731" t="s">
        <v>16534</v>
      </c>
      <c r="C14818" s="730">
        <v>810069</v>
      </c>
      <c r="D14818">
        <v>1</v>
      </c>
      <c r="K14818" t="str">
        <f t="shared" si="221"/>
        <v>810070-1</v>
      </c>
    </row>
    <row r="14819" spans="1:11">
      <c r="A14819" s="33">
        <v>316127</v>
      </c>
      <c r="B14819" s="731" t="s">
        <v>16535</v>
      </c>
      <c r="C14819" s="730">
        <v>810070</v>
      </c>
      <c r="D14819">
        <v>1</v>
      </c>
      <c r="K14819" t="str">
        <f t="shared" si="221"/>
        <v>810071-1</v>
      </c>
    </row>
    <row r="14820" spans="1:11">
      <c r="A14820" s="33">
        <v>316128</v>
      </c>
      <c r="B14820" s="75" t="s">
        <v>16536</v>
      </c>
      <c r="C14820" s="730">
        <v>810071</v>
      </c>
      <c r="D14820">
        <v>1</v>
      </c>
      <c r="K14820" t="str">
        <f t="shared" si="221"/>
        <v>810072-1</v>
      </c>
    </row>
    <row r="14821" spans="1:11">
      <c r="A14821" s="33">
        <v>316129</v>
      </c>
      <c r="B14821" s="75" t="s">
        <v>16537</v>
      </c>
      <c r="C14821" s="730">
        <v>810072</v>
      </c>
      <c r="D14821">
        <v>1</v>
      </c>
      <c r="K14821" t="str">
        <f t="shared" ref="K14821:K14884" si="222">C14822&amp;"-"&amp;D14822</f>
        <v>810073-1</v>
      </c>
    </row>
    <row r="14822" spans="1:11">
      <c r="A14822" s="33">
        <v>316130</v>
      </c>
      <c r="B14822" s="75" t="s">
        <v>16477</v>
      </c>
      <c r="C14822" s="730">
        <v>810073</v>
      </c>
      <c r="D14822">
        <v>1</v>
      </c>
      <c r="E14822">
        <v>0.5</v>
      </c>
      <c r="K14822" t="str">
        <f t="shared" si="222"/>
        <v>810074-1</v>
      </c>
    </row>
    <row r="14823" spans="1:11">
      <c r="A14823" s="33">
        <v>316131</v>
      </c>
      <c r="B14823" s="75" t="s">
        <v>16538</v>
      </c>
      <c r="C14823" s="730">
        <v>810074</v>
      </c>
      <c r="D14823">
        <v>1</v>
      </c>
      <c r="E14823">
        <v>0.5</v>
      </c>
      <c r="K14823" t="str">
        <f t="shared" si="222"/>
        <v>810075-1</v>
      </c>
    </row>
    <row r="14824" spans="1:11">
      <c r="A14824" s="33">
        <v>316132</v>
      </c>
      <c r="B14824" s="731" t="s">
        <v>16539</v>
      </c>
      <c r="C14824" s="730">
        <v>810075</v>
      </c>
      <c r="D14824">
        <v>1</v>
      </c>
      <c r="K14824" t="str">
        <f t="shared" si="222"/>
        <v>810076-1</v>
      </c>
    </row>
    <row r="14825" spans="1:11">
      <c r="A14825" s="33">
        <v>316133</v>
      </c>
      <c r="B14825" s="98" t="s">
        <v>16540</v>
      </c>
      <c r="C14825" s="730">
        <v>810076</v>
      </c>
      <c r="D14825">
        <v>1</v>
      </c>
      <c r="K14825" t="str">
        <f t="shared" si="222"/>
        <v>810077-1</v>
      </c>
    </row>
    <row r="14826" spans="1:11">
      <c r="A14826" s="33">
        <v>316134</v>
      </c>
      <c r="B14826" s="98" t="s">
        <v>16541</v>
      </c>
      <c r="C14826" s="730">
        <v>810077</v>
      </c>
      <c r="D14826">
        <v>1</v>
      </c>
      <c r="K14826" t="str">
        <f t="shared" si="222"/>
        <v>810078-1</v>
      </c>
    </row>
    <row r="14827" spans="1:11">
      <c r="A14827" s="33">
        <v>316135</v>
      </c>
      <c r="B14827" s="98" t="s">
        <v>16542</v>
      </c>
      <c r="C14827" s="730">
        <v>810078</v>
      </c>
      <c r="D14827">
        <v>1</v>
      </c>
      <c r="K14827" t="str">
        <f t="shared" si="222"/>
        <v>810079-1</v>
      </c>
    </row>
    <row r="14828" spans="1:11">
      <c r="A14828" s="33">
        <v>316136</v>
      </c>
      <c r="B14828" s="98" t="s">
        <v>16543</v>
      </c>
      <c r="C14828" s="730">
        <v>810079</v>
      </c>
      <c r="D14828">
        <v>1</v>
      </c>
      <c r="K14828" t="str">
        <f t="shared" si="222"/>
        <v>810080-1</v>
      </c>
    </row>
    <row r="14829" spans="1:11">
      <c r="A14829" s="33">
        <v>316137</v>
      </c>
      <c r="B14829" s="75" t="s">
        <v>16544</v>
      </c>
      <c r="C14829" s="730">
        <v>810080</v>
      </c>
      <c r="D14829">
        <v>1</v>
      </c>
      <c r="K14829" t="str">
        <f t="shared" si="222"/>
        <v>810081-1</v>
      </c>
    </row>
    <row r="14830" spans="1:11">
      <c r="A14830" s="33">
        <v>316138</v>
      </c>
      <c r="B14830" s="75" t="s">
        <v>16545</v>
      </c>
      <c r="C14830" s="730">
        <v>810081</v>
      </c>
      <c r="D14830">
        <v>1</v>
      </c>
      <c r="K14830" t="str">
        <f t="shared" si="222"/>
        <v>810082-1</v>
      </c>
    </row>
    <row r="14831" spans="1:11">
      <c r="A14831" s="33">
        <v>316139</v>
      </c>
      <c r="B14831" s="75" t="s">
        <v>16546</v>
      </c>
      <c r="C14831" s="730">
        <v>810082</v>
      </c>
      <c r="D14831">
        <v>1</v>
      </c>
      <c r="K14831" t="str">
        <f t="shared" si="222"/>
        <v>810083-1</v>
      </c>
    </row>
    <row r="14832" spans="1:11">
      <c r="A14832" s="33">
        <v>316140</v>
      </c>
      <c r="B14832" s="732" t="s">
        <v>16547</v>
      </c>
      <c r="C14832" s="730">
        <v>810083</v>
      </c>
      <c r="D14832">
        <v>1</v>
      </c>
      <c r="E14832">
        <v>0.5</v>
      </c>
      <c r="K14832" t="str">
        <f t="shared" si="222"/>
        <v>810084-1</v>
      </c>
    </row>
    <row r="14833" spans="1:11">
      <c r="A14833" s="33">
        <v>316141</v>
      </c>
      <c r="B14833" s="660" t="s">
        <v>16548</v>
      </c>
      <c r="C14833" s="730">
        <v>810084</v>
      </c>
      <c r="D14833">
        <v>1</v>
      </c>
      <c r="E14833">
        <v>1</v>
      </c>
      <c r="K14833" t="str">
        <f t="shared" si="222"/>
        <v>810085-1</v>
      </c>
    </row>
    <row r="14834" spans="1:11">
      <c r="A14834" s="33">
        <v>316142</v>
      </c>
      <c r="B14834" s="731" t="s">
        <v>16549</v>
      </c>
      <c r="C14834" s="730">
        <v>810085</v>
      </c>
      <c r="D14834">
        <v>1</v>
      </c>
      <c r="K14834" t="str">
        <f t="shared" si="222"/>
        <v>810086-1</v>
      </c>
    </row>
    <row r="14835" spans="1:11">
      <c r="A14835" s="33">
        <v>316143</v>
      </c>
      <c r="B14835" s="731" t="s">
        <v>16550</v>
      </c>
      <c r="C14835" s="730">
        <v>810086</v>
      </c>
      <c r="D14835">
        <v>1</v>
      </c>
      <c r="K14835" t="str">
        <f t="shared" si="222"/>
        <v>810087-1</v>
      </c>
    </row>
    <row r="14836" spans="1:11">
      <c r="A14836" s="33">
        <v>316144</v>
      </c>
      <c r="B14836" s="71" t="s">
        <v>16551</v>
      </c>
      <c r="C14836" s="730">
        <v>810087</v>
      </c>
      <c r="D14836">
        <v>1</v>
      </c>
      <c r="K14836" t="str">
        <f t="shared" si="222"/>
        <v>810088-1</v>
      </c>
    </row>
    <row r="14837" spans="1:11">
      <c r="A14837" s="33">
        <v>316145</v>
      </c>
      <c r="B14837" s="75" t="s">
        <v>16552</v>
      </c>
      <c r="C14837" s="730">
        <v>810088</v>
      </c>
      <c r="D14837">
        <v>1</v>
      </c>
      <c r="K14837" t="str">
        <f t="shared" si="222"/>
        <v>810089-1</v>
      </c>
    </row>
    <row r="14838" spans="1:11">
      <c r="A14838" s="33">
        <v>316146</v>
      </c>
      <c r="B14838" s="75" t="s">
        <v>16553</v>
      </c>
      <c r="C14838" s="730">
        <v>810089</v>
      </c>
      <c r="D14838">
        <v>1</v>
      </c>
      <c r="K14838" t="str">
        <f t="shared" si="222"/>
        <v>810090-1</v>
      </c>
    </row>
    <row r="14839" spans="1:11">
      <c r="A14839" s="33">
        <v>316147</v>
      </c>
      <c r="B14839" s="731" t="s">
        <v>16554</v>
      </c>
      <c r="C14839" s="730">
        <v>810090</v>
      </c>
      <c r="D14839">
        <v>1</v>
      </c>
      <c r="K14839" t="str">
        <f t="shared" si="222"/>
        <v>810091-1</v>
      </c>
    </row>
    <row r="14840" spans="1:11">
      <c r="A14840" s="33">
        <v>316148</v>
      </c>
      <c r="B14840" s="733" t="s">
        <v>16490</v>
      </c>
      <c r="C14840" s="730">
        <v>810091</v>
      </c>
      <c r="D14840">
        <v>1</v>
      </c>
      <c r="E14840">
        <v>1</v>
      </c>
      <c r="K14840" t="str">
        <f t="shared" si="222"/>
        <v>810092-1</v>
      </c>
    </row>
    <row r="14841" spans="1:11">
      <c r="A14841" s="33">
        <v>316149</v>
      </c>
      <c r="B14841" s="733" t="s">
        <v>16555</v>
      </c>
      <c r="C14841" s="730">
        <v>810092</v>
      </c>
      <c r="D14841">
        <v>1</v>
      </c>
      <c r="K14841" t="str">
        <f t="shared" si="222"/>
        <v>810093-1</v>
      </c>
    </row>
    <row r="14842" spans="1:11">
      <c r="A14842" s="33">
        <v>316150</v>
      </c>
      <c r="B14842" s="733" t="s">
        <v>16556</v>
      </c>
      <c r="C14842" s="730">
        <v>810093</v>
      </c>
      <c r="D14842">
        <v>1</v>
      </c>
      <c r="K14842" t="str">
        <f t="shared" si="222"/>
        <v>810094-1</v>
      </c>
    </row>
    <row r="14843" spans="1:11">
      <c r="A14843" s="33">
        <v>316151</v>
      </c>
      <c r="B14843" s="734" t="s">
        <v>16557</v>
      </c>
      <c r="C14843" s="730">
        <v>810094</v>
      </c>
      <c r="D14843">
        <v>1</v>
      </c>
      <c r="K14843" t="str">
        <f t="shared" si="222"/>
        <v>810095-1</v>
      </c>
    </row>
    <row r="14844" spans="1:11">
      <c r="A14844" s="33">
        <v>316152</v>
      </c>
      <c r="B14844" s="734" t="s">
        <v>16558</v>
      </c>
      <c r="C14844" s="730">
        <v>810095</v>
      </c>
      <c r="D14844">
        <v>1</v>
      </c>
      <c r="K14844" t="str">
        <f t="shared" si="222"/>
        <v>810096-1</v>
      </c>
    </row>
    <row r="14845" spans="1:11">
      <c r="A14845" s="33">
        <v>316153</v>
      </c>
      <c r="B14845" s="734" t="s">
        <v>16559</v>
      </c>
      <c r="C14845" s="730">
        <v>810096</v>
      </c>
      <c r="D14845">
        <v>1</v>
      </c>
      <c r="K14845" t="str">
        <f t="shared" si="222"/>
        <v>1010000-1</v>
      </c>
    </row>
    <row r="14846" spans="1:11">
      <c r="A14846" s="33">
        <v>316154</v>
      </c>
      <c r="B14846" s="27" t="s">
        <v>16560</v>
      </c>
      <c r="C14846" s="27">
        <v>1010000</v>
      </c>
      <c r="D14846" s="27">
        <v>1</v>
      </c>
      <c r="K14846" s="735" t="str">
        <f t="shared" si="222"/>
        <v>1010001-1</v>
      </c>
    </row>
    <row r="14847" s="27" customFormat="1" spans="1:11">
      <c r="A14847" s="33">
        <v>316155</v>
      </c>
      <c r="B14847" t="s">
        <v>16561</v>
      </c>
      <c r="C14847">
        <v>1010001</v>
      </c>
      <c r="D14847">
        <v>1</v>
      </c>
      <c r="E14847">
        <v>-10</v>
      </c>
      <c r="K14847" t="str">
        <f t="shared" si="222"/>
        <v>1010001-11</v>
      </c>
    </row>
    <row r="14848" spans="1:11">
      <c r="A14848" s="33">
        <v>316156</v>
      </c>
      <c r="B14848" t="s">
        <v>16562</v>
      </c>
      <c r="C14848">
        <v>1010001</v>
      </c>
      <c r="D14848">
        <v>11</v>
      </c>
      <c r="E14848">
        <v>-0.1</v>
      </c>
      <c r="K14848" t="str">
        <f t="shared" si="222"/>
        <v>1010001-12</v>
      </c>
    </row>
    <row r="14849" spans="1:11">
      <c r="A14849" s="33">
        <v>316157</v>
      </c>
      <c r="B14849" t="s">
        <v>16562</v>
      </c>
      <c r="C14849">
        <v>1010001</v>
      </c>
      <c r="D14849">
        <v>12</v>
      </c>
      <c r="E14849">
        <v>-0.2</v>
      </c>
      <c r="K14849" t="str">
        <f t="shared" si="222"/>
        <v>1010001-13</v>
      </c>
    </row>
    <row r="14850" spans="1:11">
      <c r="A14850" s="33">
        <v>316158</v>
      </c>
      <c r="B14850" t="s">
        <v>16562</v>
      </c>
      <c r="C14850">
        <v>1010001</v>
      </c>
      <c r="D14850">
        <v>13</v>
      </c>
      <c r="E14850">
        <v>-0.3</v>
      </c>
      <c r="K14850" t="str">
        <f t="shared" si="222"/>
        <v>1010001-14</v>
      </c>
    </row>
    <row r="14851" spans="1:11">
      <c r="A14851" s="33">
        <v>316159</v>
      </c>
      <c r="B14851" t="s">
        <v>16562</v>
      </c>
      <c r="C14851">
        <v>1010001</v>
      </c>
      <c r="D14851">
        <v>14</v>
      </c>
      <c r="E14851">
        <v>-0.4</v>
      </c>
      <c r="K14851" t="str">
        <f t="shared" si="222"/>
        <v>1010001-15</v>
      </c>
    </row>
    <row r="14852" spans="1:11">
      <c r="A14852" s="33">
        <v>316160</v>
      </c>
      <c r="B14852" t="s">
        <v>16562</v>
      </c>
      <c r="C14852">
        <v>1010001</v>
      </c>
      <c r="D14852">
        <v>15</v>
      </c>
      <c r="E14852">
        <v>-0.5</v>
      </c>
      <c r="K14852" t="str">
        <f t="shared" si="222"/>
        <v>1010001-16</v>
      </c>
    </row>
    <row r="14853" spans="1:11">
      <c r="A14853" s="33">
        <v>316161</v>
      </c>
      <c r="B14853" t="s">
        <v>16562</v>
      </c>
      <c r="C14853">
        <v>1010001</v>
      </c>
      <c r="D14853">
        <v>16</v>
      </c>
      <c r="E14853">
        <v>-0.6</v>
      </c>
      <c r="K14853" t="str">
        <f t="shared" si="222"/>
        <v>1010001-17</v>
      </c>
    </row>
    <row r="14854" spans="1:11">
      <c r="A14854" s="33">
        <v>316162</v>
      </c>
      <c r="B14854" t="s">
        <v>16562</v>
      </c>
      <c r="C14854">
        <v>1010001</v>
      </c>
      <c r="D14854">
        <v>17</v>
      </c>
      <c r="E14854">
        <v>-0.7</v>
      </c>
      <c r="K14854" t="str">
        <f t="shared" si="222"/>
        <v>1010001-18</v>
      </c>
    </row>
    <row r="14855" spans="1:11">
      <c r="A14855" s="33">
        <v>316163</v>
      </c>
      <c r="B14855" t="s">
        <v>16562</v>
      </c>
      <c r="C14855">
        <v>1010001</v>
      </c>
      <c r="D14855">
        <v>18</v>
      </c>
      <c r="E14855">
        <v>-0.8</v>
      </c>
      <c r="K14855" t="str">
        <f t="shared" si="222"/>
        <v>1010001-19</v>
      </c>
    </row>
    <row r="14856" spans="1:11">
      <c r="A14856" s="33">
        <v>316164</v>
      </c>
      <c r="B14856" t="s">
        <v>16562</v>
      </c>
      <c r="C14856">
        <v>1010001</v>
      </c>
      <c r="D14856">
        <v>19</v>
      </c>
      <c r="E14856">
        <v>-0.9</v>
      </c>
      <c r="K14856" t="str">
        <f t="shared" si="222"/>
        <v>1010001-20</v>
      </c>
    </row>
    <row r="14857" spans="1:11">
      <c r="A14857" s="33">
        <v>316165</v>
      </c>
      <c r="B14857" t="s">
        <v>16562</v>
      </c>
      <c r="C14857">
        <v>1010001</v>
      </c>
      <c r="D14857">
        <v>20</v>
      </c>
      <c r="E14857">
        <v>-1</v>
      </c>
      <c r="K14857" t="str">
        <f t="shared" si="222"/>
        <v>1010002-1</v>
      </c>
    </row>
    <row r="14858" spans="1:11">
      <c r="A14858" s="33">
        <v>316166</v>
      </c>
      <c r="B14858" t="s">
        <v>16563</v>
      </c>
      <c r="C14858">
        <v>1010002</v>
      </c>
      <c r="D14858">
        <v>1</v>
      </c>
      <c r="E14858">
        <v>-0.2</v>
      </c>
      <c r="K14858" t="str">
        <f t="shared" si="222"/>
        <v>1010003-1</v>
      </c>
    </row>
    <row r="14859" spans="1:11">
      <c r="A14859" s="33">
        <v>316167</v>
      </c>
      <c r="B14859" t="s">
        <v>16564</v>
      </c>
      <c r="C14859">
        <v>1010003</v>
      </c>
      <c r="D14859">
        <v>1</v>
      </c>
      <c r="K14859" t="str">
        <f t="shared" si="222"/>
        <v>1010004-1</v>
      </c>
    </row>
    <row r="14860" spans="1:11">
      <c r="A14860" s="33">
        <v>316168</v>
      </c>
      <c r="B14860" t="s">
        <v>16565</v>
      </c>
      <c r="C14860">
        <v>1010004</v>
      </c>
      <c r="D14860">
        <v>1</v>
      </c>
      <c r="E14860">
        <v>1</v>
      </c>
      <c r="G14860">
        <v>2</v>
      </c>
      <c r="I14860">
        <v>1</v>
      </c>
      <c r="K14860" t="str">
        <f t="shared" si="222"/>
        <v>1010005-1</v>
      </c>
    </row>
    <row r="14861" spans="1:11">
      <c r="A14861" s="33">
        <v>316169</v>
      </c>
      <c r="B14861" t="s">
        <v>16566</v>
      </c>
      <c r="C14861">
        <v>1010005</v>
      </c>
      <c r="D14861">
        <v>1</v>
      </c>
      <c r="E14861">
        <v>0.3</v>
      </c>
      <c r="K14861" t="str">
        <f t="shared" si="222"/>
        <v>1010006-1</v>
      </c>
    </row>
    <row r="14862" spans="1:11">
      <c r="A14862" s="33">
        <v>316170</v>
      </c>
      <c r="B14862" t="s">
        <v>16567</v>
      </c>
      <c r="C14862">
        <v>1010006</v>
      </c>
      <c r="D14862">
        <v>1</v>
      </c>
      <c r="E14862">
        <v>0.1</v>
      </c>
      <c r="G14862">
        <v>0.1</v>
      </c>
      <c r="I14862">
        <v>0.1</v>
      </c>
      <c r="K14862" t="str">
        <f t="shared" si="222"/>
        <v>1010007-1</v>
      </c>
    </row>
    <row r="14863" spans="1:11">
      <c r="A14863" s="33">
        <v>316171</v>
      </c>
      <c r="B14863" t="s">
        <v>16568</v>
      </c>
      <c r="C14863">
        <v>1010007</v>
      </c>
      <c r="D14863">
        <v>1</v>
      </c>
      <c r="E14863">
        <v>5</v>
      </c>
      <c r="G14863">
        <v>0.5</v>
      </c>
      <c r="K14863" t="str">
        <f t="shared" si="222"/>
        <v>1010008-1</v>
      </c>
    </row>
    <row r="14864" spans="1:11">
      <c r="A14864" s="33">
        <v>316172</v>
      </c>
      <c r="B14864" t="s">
        <v>16569</v>
      </c>
      <c r="C14864">
        <v>1010008</v>
      </c>
      <c r="D14864">
        <v>1</v>
      </c>
      <c r="K14864" t="str">
        <f t="shared" si="222"/>
        <v>1010009-1</v>
      </c>
    </row>
    <row r="14865" spans="1:11">
      <c r="A14865" s="33">
        <v>316173</v>
      </c>
      <c r="B14865" t="s">
        <v>16570</v>
      </c>
      <c r="C14865">
        <v>1010009</v>
      </c>
      <c r="D14865">
        <v>1</v>
      </c>
      <c r="K14865" t="str">
        <f t="shared" si="222"/>
        <v>1010010-1</v>
      </c>
    </row>
    <row r="14866" spans="1:11">
      <c r="A14866" s="33">
        <v>316174</v>
      </c>
      <c r="B14866" t="s">
        <v>16571</v>
      </c>
      <c r="C14866">
        <v>1010010</v>
      </c>
      <c r="D14866">
        <v>1</v>
      </c>
      <c r="K14866" t="str">
        <f t="shared" si="222"/>
        <v>1010011-1</v>
      </c>
    </row>
    <row r="14867" spans="1:11">
      <c r="A14867" s="33">
        <v>316175</v>
      </c>
      <c r="B14867" t="s">
        <v>16572</v>
      </c>
      <c r="C14867">
        <v>1010011</v>
      </c>
      <c r="D14867">
        <v>1</v>
      </c>
      <c r="K14867" t="str">
        <f t="shared" si="222"/>
        <v>1010012-1</v>
      </c>
    </row>
    <row r="14868" spans="1:11">
      <c r="A14868" s="33">
        <v>316176</v>
      </c>
      <c r="B14868" t="s">
        <v>16573</v>
      </c>
      <c r="C14868">
        <v>1010012</v>
      </c>
      <c r="D14868">
        <v>1</v>
      </c>
      <c r="K14868" t="str">
        <f t="shared" si="222"/>
        <v>1010013-1</v>
      </c>
    </row>
    <row r="14869" spans="1:11">
      <c r="A14869" s="33">
        <v>316177</v>
      </c>
      <c r="B14869" t="s">
        <v>16574</v>
      </c>
      <c r="C14869">
        <v>1010013</v>
      </c>
      <c r="D14869">
        <v>1</v>
      </c>
      <c r="K14869" t="str">
        <f t="shared" si="222"/>
        <v>1010014-1</v>
      </c>
    </row>
    <row r="14870" spans="1:11">
      <c r="A14870" s="33">
        <v>316178</v>
      </c>
      <c r="B14870" t="s">
        <v>16575</v>
      </c>
      <c r="C14870">
        <v>1010014</v>
      </c>
      <c r="D14870">
        <v>1</v>
      </c>
      <c r="K14870" t="str">
        <f t="shared" si="222"/>
        <v>1010015-1</v>
      </c>
    </row>
    <row r="14871" spans="1:11">
      <c r="A14871" s="33">
        <v>316179</v>
      </c>
      <c r="B14871" t="s">
        <v>16576</v>
      </c>
      <c r="C14871">
        <v>1010015</v>
      </c>
      <c r="D14871">
        <v>1</v>
      </c>
      <c r="E14871">
        <v>1</v>
      </c>
      <c r="K14871" t="str">
        <f t="shared" si="222"/>
        <v>1010016-1</v>
      </c>
    </row>
    <row r="14872" spans="1:11">
      <c r="A14872" s="33">
        <v>316180</v>
      </c>
      <c r="B14872" t="s">
        <v>16577</v>
      </c>
      <c r="C14872">
        <v>1010016</v>
      </c>
      <c r="D14872">
        <v>1</v>
      </c>
      <c r="K14872" t="str">
        <f t="shared" si="222"/>
        <v>1010017-1</v>
      </c>
    </row>
    <row r="14873" spans="1:11">
      <c r="A14873" s="33">
        <v>316181</v>
      </c>
      <c r="B14873" t="s">
        <v>16578</v>
      </c>
      <c r="C14873">
        <v>1010017</v>
      </c>
      <c r="D14873">
        <v>1</v>
      </c>
      <c r="K14873" t="str">
        <f t="shared" si="222"/>
        <v>1010018-1</v>
      </c>
    </row>
    <row r="14874" spans="1:11">
      <c r="A14874" s="33">
        <v>316182</v>
      </c>
      <c r="B14874" t="s">
        <v>16579</v>
      </c>
      <c r="C14874">
        <v>1010018</v>
      </c>
      <c r="D14874">
        <v>1</v>
      </c>
      <c r="K14874" t="str">
        <f t="shared" si="222"/>
        <v>1010019-1</v>
      </c>
    </row>
    <row r="14875" spans="1:11">
      <c r="A14875" s="33">
        <v>316183</v>
      </c>
      <c r="B14875" t="s">
        <v>16580</v>
      </c>
      <c r="C14875">
        <v>1010019</v>
      </c>
      <c r="D14875">
        <v>1</v>
      </c>
      <c r="K14875" t="str">
        <f t="shared" si="222"/>
        <v>1010020-1</v>
      </c>
    </row>
    <row r="14876" spans="1:11">
      <c r="A14876" s="33">
        <v>316184</v>
      </c>
      <c r="B14876" t="s">
        <v>16581</v>
      </c>
      <c r="C14876">
        <v>1010020</v>
      </c>
      <c r="D14876">
        <v>1</v>
      </c>
      <c r="K14876" t="str">
        <f t="shared" si="222"/>
        <v>1010021-1</v>
      </c>
    </row>
    <row r="14877" spans="1:11">
      <c r="A14877" s="33">
        <v>316185</v>
      </c>
      <c r="B14877" t="s">
        <v>16582</v>
      </c>
      <c r="C14877">
        <v>1010021</v>
      </c>
      <c r="D14877">
        <v>1</v>
      </c>
      <c r="E14877">
        <v>1</v>
      </c>
      <c r="K14877" t="str">
        <f t="shared" si="222"/>
        <v>1010022-1</v>
      </c>
    </row>
    <row r="14878" spans="1:11">
      <c r="A14878" s="33">
        <v>316186</v>
      </c>
      <c r="B14878" t="s">
        <v>16583</v>
      </c>
      <c r="C14878">
        <v>1010022</v>
      </c>
      <c r="D14878">
        <v>1</v>
      </c>
      <c r="K14878" t="str">
        <f t="shared" si="222"/>
        <v>1010023-1</v>
      </c>
    </row>
    <row r="14879" spans="1:11">
      <c r="A14879" s="33">
        <v>316187</v>
      </c>
      <c r="B14879" t="s">
        <v>16584</v>
      </c>
      <c r="C14879">
        <v>1010023</v>
      </c>
      <c r="D14879">
        <v>1</v>
      </c>
      <c r="K14879" t="str">
        <f t="shared" si="222"/>
        <v>1010024-1</v>
      </c>
    </row>
    <row r="14880" spans="1:11">
      <c r="A14880" s="33">
        <v>316188</v>
      </c>
      <c r="B14880" t="s">
        <v>16585</v>
      </c>
      <c r="C14880">
        <v>1010024</v>
      </c>
      <c r="D14880">
        <v>1</v>
      </c>
      <c r="K14880" t="str">
        <f t="shared" si="222"/>
        <v>1010025-1</v>
      </c>
    </row>
    <row r="14881" spans="1:11">
      <c r="A14881" s="33">
        <v>316189</v>
      </c>
      <c r="B14881" t="s">
        <v>16586</v>
      </c>
      <c r="C14881">
        <v>1010025</v>
      </c>
      <c r="D14881">
        <v>1</v>
      </c>
      <c r="K14881" t="str">
        <f t="shared" si="222"/>
        <v>1010026-1</v>
      </c>
    </row>
    <row r="14882" spans="1:11">
      <c r="A14882" s="33">
        <v>316190</v>
      </c>
      <c r="B14882" t="s">
        <v>16587</v>
      </c>
      <c r="C14882">
        <v>1010026</v>
      </c>
      <c r="D14882">
        <v>1</v>
      </c>
      <c r="K14882" t="str">
        <f t="shared" si="222"/>
        <v>1010027-1</v>
      </c>
    </row>
    <row r="14883" spans="1:11">
      <c r="A14883" s="33">
        <v>316191</v>
      </c>
      <c r="B14883" t="s">
        <v>16588</v>
      </c>
      <c r="C14883">
        <v>1010027</v>
      </c>
      <c r="D14883">
        <v>1</v>
      </c>
      <c r="K14883" t="str">
        <f t="shared" si="222"/>
        <v>1010028-1</v>
      </c>
    </row>
    <row r="14884" spans="1:11">
      <c r="A14884" s="33">
        <v>316192</v>
      </c>
      <c r="B14884" t="s">
        <v>16589</v>
      </c>
      <c r="C14884">
        <v>1010028</v>
      </c>
      <c r="D14884">
        <v>1</v>
      </c>
      <c r="K14884" t="str">
        <f t="shared" si="222"/>
        <v>1010029-1</v>
      </c>
    </row>
    <row r="14885" spans="1:11">
      <c r="A14885" s="33">
        <v>316193</v>
      </c>
      <c r="B14885" t="s">
        <v>16590</v>
      </c>
      <c r="C14885">
        <v>1010029</v>
      </c>
      <c r="D14885">
        <v>1</v>
      </c>
      <c r="K14885" t="str">
        <f t="shared" ref="K14885:K14948" si="223">C14886&amp;"-"&amp;D14886</f>
        <v>1010030-1</v>
      </c>
    </row>
    <row r="14886" spans="1:11">
      <c r="A14886" s="33">
        <v>316194</v>
      </c>
      <c r="B14886" t="s">
        <v>16591</v>
      </c>
      <c r="C14886">
        <v>1010030</v>
      </c>
      <c r="D14886">
        <v>1</v>
      </c>
      <c r="K14886" t="str">
        <f t="shared" si="223"/>
        <v>1010031-1</v>
      </c>
    </row>
    <row r="14887" spans="1:11">
      <c r="A14887" s="33">
        <v>316195</v>
      </c>
      <c r="B14887" t="s">
        <v>16592</v>
      </c>
      <c r="C14887">
        <v>1010031</v>
      </c>
      <c r="D14887">
        <v>1</v>
      </c>
      <c r="K14887" t="str">
        <f t="shared" si="223"/>
        <v>1010032-1</v>
      </c>
    </row>
    <row r="14888" spans="1:11">
      <c r="A14888" s="33">
        <v>316196</v>
      </c>
      <c r="B14888" t="s">
        <v>16593</v>
      </c>
      <c r="C14888">
        <v>1010032</v>
      </c>
      <c r="D14888">
        <v>1</v>
      </c>
      <c r="E14888">
        <v>-1</v>
      </c>
      <c r="K14888" t="str">
        <f t="shared" si="223"/>
        <v>1010033-1</v>
      </c>
    </row>
    <row r="14889" spans="1:11">
      <c r="A14889" s="33">
        <v>316197</v>
      </c>
      <c r="B14889" t="s">
        <v>16594</v>
      </c>
      <c r="C14889">
        <v>1010033</v>
      </c>
      <c r="D14889">
        <v>1</v>
      </c>
      <c r="E14889">
        <v>0.15</v>
      </c>
      <c r="K14889" t="str">
        <f t="shared" si="223"/>
        <v>1010033-2</v>
      </c>
    </row>
    <row r="14890" spans="1:11">
      <c r="A14890" s="33">
        <v>316198</v>
      </c>
      <c r="B14890" t="s">
        <v>16595</v>
      </c>
      <c r="C14890">
        <v>1010033</v>
      </c>
      <c r="D14890">
        <v>2</v>
      </c>
      <c r="E14890">
        <v>1</v>
      </c>
      <c r="K14890" t="str">
        <f t="shared" si="223"/>
        <v>1010033-3</v>
      </c>
    </row>
    <row r="14891" spans="1:11">
      <c r="A14891" s="33">
        <v>316199</v>
      </c>
      <c r="B14891" t="s">
        <v>16596</v>
      </c>
      <c r="C14891">
        <v>1010033</v>
      </c>
      <c r="D14891">
        <v>3</v>
      </c>
      <c r="E14891">
        <v>0.2</v>
      </c>
      <c r="K14891" t="str">
        <f t="shared" si="223"/>
        <v>1010034-1</v>
      </c>
    </row>
    <row r="14892" spans="1:11">
      <c r="A14892" s="33">
        <v>316200</v>
      </c>
      <c r="B14892" t="s">
        <v>16597</v>
      </c>
      <c r="C14892">
        <v>1010034</v>
      </c>
      <c r="D14892">
        <v>1</v>
      </c>
      <c r="K14892" t="str">
        <f t="shared" si="223"/>
        <v>1010035-1</v>
      </c>
    </row>
    <row r="14893" spans="1:11">
      <c r="A14893" s="33">
        <v>316201</v>
      </c>
      <c r="B14893" t="s">
        <v>16598</v>
      </c>
      <c r="C14893">
        <v>1010035</v>
      </c>
      <c r="D14893">
        <v>1</v>
      </c>
      <c r="K14893" t="str">
        <f t="shared" si="223"/>
        <v>1010036-1</v>
      </c>
    </row>
    <row r="14894" spans="1:11">
      <c r="A14894" s="33">
        <v>316202</v>
      </c>
      <c r="B14894" t="s">
        <v>16599</v>
      </c>
      <c r="C14894">
        <v>1010036</v>
      </c>
      <c r="D14894">
        <v>1</v>
      </c>
      <c r="K14894" t="str">
        <f t="shared" si="223"/>
        <v>1010037-1</v>
      </c>
    </row>
    <row r="14895" spans="1:11">
      <c r="A14895" s="33">
        <v>316203</v>
      </c>
      <c r="B14895" t="s">
        <v>16600</v>
      </c>
      <c r="C14895">
        <v>1010037</v>
      </c>
      <c r="D14895">
        <v>1</v>
      </c>
      <c r="E14895">
        <v>-0.9</v>
      </c>
      <c r="K14895" t="str">
        <f t="shared" si="223"/>
        <v>1010038-1</v>
      </c>
    </row>
    <row r="14896" spans="1:11">
      <c r="A14896" s="33">
        <v>316204</v>
      </c>
      <c r="B14896" t="s">
        <v>16601</v>
      </c>
      <c r="C14896">
        <v>1010038</v>
      </c>
      <c r="D14896">
        <v>1</v>
      </c>
      <c r="E14896">
        <v>0.2</v>
      </c>
      <c r="K14896" t="str">
        <f t="shared" si="223"/>
        <v>1010100-1</v>
      </c>
    </row>
    <row r="14897" spans="1:11">
      <c r="A14897" s="33">
        <v>316205</v>
      </c>
      <c r="B14897" t="s">
        <v>16602</v>
      </c>
      <c r="C14897">
        <v>1010100</v>
      </c>
      <c r="D14897">
        <v>1</v>
      </c>
      <c r="E14897">
        <v>0.3</v>
      </c>
      <c r="K14897" t="str">
        <f t="shared" si="223"/>
        <v>1010101-1</v>
      </c>
    </row>
    <row r="14898" spans="1:11">
      <c r="A14898" s="33">
        <v>316206</v>
      </c>
      <c r="B14898" t="s">
        <v>16603</v>
      </c>
      <c r="C14898">
        <v>1010101</v>
      </c>
      <c r="D14898">
        <v>1</v>
      </c>
      <c r="E14898">
        <v>-0.2</v>
      </c>
      <c r="K14898" t="str">
        <f t="shared" si="223"/>
        <v>1010102-1</v>
      </c>
    </row>
    <row r="14899" spans="1:11">
      <c r="A14899" s="33">
        <v>316207</v>
      </c>
      <c r="B14899" t="s">
        <v>16604</v>
      </c>
      <c r="C14899">
        <v>1010102</v>
      </c>
      <c r="D14899">
        <v>1</v>
      </c>
      <c r="K14899" t="str">
        <f t="shared" si="223"/>
        <v>1010103-1</v>
      </c>
    </row>
    <row r="14900" spans="1:11">
      <c r="A14900" s="33">
        <v>316208</v>
      </c>
      <c r="B14900" t="s">
        <v>16605</v>
      </c>
      <c r="C14900">
        <v>1010103</v>
      </c>
      <c r="D14900">
        <v>1</v>
      </c>
      <c r="K14900" t="str">
        <f t="shared" si="223"/>
        <v>1010104-1</v>
      </c>
    </row>
    <row r="14901" spans="1:11">
      <c r="A14901" s="33">
        <v>316209</v>
      </c>
      <c r="B14901" t="s">
        <v>16606</v>
      </c>
      <c r="C14901">
        <v>1010104</v>
      </c>
      <c r="D14901">
        <v>1</v>
      </c>
      <c r="K14901" t="str">
        <f t="shared" si="223"/>
        <v>1010105-1</v>
      </c>
    </row>
    <row r="14902" spans="1:11">
      <c r="A14902" s="33">
        <v>316210</v>
      </c>
      <c r="B14902" t="s">
        <v>16607</v>
      </c>
      <c r="C14902">
        <v>1010105</v>
      </c>
      <c r="D14902">
        <v>1</v>
      </c>
      <c r="K14902" t="str">
        <f t="shared" si="223"/>
        <v>1010106-1</v>
      </c>
    </row>
    <row r="14903" spans="1:11">
      <c r="A14903" s="33">
        <v>316211</v>
      </c>
      <c r="B14903" t="s">
        <v>16608</v>
      </c>
      <c r="C14903">
        <v>1010106</v>
      </c>
      <c r="D14903">
        <v>1</v>
      </c>
      <c r="K14903" t="str">
        <f t="shared" si="223"/>
        <v>1010107-1</v>
      </c>
    </row>
    <row r="14904" spans="1:11">
      <c r="A14904" s="33">
        <v>316212</v>
      </c>
      <c r="B14904" t="s">
        <v>16609</v>
      </c>
      <c r="C14904">
        <v>1010107</v>
      </c>
      <c r="D14904">
        <v>1</v>
      </c>
      <c r="K14904" t="str">
        <f t="shared" si="223"/>
        <v>1010108-1</v>
      </c>
    </row>
    <row r="14905" spans="1:11">
      <c r="A14905" s="33">
        <v>316213</v>
      </c>
      <c r="B14905" t="s">
        <v>16610</v>
      </c>
      <c r="C14905">
        <v>1010108</v>
      </c>
      <c r="D14905">
        <v>1</v>
      </c>
      <c r="K14905" t="str">
        <f t="shared" si="223"/>
        <v>1010109-1</v>
      </c>
    </row>
    <row r="14906" spans="1:11">
      <c r="A14906" s="33">
        <v>316214</v>
      </c>
      <c r="B14906" t="s">
        <v>16611</v>
      </c>
      <c r="C14906">
        <v>1010109</v>
      </c>
      <c r="D14906">
        <v>1</v>
      </c>
      <c r="K14906" t="str">
        <f t="shared" si="223"/>
        <v>1010110-1</v>
      </c>
    </row>
    <row r="14907" spans="1:11">
      <c r="A14907" s="33">
        <v>316215</v>
      </c>
      <c r="B14907" t="s">
        <v>16612</v>
      </c>
      <c r="C14907">
        <v>1010110</v>
      </c>
      <c r="D14907">
        <v>1</v>
      </c>
      <c r="K14907" t="str">
        <f t="shared" si="223"/>
        <v>1010111-1</v>
      </c>
    </row>
    <row r="14908" spans="1:11">
      <c r="A14908" s="33">
        <v>316216</v>
      </c>
      <c r="B14908" t="s">
        <v>16613</v>
      </c>
      <c r="C14908">
        <v>1010111</v>
      </c>
      <c r="D14908">
        <v>1</v>
      </c>
      <c r="E14908">
        <v>25</v>
      </c>
      <c r="K14908" t="str">
        <f t="shared" si="223"/>
        <v>1010112-1</v>
      </c>
    </row>
    <row r="14909" spans="1:11">
      <c r="A14909" s="33">
        <v>316217</v>
      </c>
      <c r="B14909" t="s">
        <v>16614</v>
      </c>
      <c r="C14909">
        <v>1010112</v>
      </c>
      <c r="D14909">
        <v>1</v>
      </c>
      <c r="K14909" t="str">
        <f t="shared" si="223"/>
        <v>1010113-1</v>
      </c>
    </row>
    <row r="14910" spans="1:11">
      <c r="A14910" s="33">
        <v>316218</v>
      </c>
      <c r="B14910" t="s">
        <v>16615</v>
      </c>
      <c r="C14910">
        <v>1010113</v>
      </c>
      <c r="D14910">
        <v>1</v>
      </c>
      <c r="K14910" t="str">
        <f t="shared" si="223"/>
        <v>1010114-1</v>
      </c>
    </row>
    <row r="14911" spans="1:11">
      <c r="A14911" s="33">
        <v>316219</v>
      </c>
      <c r="B14911" t="s">
        <v>16616</v>
      </c>
      <c r="C14911">
        <v>1010114</v>
      </c>
      <c r="D14911">
        <v>1</v>
      </c>
      <c r="E14911">
        <v>0.5</v>
      </c>
      <c r="K14911" t="str">
        <f t="shared" si="223"/>
        <v>1010115-1</v>
      </c>
    </row>
    <row r="14912" spans="1:11">
      <c r="A14912" s="33">
        <v>316220</v>
      </c>
      <c r="B14912" t="s">
        <v>16617</v>
      </c>
      <c r="C14912">
        <v>1010115</v>
      </c>
      <c r="D14912">
        <v>1</v>
      </c>
      <c r="K14912" t="str">
        <f t="shared" si="223"/>
        <v>1010116-1</v>
      </c>
    </row>
    <row r="14913" spans="1:11">
      <c r="A14913" s="33">
        <v>316221</v>
      </c>
      <c r="B14913" t="s">
        <v>16618</v>
      </c>
      <c r="C14913">
        <v>1010116</v>
      </c>
      <c r="D14913">
        <v>1</v>
      </c>
      <c r="K14913" t="str">
        <f t="shared" si="223"/>
        <v>1010117-1</v>
      </c>
    </row>
    <row r="14914" spans="1:11">
      <c r="A14914" s="33">
        <v>316222</v>
      </c>
      <c r="B14914" t="s">
        <v>16619</v>
      </c>
      <c r="C14914">
        <v>1010117</v>
      </c>
      <c r="D14914">
        <v>1</v>
      </c>
      <c r="K14914" t="str">
        <f t="shared" si="223"/>
        <v>1010118-1</v>
      </c>
    </row>
    <row r="14915" spans="1:11">
      <c r="A14915" s="33">
        <v>316223</v>
      </c>
      <c r="B14915" t="s">
        <v>16620</v>
      </c>
      <c r="C14915">
        <v>1010118</v>
      </c>
      <c r="D14915">
        <v>1</v>
      </c>
      <c r="K14915" t="str">
        <f t="shared" si="223"/>
        <v>1010119-1</v>
      </c>
    </row>
    <row r="14916" spans="1:11">
      <c r="A14916" s="33">
        <v>316224</v>
      </c>
      <c r="B14916" t="s">
        <v>16621</v>
      </c>
      <c r="C14916">
        <v>1010119</v>
      </c>
      <c r="D14916">
        <v>1</v>
      </c>
      <c r="K14916" t="str">
        <f t="shared" si="223"/>
        <v>1010120-1</v>
      </c>
    </row>
    <row r="14917" spans="1:11">
      <c r="A14917" s="33">
        <v>316225</v>
      </c>
      <c r="B14917" t="s">
        <v>16622</v>
      </c>
      <c r="C14917">
        <v>1010120</v>
      </c>
      <c r="D14917">
        <v>1</v>
      </c>
      <c r="E14917">
        <v>0.3</v>
      </c>
      <c r="K14917" t="str">
        <f t="shared" si="223"/>
        <v>1010120-2</v>
      </c>
    </row>
    <row r="14918" spans="1:11">
      <c r="A14918" s="33">
        <v>316226</v>
      </c>
      <c r="B14918" t="s">
        <v>16622</v>
      </c>
      <c r="C14918">
        <v>1010120</v>
      </c>
      <c r="D14918">
        <v>2</v>
      </c>
      <c r="E14918">
        <v>0.5</v>
      </c>
      <c r="K14918" t="str">
        <f t="shared" si="223"/>
        <v>1010121-1</v>
      </c>
    </row>
    <row r="14919" spans="1:11">
      <c r="A14919" s="33">
        <v>316227</v>
      </c>
      <c r="B14919" t="s">
        <v>16623</v>
      </c>
      <c r="C14919">
        <v>1010121</v>
      </c>
      <c r="D14919">
        <v>1</v>
      </c>
      <c r="E14919">
        <v>0.3</v>
      </c>
      <c r="K14919" t="str">
        <f t="shared" si="223"/>
        <v>1010122-1</v>
      </c>
    </row>
    <row r="14920" spans="1:11">
      <c r="A14920" s="33">
        <v>316228</v>
      </c>
      <c r="B14920" t="s">
        <v>16624</v>
      </c>
      <c r="C14920">
        <v>1010122</v>
      </c>
      <c r="D14920">
        <v>1</v>
      </c>
      <c r="K14920" t="str">
        <f t="shared" si="223"/>
        <v>1010123-1</v>
      </c>
    </row>
    <row r="14921" spans="1:11">
      <c r="A14921" s="33">
        <v>316229</v>
      </c>
      <c r="B14921" t="s">
        <v>16625</v>
      </c>
      <c r="C14921">
        <v>1010123</v>
      </c>
      <c r="D14921">
        <v>1</v>
      </c>
      <c r="K14921" t="str">
        <f t="shared" si="223"/>
        <v>1010124-1</v>
      </c>
    </row>
    <row r="14922" spans="1:11">
      <c r="A14922" s="33">
        <v>316230</v>
      </c>
      <c r="B14922" t="s">
        <v>16626</v>
      </c>
      <c r="C14922">
        <v>1010124</v>
      </c>
      <c r="D14922">
        <v>1</v>
      </c>
      <c r="K14922" t="str">
        <f t="shared" si="223"/>
        <v>1010125-1</v>
      </c>
    </row>
    <row r="14923" spans="1:11">
      <c r="A14923" s="33">
        <v>316231</v>
      </c>
      <c r="B14923" t="s">
        <v>16627</v>
      </c>
      <c r="C14923">
        <v>1010125</v>
      </c>
      <c r="D14923">
        <v>1</v>
      </c>
      <c r="E14923">
        <v>0.3</v>
      </c>
      <c r="K14923" t="str">
        <f t="shared" si="223"/>
        <v>1010126-1</v>
      </c>
    </row>
    <row r="14924" spans="1:11">
      <c r="A14924" s="33">
        <v>316232</v>
      </c>
      <c r="B14924" t="s">
        <v>16628</v>
      </c>
      <c r="C14924">
        <v>1010126</v>
      </c>
      <c r="D14924">
        <v>1</v>
      </c>
      <c r="E14924">
        <v>0.2</v>
      </c>
      <c r="K14924" t="str">
        <f t="shared" si="223"/>
        <v>1010126-2</v>
      </c>
    </row>
    <row r="14925" spans="1:11">
      <c r="A14925" s="33">
        <v>316233</v>
      </c>
      <c r="B14925" t="s">
        <v>16628</v>
      </c>
      <c r="C14925">
        <v>1010126</v>
      </c>
      <c r="D14925">
        <v>2</v>
      </c>
      <c r="E14925">
        <v>0.5</v>
      </c>
      <c r="K14925" t="str">
        <f t="shared" si="223"/>
        <v>1010127-1</v>
      </c>
    </row>
    <row r="14926" spans="1:11">
      <c r="A14926" s="33">
        <v>316234</v>
      </c>
      <c r="B14926" t="s">
        <v>16629</v>
      </c>
      <c r="C14926">
        <v>1010127</v>
      </c>
      <c r="D14926">
        <v>1</v>
      </c>
      <c r="E14926">
        <v>1</v>
      </c>
      <c r="G14926">
        <v>3</v>
      </c>
      <c r="I14926">
        <v>2</v>
      </c>
      <c r="K14926" t="str">
        <f t="shared" si="223"/>
        <v>1010127-2</v>
      </c>
    </row>
    <row r="14927" spans="1:11">
      <c r="A14927" s="33">
        <v>316235</v>
      </c>
      <c r="C14927">
        <v>1010127</v>
      </c>
      <c r="D14927">
        <v>2</v>
      </c>
      <c r="E14927">
        <v>1</v>
      </c>
      <c r="G14927">
        <v>4</v>
      </c>
      <c r="I14927">
        <v>2</v>
      </c>
      <c r="K14927" t="str">
        <f t="shared" si="223"/>
        <v>1010127-3</v>
      </c>
    </row>
    <row r="14928" spans="1:11">
      <c r="A14928" s="33">
        <v>316236</v>
      </c>
      <c r="C14928">
        <v>1010127</v>
      </c>
      <c r="D14928">
        <v>3</v>
      </c>
      <c r="E14928">
        <v>1</v>
      </c>
      <c r="G14928">
        <v>3</v>
      </c>
      <c r="I14928">
        <v>1</v>
      </c>
      <c r="K14928" t="str">
        <f t="shared" si="223"/>
        <v>1010127-4</v>
      </c>
    </row>
    <row r="14929" spans="1:11">
      <c r="A14929" s="33">
        <v>316237</v>
      </c>
      <c r="C14929">
        <v>1010127</v>
      </c>
      <c r="D14929">
        <v>4</v>
      </c>
      <c r="E14929">
        <v>1</v>
      </c>
      <c r="G14929">
        <v>4</v>
      </c>
      <c r="I14929">
        <v>1</v>
      </c>
      <c r="K14929" t="str">
        <f t="shared" si="223"/>
        <v>1010127-5</v>
      </c>
    </row>
    <row r="14930" spans="1:11">
      <c r="A14930" s="33">
        <v>316238</v>
      </c>
      <c r="C14930">
        <v>1010127</v>
      </c>
      <c r="D14930">
        <v>5</v>
      </c>
      <c r="E14930">
        <v>1</v>
      </c>
      <c r="G14930">
        <v>5</v>
      </c>
      <c r="I14930">
        <v>1</v>
      </c>
      <c r="K14930" t="str">
        <f t="shared" si="223"/>
        <v>1010128-1</v>
      </c>
    </row>
    <row r="14931" spans="1:11">
      <c r="A14931" s="33">
        <v>316239</v>
      </c>
      <c r="B14931" t="s">
        <v>16630</v>
      </c>
      <c r="C14931">
        <v>1010128</v>
      </c>
      <c r="D14931">
        <v>1</v>
      </c>
      <c r="K14931" t="str">
        <f t="shared" si="223"/>
        <v>1010129-1</v>
      </c>
    </row>
    <row r="14932" spans="1:11">
      <c r="A14932" s="33">
        <v>316240</v>
      </c>
      <c r="B14932" t="s">
        <v>16631</v>
      </c>
      <c r="C14932">
        <v>1010129</v>
      </c>
      <c r="D14932">
        <v>1</v>
      </c>
      <c r="K14932" t="str">
        <f t="shared" si="223"/>
        <v>1010130-1</v>
      </c>
    </row>
    <row r="14933" spans="1:11">
      <c r="A14933" s="33">
        <v>316241</v>
      </c>
      <c r="B14933" t="s">
        <v>16632</v>
      </c>
      <c r="C14933">
        <v>1010130</v>
      </c>
      <c r="D14933">
        <v>1</v>
      </c>
      <c r="E14933">
        <v>-1</v>
      </c>
      <c r="K14933" t="str">
        <f t="shared" si="223"/>
        <v>1010131-1</v>
      </c>
    </row>
    <row r="14934" spans="1:11">
      <c r="A14934" s="33">
        <v>316242</v>
      </c>
      <c r="B14934" t="s">
        <v>16633</v>
      </c>
      <c r="C14934">
        <v>1010131</v>
      </c>
      <c r="D14934">
        <v>1</v>
      </c>
      <c r="E14934">
        <v>-1</v>
      </c>
      <c r="K14934" t="str">
        <f t="shared" si="223"/>
        <v>1010132-1</v>
      </c>
    </row>
    <row r="14935" spans="1:11">
      <c r="A14935" s="33">
        <v>316243</v>
      </c>
      <c r="B14935" t="s">
        <v>16634</v>
      </c>
      <c r="C14935">
        <v>1010132</v>
      </c>
      <c r="D14935">
        <v>1</v>
      </c>
      <c r="E14935">
        <v>0.3</v>
      </c>
      <c r="K14935" t="str">
        <f t="shared" si="223"/>
        <v>1010133-1</v>
      </c>
    </row>
    <row r="14936" spans="1:11">
      <c r="A14936" s="33">
        <v>316244</v>
      </c>
      <c r="B14936" t="s">
        <v>16635</v>
      </c>
      <c r="C14936">
        <v>1010133</v>
      </c>
      <c r="D14936">
        <v>1</v>
      </c>
      <c r="E14936">
        <v>1</v>
      </c>
      <c r="G14936">
        <v>5</v>
      </c>
      <c r="I14936">
        <v>1</v>
      </c>
      <c r="K14936" t="str">
        <f t="shared" si="223"/>
        <v>1010134-1</v>
      </c>
    </row>
    <row r="14937" spans="1:11">
      <c r="A14937" s="33">
        <v>316245</v>
      </c>
      <c r="B14937" t="s">
        <v>16636</v>
      </c>
      <c r="C14937">
        <v>1010134</v>
      </c>
      <c r="D14937">
        <v>1</v>
      </c>
      <c r="E14937">
        <v>1.6</v>
      </c>
      <c r="K14937" t="str">
        <f t="shared" si="223"/>
        <v>1010135-1</v>
      </c>
    </row>
    <row r="14938" spans="1:11">
      <c r="A14938" s="33">
        <v>316246</v>
      </c>
      <c r="B14938" t="s">
        <v>16637</v>
      </c>
      <c r="C14938">
        <v>1010135</v>
      </c>
      <c r="D14938">
        <v>1</v>
      </c>
      <c r="E14938">
        <v>1.2</v>
      </c>
      <c r="K14938" t="str">
        <f t="shared" si="223"/>
        <v>1010136-1</v>
      </c>
    </row>
    <row r="14939" spans="1:11">
      <c r="A14939" s="33">
        <v>316247</v>
      </c>
      <c r="B14939" t="s">
        <v>16638</v>
      </c>
      <c r="C14939">
        <v>1010136</v>
      </c>
      <c r="D14939">
        <v>1</v>
      </c>
      <c r="E14939">
        <v>0.1</v>
      </c>
      <c r="K14939" t="str">
        <f t="shared" si="223"/>
        <v>1010137-1</v>
      </c>
    </row>
    <row r="14940" spans="1:11">
      <c r="A14940" s="33">
        <v>316248</v>
      </c>
      <c r="B14940" t="s">
        <v>16639</v>
      </c>
      <c r="C14940">
        <v>1010137</v>
      </c>
      <c r="D14940">
        <v>1</v>
      </c>
      <c r="E14940">
        <v>0.2</v>
      </c>
      <c r="K14940" t="str">
        <f t="shared" si="223"/>
        <v>1010138-1</v>
      </c>
    </row>
    <row r="14941" spans="1:11">
      <c r="A14941" s="33">
        <v>316249</v>
      </c>
      <c r="B14941" t="s">
        <v>16640</v>
      </c>
      <c r="C14941">
        <v>1010138</v>
      </c>
      <c r="D14941">
        <v>1</v>
      </c>
      <c r="K14941" t="str">
        <f t="shared" si="223"/>
        <v>1010139-1</v>
      </c>
    </row>
    <row r="14942" spans="1:11">
      <c r="A14942" s="33">
        <v>316250</v>
      </c>
      <c r="B14942" t="s">
        <v>16641</v>
      </c>
      <c r="C14942">
        <v>1010139</v>
      </c>
      <c r="D14942">
        <v>1</v>
      </c>
      <c r="K14942" t="str">
        <f t="shared" si="223"/>
        <v>1010140-1</v>
      </c>
    </row>
    <row r="14943" spans="1:11">
      <c r="A14943" s="33">
        <v>316251</v>
      </c>
      <c r="B14943" t="s">
        <v>16642</v>
      </c>
      <c r="C14943">
        <v>1010140</v>
      </c>
      <c r="D14943">
        <v>1</v>
      </c>
      <c r="K14943" t="str">
        <f t="shared" si="223"/>
        <v>1010141-1</v>
      </c>
    </row>
    <row r="14944" spans="1:11">
      <c r="A14944" s="33">
        <v>316252</v>
      </c>
      <c r="B14944" t="s">
        <v>16643</v>
      </c>
      <c r="C14944">
        <v>1010141</v>
      </c>
      <c r="D14944">
        <v>1</v>
      </c>
      <c r="K14944" t="str">
        <f t="shared" si="223"/>
        <v>1010142-1</v>
      </c>
    </row>
    <row r="14945" spans="1:11">
      <c r="A14945" s="33">
        <v>316253</v>
      </c>
      <c r="B14945" t="s">
        <v>16644</v>
      </c>
      <c r="C14945">
        <v>1010142</v>
      </c>
      <c r="D14945">
        <v>1</v>
      </c>
      <c r="E14945">
        <v>146</v>
      </c>
      <c r="G14945">
        <v>5</v>
      </c>
      <c r="K14945" t="str">
        <f t="shared" si="223"/>
        <v>1010143-1</v>
      </c>
    </row>
    <row r="14946" spans="1:11">
      <c r="A14946" s="33">
        <v>316254</v>
      </c>
      <c r="B14946" t="s">
        <v>16645</v>
      </c>
      <c r="C14946">
        <v>1010143</v>
      </c>
      <c r="D14946">
        <v>1</v>
      </c>
      <c r="E14946">
        <v>147</v>
      </c>
      <c r="G14946">
        <v>5</v>
      </c>
      <c r="K14946" t="str">
        <f t="shared" si="223"/>
        <v>1010144-1</v>
      </c>
    </row>
    <row r="14947" spans="1:11">
      <c r="A14947" s="33">
        <v>316255</v>
      </c>
      <c r="B14947" t="s">
        <v>16646</v>
      </c>
      <c r="C14947">
        <v>1010144</v>
      </c>
      <c r="D14947">
        <v>1</v>
      </c>
      <c r="E14947">
        <v>148</v>
      </c>
      <c r="G14947">
        <v>5</v>
      </c>
      <c r="K14947" t="str">
        <f t="shared" si="223"/>
        <v>1010145-1</v>
      </c>
    </row>
    <row r="14948" spans="1:11">
      <c r="A14948" s="33">
        <v>316256</v>
      </c>
      <c r="B14948" t="s">
        <v>16647</v>
      </c>
      <c r="C14948">
        <v>1010145</v>
      </c>
      <c r="D14948">
        <v>1</v>
      </c>
      <c r="E14948">
        <v>149</v>
      </c>
      <c r="G14948">
        <v>5</v>
      </c>
      <c r="K14948" t="str">
        <f t="shared" si="223"/>
        <v>1010146-1</v>
      </c>
    </row>
    <row r="14949" spans="1:11">
      <c r="A14949" s="33">
        <v>316257</v>
      </c>
      <c r="B14949" t="s">
        <v>16648</v>
      </c>
      <c r="C14949">
        <v>1010146</v>
      </c>
      <c r="D14949">
        <v>1</v>
      </c>
      <c r="E14949">
        <v>150</v>
      </c>
      <c r="G14949">
        <v>5</v>
      </c>
      <c r="K14949" t="str">
        <f t="shared" ref="K14949:K15012" si="224">C14950&amp;"-"&amp;D14950</f>
        <v>1010147-1</v>
      </c>
    </row>
    <row r="14950" spans="1:11">
      <c r="A14950" s="33">
        <v>316258</v>
      </c>
      <c r="B14950" t="s">
        <v>16649</v>
      </c>
      <c r="C14950">
        <v>1010147</v>
      </c>
      <c r="D14950">
        <v>1</v>
      </c>
      <c r="E14950">
        <v>151</v>
      </c>
      <c r="G14950">
        <v>5</v>
      </c>
      <c r="K14950" t="str">
        <f t="shared" si="224"/>
        <v>1010148-1</v>
      </c>
    </row>
    <row r="14951" spans="1:11">
      <c r="A14951" s="33">
        <v>316259</v>
      </c>
      <c r="B14951" t="s">
        <v>16650</v>
      </c>
      <c r="C14951">
        <v>1010148</v>
      </c>
      <c r="D14951">
        <v>1</v>
      </c>
      <c r="E14951">
        <v>152</v>
      </c>
      <c r="G14951">
        <v>5</v>
      </c>
      <c r="K14951" t="str">
        <f t="shared" si="224"/>
        <v>1010149-1</v>
      </c>
    </row>
    <row r="14952" spans="1:11">
      <c r="A14952" s="33">
        <v>316260</v>
      </c>
      <c r="B14952" t="s">
        <v>16651</v>
      </c>
      <c r="C14952">
        <v>1010149</v>
      </c>
      <c r="D14952">
        <v>1</v>
      </c>
      <c r="E14952">
        <v>153</v>
      </c>
      <c r="G14952">
        <v>5</v>
      </c>
      <c r="K14952" t="str">
        <f t="shared" si="224"/>
        <v>1010150-1</v>
      </c>
    </row>
    <row r="14953" spans="1:11">
      <c r="A14953" s="33">
        <v>316261</v>
      </c>
      <c r="B14953" t="s">
        <v>16652</v>
      </c>
      <c r="C14953">
        <v>1010150</v>
      </c>
      <c r="D14953">
        <v>1</v>
      </c>
      <c r="E14953">
        <v>154</v>
      </c>
      <c r="G14953">
        <v>5</v>
      </c>
      <c r="K14953" t="str">
        <f t="shared" si="224"/>
        <v>1010151-1</v>
      </c>
    </row>
    <row r="14954" spans="1:11">
      <c r="A14954" s="33">
        <v>316262</v>
      </c>
      <c r="B14954" t="s">
        <v>16653</v>
      </c>
      <c r="C14954">
        <v>1010151</v>
      </c>
      <c r="D14954">
        <v>1</v>
      </c>
      <c r="E14954">
        <v>155</v>
      </c>
      <c r="G14954">
        <v>5</v>
      </c>
      <c r="K14954" t="str">
        <f t="shared" si="224"/>
        <v>1010152-1</v>
      </c>
    </row>
    <row r="14955" spans="1:11">
      <c r="A14955" s="33">
        <v>316263</v>
      </c>
      <c r="B14955" t="s">
        <v>16654</v>
      </c>
      <c r="C14955">
        <v>1010152</v>
      </c>
      <c r="D14955">
        <v>1</v>
      </c>
      <c r="E14955">
        <v>156</v>
      </c>
      <c r="G14955">
        <v>5</v>
      </c>
      <c r="K14955" t="str">
        <f t="shared" si="224"/>
        <v>1010153-1</v>
      </c>
    </row>
    <row r="14956" spans="1:11">
      <c r="A14956" s="33">
        <v>316264</v>
      </c>
      <c r="B14956" t="s">
        <v>16655</v>
      </c>
      <c r="C14956">
        <v>1010153</v>
      </c>
      <c r="D14956">
        <v>1</v>
      </c>
      <c r="K14956" t="str">
        <f t="shared" si="224"/>
        <v>1010154-1</v>
      </c>
    </row>
    <row r="14957" spans="1:11">
      <c r="A14957" s="33">
        <v>316265</v>
      </c>
      <c r="B14957" t="s">
        <v>16656</v>
      </c>
      <c r="C14957">
        <v>1010154</v>
      </c>
      <c r="D14957">
        <v>1</v>
      </c>
      <c r="K14957" t="str">
        <f t="shared" si="224"/>
        <v>1010155-1</v>
      </c>
    </row>
    <row r="14958" spans="1:11">
      <c r="A14958" s="33">
        <v>316266</v>
      </c>
      <c r="B14958" t="s">
        <v>16657</v>
      </c>
      <c r="C14958">
        <v>1010155</v>
      </c>
      <c r="D14958">
        <v>1</v>
      </c>
      <c r="K14958" t="str">
        <f t="shared" si="224"/>
        <v>1010156-1</v>
      </c>
    </row>
    <row r="14959" spans="1:11">
      <c r="A14959" s="33">
        <v>316267</v>
      </c>
      <c r="B14959" t="s">
        <v>16658</v>
      </c>
      <c r="C14959">
        <v>1010156</v>
      </c>
      <c r="D14959">
        <v>1</v>
      </c>
      <c r="K14959" t="str">
        <f t="shared" si="224"/>
        <v>1010157-1</v>
      </c>
    </row>
    <row r="14960" spans="1:11">
      <c r="A14960" s="33">
        <v>316268</v>
      </c>
      <c r="B14960" t="s">
        <v>16659</v>
      </c>
      <c r="C14960">
        <v>1010157</v>
      </c>
      <c r="D14960">
        <v>1</v>
      </c>
      <c r="K14960" t="str">
        <f t="shared" si="224"/>
        <v>1010158-1</v>
      </c>
    </row>
    <row r="14961" spans="1:11">
      <c r="A14961" s="33">
        <v>316269</v>
      </c>
      <c r="B14961" t="s">
        <v>16660</v>
      </c>
      <c r="C14961">
        <v>1010158</v>
      </c>
      <c r="D14961">
        <v>1</v>
      </c>
      <c r="K14961" t="str">
        <f t="shared" si="224"/>
        <v>1010159-1</v>
      </c>
    </row>
    <row r="14962" spans="1:11">
      <c r="A14962" s="33">
        <v>316270</v>
      </c>
      <c r="B14962" t="s">
        <v>16661</v>
      </c>
      <c r="C14962">
        <v>1010159</v>
      </c>
      <c r="D14962">
        <v>1</v>
      </c>
      <c r="K14962" t="str">
        <f t="shared" si="224"/>
        <v>1010160-1</v>
      </c>
    </row>
    <row r="14963" spans="1:11">
      <c r="A14963" s="33">
        <v>316271</v>
      </c>
      <c r="B14963" t="s">
        <v>16662</v>
      </c>
      <c r="C14963">
        <v>1010160</v>
      </c>
      <c r="D14963">
        <v>1</v>
      </c>
      <c r="K14963" t="str">
        <f t="shared" si="224"/>
        <v>1010161-1</v>
      </c>
    </row>
    <row r="14964" spans="1:11">
      <c r="A14964" s="33">
        <v>316272</v>
      </c>
      <c r="B14964" t="s">
        <v>16663</v>
      </c>
      <c r="C14964">
        <v>1010161</v>
      </c>
      <c r="D14964">
        <v>1</v>
      </c>
      <c r="K14964" t="str">
        <f t="shared" si="224"/>
        <v>1010162-1</v>
      </c>
    </row>
    <row r="14965" spans="1:11">
      <c r="A14965" s="33">
        <v>316273</v>
      </c>
      <c r="B14965" t="s">
        <v>16664</v>
      </c>
      <c r="C14965">
        <v>1010162</v>
      </c>
      <c r="D14965">
        <v>1</v>
      </c>
      <c r="K14965" t="str">
        <f t="shared" si="224"/>
        <v>1010163-1</v>
      </c>
    </row>
    <row r="14966" spans="1:11">
      <c r="A14966" s="33">
        <v>316274</v>
      </c>
      <c r="B14966" t="s">
        <v>16665</v>
      </c>
      <c r="C14966">
        <v>1010163</v>
      </c>
      <c r="D14966">
        <v>1</v>
      </c>
      <c r="K14966" t="str">
        <f t="shared" si="224"/>
        <v>1010164-1</v>
      </c>
    </row>
    <row r="14967" spans="1:11">
      <c r="A14967" s="33">
        <v>316275</v>
      </c>
      <c r="B14967" t="s">
        <v>16666</v>
      </c>
      <c r="C14967">
        <v>1010164</v>
      </c>
      <c r="D14967">
        <v>1</v>
      </c>
      <c r="K14967" t="str">
        <f t="shared" si="224"/>
        <v>1010165-1</v>
      </c>
    </row>
    <row r="14968" spans="1:11">
      <c r="A14968" s="33">
        <v>316276</v>
      </c>
      <c r="B14968" t="s">
        <v>16667</v>
      </c>
      <c r="C14968">
        <v>1010165</v>
      </c>
      <c r="D14968">
        <v>1</v>
      </c>
      <c r="E14968">
        <v>-0.5</v>
      </c>
      <c r="G14968">
        <v>1</v>
      </c>
      <c r="H14968">
        <v>1.5</v>
      </c>
      <c r="K14968" t="str">
        <f t="shared" si="224"/>
        <v>1010166-2</v>
      </c>
    </row>
    <row r="14969" spans="1:11">
      <c r="A14969" s="33">
        <v>316277</v>
      </c>
      <c r="B14969" t="s">
        <v>16668</v>
      </c>
      <c r="C14969">
        <v>1010166</v>
      </c>
      <c r="D14969">
        <v>2</v>
      </c>
      <c r="E14969">
        <v>-0.2</v>
      </c>
      <c r="G14969">
        <v>2</v>
      </c>
      <c r="H14969">
        <v>1</v>
      </c>
      <c r="K14969" t="str">
        <f t="shared" si="224"/>
        <v>1010167-3</v>
      </c>
    </row>
    <row r="14970" spans="1:11">
      <c r="A14970" s="33">
        <v>316278</v>
      </c>
      <c r="B14970" t="s">
        <v>16669</v>
      </c>
      <c r="C14970">
        <v>1010167</v>
      </c>
      <c r="D14970">
        <v>3</v>
      </c>
      <c r="E14970">
        <v>0</v>
      </c>
      <c r="G14970">
        <v>3</v>
      </c>
      <c r="H14970">
        <v>0</v>
      </c>
      <c r="K14970" t="str">
        <f t="shared" si="224"/>
        <v>1010168-4</v>
      </c>
    </row>
    <row r="14971" spans="1:11">
      <c r="A14971" s="33">
        <v>316279</v>
      </c>
      <c r="B14971" t="s">
        <v>16670</v>
      </c>
      <c r="C14971">
        <v>1010168</v>
      </c>
      <c r="D14971">
        <v>4</v>
      </c>
      <c r="E14971">
        <v>2</v>
      </c>
      <c r="G14971">
        <v>4</v>
      </c>
      <c r="H14971">
        <v>-0.3</v>
      </c>
      <c r="K14971" t="str">
        <f t="shared" si="224"/>
        <v>1010169-5</v>
      </c>
    </row>
    <row r="14972" spans="1:11">
      <c r="A14972" s="33">
        <v>316280</v>
      </c>
      <c r="B14972" t="s">
        <v>16671</v>
      </c>
      <c r="C14972">
        <v>1010169</v>
      </c>
      <c r="D14972">
        <v>5</v>
      </c>
      <c r="E14972">
        <v>5</v>
      </c>
      <c r="G14972">
        <v>5</v>
      </c>
      <c r="H14972">
        <v>-0.4</v>
      </c>
      <c r="K14972" t="str">
        <f t="shared" si="224"/>
        <v>1010170-6</v>
      </c>
    </row>
    <row r="14973" spans="1:11">
      <c r="A14973" s="33">
        <v>316281</v>
      </c>
      <c r="B14973" t="s">
        <v>16672</v>
      </c>
      <c r="C14973">
        <v>1010170</v>
      </c>
      <c r="D14973">
        <v>6</v>
      </c>
      <c r="E14973">
        <v>9</v>
      </c>
      <c r="G14973">
        <v>6</v>
      </c>
      <c r="H14973">
        <v>-0.5</v>
      </c>
      <c r="K14973" t="str">
        <f t="shared" si="224"/>
        <v>1010171-1</v>
      </c>
    </row>
    <row r="14974" spans="1:11">
      <c r="A14974" s="33">
        <v>316282</v>
      </c>
      <c r="B14974" t="s">
        <v>16673</v>
      </c>
      <c r="C14974">
        <v>1010171</v>
      </c>
      <c r="D14974">
        <v>1</v>
      </c>
      <c r="K14974" t="str">
        <f t="shared" si="224"/>
        <v>1010172-1</v>
      </c>
    </row>
    <row r="14975" spans="1:11">
      <c r="A14975" s="33">
        <v>316283</v>
      </c>
      <c r="B14975" t="s">
        <v>16674</v>
      </c>
      <c r="C14975">
        <v>1010172</v>
      </c>
      <c r="D14975">
        <v>1</v>
      </c>
      <c r="K14975" t="str">
        <f t="shared" si="224"/>
        <v>1010173-1</v>
      </c>
    </row>
    <row r="14976" spans="1:11">
      <c r="A14976" s="33">
        <v>316284</v>
      </c>
      <c r="B14976" t="s">
        <v>16675</v>
      </c>
      <c r="C14976">
        <v>1010173</v>
      </c>
      <c r="D14976">
        <v>1</v>
      </c>
      <c r="K14976" t="str">
        <f t="shared" si="224"/>
        <v>1010174-1</v>
      </c>
    </row>
    <row r="14977" spans="1:11">
      <c r="A14977" s="33">
        <v>316285</v>
      </c>
      <c r="B14977" t="s">
        <v>16676</v>
      </c>
      <c r="C14977">
        <v>1010174</v>
      </c>
      <c r="D14977">
        <v>1</v>
      </c>
      <c r="E14977">
        <v>0.2</v>
      </c>
      <c r="K14977" t="str">
        <f t="shared" si="224"/>
        <v>1010175-1</v>
      </c>
    </row>
    <row r="14978" spans="1:11">
      <c r="A14978" s="33">
        <v>316286</v>
      </c>
      <c r="B14978" t="s">
        <v>16677</v>
      </c>
      <c r="C14978">
        <v>1010175</v>
      </c>
      <c r="D14978">
        <v>1</v>
      </c>
      <c r="K14978" t="str">
        <f t="shared" si="224"/>
        <v>1010200-1</v>
      </c>
    </row>
    <row r="14979" spans="1:11">
      <c r="A14979" s="33">
        <v>316287</v>
      </c>
      <c r="B14979" t="s">
        <v>16678</v>
      </c>
      <c r="C14979">
        <v>1010200</v>
      </c>
      <c r="D14979">
        <v>1</v>
      </c>
      <c r="K14979" t="str">
        <f t="shared" si="224"/>
        <v>1010201-1</v>
      </c>
    </row>
    <row r="14980" spans="1:11">
      <c r="A14980" s="33">
        <v>316288</v>
      </c>
      <c r="B14980" t="s">
        <v>16679</v>
      </c>
      <c r="C14980">
        <v>1010201</v>
      </c>
      <c r="D14980">
        <v>1</v>
      </c>
      <c r="K14980" t="str">
        <f t="shared" si="224"/>
        <v>1010202-1</v>
      </c>
    </row>
    <row r="14981" spans="1:11">
      <c r="A14981" s="33">
        <v>316289</v>
      </c>
      <c r="B14981" t="s">
        <v>16680</v>
      </c>
      <c r="C14981">
        <v>1010202</v>
      </c>
      <c r="D14981">
        <v>1</v>
      </c>
      <c r="K14981" t="str">
        <f t="shared" si="224"/>
        <v>1010203-1</v>
      </c>
    </row>
    <row r="14982" spans="1:11">
      <c r="A14982" s="33">
        <v>316290</v>
      </c>
      <c r="B14982" t="s">
        <v>16681</v>
      </c>
      <c r="C14982">
        <v>1010203</v>
      </c>
      <c r="D14982">
        <v>1</v>
      </c>
      <c r="K14982" t="str">
        <f t="shared" si="224"/>
        <v>1010204-1</v>
      </c>
    </row>
    <row r="14983" spans="1:11">
      <c r="A14983" s="33">
        <v>316291</v>
      </c>
      <c r="B14983" t="s">
        <v>16682</v>
      </c>
      <c r="C14983">
        <v>1010204</v>
      </c>
      <c r="D14983">
        <v>1</v>
      </c>
      <c r="K14983" t="str">
        <f t="shared" si="224"/>
        <v>1010205-1</v>
      </c>
    </row>
    <row r="14984" spans="1:11">
      <c r="A14984" s="33">
        <v>316292</v>
      </c>
      <c r="B14984" t="s">
        <v>16683</v>
      </c>
      <c r="C14984">
        <v>1010205</v>
      </c>
      <c r="D14984">
        <v>1</v>
      </c>
      <c r="K14984" t="str">
        <f t="shared" si="224"/>
        <v>1010206-1</v>
      </c>
    </row>
    <row r="14985" spans="1:11">
      <c r="A14985" s="33">
        <v>316293</v>
      </c>
      <c r="B14985" t="s">
        <v>16684</v>
      </c>
      <c r="C14985">
        <v>1010206</v>
      </c>
      <c r="D14985">
        <v>1</v>
      </c>
      <c r="E14985">
        <v>0.05</v>
      </c>
      <c r="K14985" t="str">
        <f t="shared" si="224"/>
        <v>1010207-1</v>
      </c>
    </row>
    <row r="14986" spans="1:11">
      <c r="A14986" s="33">
        <v>316294</v>
      </c>
      <c r="B14986" t="s">
        <v>16685</v>
      </c>
      <c r="C14986">
        <v>1010207</v>
      </c>
      <c r="D14986">
        <v>1</v>
      </c>
      <c r="E14986">
        <v>0.05</v>
      </c>
      <c r="K14986" t="str">
        <f t="shared" si="224"/>
        <v>1010208-1</v>
      </c>
    </row>
    <row r="14987" spans="1:11">
      <c r="A14987" s="33">
        <v>316295</v>
      </c>
      <c r="B14987" t="s">
        <v>16686</v>
      </c>
      <c r="C14987">
        <v>1010208</v>
      </c>
      <c r="D14987">
        <v>1</v>
      </c>
      <c r="E14987">
        <v>-0.1</v>
      </c>
      <c r="K14987" t="str">
        <f t="shared" si="224"/>
        <v>1010209-1</v>
      </c>
    </row>
    <row r="14988" spans="1:11">
      <c r="A14988" s="33">
        <v>316296</v>
      </c>
      <c r="B14988" t="s">
        <v>16687</v>
      </c>
      <c r="C14988">
        <v>1010209</v>
      </c>
      <c r="D14988">
        <v>1</v>
      </c>
      <c r="E14988">
        <v>25</v>
      </c>
      <c r="K14988" t="str">
        <f t="shared" si="224"/>
        <v>1010210-1</v>
      </c>
    </row>
    <row r="14989" spans="1:11">
      <c r="A14989" s="33">
        <v>316297</v>
      </c>
      <c r="B14989" t="s">
        <v>16688</v>
      </c>
      <c r="C14989">
        <v>1010210</v>
      </c>
      <c r="D14989">
        <v>1</v>
      </c>
      <c r="E14989">
        <v>0.15</v>
      </c>
      <c r="K14989" t="str">
        <f t="shared" si="224"/>
        <v>1010211-1</v>
      </c>
    </row>
    <row r="14990" spans="1:11">
      <c r="A14990" s="33">
        <v>316298</v>
      </c>
      <c r="B14990" t="s">
        <v>13366</v>
      </c>
      <c r="C14990">
        <v>1010211</v>
      </c>
      <c r="D14990">
        <v>1</v>
      </c>
      <c r="E14990">
        <v>0.3</v>
      </c>
      <c r="K14990" t="str">
        <f t="shared" si="224"/>
        <v>1010211-2</v>
      </c>
    </row>
    <row r="14991" spans="1:11">
      <c r="A14991" s="33">
        <v>316299</v>
      </c>
      <c r="B14991" t="s">
        <v>13366</v>
      </c>
      <c r="C14991">
        <v>1010211</v>
      </c>
      <c r="D14991">
        <v>2</v>
      </c>
      <c r="E14991">
        <v>0.5</v>
      </c>
      <c r="K14991" t="str">
        <f t="shared" si="224"/>
        <v>1010212-1</v>
      </c>
    </row>
    <row r="14992" spans="1:11">
      <c r="A14992" s="33">
        <v>316300</v>
      </c>
      <c r="B14992" t="s">
        <v>16689</v>
      </c>
      <c r="C14992">
        <v>1010212</v>
      </c>
      <c r="D14992">
        <v>1</v>
      </c>
      <c r="E14992">
        <v>0.15</v>
      </c>
      <c r="K14992" t="str">
        <f t="shared" si="224"/>
        <v>1010213-1</v>
      </c>
    </row>
    <row r="14993" spans="1:11">
      <c r="A14993" s="33">
        <v>316301</v>
      </c>
      <c r="B14993" s="409" t="s">
        <v>16690</v>
      </c>
      <c r="C14993" s="736">
        <v>1010213</v>
      </c>
      <c r="D14993">
        <v>1</v>
      </c>
      <c r="K14993" t="str">
        <f t="shared" si="224"/>
        <v>1010214-1</v>
      </c>
    </row>
    <row r="14994" spans="1:11">
      <c r="A14994" s="33">
        <v>316302</v>
      </c>
      <c r="B14994" s="409" t="s">
        <v>16691</v>
      </c>
      <c r="C14994" s="736">
        <v>1010214</v>
      </c>
      <c r="D14994">
        <v>1</v>
      </c>
      <c r="E14994">
        <v>-1</v>
      </c>
      <c r="K14994" t="str">
        <f t="shared" si="224"/>
        <v>1010214-2</v>
      </c>
    </row>
    <row r="14995" spans="1:11">
      <c r="A14995" s="33">
        <v>316303</v>
      </c>
      <c r="B14995" s="409" t="s">
        <v>16692</v>
      </c>
      <c r="C14995" s="736">
        <v>1010214</v>
      </c>
      <c r="D14995">
        <v>2</v>
      </c>
      <c r="E14995">
        <v>-2</v>
      </c>
      <c r="K14995" t="str">
        <f t="shared" si="224"/>
        <v>1010214-3</v>
      </c>
    </row>
    <row r="14996" spans="1:11">
      <c r="A14996" s="33">
        <v>316304</v>
      </c>
      <c r="B14996" s="409" t="s">
        <v>16693</v>
      </c>
      <c r="C14996" s="736">
        <v>1010214</v>
      </c>
      <c r="D14996">
        <v>3</v>
      </c>
      <c r="E14996">
        <v>-3</v>
      </c>
      <c r="K14996" t="str">
        <f t="shared" si="224"/>
        <v>1010215-1</v>
      </c>
    </row>
    <row r="14997" spans="1:11">
      <c r="A14997" s="33">
        <v>316305</v>
      </c>
      <c r="B14997" s="409" t="s">
        <v>16694</v>
      </c>
      <c r="C14997" s="736">
        <v>1010215</v>
      </c>
      <c r="D14997">
        <v>1</v>
      </c>
      <c r="E14997">
        <v>0.6</v>
      </c>
      <c r="K14997" t="str">
        <f t="shared" si="224"/>
        <v>1010216-1</v>
      </c>
    </row>
    <row r="14998" spans="1:11">
      <c r="A14998" s="33">
        <v>316306</v>
      </c>
      <c r="B14998" s="409" t="s">
        <v>16695</v>
      </c>
      <c r="C14998" s="736">
        <v>1010216</v>
      </c>
      <c r="D14998">
        <v>1</v>
      </c>
      <c r="K14998" t="str">
        <f t="shared" si="224"/>
        <v>1010217-1</v>
      </c>
    </row>
    <row r="14999" spans="1:11">
      <c r="A14999" s="33">
        <v>316307</v>
      </c>
      <c r="B14999" s="409" t="s">
        <v>16696</v>
      </c>
      <c r="C14999" s="736">
        <v>1010217</v>
      </c>
      <c r="D14999">
        <v>1</v>
      </c>
      <c r="E14999">
        <v>999999</v>
      </c>
      <c r="K14999" t="str">
        <f t="shared" si="224"/>
        <v>1010218-1</v>
      </c>
    </row>
    <row r="15000" spans="1:11">
      <c r="A15000" s="33">
        <v>316308</v>
      </c>
      <c r="B15000" s="409" t="s">
        <v>16697</v>
      </c>
      <c r="C15000" s="736">
        <v>1010218</v>
      </c>
      <c r="D15000">
        <v>1</v>
      </c>
      <c r="E15000">
        <v>0.4</v>
      </c>
      <c r="G15000">
        <v>0.4</v>
      </c>
      <c r="K15000" t="str">
        <f t="shared" si="224"/>
        <v>1010219-1</v>
      </c>
    </row>
    <row r="15001" spans="1:11">
      <c r="A15001" s="33">
        <v>316309</v>
      </c>
      <c r="B15001" s="409" t="s">
        <v>16698</v>
      </c>
      <c r="C15001" s="736">
        <v>1010219</v>
      </c>
      <c r="D15001">
        <v>1</v>
      </c>
      <c r="E15001">
        <v>0.8</v>
      </c>
      <c r="K15001" t="str">
        <f t="shared" si="224"/>
        <v>1010220-1</v>
      </c>
    </row>
    <row r="15002" spans="1:11">
      <c r="A15002" s="33">
        <v>316310</v>
      </c>
      <c r="B15002" s="409" t="s">
        <v>16698</v>
      </c>
      <c r="C15002" s="736">
        <v>1010220</v>
      </c>
      <c r="D15002">
        <v>1</v>
      </c>
      <c r="E15002">
        <v>0.8</v>
      </c>
      <c r="K15002" t="str">
        <f t="shared" si="224"/>
        <v>1010221-1</v>
      </c>
    </row>
    <row r="15003" spans="1:11">
      <c r="A15003" s="33">
        <v>316311</v>
      </c>
      <c r="B15003" s="409" t="s">
        <v>16699</v>
      </c>
      <c r="C15003" s="736">
        <v>1010221</v>
      </c>
      <c r="D15003">
        <v>1</v>
      </c>
      <c r="K15003" t="str">
        <f t="shared" si="224"/>
        <v>1010222-1</v>
      </c>
    </row>
    <row r="15004" spans="1:11">
      <c r="A15004" s="33">
        <v>316312</v>
      </c>
      <c r="B15004" s="409" t="s">
        <v>16700</v>
      </c>
      <c r="C15004" s="736">
        <v>1010222</v>
      </c>
      <c r="D15004">
        <v>1</v>
      </c>
      <c r="E15004">
        <v>0.5</v>
      </c>
      <c r="K15004" t="str">
        <f t="shared" si="224"/>
        <v>1010223-1</v>
      </c>
    </row>
    <row r="15005" spans="1:11">
      <c r="A15005" s="33">
        <v>316313</v>
      </c>
      <c r="B15005" s="409" t="s">
        <v>16701</v>
      </c>
      <c r="C15005" s="736">
        <v>1010223</v>
      </c>
      <c r="D15005">
        <v>1</v>
      </c>
      <c r="E15005">
        <v>1</v>
      </c>
      <c r="K15005" t="str">
        <f t="shared" si="224"/>
        <v>1010224-1</v>
      </c>
    </row>
    <row r="15006" spans="1:11">
      <c r="A15006" s="33">
        <v>316314</v>
      </c>
      <c r="B15006" s="409" t="s">
        <v>16702</v>
      </c>
      <c r="C15006" s="736">
        <v>1010224</v>
      </c>
      <c r="D15006">
        <v>1</v>
      </c>
      <c r="K15006" t="str">
        <f t="shared" si="224"/>
        <v>1010225-1</v>
      </c>
    </row>
    <row r="15007" spans="1:11">
      <c r="A15007" s="33">
        <v>316315</v>
      </c>
      <c r="B15007" s="409" t="s">
        <v>16703</v>
      </c>
      <c r="C15007" s="736">
        <v>1010225</v>
      </c>
      <c r="D15007">
        <v>1</v>
      </c>
      <c r="E15007">
        <v>0.2</v>
      </c>
      <c r="K15007" t="str">
        <f t="shared" si="224"/>
        <v>1010225-2</v>
      </c>
    </row>
    <row r="15008" spans="1:11">
      <c r="A15008" s="33">
        <v>316316</v>
      </c>
      <c r="B15008" s="409" t="s">
        <v>16704</v>
      </c>
      <c r="C15008">
        <v>1010225</v>
      </c>
      <c r="D15008">
        <v>2</v>
      </c>
      <c r="E15008">
        <v>0.6</v>
      </c>
      <c r="K15008" t="str">
        <f t="shared" si="224"/>
        <v>1010225-3</v>
      </c>
    </row>
    <row r="15009" spans="1:11">
      <c r="A15009" s="33">
        <v>316317</v>
      </c>
      <c r="B15009" s="409" t="s">
        <v>16705</v>
      </c>
      <c r="C15009">
        <v>1010225</v>
      </c>
      <c r="D15009">
        <v>3</v>
      </c>
      <c r="E15009">
        <v>0.8</v>
      </c>
      <c r="K15009" t="str">
        <f t="shared" si="224"/>
        <v>1010226-1</v>
      </c>
    </row>
    <row r="15010" spans="1:11">
      <c r="A15010" s="33">
        <v>316318</v>
      </c>
      <c r="B15010" s="409" t="s">
        <v>16706</v>
      </c>
      <c r="C15010" s="736">
        <v>1010226</v>
      </c>
      <c r="D15010">
        <v>1</v>
      </c>
      <c r="E15010">
        <v>0.3</v>
      </c>
      <c r="K15010" t="str">
        <f t="shared" si="224"/>
        <v>1010227-1</v>
      </c>
    </row>
    <row r="15011" spans="1:11">
      <c r="A15011" s="33">
        <v>316319</v>
      </c>
      <c r="B15011" s="409" t="s">
        <v>16707</v>
      </c>
      <c r="C15011" s="736">
        <v>1010227</v>
      </c>
      <c r="D15011">
        <v>1</v>
      </c>
      <c r="K15011" t="str">
        <f t="shared" si="224"/>
        <v>1010228-1</v>
      </c>
    </row>
    <row r="15012" spans="1:11">
      <c r="A15012" s="33">
        <v>316320</v>
      </c>
      <c r="B15012" s="409" t="s">
        <v>16708</v>
      </c>
      <c r="C15012" s="736">
        <v>1010228</v>
      </c>
      <c r="D15012">
        <v>1</v>
      </c>
      <c r="E15012">
        <v>0.2</v>
      </c>
      <c r="K15012" t="str">
        <f t="shared" si="224"/>
        <v>1010229-1</v>
      </c>
    </row>
    <row r="15013" spans="1:11">
      <c r="A15013" s="33">
        <v>316321</v>
      </c>
      <c r="B15013" s="409" t="s">
        <v>16709</v>
      </c>
      <c r="C15013" s="736">
        <v>1010229</v>
      </c>
      <c r="D15013">
        <v>1</v>
      </c>
      <c r="E15013">
        <v>0.8</v>
      </c>
      <c r="K15013" t="str">
        <f t="shared" ref="K15013:K15076" si="225">C15014&amp;"-"&amp;D15014</f>
        <v>1010230-1</v>
      </c>
    </row>
    <row r="15014" spans="1:11">
      <c r="A15014" s="33">
        <v>316322</v>
      </c>
      <c r="B15014" s="409" t="s">
        <v>16710</v>
      </c>
      <c r="C15014" s="736">
        <v>1010230</v>
      </c>
      <c r="D15014">
        <v>1</v>
      </c>
      <c r="E15014">
        <v>0.5</v>
      </c>
      <c r="K15014" t="str">
        <f t="shared" si="225"/>
        <v>1010231-1</v>
      </c>
    </row>
    <row r="15015" spans="1:11">
      <c r="A15015" s="33">
        <v>316323</v>
      </c>
      <c r="B15015" s="409" t="s">
        <v>16711</v>
      </c>
      <c r="C15015" s="736">
        <v>1010231</v>
      </c>
      <c r="D15015">
        <v>1</v>
      </c>
      <c r="E15015">
        <v>-0.1</v>
      </c>
      <c r="K15015" t="str">
        <f t="shared" si="225"/>
        <v>1010232-1</v>
      </c>
    </row>
    <row r="15016" spans="1:11">
      <c r="A15016" s="33">
        <v>316324</v>
      </c>
      <c r="B15016" s="409" t="s">
        <v>16712</v>
      </c>
      <c r="C15016" s="736">
        <v>1010232</v>
      </c>
      <c r="D15016">
        <v>1</v>
      </c>
      <c r="E15016">
        <v>0.5</v>
      </c>
      <c r="K15016" t="str">
        <f t="shared" si="225"/>
        <v>1010233-1</v>
      </c>
    </row>
    <row r="15017" spans="1:11">
      <c r="A15017" s="33">
        <v>316325</v>
      </c>
      <c r="B15017" s="409" t="s">
        <v>16713</v>
      </c>
      <c r="C15017" s="736">
        <v>1010233</v>
      </c>
      <c r="D15017">
        <v>1</v>
      </c>
      <c r="E15017">
        <v>168</v>
      </c>
      <c r="G15017">
        <v>5</v>
      </c>
      <c r="K15017" t="str">
        <f t="shared" si="225"/>
        <v>1010234-1</v>
      </c>
    </row>
    <row r="15018" spans="1:11">
      <c r="A15018" s="33">
        <v>316326</v>
      </c>
      <c r="B15018" s="409" t="s">
        <v>16714</v>
      </c>
      <c r="C15018" s="736">
        <v>1010234</v>
      </c>
      <c r="D15018">
        <v>1</v>
      </c>
      <c r="E15018">
        <v>0.4</v>
      </c>
      <c r="K15018" t="str">
        <f t="shared" si="225"/>
        <v>1010234-2</v>
      </c>
    </row>
    <row r="15019" spans="1:11">
      <c r="A15019" s="33">
        <v>316327</v>
      </c>
      <c r="B15019" s="409" t="s">
        <v>16715</v>
      </c>
      <c r="C15019" s="736">
        <v>1010234</v>
      </c>
      <c r="D15019">
        <v>2</v>
      </c>
      <c r="E15019">
        <v>0.65</v>
      </c>
      <c r="K15019" t="str">
        <f t="shared" si="225"/>
        <v>1010235-1</v>
      </c>
    </row>
    <row r="15020" spans="1:11">
      <c r="A15020" s="33">
        <v>316328</v>
      </c>
      <c r="B15020" s="110" t="s">
        <v>16716</v>
      </c>
      <c r="C15020" s="736">
        <v>1010235</v>
      </c>
      <c r="D15020">
        <v>1</v>
      </c>
      <c r="E15020">
        <v>1050</v>
      </c>
      <c r="K15020" t="str">
        <f t="shared" si="225"/>
        <v>1010236-1</v>
      </c>
    </row>
    <row r="15021" spans="1:11">
      <c r="A15021" s="33">
        <v>316329</v>
      </c>
      <c r="B15021" s="110" t="s">
        <v>16717</v>
      </c>
      <c r="C15021" s="736">
        <v>1010236</v>
      </c>
      <c r="D15021">
        <v>1</v>
      </c>
      <c r="E15021">
        <v>0.2</v>
      </c>
      <c r="K15021" t="str">
        <f t="shared" si="225"/>
        <v>1010237-1</v>
      </c>
    </row>
    <row r="15022" spans="1:11">
      <c r="A15022" s="33">
        <v>316330</v>
      </c>
      <c r="B15022" s="110" t="s">
        <v>16718</v>
      </c>
      <c r="C15022" s="736">
        <v>1010237</v>
      </c>
      <c r="D15022">
        <v>1</v>
      </c>
      <c r="K15022" t="str">
        <f t="shared" si="225"/>
        <v>1010238-1</v>
      </c>
    </row>
    <row r="15023" spans="1:11">
      <c r="A15023" s="33">
        <v>316331</v>
      </c>
      <c r="B15023" s="110" t="s">
        <v>16719</v>
      </c>
      <c r="C15023" s="736">
        <v>1010238</v>
      </c>
      <c r="D15023">
        <v>1</v>
      </c>
      <c r="E15023">
        <v>1</v>
      </c>
      <c r="G15023">
        <v>7</v>
      </c>
      <c r="I15023">
        <v>1</v>
      </c>
      <c r="K15023" t="str">
        <f t="shared" si="225"/>
        <v>1010239-1</v>
      </c>
    </row>
    <row r="15024" spans="1:11">
      <c r="A15024" s="33">
        <v>316332</v>
      </c>
      <c r="B15024" s="409" t="s">
        <v>16720</v>
      </c>
      <c r="C15024" s="736">
        <v>1010239</v>
      </c>
      <c r="D15024">
        <v>1</v>
      </c>
      <c r="E15024">
        <v>169</v>
      </c>
      <c r="G15024">
        <v>5</v>
      </c>
      <c r="K15024" t="str">
        <f t="shared" si="225"/>
        <v>1010240-1</v>
      </c>
    </row>
    <row r="15025" spans="1:11">
      <c r="A15025" s="33">
        <v>316333</v>
      </c>
      <c r="B15025" s="409" t="s">
        <v>16721</v>
      </c>
      <c r="C15025">
        <v>1010240</v>
      </c>
      <c r="D15025">
        <v>1</v>
      </c>
      <c r="E15025">
        <v>-0.05</v>
      </c>
      <c r="K15025" t="str">
        <f t="shared" si="225"/>
        <v>1010240-2</v>
      </c>
    </row>
    <row r="15026" spans="1:11">
      <c r="A15026" s="33">
        <v>316334</v>
      </c>
      <c r="B15026" s="409" t="s">
        <v>16722</v>
      </c>
      <c r="C15026">
        <v>1010240</v>
      </c>
      <c r="D15026">
        <v>2</v>
      </c>
      <c r="E15026">
        <v>-0.1</v>
      </c>
      <c r="K15026" t="str">
        <f t="shared" si="225"/>
        <v>1010240-3</v>
      </c>
    </row>
    <row r="15027" spans="1:11">
      <c r="A15027" s="33">
        <v>316335</v>
      </c>
      <c r="B15027" s="409" t="s">
        <v>16723</v>
      </c>
      <c r="C15027">
        <v>1010240</v>
      </c>
      <c r="D15027">
        <v>3</v>
      </c>
      <c r="E15027">
        <v>-0.1</v>
      </c>
      <c r="K15027" t="str">
        <f t="shared" si="225"/>
        <v>1010241-1</v>
      </c>
    </row>
    <row r="15028" spans="1:11">
      <c r="A15028" s="33">
        <v>316336</v>
      </c>
      <c r="B15028" s="409" t="s">
        <v>16724</v>
      </c>
      <c r="C15028" s="736">
        <v>1010241</v>
      </c>
      <c r="D15028">
        <v>1</v>
      </c>
      <c r="E15028">
        <v>1</v>
      </c>
      <c r="K15028" t="str">
        <f t="shared" si="225"/>
        <v>1010242-1</v>
      </c>
    </row>
    <row r="15029" spans="1:11">
      <c r="A15029" s="33">
        <v>316337</v>
      </c>
      <c r="B15029" s="53" t="s">
        <v>16725</v>
      </c>
      <c r="C15029" s="736">
        <v>1010242</v>
      </c>
      <c r="D15029">
        <v>1</v>
      </c>
      <c r="E15029">
        <v>1</v>
      </c>
      <c r="K15029" t="str">
        <f t="shared" si="225"/>
        <v>1010243-1</v>
      </c>
    </row>
    <row r="15030" spans="1:11">
      <c r="A15030" s="33">
        <v>316338</v>
      </c>
      <c r="B15030" s="110" t="s">
        <v>16726</v>
      </c>
      <c r="C15030" s="736">
        <v>1010243</v>
      </c>
      <c r="D15030">
        <v>1</v>
      </c>
      <c r="E15030">
        <v>1</v>
      </c>
      <c r="K15030" t="str">
        <f t="shared" si="225"/>
        <v>1010244-1</v>
      </c>
    </row>
    <row r="15031" spans="1:11">
      <c r="A15031" s="33">
        <v>316339</v>
      </c>
      <c r="B15031" s="110" t="s">
        <v>16727</v>
      </c>
      <c r="C15031" s="736">
        <v>1010244</v>
      </c>
      <c r="D15031">
        <v>1</v>
      </c>
      <c r="E15031">
        <v>1</v>
      </c>
      <c r="K15031" t="str">
        <f t="shared" si="225"/>
        <v>1010245-1</v>
      </c>
    </row>
    <row r="15032" spans="1:11">
      <c r="A15032" s="33">
        <v>316340</v>
      </c>
      <c r="B15032" s="264" t="s">
        <v>16728</v>
      </c>
      <c r="C15032" s="736">
        <v>1010245</v>
      </c>
      <c r="D15032">
        <v>1</v>
      </c>
      <c r="E15032">
        <v>1</v>
      </c>
      <c r="K15032" t="str">
        <f t="shared" si="225"/>
        <v>1010246-1</v>
      </c>
    </row>
    <row r="15033" spans="1:11">
      <c r="A15033" s="33">
        <v>316341</v>
      </c>
      <c r="B15033" s="264" t="s">
        <v>16729</v>
      </c>
      <c r="C15033" s="736">
        <v>1010246</v>
      </c>
      <c r="D15033">
        <v>1</v>
      </c>
      <c r="E15033">
        <v>0.05</v>
      </c>
      <c r="K15033" t="str">
        <f t="shared" si="225"/>
        <v>1010246-2</v>
      </c>
    </row>
    <row r="15034" spans="1:11">
      <c r="A15034" s="33">
        <v>316342</v>
      </c>
      <c r="B15034" s="264" t="s">
        <v>16730</v>
      </c>
      <c r="C15034" s="736">
        <v>1010246</v>
      </c>
      <c r="D15034">
        <v>2</v>
      </c>
      <c r="E15034">
        <v>0.1</v>
      </c>
      <c r="K15034" t="str">
        <f t="shared" si="225"/>
        <v>1010246-3</v>
      </c>
    </row>
    <row r="15035" spans="1:11">
      <c r="A15035" s="33">
        <v>316343</v>
      </c>
      <c r="B15035" s="264" t="s">
        <v>16731</v>
      </c>
      <c r="C15035" s="736">
        <v>1010246</v>
      </c>
      <c r="D15035">
        <v>3</v>
      </c>
      <c r="E15035">
        <v>0.2</v>
      </c>
      <c r="K15035" t="str">
        <f t="shared" si="225"/>
        <v>1010247-1</v>
      </c>
    </row>
    <row r="15036" spans="1:11">
      <c r="A15036" s="33">
        <v>316344</v>
      </c>
      <c r="B15036" s="110" t="s">
        <v>16732</v>
      </c>
      <c r="C15036">
        <v>1010247</v>
      </c>
      <c r="D15036">
        <v>1</v>
      </c>
      <c r="E15036">
        <v>1.2</v>
      </c>
      <c r="K15036" t="str">
        <f t="shared" si="225"/>
        <v>1010247-2</v>
      </c>
    </row>
    <row r="15037" spans="1:11">
      <c r="A15037" s="33">
        <v>316345</v>
      </c>
      <c r="B15037" s="110" t="s">
        <v>16732</v>
      </c>
      <c r="C15037">
        <v>1010247</v>
      </c>
      <c r="D15037">
        <v>2</v>
      </c>
      <c r="E15037">
        <v>2.4</v>
      </c>
      <c r="K15037" t="str">
        <f t="shared" si="225"/>
        <v>1010247-3</v>
      </c>
    </row>
    <row r="15038" spans="1:11">
      <c r="A15038" s="33">
        <v>316346</v>
      </c>
      <c r="B15038" s="110" t="s">
        <v>16732</v>
      </c>
      <c r="C15038">
        <v>1010247</v>
      </c>
      <c r="D15038">
        <v>3</v>
      </c>
      <c r="E15038">
        <v>3.6</v>
      </c>
      <c r="K15038" t="str">
        <f t="shared" si="225"/>
        <v>1010247-4</v>
      </c>
    </row>
    <row r="15039" spans="1:11">
      <c r="A15039" s="33">
        <v>316347</v>
      </c>
      <c r="B15039" s="110" t="s">
        <v>16732</v>
      </c>
      <c r="C15039">
        <v>1010247</v>
      </c>
      <c r="D15039">
        <v>4</v>
      </c>
      <c r="E15039">
        <v>1</v>
      </c>
      <c r="K15039" t="str">
        <f t="shared" si="225"/>
        <v>1010247-5</v>
      </c>
    </row>
    <row r="15040" spans="1:11">
      <c r="A15040" s="33">
        <v>316348</v>
      </c>
      <c r="B15040" s="110" t="s">
        <v>16732</v>
      </c>
      <c r="C15040">
        <v>1010247</v>
      </c>
      <c r="D15040">
        <v>5</v>
      </c>
      <c r="E15040">
        <v>1.2</v>
      </c>
      <c r="K15040" t="str">
        <f t="shared" si="225"/>
        <v>1010247-6</v>
      </c>
    </row>
    <row r="15041" spans="1:11">
      <c r="A15041" s="33">
        <v>316349</v>
      </c>
      <c r="B15041" s="110" t="s">
        <v>16732</v>
      </c>
      <c r="C15041">
        <v>1010247</v>
      </c>
      <c r="D15041">
        <v>6</v>
      </c>
      <c r="E15041">
        <v>2.4</v>
      </c>
      <c r="K15041" t="str">
        <f t="shared" si="225"/>
        <v>1010247-7</v>
      </c>
    </row>
    <row r="15042" spans="1:11">
      <c r="A15042" s="33">
        <v>316350</v>
      </c>
      <c r="B15042" s="110" t="s">
        <v>16732</v>
      </c>
      <c r="C15042">
        <v>1010247</v>
      </c>
      <c r="D15042">
        <v>7</v>
      </c>
      <c r="E15042">
        <v>3.6</v>
      </c>
      <c r="K15042" t="str">
        <f t="shared" si="225"/>
        <v>1010247-8</v>
      </c>
    </row>
    <row r="15043" spans="1:11">
      <c r="A15043" s="33">
        <v>316351</v>
      </c>
      <c r="B15043" s="110" t="s">
        <v>16732</v>
      </c>
      <c r="C15043">
        <v>1010247</v>
      </c>
      <c r="D15043">
        <v>8</v>
      </c>
      <c r="E15043">
        <v>1.2</v>
      </c>
      <c r="K15043" t="str">
        <f t="shared" si="225"/>
        <v>1010247-9</v>
      </c>
    </row>
    <row r="15044" spans="1:11">
      <c r="A15044" s="33">
        <v>316352</v>
      </c>
      <c r="B15044" s="110" t="s">
        <v>16732</v>
      </c>
      <c r="C15044">
        <v>1010247</v>
      </c>
      <c r="D15044">
        <v>9</v>
      </c>
      <c r="E15044">
        <v>2.4</v>
      </c>
      <c r="K15044" t="str">
        <f t="shared" si="225"/>
        <v>1010247-10</v>
      </c>
    </row>
    <row r="15045" spans="1:11">
      <c r="A15045" s="33">
        <v>316353</v>
      </c>
      <c r="B15045" s="110" t="s">
        <v>16732</v>
      </c>
      <c r="C15045">
        <v>1010247</v>
      </c>
      <c r="D15045">
        <v>10</v>
      </c>
      <c r="E15045">
        <v>3.6</v>
      </c>
      <c r="K15045" t="str">
        <f t="shared" si="225"/>
        <v>1010248-1</v>
      </c>
    </row>
    <row r="15046" spans="1:11">
      <c r="A15046" s="33">
        <v>316354</v>
      </c>
      <c r="B15046" s="110" t="s">
        <v>16733</v>
      </c>
      <c r="C15046" s="736">
        <v>1010248</v>
      </c>
      <c r="D15046">
        <v>1</v>
      </c>
      <c r="K15046" t="str">
        <f t="shared" si="225"/>
        <v>1010249-1</v>
      </c>
    </row>
    <row r="15047" spans="1:11">
      <c r="A15047" s="33">
        <v>316355</v>
      </c>
      <c r="B15047" s="110" t="s">
        <v>16734</v>
      </c>
      <c r="C15047" s="736">
        <v>1010249</v>
      </c>
      <c r="D15047">
        <v>1</v>
      </c>
      <c r="K15047" t="str">
        <f t="shared" si="225"/>
        <v>1010250-1</v>
      </c>
    </row>
    <row r="15048" spans="1:11">
      <c r="A15048" s="33">
        <v>316356</v>
      </c>
      <c r="B15048" s="110" t="s">
        <v>16735</v>
      </c>
      <c r="C15048" s="736">
        <v>1010250</v>
      </c>
      <c r="D15048">
        <v>1</v>
      </c>
      <c r="E15048">
        <v>0.49</v>
      </c>
      <c r="K15048" t="str">
        <f t="shared" si="225"/>
        <v>1010250-2</v>
      </c>
    </row>
    <row r="15049" spans="1:11">
      <c r="A15049" s="33">
        <v>316357</v>
      </c>
      <c r="B15049" s="110" t="s">
        <v>16736</v>
      </c>
      <c r="C15049" s="736">
        <v>1010250</v>
      </c>
      <c r="D15049">
        <v>2</v>
      </c>
      <c r="E15049">
        <v>0.19</v>
      </c>
      <c r="K15049" t="str">
        <f t="shared" si="225"/>
        <v>1010250-3</v>
      </c>
    </row>
    <row r="15050" spans="1:11">
      <c r="A15050" s="33">
        <v>316358</v>
      </c>
      <c r="B15050" s="110" t="s">
        <v>16737</v>
      </c>
      <c r="C15050" s="736">
        <v>1010250</v>
      </c>
      <c r="D15050">
        <v>3</v>
      </c>
      <c r="E15050">
        <v>0.29</v>
      </c>
      <c r="K15050" t="str">
        <f t="shared" si="225"/>
        <v>1010250-4</v>
      </c>
    </row>
    <row r="15051" spans="1:11">
      <c r="A15051" s="33">
        <v>316359</v>
      </c>
      <c r="B15051" s="110" t="s">
        <v>16738</v>
      </c>
      <c r="C15051" s="736">
        <v>1010250</v>
      </c>
      <c r="D15051">
        <v>4</v>
      </c>
      <c r="E15051">
        <v>0.01</v>
      </c>
      <c r="K15051" t="str">
        <f t="shared" si="225"/>
        <v>1010251-1</v>
      </c>
    </row>
    <row r="15052" spans="1:11">
      <c r="A15052" s="33">
        <v>316360</v>
      </c>
      <c r="B15052" s="110" t="s">
        <v>16739</v>
      </c>
      <c r="C15052" s="736">
        <v>1010251</v>
      </c>
      <c r="D15052">
        <v>1</v>
      </c>
      <c r="K15052" t="str">
        <f t="shared" si="225"/>
        <v>1010252-1</v>
      </c>
    </row>
    <row r="15053" spans="1:11">
      <c r="A15053" s="33">
        <v>316361</v>
      </c>
      <c r="B15053" s="628" t="s">
        <v>16740</v>
      </c>
      <c r="C15053" s="736">
        <v>1010252</v>
      </c>
      <c r="D15053">
        <v>1</v>
      </c>
      <c r="K15053" t="str">
        <f t="shared" si="225"/>
        <v>1010253-1</v>
      </c>
    </row>
    <row r="15054" spans="1:11">
      <c r="A15054" s="33">
        <v>316362</v>
      </c>
      <c r="B15054" s="110" t="s">
        <v>16741</v>
      </c>
      <c r="C15054" s="736">
        <v>1010253</v>
      </c>
      <c r="D15054">
        <v>1</v>
      </c>
      <c r="E15054">
        <v>1</v>
      </c>
      <c r="G15054">
        <v>7</v>
      </c>
      <c r="I15054">
        <v>1</v>
      </c>
      <c r="K15054" t="str">
        <f t="shared" si="225"/>
        <v>1010254-1</v>
      </c>
    </row>
    <row r="15055" spans="1:11">
      <c r="A15055" s="33">
        <v>316363</v>
      </c>
      <c r="B15055" s="409" t="s">
        <v>16742</v>
      </c>
      <c r="C15055" s="736">
        <v>1010254</v>
      </c>
      <c r="D15055">
        <v>1</v>
      </c>
      <c r="E15055">
        <v>170</v>
      </c>
      <c r="G15055">
        <v>5</v>
      </c>
      <c r="K15055" t="str">
        <f t="shared" si="225"/>
        <v>1010255-1</v>
      </c>
    </row>
    <row r="15056" spans="1:11">
      <c r="A15056" s="33">
        <v>316364</v>
      </c>
      <c r="B15056" s="409" t="s">
        <v>16743</v>
      </c>
      <c r="C15056" s="736">
        <v>1010255</v>
      </c>
      <c r="D15056">
        <v>1</v>
      </c>
      <c r="E15056">
        <v>-2000000</v>
      </c>
      <c r="K15056" t="str">
        <f t="shared" si="225"/>
        <v>1010255-2</v>
      </c>
    </row>
    <row r="15057" spans="1:11">
      <c r="A15057" s="33">
        <v>316365</v>
      </c>
      <c r="B15057" s="409" t="s">
        <v>16744</v>
      </c>
      <c r="C15057" s="736">
        <v>1010255</v>
      </c>
      <c r="D15057">
        <v>2</v>
      </c>
      <c r="E15057">
        <v>-2750000</v>
      </c>
      <c r="K15057" t="str">
        <f t="shared" si="225"/>
        <v>1010256-1</v>
      </c>
    </row>
    <row r="15058" spans="1:11">
      <c r="A15058" s="33">
        <v>316366</v>
      </c>
      <c r="B15058" s="264" t="s">
        <v>16745</v>
      </c>
      <c r="C15058" s="736">
        <v>1010256</v>
      </c>
      <c r="D15058">
        <v>1</v>
      </c>
      <c r="E15058">
        <v>0.5</v>
      </c>
      <c r="K15058" t="str">
        <f t="shared" si="225"/>
        <v>1010256-2</v>
      </c>
    </row>
    <row r="15059" spans="1:11">
      <c r="A15059" s="33">
        <v>316367</v>
      </c>
      <c r="B15059" s="264" t="s">
        <v>16746</v>
      </c>
      <c r="C15059" s="736">
        <v>1010256</v>
      </c>
      <c r="D15059">
        <v>2</v>
      </c>
      <c r="E15059">
        <v>1</v>
      </c>
      <c r="K15059" t="str">
        <f t="shared" si="225"/>
        <v>1010256-3</v>
      </c>
    </row>
    <row r="15060" spans="1:11">
      <c r="A15060" s="33">
        <v>316368</v>
      </c>
      <c r="B15060" s="264" t="s">
        <v>16747</v>
      </c>
      <c r="C15060" s="736">
        <v>1010256</v>
      </c>
      <c r="D15060">
        <v>3</v>
      </c>
      <c r="E15060">
        <v>0.5</v>
      </c>
      <c r="K15060" t="str">
        <f t="shared" si="225"/>
        <v>1010257-1</v>
      </c>
    </row>
    <row r="15061" spans="1:11">
      <c r="A15061" s="33">
        <v>316369</v>
      </c>
      <c r="B15061" s="264" t="s">
        <v>16748</v>
      </c>
      <c r="C15061" s="736">
        <v>1010257</v>
      </c>
      <c r="D15061">
        <v>1</v>
      </c>
      <c r="K15061" t="str">
        <f t="shared" si="225"/>
        <v>1010258-1</v>
      </c>
    </row>
    <row r="15062" spans="1:11">
      <c r="A15062" s="33">
        <v>316370</v>
      </c>
      <c r="B15062" s="264" t="s">
        <v>16749</v>
      </c>
      <c r="C15062" s="736">
        <v>1010258</v>
      </c>
      <c r="D15062">
        <v>1</v>
      </c>
      <c r="E15062">
        <v>0.8</v>
      </c>
      <c r="K15062" t="str">
        <f t="shared" si="225"/>
        <v>1010258-2</v>
      </c>
    </row>
    <row r="15063" spans="1:11">
      <c r="A15063" s="33">
        <v>316371</v>
      </c>
      <c r="B15063" s="264" t="s">
        <v>16750</v>
      </c>
      <c r="C15063" s="736">
        <v>1010258</v>
      </c>
      <c r="D15063">
        <v>2</v>
      </c>
      <c r="E15063">
        <v>0.2</v>
      </c>
      <c r="K15063" t="str">
        <f t="shared" si="225"/>
        <v>1010259-1</v>
      </c>
    </row>
    <row r="15064" spans="1:11">
      <c r="A15064" s="33">
        <v>316372</v>
      </c>
      <c r="B15064" s="110" t="s">
        <v>16751</v>
      </c>
      <c r="C15064" s="736">
        <v>1010259</v>
      </c>
      <c r="D15064">
        <v>1</v>
      </c>
      <c r="K15064" t="str">
        <f t="shared" si="225"/>
        <v>1010260-1</v>
      </c>
    </row>
    <row r="15065" spans="1:11">
      <c r="A15065" s="33">
        <v>316373</v>
      </c>
      <c r="B15065" s="110" t="s">
        <v>16752</v>
      </c>
      <c r="C15065" s="736">
        <v>1010260</v>
      </c>
      <c r="D15065">
        <v>1</v>
      </c>
      <c r="K15065" t="str">
        <f t="shared" si="225"/>
        <v>1010261-1</v>
      </c>
    </row>
    <row r="15066" spans="1:11">
      <c r="A15066" s="33">
        <v>316374</v>
      </c>
      <c r="B15066" s="110" t="s">
        <v>16753</v>
      </c>
      <c r="C15066" s="736">
        <v>1010261</v>
      </c>
      <c r="D15066">
        <v>1</v>
      </c>
      <c r="K15066" t="str">
        <f t="shared" si="225"/>
        <v>1010262-1</v>
      </c>
    </row>
    <row r="15067" spans="1:11">
      <c r="A15067" s="33">
        <v>316375</v>
      </c>
      <c r="B15067" s="110" t="s">
        <v>16754</v>
      </c>
      <c r="C15067" s="736">
        <v>1010262</v>
      </c>
      <c r="D15067">
        <v>1</v>
      </c>
      <c r="K15067" t="str">
        <f t="shared" si="225"/>
        <v>1010263-1</v>
      </c>
    </row>
    <row r="15068" spans="1:11">
      <c r="A15068" s="33">
        <v>316376</v>
      </c>
      <c r="B15068" s="264" t="s">
        <v>16755</v>
      </c>
      <c r="C15068" s="736">
        <v>1010263</v>
      </c>
      <c r="D15068">
        <v>1</v>
      </c>
      <c r="K15068" t="str">
        <f t="shared" si="225"/>
        <v>1010264-1</v>
      </c>
    </row>
    <row r="15069" spans="1:11">
      <c r="A15069" s="33">
        <v>316377</v>
      </c>
      <c r="B15069" s="110" t="s">
        <v>16756</v>
      </c>
      <c r="C15069" s="736">
        <v>1010264</v>
      </c>
      <c r="D15069">
        <v>1</v>
      </c>
      <c r="E15069">
        <v>1</v>
      </c>
      <c r="G15069">
        <v>5</v>
      </c>
      <c r="I15069">
        <v>1</v>
      </c>
      <c r="K15069" t="str">
        <f t="shared" si="225"/>
        <v>1010264-2</v>
      </c>
    </row>
    <row r="15070" spans="1:11">
      <c r="A15070" s="33">
        <v>316378</v>
      </c>
      <c r="B15070" s="110" t="s">
        <v>16757</v>
      </c>
      <c r="C15070" s="736">
        <v>1010264</v>
      </c>
      <c r="D15070">
        <v>2</v>
      </c>
      <c r="E15070">
        <v>1</v>
      </c>
      <c r="G15070">
        <v>14</v>
      </c>
      <c r="I15070">
        <v>1</v>
      </c>
      <c r="K15070" t="str">
        <f t="shared" si="225"/>
        <v>1010264-3</v>
      </c>
    </row>
    <row r="15071" spans="1:11">
      <c r="A15071" s="33">
        <v>316379</v>
      </c>
      <c r="B15071" s="110" t="s">
        <v>16757</v>
      </c>
      <c r="C15071" s="736">
        <v>1010264</v>
      </c>
      <c r="D15071">
        <v>3</v>
      </c>
      <c r="E15071">
        <v>1</v>
      </c>
      <c r="G15071">
        <v>4</v>
      </c>
      <c r="I15071">
        <v>2</v>
      </c>
      <c r="K15071" t="str">
        <f t="shared" si="225"/>
        <v>1010264-4</v>
      </c>
    </row>
    <row r="15072" spans="1:11">
      <c r="A15072" s="33">
        <v>316380</v>
      </c>
      <c r="B15072" s="110" t="s">
        <v>16758</v>
      </c>
      <c r="C15072" s="736">
        <v>1010264</v>
      </c>
      <c r="D15072">
        <v>4</v>
      </c>
      <c r="E15072">
        <v>1</v>
      </c>
      <c r="G15072">
        <v>2</v>
      </c>
      <c r="I15072">
        <v>1</v>
      </c>
      <c r="K15072" t="str">
        <f t="shared" si="225"/>
        <v>1010265-1</v>
      </c>
    </row>
    <row r="15073" spans="1:11">
      <c r="A15073" s="33">
        <v>316381</v>
      </c>
      <c r="B15073" s="110" t="s">
        <v>16759</v>
      </c>
      <c r="C15073" s="736">
        <v>1010265</v>
      </c>
      <c r="D15073">
        <v>1</v>
      </c>
      <c r="K15073" t="str">
        <f t="shared" si="225"/>
        <v>1010266-1</v>
      </c>
    </row>
    <row r="15074" spans="1:11">
      <c r="A15074" s="33">
        <v>316382</v>
      </c>
      <c r="B15074" s="110" t="s">
        <v>16760</v>
      </c>
      <c r="C15074" s="736">
        <v>1010266</v>
      </c>
      <c r="D15074">
        <v>1</v>
      </c>
      <c r="K15074" t="str">
        <f t="shared" si="225"/>
        <v>1010267-1</v>
      </c>
    </row>
    <row r="15075" spans="1:11">
      <c r="A15075" s="33">
        <v>316383</v>
      </c>
      <c r="B15075" s="110" t="s">
        <v>16761</v>
      </c>
      <c r="C15075" s="736">
        <v>1010267</v>
      </c>
      <c r="D15075">
        <v>1</v>
      </c>
      <c r="K15075" t="str">
        <f t="shared" si="225"/>
        <v>1010268-1</v>
      </c>
    </row>
    <row r="15076" spans="1:11">
      <c r="A15076" s="33">
        <v>316384</v>
      </c>
      <c r="B15076" s="110" t="s">
        <v>16762</v>
      </c>
      <c r="C15076" s="736">
        <v>1010268</v>
      </c>
      <c r="D15076">
        <v>1</v>
      </c>
      <c r="E15076">
        <v>-0.45</v>
      </c>
      <c r="K15076" t="str">
        <f t="shared" si="225"/>
        <v>1010268-2</v>
      </c>
    </row>
    <row r="15077" spans="1:11">
      <c r="A15077" s="33">
        <v>316385</v>
      </c>
      <c r="B15077" s="110" t="s">
        <v>16763</v>
      </c>
      <c r="C15077" s="736">
        <v>1010268</v>
      </c>
      <c r="D15077">
        <v>2</v>
      </c>
      <c r="E15077">
        <v>-0.6</v>
      </c>
      <c r="K15077" t="str">
        <f t="shared" ref="K15077:K15140" si="226">C15078&amp;"-"&amp;D15078</f>
        <v>1010269-1</v>
      </c>
    </row>
    <row r="15078" spans="1:11">
      <c r="A15078" s="33">
        <v>316386</v>
      </c>
      <c r="B15078" s="110" t="s">
        <v>16764</v>
      </c>
      <c r="C15078" s="736">
        <v>1010269</v>
      </c>
      <c r="D15078">
        <v>1</v>
      </c>
      <c r="K15078" t="str">
        <f t="shared" si="226"/>
        <v>1010270-1</v>
      </c>
    </row>
    <row r="15079" spans="1:11">
      <c r="A15079" s="33">
        <v>316387</v>
      </c>
      <c r="B15079" s="110" t="s">
        <v>16765</v>
      </c>
      <c r="C15079" s="736">
        <v>1010270</v>
      </c>
      <c r="D15079">
        <v>1</v>
      </c>
      <c r="K15079" t="str">
        <f t="shared" si="226"/>
        <v>1010271-1</v>
      </c>
    </row>
    <row r="15080" spans="1:11">
      <c r="A15080" s="33">
        <v>316388</v>
      </c>
      <c r="B15080" s="737" t="s">
        <v>16766</v>
      </c>
      <c r="C15080" s="736">
        <v>1010271</v>
      </c>
      <c r="D15080">
        <v>1</v>
      </c>
      <c r="K15080" t="str">
        <f t="shared" si="226"/>
        <v>1010272-1</v>
      </c>
    </row>
    <row r="15081" spans="1:11">
      <c r="A15081" s="33">
        <v>316389</v>
      </c>
      <c r="B15081" s="737" t="s">
        <v>16767</v>
      </c>
      <c r="C15081" s="736">
        <v>1010272</v>
      </c>
      <c r="D15081">
        <v>1</v>
      </c>
      <c r="E15081">
        <v>0.2</v>
      </c>
      <c r="K15081" t="str">
        <f t="shared" si="226"/>
        <v>1010272-2</v>
      </c>
    </row>
    <row r="15082" spans="1:11">
      <c r="A15082" s="33">
        <v>316390</v>
      </c>
      <c r="B15082" s="737" t="s">
        <v>16768</v>
      </c>
      <c r="C15082" s="736">
        <v>1010272</v>
      </c>
      <c r="D15082">
        <v>2</v>
      </c>
      <c r="E15082">
        <v>1</v>
      </c>
      <c r="K15082" t="str">
        <f t="shared" si="226"/>
        <v>1010273-1</v>
      </c>
    </row>
    <row r="15083" spans="1:11">
      <c r="A15083" s="33">
        <v>316391</v>
      </c>
      <c r="B15083" s="737" t="s">
        <v>16769</v>
      </c>
      <c r="C15083" s="736">
        <v>1010273</v>
      </c>
      <c r="D15083">
        <v>1</v>
      </c>
      <c r="E15083">
        <v>0.5</v>
      </c>
      <c r="K15083" t="str">
        <f t="shared" si="226"/>
        <v>1010273-2</v>
      </c>
    </row>
    <row r="15084" spans="1:11">
      <c r="A15084" s="33">
        <v>316392</v>
      </c>
      <c r="B15084" s="737" t="s">
        <v>16769</v>
      </c>
      <c r="C15084" s="736">
        <v>1010273</v>
      </c>
      <c r="D15084">
        <v>2</v>
      </c>
      <c r="E15084">
        <v>1</v>
      </c>
      <c r="K15084" t="str">
        <f t="shared" si="226"/>
        <v>1010274-1</v>
      </c>
    </row>
    <row r="15085" spans="1:11">
      <c r="A15085" s="33">
        <v>316393</v>
      </c>
      <c r="B15085" s="53" t="s">
        <v>16770</v>
      </c>
      <c r="C15085" s="736">
        <v>1010274</v>
      </c>
      <c r="D15085">
        <v>1</v>
      </c>
      <c r="E15085">
        <v>0.3</v>
      </c>
      <c r="K15085" t="str">
        <f t="shared" si="226"/>
        <v>1010275-1</v>
      </c>
    </row>
    <row r="15086" spans="1:11">
      <c r="A15086" s="33">
        <v>316394</v>
      </c>
      <c r="B15086" s="110" t="s">
        <v>16771</v>
      </c>
      <c r="C15086" s="736">
        <v>1010275</v>
      </c>
      <c r="D15086">
        <v>1</v>
      </c>
      <c r="K15086" t="str">
        <f t="shared" si="226"/>
        <v>1010276-1</v>
      </c>
    </row>
    <row r="15087" spans="1:11">
      <c r="A15087" s="33">
        <v>316395</v>
      </c>
      <c r="B15087" s="409" t="s">
        <v>16772</v>
      </c>
      <c r="C15087" s="738">
        <v>1010276</v>
      </c>
      <c r="D15087">
        <v>1</v>
      </c>
      <c r="E15087">
        <v>0.05</v>
      </c>
      <c r="K15087" t="str">
        <f t="shared" si="226"/>
        <v>1010277-1</v>
      </c>
    </row>
    <row r="15088" spans="1:11">
      <c r="A15088" s="33">
        <v>316396</v>
      </c>
      <c r="B15088" s="147" t="s">
        <v>16773</v>
      </c>
      <c r="C15088" s="738">
        <v>1010277</v>
      </c>
      <c r="D15088">
        <v>1</v>
      </c>
      <c r="K15088" t="str">
        <f t="shared" si="226"/>
        <v>1010278-1</v>
      </c>
    </row>
    <row r="15089" spans="1:11">
      <c r="A15089" s="33">
        <v>316397</v>
      </c>
      <c r="B15089" s="147" t="s">
        <v>16774</v>
      </c>
      <c r="C15089" s="738">
        <v>1010278</v>
      </c>
      <c r="D15089">
        <v>1</v>
      </c>
      <c r="K15089" t="str">
        <f t="shared" si="226"/>
        <v>1010279-1</v>
      </c>
    </row>
    <row r="15090" spans="1:11">
      <c r="A15090" s="33">
        <v>316398</v>
      </c>
      <c r="B15090" s="147" t="s">
        <v>16775</v>
      </c>
      <c r="C15090" s="738">
        <v>1010279</v>
      </c>
      <c r="D15090">
        <v>1</v>
      </c>
      <c r="K15090" t="str">
        <f t="shared" si="226"/>
        <v>1010280-1</v>
      </c>
    </row>
    <row r="15091" spans="1:11">
      <c r="A15091" s="33">
        <v>316399</v>
      </c>
      <c r="B15091" s="739" t="s">
        <v>16776</v>
      </c>
      <c r="C15091" s="738">
        <v>1010280</v>
      </c>
      <c r="D15091">
        <v>1</v>
      </c>
      <c r="K15091" t="str">
        <f t="shared" si="226"/>
        <v>1010281-1</v>
      </c>
    </row>
    <row r="15092" spans="1:11">
      <c r="A15092" s="33">
        <v>316400</v>
      </c>
      <c r="B15092" s="739" t="s">
        <v>16777</v>
      </c>
      <c r="C15092" s="738">
        <v>1010281</v>
      </c>
      <c r="D15092">
        <v>1</v>
      </c>
      <c r="K15092" t="str">
        <f t="shared" si="226"/>
        <v>1010282-1</v>
      </c>
    </row>
    <row r="15093" spans="1:11">
      <c r="A15093" s="33">
        <v>316401</v>
      </c>
      <c r="B15093" s="737" t="s">
        <v>16778</v>
      </c>
      <c r="C15093" s="738">
        <v>1010282</v>
      </c>
      <c r="D15093">
        <v>1</v>
      </c>
      <c r="E15093">
        <v>1</v>
      </c>
      <c r="K15093" t="str">
        <f t="shared" si="226"/>
        <v>1010282-2</v>
      </c>
    </row>
    <row r="15094" spans="1:11">
      <c r="A15094" s="33">
        <v>316402</v>
      </c>
      <c r="B15094" s="737" t="s">
        <v>16779</v>
      </c>
      <c r="C15094" s="738">
        <v>1010282</v>
      </c>
      <c r="D15094">
        <v>2</v>
      </c>
      <c r="K15094" t="str">
        <f t="shared" si="226"/>
        <v>1010283-1</v>
      </c>
    </row>
    <row r="15095" spans="1:11">
      <c r="A15095" s="33">
        <v>316403</v>
      </c>
      <c r="B15095" s="737" t="s">
        <v>16780</v>
      </c>
      <c r="C15095" s="738">
        <v>1010283</v>
      </c>
      <c r="D15095">
        <v>1</v>
      </c>
      <c r="K15095" t="str">
        <f t="shared" si="226"/>
        <v>1010284-1</v>
      </c>
    </row>
    <row r="15096" spans="1:11">
      <c r="A15096" s="33">
        <v>316404</v>
      </c>
      <c r="B15096" s="737" t="s">
        <v>16781</v>
      </c>
      <c r="C15096" s="738">
        <v>1010284</v>
      </c>
      <c r="D15096">
        <v>1</v>
      </c>
      <c r="E15096">
        <v>1</v>
      </c>
      <c r="K15096" t="str">
        <f t="shared" si="226"/>
        <v>1010285-1</v>
      </c>
    </row>
    <row r="15097" spans="1:11">
      <c r="A15097" s="33">
        <v>316405</v>
      </c>
      <c r="B15097" s="737" t="s">
        <v>16782</v>
      </c>
      <c r="C15097" s="738">
        <v>1010285</v>
      </c>
      <c r="D15097">
        <v>1</v>
      </c>
      <c r="K15097" t="str">
        <f t="shared" si="226"/>
        <v>1010286-1</v>
      </c>
    </row>
    <row r="15098" spans="1:11">
      <c r="A15098" s="33">
        <v>316406</v>
      </c>
      <c r="B15098" s="737" t="s">
        <v>16783</v>
      </c>
      <c r="C15098" s="738">
        <v>1010286</v>
      </c>
      <c r="D15098">
        <v>1</v>
      </c>
      <c r="K15098" t="str">
        <f t="shared" si="226"/>
        <v>1010287-1</v>
      </c>
    </row>
    <row r="15099" spans="1:11">
      <c r="A15099" s="33">
        <v>316407</v>
      </c>
      <c r="B15099" s="737" t="s">
        <v>16784</v>
      </c>
      <c r="C15099" s="738">
        <v>1010287</v>
      </c>
      <c r="D15099">
        <v>1</v>
      </c>
      <c r="E15099">
        <v>-0.3</v>
      </c>
      <c r="K15099" t="str">
        <f t="shared" si="226"/>
        <v>1010287-2</v>
      </c>
    </row>
    <row r="15100" spans="1:11">
      <c r="A15100" s="33">
        <v>316408</v>
      </c>
      <c r="B15100" s="737" t="s">
        <v>16785</v>
      </c>
      <c r="C15100" s="738">
        <v>1010287</v>
      </c>
      <c r="D15100">
        <v>2</v>
      </c>
      <c r="E15100">
        <v>-0.5</v>
      </c>
      <c r="K15100" t="str">
        <f t="shared" si="226"/>
        <v>1010287-3</v>
      </c>
    </row>
    <row r="15101" spans="1:11">
      <c r="A15101" s="33">
        <v>316409</v>
      </c>
      <c r="B15101" s="737"/>
      <c r="C15101" s="738">
        <v>1010287</v>
      </c>
      <c r="D15101">
        <v>3</v>
      </c>
      <c r="E15101">
        <v>-0.1</v>
      </c>
      <c r="K15101" t="str">
        <f t="shared" si="226"/>
        <v>1010288-1</v>
      </c>
    </row>
    <row r="15102" spans="1:11">
      <c r="A15102" s="33">
        <v>316410</v>
      </c>
      <c r="B15102" s="155" t="s">
        <v>16786</v>
      </c>
      <c r="C15102" s="738">
        <v>1010288</v>
      </c>
      <c r="D15102">
        <v>1</v>
      </c>
      <c r="K15102" t="str">
        <f t="shared" si="226"/>
        <v>1010289-1</v>
      </c>
    </row>
    <row r="15103" spans="1:11">
      <c r="A15103" s="33">
        <v>316411</v>
      </c>
      <c r="B15103" s="156" t="s">
        <v>16787</v>
      </c>
      <c r="C15103" s="738">
        <v>1010289</v>
      </c>
      <c r="D15103">
        <v>1</v>
      </c>
      <c r="K15103" t="str">
        <f t="shared" si="226"/>
        <v>1010290-1</v>
      </c>
    </row>
    <row r="15104" spans="1:11">
      <c r="A15104" s="33">
        <v>316412</v>
      </c>
      <c r="B15104" s="264" t="s">
        <v>16788</v>
      </c>
      <c r="C15104" s="738">
        <v>1010290</v>
      </c>
      <c r="D15104">
        <v>1</v>
      </c>
      <c r="E15104">
        <v>0.1</v>
      </c>
      <c r="K15104" t="str">
        <f t="shared" si="226"/>
        <v>1010290-2</v>
      </c>
    </row>
    <row r="15105" spans="1:11">
      <c r="A15105" s="33">
        <v>316413</v>
      </c>
      <c r="B15105" s="264" t="s">
        <v>16789</v>
      </c>
      <c r="C15105" s="738">
        <v>1010290</v>
      </c>
      <c r="D15105">
        <v>2</v>
      </c>
      <c r="E15105">
        <v>0.15</v>
      </c>
      <c r="K15105" t="str">
        <f t="shared" si="226"/>
        <v>1010290-3</v>
      </c>
    </row>
    <row r="15106" spans="1:11">
      <c r="A15106" s="33">
        <v>316414</v>
      </c>
      <c r="B15106" s="264" t="s">
        <v>16790</v>
      </c>
      <c r="C15106" s="738">
        <v>1010290</v>
      </c>
      <c r="D15106">
        <v>3</v>
      </c>
      <c r="E15106">
        <v>0.05</v>
      </c>
      <c r="K15106" t="str">
        <f t="shared" si="226"/>
        <v>1010291-1</v>
      </c>
    </row>
    <row r="15107" spans="1:11">
      <c r="A15107" s="33">
        <v>316415</v>
      </c>
      <c r="B15107" s="739" t="s">
        <v>16791</v>
      </c>
      <c r="C15107" s="738">
        <v>1010291</v>
      </c>
      <c r="D15107">
        <v>1</v>
      </c>
      <c r="K15107" t="str">
        <f t="shared" si="226"/>
        <v>1010292-1</v>
      </c>
    </row>
    <row r="15108" spans="1:11">
      <c r="A15108" s="33">
        <v>316416</v>
      </c>
      <c r="B15108" s="739" t="s">
        <v>16792</v>
      </c>
      <c r="C15108" s="738">
        <v>1010292</v>
      </c>
      <c r="D15108">
        <v>1</v>
      </c>
      <c r="K15108" t="str">
        <f t="shared" si="226"/>
        <v>1010293-1</v>
      </c>
    </row>
    <row r="15109" spans="1:11">
      <c r="A15109" s="33">
        <v>316417</v>
      </c>
      <c r="B15109" s="632" t="s">
        <v>16793</v>
      </c>
      <c r="C15109" s="738">
        <v>1010293</v>
      </c>
      <c r="D15109">
        <v>1</v>
      </c>
      <c r="K15109" t="str">
        <f t="shared" si="226"/>
        <v>1010294-1</v>
      </c>
    </row>
    <row r="15110" spans="1:11">
      <c r="A15110" s="33">
        <v>316418</v>
      </c>
      <c r="B15110" s="739" t="s">
        <v>16794</v>
      </c>
      <c r="C15110" s="738">
        <v>1010294</v>
      </c>
      <c r="D15110">
        <v>1</v>
      </c>
      <c r="K15110" t="str">
        <f t="shared" si="226"/>
        <v>1010295-1</v>
      </c>
    </row>
    <row r="15111" spans="1:11">
      <c r="A15111" s="33">
        <v>316419</v>
      </c>
      <c r="B15111" s="739" t="s">
        <v>16795</v>
      </c>
      <c r="C15111" s="738">
        <v>1010295</v>
      </c>
      <c r="D15111">
        <v>1</v>
      </c>
      <c r="E15111">
        <v>0.1</v>
      </c>
      <c r="K15111" t="str">
        <f t="shared" si="226"/>
        <v>1010296-1</v>
      </c>
    </row>
    <row r="15112" spans="1:11">
      <c r="A15112" s="33">
        <v>316420</v>
      </c>
      <c r="B15112" s="95" t="s">
        <v>16796</v>
      </c>
      <c r="C15112" s="738">
        <v>1010296</v>
      </c>
      <c r="D15112">
        <v>1</v>
      </c>
      <c r="E15112">
        <v>-0.3</v>
      </c>
      <c r="K15112" t="str">
        <f t="shared" si="226"/>
        <v>1010296-2</v>
      </c>
    </row>
    <row r="15113" spans="1:11">
      <c r="A15113" s="33">
        <v>316421</v>
      </c>
      <c r="B15113" s="95" t="s">
        <v>16797</v>
      </c>
      <c r="C15113" s="738">
        <v>1010296</v>
      </c>
      <c r="D15113">
        <v>2</v>
      </c>
      <c r="E15113">
        <v>-0.5</v>
      </c>
      <c r="K15113" t="str">
        <f t="shared" si="226"/>
        <v>1010296-3</v>
      </c>
    </row>
    <row r="15114" spans="1:11">
      <c r="A15114" s="33">
        <v>316422</v>
      </c>
      <c r="B15114" s="95"/>
      <c r="C15114" s="738">
        <v>1010296</v>
      </c>
      <c r="D15114">
        <v>3</v>
      </c>
      <c r="E15114">
        <v>-0.1</v>
      </c>
      <c r="K15114" t="str">
        <f t="shared" si="226"/>
        <v>1010297-1</v>
      </c>
    </row>
    <row r="15115" spans="1:11">
      <c r="A15115" s="33">
        <v>316423</v>
      </c>
      <c r="B15115" s="95" t="s">
        <v>16796</v>
      </c>
      <c r="C15115" s="738">
        <v>1010297</v>
      </c>
      <c r="D15115">
        <v>1</v>
      </c>
      <c r="E15115">
        <v>-0.3</v>
      </c>
      <c r="K15115" t="str">
        <f t="shared" si="226"/>
        <v>1010297-2</v>
      </c>
    </row>
    <row r="15116" spans="1:11">
      <c r="A15116" s="33">
        <v>316424</v>
      </c>
      <c r="B15116" s="95" t="s">
        <v>16797</v>
      </c>
      <c r="C15116" s="738">
        <v>1010297</v>
      </c>
      <c r="D15116">
        <v>2</v>
      </c>
      <c r="E15116">
        <v>-0.5</v>
      </c>
      <c r="K15116" t="str">
        <f t="shared" si="226"/>
        <v>1010297-3</v>
      </c>
    </row>
    <row r="15117" spans="1:11">
      <c r="A15117" s="33">
        <v>316425</v>
      </c>
      <c r="B15117" s="95"/>
      <c r="C15117" s="738">
        <v>1010297</v>
      </c>
      <c r="D15117">
        <v>3</v>
      </c>
      <c r="E15117">
        <v>-0.1</v>
      </c>
      <c r="K15117" t="str">
        <f t="shared" si="226"/>
        <v>1010298-1</v>
      </c>
    </row>
    <row r="15118" spans="1:11">
      <c r="A15118" s="33">
        <v>316426</v>
      </c>
      <c r="B15118" s="110" t="s">
        <v>16798</v>
      </c>
      <c r="C15118" s="738">
        <v>1010298</v>
      </c>
      <c r="D15118">
        <v>1</v>
      </c>
      <c r="E15118">
        <v>172</v>
      </c>
      <c r="G15118">
        <v>5</v>
      </c>
      <c r="K15118" t="str">
        <f t="shared" si="226"/>
        <v>1010298-2</v>
      </c>
    </row>
    <row r="15119" spans="1:11">
      <c r="A15119" s="33">
        <v>316427</v>
      </c>
      <c r="B15119" s="110" t="s">
        <v>16798</v>
      </c>
      <c r="C15119" s="738">
        <v>1010298</v>
      </c>
      <c r="D15119">
        <v>2</v>
      </c>
      <c r="E15119">
        <v>173</v>
      </c>
      <c r="G15119">
        <v>5</v>
      </c>
      <c r="K15119" t="str">
        <f t="shared" si="226"/>
        <v>1010298-3</v>
      </c>
    </row>
    <row r="15120" spans="1:11">
      <c r="A15120" s="33">
        <v>316428</v>
      </c>
      <c r="B15120" s="110" t="s">
        <v>16799</v>
      </c>
      <c r="C15120" s="738">
        <v>1010298</v>
      </c>
      <c r="D15120">
        <v>3</v>
      </c>
      <c r="E15120">
        <v>174</v>
      </c>
      <c r="G15120">
        <v>21</v>
      </c>
      <c r="K15120" t="str">
        <f t="shared" si="226"/>
        <v>1010298-4</v>
      </c>
    </row>
    <row r="15121" spans="1:11">
      <c r="A15121" s="33">
        <v>316429</v>
      </c>
      <c r="B15121" s="110" t="s">
        <v>16799</v>
      </c>
      <c r="C15121" s="738">
        <v>1010298</v>
      </c>
      <c r="D15121">
        <v>4</v>
      </c>
      <c r="E15121">
        <v>175</v>
      </c>
      <c r="G15121">
        <v>26</v>
      </c>
      <c r="K15121" t="str">
        <f t="shared" si="226"/>
        <v>1010298-5</v>
      </c>
    </row>
    <row r="15122" spans="1:11">
      <c r="A15122" s="33">
        <v>316430</v>
      </c>
      <c r="B15122" s="110" t="s">
        <v>16800</v>
      </c>
      <c r="C15122" s="738">
        <v>1010298</v>
      </c>
      <c r="D15122">
        <v>5</v>
      </c>
      <c r="E15122">
        <v>176</v>
      </c>
      <c r="G15122">
        <v>21</v>
      </c>
      <c r="K15122" t="str">
        <f t="shared" si="226"/>
        <v>1010298-6</v>
      </c>
    </row>
    <row r="15123" spans="1:11">
      <c r="A15123" s="33">
        <v>316431</v>
      </c>
      <c r="B15123" s="110" t="s">
        <v>16800</v>
      </c>
      <c r="C15123" s="738">
        <v>1010298</v>
      </c>
      <c r="D15123">
        <v>6</v>
      </c>
      <c r="E15123">
        <v>177</v>
      </c>
      <c r="G15123">
        <v>26</v>
      </c>
      <c r="K15123" t="str">
        <f t="shared" si="226"/>
        <v>1010299-1</v>
      </c>
    </row>
    <row r="15124" spans="1:11">
      <c r="A15124" s="33">
        <v>316432</v>
      </c>
      <c r="B15124" s="147" t="s">
        <v>16801</v>
      </c>
      <c r="C15124" s="738">
        <v>1010299</v>
      </c>
      <c r="D15124">
        <v>1</v>
      </c>
      <c r="K15124" t="str">
        <f t="shared" si="226"/>
        <v>1010300-1</v>
      </c>
    </row>
    <row r="15125" spans="1:11">
      <c r="A15125" s="33">
        <v>316433</v>
      </c>
      <c r="B15125" s="121" t="s">
        <v>16802</v>
      </c>
      <c r="C15125" s="738">
        <v>1010300</v>
      </c>
      <c r="D15125">
        <v>1</v>
      </c>
      <c r="E15125">
        <v>0.5</v>
      </c>
      <c r="K15125" t="str">
        <f t="shared" si="226"/>
        <v>1010301-1</v>
      </c>
    </row>
    <row r="15126" spans="1:11">
      <c r="A15126" s="33">
        <v>316434</v>
      </c>
      <c r="B15126" s="121" t="s">
        <v>16803</v>
      </c>
      <c r="C15126" s="738">
        <v>1010301</v>
      </c>
      <c r="D15126">
        <v>1</v>
      </c>
      <c r="E15126">
        <v>0.5</v>
      </c>
      <c r="K15126" t="str">
        <f t="shared" si="226"/>
        <v>1010302-1</v>
      </c>
    </row>
    <row r="15127" spans="1:11">
      <c r="A15127" s="33">
        <v>316435</v>
      </c>
      <c r="B15127" s="110" t="s">
        <v>16804</v>
      </c>
      <c r="C15127" s="738">
        <v>1010302</v>
      </c>
      <c r="D15127">
        <v>1</v>
      </c>
      <c r="E15127">
        <v>1</v>
      </c>
      <c r="G15127">
        <v>8</v>
      </c>
      <c r="I15127">
        <v>1</v>
      </c>
      <c r="K15127" t="str">
        <f t="shared" si="226"/>
        <v>1010303-1</v>
      </c>
    </row>
    <row r="15128" spans="1:11">
      <c r="A15128" s="33">
        <v>316436</v>
      </c>
      <c r="B15128" s="737" t="s">
        <v>16805</v>
      </c>
      <c r="C15128" s="738">
        <v>1010303</v>
      </c>
      <c r="D15128">
        <v>1</v>
      </c>
      <c r="E15128">
        <v>0.49</v>
      </c>
      <c r="K15128" t="str">
        <f t="shared" si="226"/>
        <v>1010304-1</v>
      </c>
    </row>
    <row r="15129" spans="1:11">
      <c r="A15129" s="33">
        <v>316437</v>
      </c>
      <c r="B15129" s="737" t="s">
        <v>16806</v>
      </c>
      <c r="C15129" s="738">
        <v>1010304</v>
      </c>
      <c r="D15129">
        <v>1</v>
      </c>
      <c r="K15129" t="str">
        <f t="shared" si="226"/>
        <v>1010305-1</v>
      </c>
    </row>
    <row r="15130" spans="1:11">
      <c r="A15130" s="33">
        <v>316438</v>
      </c>
      <c r="B15130" s="737" t="s">
        <v>16807</v>
      </c>
      <c r="C15130" s="738">
        <v>1010305</v>
      </c>
      <c r="D15130">
        <v>1</v>
      </c>
      <c r="K15130" t="str">
        <f t="shared" si="226"/>
        <v>1010306-1</v>
      </c>
    </row>
    <row r="15131" spans="1:11">
      <c r="A15131" s="33">
        <v>316439</v>
      </c>
      <c r="B15131" s="44" t="s">
        <v>16808</v>
      </c>
      <c r="C15131" s="738">
        <v>1010306</v>
      </c>
      <c r="D15131">
        <v>1</v>
      </c>
      <c r="E15131">
        <v>0.6</v>
      </c>
      <c r="K15131" t="str">
        <f t="shared" si="226"/>
        <v>1010306-2</v>
      </c>
    </row>
    <row r="15132" spans="1:11">
      <c r="A15132" s="33">
        <v>316440</v>
      </c>
      <c r="B15132" s="44" t="s">
        <v>16809</v>
      </c>
      <c r="C15132" s="738">
        <v>1010306</v>
      </c>
      <c r="D15132">
        <v>2</v>
      </c>
      <c r="E15132">
        <v>0.8</v>
      </c>
      <c r="K15132" t="str">
        <f t="shared" si="226"/>
        <v>1010307-1</v>
      </c>
    </row>
    <row r="15133" spans="1:11">
      <c r="A15133" s="33">
        <v>316441</v>
      </c>
      <c r="B15133" s="44" t="s">
        <v>16810</v>
      </c>
      <c r="C15133" s="738">
        <v>1010307</v>
      </c>
      <c r="D15133">
        <v>1</v>
      </c>
      <c r="E15133">
        <v>0.7</v>
      </c>
      <c r="K15133" t="str">
        <f t="shared" si="226"/>
        <v>1010307-2</v>
      </c>
    </row>
    <row r="15134" spans="1:11">
      <c r="A15134" s="33">
        <v>316442</v>
      </c>
      <c r="B15134" s="44" t="s">
        <v>16811</v>
      </c>
      <c r="C15134" s="738">
        <v>1010307</v>
      </c>
      <c r="D15134">
        <v>2</v>
      </c>
      <c r="E15134">
        <v>0.9</v>
      </c>
      <c r="K15134" t="str">
        <f t="shared" si="226"/>
        <v>1010308-1</v>
      </c>
    </row>
    <row r="15135" spans="1:11">
      <c r="A15135" s="33">
        <v>316443</v>
      </c>
      <c r="B15135" s="44" t="s">
        <v>16812</v>
      </c>
      <c r="C15135" s="738">
        <v>1010308</v>
      </c>
      <c r="D15135">
        <v>1</v>
      </c>
      <c r="E15135">
        <v>1</v>
      </c>
      <c r="K15135" t="str">
        <f t="shared" si="226"/>
        <v>1010309-1</v>
      </c>
    </row>
    <row r="15136" spans="1:11">
      <c r="A15136" s="33">
        <v>316444</v>
      </c>
      <c r="B15136" s="167" t="s">
        <v>16813</v>
      </c>
      <c r="C15136" s="738">
        <v>1010309</v>
      </c>
      <c r="D15136">
        <v>1</v>
      </c>
      <c r="K15136" t="str">
        <f t="shared" si="226"/>
        <v>1010310-1</v>
      </c>
    </row>
    <row r="15137" spans="1:11">
      <c r="A15137" s="33">
        <v>316445</v>
      </c>
      <c r="B15137" s="44" t="s">
        <v>16814</v>
      </c>
      <c r="C15137" s="738">
        <v>1010310</v>
      </c>
      <c r="D15137">
        <v>1</v>
      </c>
      <c r="E15137">
        <v>0.7</v>
      </c>
      <c r="K15137" t="str">
        <f t="shared" si="226"/>
        <v>1010310-2</v>
      </c>
    </row>
    <row r="15138" spans="1:11">
      <c r="A15138" s="33">
        <v>316446</v>
      </c>
      <c r="B15138" s="44" t="s">
        <v>16814</v>
      </c>
      <c r="C15138" s="738">
        <v>1010310</v>
      </c>
      <c r="D15138">
        <v>2</v>
      </c>
      <c r="E15138">
        <v>1</v>
      </c>
      <c r="K15138" t="str">
        <f t="shared" si="226"/>
        <v>1010310-3</v>
      </c>
    </row>
    <row r="15139" spans="1:11">
      <c r="A15139" s="33">
        <v>316447</v>
      </c>
      <c r="B15139" s="44"/>
      <c r="C15139" s="738">
        <v>1010310</v>
      </c>
      <c r="D15139">
        <v>3</v>
      </c>
      <c r="E15139">
        <v>0.4</v>
      </c>
      <c r="K15139" t="str">
        <f t="shared" si="226"/>
        <v>1010311-1</v>
      </c>
    </row>
    <row r="15140" spans="1:11">
      <c r="A15140" s="33">
        <v>316448</v>
      </c>
      <c r="B15140" s="44" t="s">
        <v>16815</v>
      </c>
      <c r="C15140" s="738">
        <v>1010311</v>
      </c>
      <c r="D15140">
        <v>1</v>
      </c>
      <c r="K15140" t="str">
        <f t="shared" si="226"/>
        <v>1010312-1</v>
      </c>
    </row>
    <row r="15141" spans="1:11">
      <c r="A15141" s="33">
        <v>316449</v>
      </c>
      <c r="B15141" s="264" t="s">
        <v>16816</v>
      </c>
      <c r="C15141" s="738">
        <v>1010312</v>
      </c>
      <c r="D15141">
        <v>1</v>
      </c>
      <c r="E15141">
        <v>1</v>
      </c>
      <c r="K15141" t="str">
        <f t="shared" ref="K15141:K15204" si="227">C15142&amp;"-"&amp;D15142</f>
        <v>1010313-1</v>
      </c>
    </row>
    <row r="15142" spans="1:11">
      <c r="A15142" s="33">
        <v>316450</v>
      </c>
      <c r="B15142" s="740" t="s">
        <v>16817</v>
      </c>
      <c r="C15142" s="738">
        <v>1010313</v>
      </c>
      <c r="D15142">
        <v>1</v>
      </c>
      <c r="E15142">
        <v>1</v>
      </c>
      <c r="G15142">
        <v>8</v>
      </c>
      <c r="I15142">
        <v>1</v>
      </c>
      <c r="K15142" t="str">
        <f t="shared" si="227"/>
        <v>1010314-1</v>
      </c>
    </row>
    <row r="15143" spans="1:11">
      <c r="A15143" s="33">
        <v>316451</v>
      </c>
      <c r="B15143" s="740" t="s">
        <v>16818</v>
      </c>
      <c r="C15143" s="738">
        <v>1010314</v>
      </c>
      <c r="D15143">
        <v>1</v>
      </c>
      <c r="K15143" t="str">
        <f t="shared" si="227"/>
        <v>1010315-1</v>
      </c>
    </row>
    <row r="15144" spans="1:11">
      <c r="A15144" s="33">
        <v>316452</v>
      </c>
      <c r="B15144" s="740" t="s">
        <v>16819</v>
      </c>
      <c r="C15144" s="738">
        <v>1010315</v>
      </c>
      <c r="D15144">
        <v>1</v>
      </c>
      <c r="K15144" t="str">
        <f t="shared" si="227"/>
        <v>1010316-1</v>
      </c>
    </row>
    <row r="15145" spans="1:11">
      <c r="A15145" s="33">
        <v>316453</v>
      </c>
      <c r="B15145" s="740" t="s">
        <v>16820</v>
      </c>
      <c r="C15145" s="738">
        <v>1010316</v>
      </c>
      <c r="D15145">
        <v>1</v>
      </c>
      <c r="K15145" t="str">
        <f t="shared" si="227"/>
        <v>1010317-1</v>
      </c>
    </row>
    <row r="15146" spans="1:11">
      <c r="A15146" s="33">
        <v>316454</v>
      </c>
      <c r="B15146" s="740" t="s">
        <v>16821</v>
      </c>
      <c r="C15146" s="738">
        <v>1010317</v>
      </c>
      <c r="D15146">
        <v>1</v>
      </c>
      <c r="E15146">
        <v>0.2</v>
      </c>
      <c r="K15146" t="str">
        <f t="shared" si="227"/>
        <v>1010318-1</v>
      </c>
    </row>
    <row r="15147" spans="1:11">
      <c r="A15147" s="33">
        <v>316455</v>
      </c>
      <c r="B15147" s="740" t="s">
        <v>16822</v>
      </c>
      <c r="C15147" s="738">
        <v>1010318</v>
      </c>
      <c r="D15147">
        <v>1</v>
      </c>
      <c r="E15147">
        <v>-0.15</v>
      </c>
      <c r="K15147" t="str">
        <f t="shared" si="227"/>
        <v>1010318-2</v>
      </c>
    </row>
    <row r="15148" spans="1:11">
      <c r="A15148" s="33">
        <v>316456</v>
      </c>
      <c r="B15148" s="740" t="s">
        <v>16823</v>
      </c>
      <c r="C15148" s="738">
        <v>1010318</v>
      </c>
      <c r="D15148">
        <v>2</v>
      </c>
      <c r="E15148">
        <v>-0.2</v>
      </c>
      <c r="K15148" t="str">
        <f t="shared" si="227"/>
        <v>1010318-3</v>
      </c>
    </row>
    <row r="15149" spans="1:11">
      <c r="A15149" s="33">
        <v>316457</v>
      </c>
      <c r="B15149" s="740" t="s">
        <v>16824</v>
      </c>
      <c r="C15149" s="738">
        <v>1010318</v>
      </c>
      <c r="D15149">
        <v>3</v>
      </c>
      <c r="E15149">
        <v>-0.25</v>
      </c>
      <c r="K15149" t="str">
        <f t="shared" si="227"/>
        <v>1010319-1</v>
      </c>
    </row>
    <row r="15150" spans="1:11">
      <c r="A15150" s="33">
        <v>316458</v>
      </c>
      <c r="B15150" s="110" t="s">
        <v>16825</v>
      </c>
      <c r="C15150" s="738">
        <v>1010319</v>
      </c>
      <c r="D15150">
        <v>1</v>
      </c>
      <c r="K15150" t="str">
        <f t="shared" si="227"/>
        <v>1010320-1</v>
      </c>
    </row>
    <row r="15151" spans="1:11">
      <c r="A15151" s="33">
        <v>316459</v>
      </c>
      <c r="B15151" s="110" t="s">
        <v>16826</v>
      </c>
      <c r="C15151" s="738">
        <v>1010320</v>
      </c>
      <c r="D15151">
        <v>1</v>
      </c>
      <c r="K15151" t="str">
        <f t="shared" si="227"/>
        <v>1010321-1</v>
      </c>
    </row>
    <row r="15152" spans="1:11">
      <c r="A15152" s="33">
        <v>316460</v>
      </c>
      <c r="B15152" s="150" t="s">
        <v>16827</v>
      </c>
      <c r="C15152" s="738">
        <v>1010321</v>
      </c>
      <c r="D15152">
        <v>1</v>
      </c>
      <c r="K15152" t="str">
        <f t="shared" si="227"/>
        <v>1010322-1</v>
      </c>
    </row>
    <row r="15153" spans="1:11">
      <c r="A15153" s="33">
        <v>316461</v>
      </c>
      <c r="B15153" s="110" t="s">
        <v>16828</v>
      </c>
      <c r="C15153" s="738">
        <v>1010322</v>
      </c>
      <c r="D15153">
        <v>1</v>
      </c>
      <c r="K15153" t="str">
        <f t="shared" si="227"/>
        <v>1010323-1</v>
      </c>
    </row>
    <row r="15154" spans="1:11">
      <c r="A15154" s="33">
        <v>316462</v>
      </c>
      <c r="B15154" s="110" t="s">
        <v>16829</v>
      </c>
      <c r="C15154" s="738">
        <v>1010323</v>
      </c>
      <c r="D15154">
        <v>1</v>
      </c>
      <c r="K15154" t="str">
        <f t="shared" si="227"/>
        <v>1010324-1</v>
      </c>
    </row>
    <row r="15155" spans="1:11">
      <c r="A15155" s="33">
        <v>316463</v>
      </c>
      <c r="B15155" s="110" t="s">
        <v>16830</v>
      </c>
      <c r="C15155" s="738">
        <v>1010324</v>
      </c>
      <c r="D15155">
        <v>1</v>
      </c>
      <c r="K15155" t="str">
        <f t="shared" si="227"/>
        <v>1010325-1</v>
      </c>
    </row>
    <row r="15156" spans="1:11">
      <c r="A15156" s="33">
        <v>316464</v>
      </c>
      <c r="B15156" s="110" t="s">
        <v>16831</v>
      </c>
      <c r="C15156" s="738">
        <v>1010325</v>
      </c>
      <c r="D15156">
        <v>1</v>
      </c>
      <c r="K15156" t="str">
        <f t="shared" si="227"/>
        <v>1010326-1</v>
      </c>
    </row>
    <row r="15157" spans="1:11">
      <c r="A15157" s="33">
        <v>316465</v>
      </c>
      <c r="B15157" s="110" t="s">
        <v>16832</v>
      </c>
      <c r="C15157" s="738">
        <v>1010326</v>
      </c>
      <c r="D15157">
        <v>1</v>
      </c>
      <c r="K15157" t="str">
        <f t="shared" si="227"/>
        <v>1010327-1</v>
      </c>
    </row>
    <row r="15158" spans="1:11">
      <c r="A15158" s="33">
        <v>316466</v>
      </c>
      <c r="B15158" s="110" t="s">
        <v>16771</v>
      </c>
      <c r="C15158" s="738">
        <v>1010327</v>
      </c>
      <c r="D15158">
        <v>1</v>
      </c>
      <c r="K15158" t="str">
        <f t="shared" si="227"/>
        <v>1010328-1</v>
      </c>
    </row>
    <row r="15159" spans="1:11">
      <c r="A15159" s="33">
        <v>316467</v>
      </c>
      <c r="B15159" s="737" t="s">
        <v>16833</v>
      </c>
      <c r="C15159" s="738">
        <v>1010328</v>
      </c>
      <c r="D15159">
        <v>1</v>
      </c>
      <c r="K15159" t="str">
        <f t="shared" si="227"/>
        <v>1010329-1</v>
      </c>
    </row>
    <row r="15160" spans="1:11">
      <c r="A15160" s="33">
        <v>316468</v>
      </c>
      <c r="B15160" s="737" t="s">
        <v>16834</v>
      </c>
      <c r="C15160" s="738">
        <v>1010329</v>
      </c>
      <c r="D15160">
        <v>1</v>
      </c>
      <c r="K15160" t="str">
        <f t="shared" si="227"/>
        <v>1010330-1</v>
      </c>
    </row>
    <row r="15161" spans="1:11">
      <c r="A15161" s="33">
        <v>316469</v>
      </c>
      <c r="B15161" s="741" t="s">
        <v>14364</v>
      </c>
      <c r="C15161" s="741">
        <v>1010330</v>
      </c>
      <c r="D15161">
        <v>1</v>
      </c>
      <c r="E15161">
        <v>6</v>
      </c>
      <c r="G15161">
        <v>0</v>
      </c>
      <c r="K15161" t="str">
        <f t="shared" si="227"/>
        <v>1010331-1</v>
      </c>
    </row>
    <row r="15162" spans="1:11">
      <c r="A15162" s="33">
        <v>316470</v>
      </c>
      <c r="B15162" s="110" t="s">
        <v>16835</v>
      </c>
      <c r="C15162" s="741">
        <v>1010331</v>
      </c>
      <c r="D15162">
        <v>1</v>
      </c>
      <c r="K15162" t="str">
        <f t="shared" si="227"/>
        <v>1010332-1</v>
      </c>
    </row>
    <row r="15163" spans="1:11">
      <c r="A15163" s="33">
        <v>316471</v>
      </c>
      <c r="B15163" s="110" t="s">
        <v>16836</v>
      </c>
      <c r="C15163" s="741">
        <v>1010332</v>
      </c>
      <c r="D15163">
        <v>1</v>
      </c>
      <c r="K15163" t="str">
        <f t="shared" si="227"/>
        <v>1010333-1</v>
      </c>
    </row>
    <row r="15164" spans="1:11">
      <c r="A15164" s="33">
        <v>316472</v>
      </c>
      <c r="B15164" s="110" t="s">
        <v>16837</v>
      </c>
      <c r="C15164" s="741">
        <v>1010333</v>
      </c>
      <c r="D15164">
        <v>1</v>
      </c>
      <c r="K15164" t="str">
        <f t="shared" si="227"/>
        <v>1010334-1</v>
      </c>
    </row>
    <row r="15165" spans="1:11">
      <c r="A15165" s="33">
        <v>316473</v>
      </c>
      <c r="B15165" s="110" t="s">
        <v>16838</v>
      </c>
      <c r="C15165" s="741">
        <v>1010334</v>
      </c>
      <c r="D15165">
        <v>1</v>
      </c>
      <c r="K15165" t="str">
        <f t="shared" si="227"/>
        <v>1010335-1</v>
      </c>
    </row>
    <row r="15166" spans="1:11">
      <c r="A15166" s="33">
        <v>316474</v>
      </c>
      <c r="B15166" s="110" t="s">
        <v>16839</v>
      </c>
      <c r="C15166" s="741">
        <v>1010335</v>
      </c>
      <c r="D15166">
        <v>1</v>
      </c>
      <c r="K15166" t="str">
        <f t="shared" si="227"/>
        <v>1010336-1</v>
      </c>
    </row>
    <row r="15167" spans="1:11">
      <c r="A15167" s="33">
        <v>316475</v>
      </c>
      <c r="B15167" s="110" t="s">
        <v>16840</v>
      </c>
      <c r="C15167" s="741">
        <v>1010336</v>
      </c>
      <c r="D15167">
        <v>1</v>
      </c>
      <c r="K15167" t="str">
        <f t="shared" si="227"/>
        <v>1010337-1</v>
      </c>
    </row>
    <row r="15168" spans="1:11">
      <c r="A15168" s="33">
        <v>316476</v>
      </c>
      <c r="B15168" s="110" t="s">
        <v>16841</v>
      </c>
      <c r="C15168" s="741">
        <v>1010337</v>
      </c>
      <c r="D15168">
        <v>1</v>
      </c>
      <c r="K15168" t="str">
        <f t="shared" si="227"/>
        <v>1010338-1</v>
      </c>
    </row>
    <row r="15169" spans="1:11">
      <c r="A15169" s="33">
        <v>316477</v>
      </c>
      <c r="B15169" s="110" t="s">
        <v>16842</v>
      </c>
      <c r="C15169" s="741">
        <v>1010338</v>
      </c>
      <c r="D15169">
        <v>1</v>
      </c>
      <c r="K15169" t="str">
        <f t="shared" si="227"/>
        <v>1010339-1</v>
      </c>
    </row>
    <row r="15170" spans="1:11">
      <c r="A15170" s="33">
        <v>316478</v>
      </c>
      <c r="B15170" s="110" t="s">
        <v>16843</v>
      </c>
      <c r="C15170" s="741">
        <v>1010339</v>
      </c>
      <c r="D15170">
        <v>1</v>
      </c>
      <c r="K15170" t="str">
        <f t="shared" si="227"/>
        <v>1010340-1</v>
      </c>
    </row>
    <row r="15171" spans="1:11">
      <c r="A15171" s="33">
        <v>316479</v>
      </c>
      <c r="B15171" s="110" t="s">
        <v>16844</v>
      </c>
      <c r="C15171" s="741">
        <v>1010340</v>
      </c>
      <c r="D15171">
        <v>1</v>
      </c>
      <c r="K15171" t="str">
        <f t="shared" si="227"/>
        <v>1010341-1</v>
      </c>
    </row>
    <row r="15172" spans="1:11">
      <c r="A15172" s="33">
        <v>316480</v>
      </c>
      <c r="B15172" s="110" t="s">
        <v>16845</v>
      </c>
      <c r="C15172" s="741">
        <v>1010341</v>
      </c>
      <c r="D15172">
        <v>1</v>
      </c>
      <c r="K15172" t="str">
        <f t="shared" si="227"/>
        <v>1010342-1</v>
      </c>
    </row>
    <row r="15173" spans="1:11">
      <c r="A15173" s="33">
        <v>316481</v>
      </c>
      <c r="B15173" s="110" t="s">
        <v>16846</v>
      </c>
      <c r="C15173" s="741">
        <v>1010342</v>
      </c>
      <c r="D15173">
        <v>1</v>
      </c>
      <c r="K15173" t="str">
        <f t="shared" si="227"/>
        <v>1010343-1</v>
      </c>
    </row>
    <row r="15174" spans="1:11">
      <c r="A15174" s="33">
        <v>316482</v>
      </c>
      <c r="B15174" s="737" t="s">
        <v>16847</v>
      </c>
      <c r="C15174" s="741">
        <v>1010343</v>
      </c>
      <c r="D15174">
        <v>1</v>
      </c>
      <c r="E15174">
        <v>2</v>
      </c>
      <c r="K15174" t="str">
        <f t="shared" si="227"/>
        <v>1010343-2</v>
      </c>
    </row>
    <row r="15175" spans="1:11">
      <c r="A15175" s="33">
        <v>316483</v>
      </c>
      <c r="B15175" s="737" t="s">
        <v>16848</v>
      </c>
      <c r="C15175" s="741">
        <v>1010343</v>
      </c>
      <c r="D15175">
        <v>2</v>
      </c>
      <c r="E15175">
        <v>1</v>
      </c>
      <c r="K15175" t="str">
        <f t="shared" si="227"/>
        <v>1010344-1</v>
      </c>
    </row>
    <row r="15176" spans="1:11">
      <c r="A15176" s="33">
        <v>316484</v>
      </c>
      <c r="B15176" s="110" t="s">
        <v>16849</v>
      </c>
      <c r="C15176" s="741">
        <v>1010344</v>
      </c>
      <c r="D15176">
        <v>1</v>
      </c>
      <c r="K15176" t="str">
        <f t="shared" si="227"/>
        <v>1010345-1</v>
      </c>
    </row>
    <row r="15177" spans="1:11">
      <c r="A15177" s="33">
        <v>316485</v>
      </c>
      <c r="B15177" s="110" t="s">
        <v>16850</v>
      </c>
      <c r="C15177" s="741">
        <v>1010345</v>
      </c>
      <c r="D15177">
        <v>1</v>
      </c>
      <c r="K15177" t="str">
        <f t="shared" si="227"/>
        <v>1010346-1</v>
      </c>
    </row>
    <row r="15178" spans="1:11">
      <c r="A15178" s="33">
        <v>316486</v>
      </c>
      <c r="B15178" s="110" t="s">
        <v>16851</v>
      </c>
      <c r="C15178" s="741">
        <v>1010346</v>
      </c>
      <c r="D15178">
        <v>1</v>
      </c>
      <c r="K15178" t="str">
        <f t="shared" si="227"/>
        <v>1010347-1</v>
      </c>
    </row>
    <row r="15179" spans="1:11">
      <c r="A15179" s="33">
        <v>316487</v>
      </c>
      <c r="B15179" s="110" t="s">
        <v>16852</v>
      </c>
      <c r="C15179" s="741">
        <v>1010347</v>
      </c>
      <c r="D15179">
        <v>1</v>
      </c>
      <c r="K15179" t="str">
        <f t="shared" si="227"/>
        <v>1010348-1</v>
      </c>
    </row>
    <row r="15180" spans="1:11">
      <c r="A15180" s="33">
        <v>316488</v>
      </c>
      <c r="B15180" s="110" t="s">
        <v>16853</v>
      </c>
      <c r="C15180" s="741">
        <v>1010348</v>
      </c>
      <c r="D15180">
        <v>1</v>
      </c>
      <c r="K15180" t="str">
        <f t="shared" si="227"/>
        <v>1010349-1</v>
      </c>
    </row>
    <row r="15181" spans="1:11">
      <c r="A15181" s="33">
        <v>316489</v>
      </c>
      <c r="B15181" s="110" t="s">
        <v>16854</v>
      </c>
      <c r="C15181" s="741">
        <v>1010349</v>
      </c>
      <c r="D15181">
        <v>1</v>
      </c>
      <c r="K15181" t="str">
        <f t="shared" si="227"/>
        <v>1010350-1</v>
      </c>
    </row>
    <row r="15182" spans="1:11">
      <c r="A15182" s="33">
        <v>316490</v>
      </c>
      <c r="B15182" s="110" t="s">
        <v>16855</v>
      </c>
      <c r="C15182" s="741">
        <v>1010350</v>
      </c>
      <c r="D15182">
        <v>1</v>
      </c>
      <c r="K15182" t="str">
        <f t="shared" si="227"/>
        <v>1010351-1</v>
      </c>
    </row>
    <row r="15183" spans="1:11">
      <c r="A15183" s="33">
        <v>316491</v>
      </c>
      <c r="B15183" s="110" t="s">
        <v>16856</v>
      </c>
      <c r="C15183" s="741">
        <v>1010351</v>
      </c>
      <c r="D15183">
        <v>1</v>
      </c>
      <c r="K15183" t="str">
        <f t="shared" si="227"/>
        <v>1010352-1</v>
      </c>
    </row>
    <row r="15184" spans="1:11">
      <c r="A15184" s="33">
        <v>316492</v>
      </c>
      <c r="B15184" s="110" t="s">
        <v>16857</v>
      </c>
      <c r="C15184" s="741">
        <v>1010352</v>
      </c>
      <c r="D15184">
        <v>1</v>
      </c>
      <c r="K15184" t="str">
        <f t="shared" si="227"/>
        <v>1010353-1</v>
      </c>
    </row>
    <row r="15185" spans="1:11">
      <c r="A15185" s="33">
        <v>316493</v>
      </c>
      <c r="B15185" s="110" t="s">
        <v>16858</v>
      </c>
      <c r="C15185" s="741">
        <v>1010353</v>
      </c>
      <c r="D15185">
        <v>1</v>
      </c>
      <c r="K15185" t="str">
        <f t="shared" si="227"/>
        <v>1010354-1</v>
      </c>
    </row>
    <row r="15186" spans="1:11">
      <c r="A15186" s="33">
        <v>316494</v>
      </c>
      <c r="B15186" s="110" t="s">
        <v>16859</v>
      </c>
      <c r="C15186" s="741">
        <v>1010354</v>
      </c>
      <c r="D15186">
        <v>1</v>
      </c>
      <c r="K15186" t="str">
        <f t="shared" si="227"/>
        <v>1010355-1</v>
      </c>
    </row>
    <row r="15187" spans="1:11">
      <c r="A15187" s="33">
        <v>316495</v>
      </c>
      <c r="B15187" s="110" t="s">
        <v>16860</v>
      </c>
      <c r="C15187" s="741">
        <v>1010355</v>
      </c>
      <c r="D15187">
        <v>1</v>
      </c>
      <c r="K15187" t="str">
        <f t="shared" si="227"/>
        <v>1010356-1</v>
      </c>
    </row>
    <row r="15188" spans="1:11">
      <c r="A15188" s="33">
        <v>316496</v>
      </c>
      <c r="B15188" s="110" t="s">
        <v>16861</v>
      </c>
      <c r="C15188" s="741">
        <v>1010356</v>
      </c>
      <c r="D15188">
        <v>1</v>
      </c>
      <c r="K15188" t="str">
        <f t="shared" si="227"/>
        <v>1010357-1</v>
      </c>
    </row>
    <row r="15189" spans="1:11">
      <c r="A15189" s="33">
        <v>316497</v>
      </c>
      <c r="B15189" s="110" t="s">
        <v>16862</v>
      </c>
      <c r="C15189" s="741">
        <v>1010357</v>
      </c>
      <c r="D15189">
        <v>1</v>
      </c>
      <c r="K15189" t="str">
        <f t="shared" si="227"/>
        <v>1010358-1</v>
      </c>
    </row>
    <row r="15190" spans="1:11">
      <c r="A15190" s="33">
        <v>316498</v>
      </c>
      <c r="B15190" s="110" t="s">
        <v>16863</v>
      </c>
      <c r="C15190" s="741">
        <v>1010358</v>
      </c>
      <c r="D15190">
        <v>1</v>
      </c>
      <c r="K15190" t="str">
        <f t="shared" si="227"/>
        <v>1010359-1</v>
      </c>
    </row>
    <row r="15191" spans="1:11">
      <c r="A15191" s="33">
        <v>316499</v>
      </c>
      <c r="B15191" s="108" t="s">
        <v>16864</v>
      </c>
      <c r="C15191" s="741">
        <v>1010359</v>
      </c>
      <c r="D15191" s="8">
        <v>1</v>
      </c>
      <c r="E15191" s="30"/>
      <c r="F15191" s="30"/>
      <c r="G15191" s="30"/>
      <c r="H15191" s="30"/>
      <c r="I15191" s="30"/>
      <c r="J15191" s="30"/>
      <c r="K15191" s="30" t="str">
        <f t="shared" si="227"/>
        <v>1010360-1</v>
      </c>
    </row>
    <row r="15192" s="8" customFormat="1" spans="1:11">
      <c r="A15192" s="33">
        <v>316500</v>
      </c>
      <c r="B15192" s="159" t="s">
        <v>16865</v>
      </c>
      <c r="C15192" s="741">
        <v>1010360</v>
      </c>
      <c r="D15192" s="8">
        <v>1</v>
      </c>
      <c r="E15192" s="30"/>
      <c r="F15192" s="30"/>
      <c r="G15192" s="30"/>
      <c r="H15192" s="30"/>
      <c r="I15192" s="30"/>
      <c r="J15192" s="30"/>
      <c r="K15192" s="30" t="str">
        <f t="shared" si="227"/>
        <v>1010361-1</v>
      </c>
    </row>
    <row r="15193" s="8" customFormat="1" spans="1:11">
      <c r="A15193" s="33">
        <v>316501</v>
      </c>
      <c r="B15193" s="159" t="s">
        <v>16866</v>
      </c>
      <c r="C15193" s="741">
        <v>1010361</v>
      </c>
      <c r="D15193" s="8">
        <v>1</v>
      </c>
      <c r="E15193" s="30"/>
      <c r="F15193" s="30"/>
      <c r="G15193" s="30"/>
      <c r="H15193" s="30"/>
      <c r="I15193" s="30"/>
      <c r="J15193" s="30"/>
      <c r="K15193" s="30" t="str">
        <f t="shared" si="227"/>
        <v>1010362-1</v>
      </c>
    </row>
    <row r="15194" s="8" customFormat="1" spans="1:11">
      <c r="A15194" s="33">
        <v>316502</v>
      </c>
      <c r="B15194" s="159" t="s">
        <v>16867</v>
      </c>
      <c r="C15194" s="741">
        <v>1010362</v>
      </c>
      <c r="D15194" s="8">
        <v>1</v>
      </c>
      <c r="E15194" s="30">
        <v>0.3</v>
      </c>
      <c r="F15194" s="30"/>
      <c r="G15194" s="30"/>
      <c r="H15194" s="30"/>
      <c r="I15194" s="30"/>
      <c r="J15194" s="30"/>
      <c r="K15194" s="30" t="str">
        <f t="shared" si="227"/>
        <v>1010363-1</v>
      </c>
    </row>
    <row r="15195" s="8" customFormat="1" spans="1:11">
      <c r="A15195" s="33">
        <v>316503</v>
      </c>
      <c r="B15195" s="159" t="s">
        <v>16868</v>
      </c>
      <c r="C15195" s="741">
        <v>1010363</v>
      </c>
      <c r="D15195" s="8">
        <v>1</v>
      </c>
      <c r="E15195" s="30">
        <v>0.3</v>
      </c>
      <c r="F15195" s="30"/>
      <c r="G15195" s="30"/>
      <c r="H15195" s="30"/>
      <c r="I15195" s="30"/>
      <c r="J15195" s="30"/>
      <c r="K15195" s="30" t="str">
        <f t="shared" si="227"/>
        <v>1010364-1</v>
      </c>
    </row>
    <row r="15196" s="8" customFormat="1" spans="1:11">
      <c r="A15196" s="33">
        <v>316504</v>
      </c>
      <c r="B15196" s="159" t="s">
        <v>16869</v>
      </c>
      <c r="C15196" s="741">
        <v>1010364</v>
      </c>
      <c r="D15196" s="8">
        <v>1</v>
      </c>
      <c r="E15196" s="30">
        <v>1</v>
      </c>
      <c r="F15196" s="30"/>
      <c r="G15196" s="30"/>
      <c r="H15196" s="30"/>
      <c r="I15196" s="30"/>
      <c r="J15196" s="30"/>
      <c r="K15196" s="30" t="str">
        <f t="shared" si="227"/>
        <v>1010364-2</v>
      </c>
    </row>
    <row r="15197" s="8" customFormat="1" spans="1:11">
      <c r="A15197" s="33">
        <v>316505</v>
      </c>
      <c r="B15197" s="159" t="s">
        <v>16870</v>
      </c>
      <c r="C15197" s="741">
        <v>1010364</v>
      </c>
      <c r="D15197" s="8">
        <v>2</v>
      </c>
      <c r="E15197" s="30">
        <v>0.2</v>
      </c>
      <c r="F15197" s="30"/>
      <c r="G15197" s="30"/>
      <c r="H15197" s="30"/>
      <c r="I15197" s="30"/>
      <c r="J15197" s="30"/>
      <c r="K15197" s="30" t="str">
        <f t="shared" si="227"/>
        <v>1010364-3</v>
      </c>
    </row>
    <row r="15198" s="8" customFormat="1" spans="1:11">
      <c r="A15198" s="33">
        <v>316506</v>
      </c>
      <c r="B15198" s="159" t="s">
        <v>16871</v>
      </c>
      <c r="C15198" s="741">
        <v>1010364</v>
      </c>
      <c r="D15198" s="8">
        <v>3</v>
      </c>
      <c r="E15198" s="30"/>
      <c r="F15198" s="30"/>
      <c r="G15198" s="30"/>
      <c r="H15198" s="30"/>
      <c r="I15198" s="30"/>
      <c r="J15198" s="30"/>
      <c r="K15198" s="30" t="str">
        <f t="shared" si="227"/>
        <v>1010365-1</v>
      </c>
    </row>
    <row r="15199" s="8" customFormat="1" spans="1:11">
      <c r="A15199" s="33">
        <v>316507</v>
      </c>
      <c r="B15199" s="159" t="s">
        <v>16872</v>
      </c>
      <c r="C15199" s="741">
        <v>1010365</v>
      </c>
      <c r="D15199" s="8">
        <v>1</v>
      </c>
      <c r="E15199" s="30"/>
      <c r="F15199" s="30"/>
      <c r="G15199" s="30"/>
      <c r="H15199" s="30"/>
      <c r="I15199" s="30"/>
      <c r="J15199" s="30"/>
      <c r="K15199" s="30" t="str">
        <f t="shared" si="227"/>
        <v>1010366-1</v>
      </c>
    </row>
    <row r="15200" s="8" customFormat="1" spans="1:11">
      <c r="A15200" s="33">
        <v>316508</v>
      </c>
      <c r="B15200" s="159" t="s">
        <v>16873</v>
      </c>
      <c r="C15200" s="741">
        <v>1010366</v>
      </c>
      <c r="D15200" s="8">
        <v>1</v>
      </c>
      <c r="E15200" s="30"/>
      <c r="F15200" s="30"/>
      <c r="G15200" s="30"/>
      <c r="H15200" s="30"/>
      <c r="I15200" s="30"/>
      <c r="J15200" s="30"/>
      <c r="K15200" s="30" t="str">
        <f t="shared" si="227"/>
        <v>1010367-1</v>
      </c>
    </row>
    <row r="15201" s="8" customFormat="1" spans="1:11">
      <c r="A15201" s="33">
        <v>316509</v>
      </c>
      <c r="B15201" s="159" t="s">
        <v>16874</v>
      </c>
      <c r="C15201" s="741">
        <v>1010367</v>
      </c>
      <c r="D15201" s="8">
        <v>1</v>
      </c>
      <c r="E15201" s="30"/>
      <c r="F15201" s="30"/>
      <c r="G15201" s="30"/>
      <c r="H15201" s="30"/>
      <c r="I15201" s="30"/>
      <c r="J15201" s="30"/>
      <c r="K15201" s="30" t="str">
        <f t="shared" si="227"/>
        <v>1010368-1</v>
      </c>
    </row>
    <row r="15202" s="8" customFormat="1" spans="1:11">
      <c r="A15202" s="33">
        <v>316510</v>
      </c>
      <c r="B15202" s="159" t="s">
        <v>16872</v>
      </c>
      <c r="C15202" s="741">
        <v>1010368</v>
      </c>
      <c r="D15202" s="8">
        <v>1</v>
      </c>
      <c r="E15202" s="30"/>
      <c r="F15202" s="30"/>
      <c r="G15202" s="30"/>
      <c r="H15202" s="30"/>
      <c r="I15202" s="30"/>
      <c r="J15202" s="30"/>
      <c r="K15202" s="30" t="str">
        <f t="shared" si="227"/>
        <v>1010369-1</v>
      </c>
    </row>
    <row r="15203" s="8" customFormat="1" spans="1:11">
      <c r="A15203" s="33">
        <v>316511</v>
      </c>
      <c r="B15203" s="159" t="s">
        <v>16875</v>
      </c>
      <c r="C15203" s="741">
        <v>1010369</v>
      </c>
      <c r="D15203" s="8">
        <v>1</v>
      </c>
      <c r="E15203" s="30"/>
      <c r="F15203" s="30"/>
      <c r="G15203" s="30"/>
      <c r="H15203" s="30"/>
      <c r="I15203" s="30"/>
      <c r="J15203" s="30"/>
      <c r="K15203" s="30" t="str">
        <f t="shared" si="227"/>
        <v>1010370-1</v>
      </c>
    </row>
    <row r="15204" s="8" customFormat="1" spans="1:11">
      <c r="A15204" s="33">
        <v>316512</v>
      </c>
      <c r="B15204" s="98" t="s">
        <v>16876</v>
      </c>
      <c r="C15204" s="741">
        <v>1010370</v>
      </c>
      <c r="D15204" s="8">
        <v>1</v>
      </c>
      <c r="E15204" s="30"/>
      <c r="F15204" s="30"/>
      <c r="G15204" s="30"/>
      <c r="H15204" s="30"/>
      <c r="I15204" s="30"/>
      <c r="J15204" s="30"/>
      <c r="K15204" s="30" t="str">
        <f t="shared" si="227"/>
        <v>1010371-1</v>
      </c>
    </row>
    <row r="15205" s="8" customFormat="1" spans="1:11">
      <c r="A15205" s="33">
        <v>316513</v>
      </c>
      <c r="B15205" s="150" t="s">
        <v>16877</v>
      </c>
      <c r="C15205" s="741">
        <v>1010371</v>
      </c>
      <c r="D15205" s="8">
        <v>1</v>
      </c>
      <c r="E15205" s="30"/>
      <c r="F15205" s="30"/>
      <c r="G15205" s="30"/>
      <c r="H15205" s="30"/>
      <c r="I15205" s="30"/>
      <c r="J15205" s="30"/>
      <c r="K15205" s="30" t="str">
        <f t="shared" ref="K15205:K15268" si="228">C15206&amp;"-"&amp;D15206</f>
        <v>1010372-1</v>
      </c>
    </row>
    <row r="15206" s="8" customFormat="1" spans="1:11">
      <c r="A15206" s="33">
        <v>316514</v>
      </c>
      <c r="B15206" s="151" t="s">
        <v>16878</v>
      </c>
      <c r="C15206" s="741">
        <v>1010372</v>
      </c>
      <c r="D15206" s="8">
        <v>1</v>
      </c>
      <c r="E15206" s="30">
        <v>5</v>
      </c>
      <c r="F15206" s="30"/>
      <c r="G15206" s="30"/>
      <c r="H15206" s="30"/>
      <c r="I15206" s="30"/>
      <c r="J15206" s="30"/>
      <c r="K15206" s="30" t="str">
        <f t="shared" si="228"/>
        <v>1010373-1</v>
      </c>
    </row>
    <row r="15207" s="8" customFormat="1" spans="1:11">
      <c r="A15207" s="33">
        <v>316515</v>
      </c>
      <c r="B15207" s="151" t="s">
        <v>16879</v>
      </c>
      <c r="C15207" s="741">
        <v>1010373</v>
      </c>
      <c r="D15207" s="8">
        <v>1</v>
      </c>
      <c r="E15207" s="30"/>
      <c r="F15207" s="30"/>
      <c r="G15207" s="30"/>
      <c r="H15207" s="30"/>
      <c r="I15207" s="30"/>
      <c r="J15207" s="30"/>
      <c r="K15207" s="30" t="str">
        <f t="shared" si="228"/>
        <v>1010374-1</v>
      </c>
    </row>
    <row r="15208" s="8" customFormat="1" spans="1:11">
      <c r="A15208" s="33">
        <v>316516</v>
      </c>
      <c r="B15208" s="151" t="s">
        <v>16880</v>
      </c>
      <c r="C15208" s="741">
        <v>1010374</v>
      </c>
      <c r="D15208" s="8">
        <v>1</v>
      </c>
      <c r="E15208" s="30"/>
      <c r="F15208" s="30"/>
      <c r="G15208" s="30"/>
      <c r="H15208" s="30"/>
      <c r="I15208" s="30"/>
      <c r="J15208" s="30"/>
      <c r="K15208" s="30" t="str">
        <f t="shared" si="228"/>
        <v>1010375-1</v>
      </c>
    </row>
    <row r="15209" s="8" customFormat="1" spans="1:11">
      <c r="A15209" s="33">
        <v>316517</v>
      </c>
      <c r="B15209" s="151" t="s">
        <v>16881</v>
      </c>
      <c r="C15209" s="741">
        <v>1010375</v>
      </c>
      <c r="D15209" s="8">
        <v>1</v>
      </c>
      <c r="E15209" s="30">
        <v>2</v>
      </c>
      <c r="F15209" s="30"/>
      <c r="G15209" s="30"/>
      <c r="H15209" s="30"/>
      <c r="I15209" s="30"/>
      <c r="J15209" s="30"/>
      <c r="K15209" s="30" t="str">
        <f t="shared" si="228"/>
        <v>1010376-1</v>
      </c>
    </row>
    <row r="15210" s="8" customFormat="1" spans="1:11">
      <c r="A15210" s="33">
        <v>316518</v>
      </c>
      <c r="B15210" s="151" t="s">
        <v>16882</v>
      </c>
      <c r="C15210" s="741">
        <v>1010376</v>
      </c>
      <c r="D15210" s="8">
        <v>1</v>
      </c>
      <c r="E15210" s="30"/>
      <c r="F15210" s="30"/>
      <c r="G15210" s="30"/>
      <c r="H15210" s="30"/>
      <c r="I15210" s="30"/>
      <c r="J15210" s="30"/>
      <c r="K15210" s="30" t="str">
        <f t="shared" si="228"/>
        <v>1010377-1</v>
      </c>
    </row>
    <row r="15211" s="8" customFormat="1" spans="1:11">
      <c r="A15211" s="33">
        <v>316519</v>
      </c>
      <c r="B15211" s="151" t="s">
        <v>16883</v>
      </c>
      <c r="C15211" s="741">
        <v>1010377</v>
      </c>
      <c r="D15211" s="8">
        <v>1</v>
      </c>
      <c r="E15211" s="30">
        <v>0.2</v>
      </c>
      <c r="F15211" s="30"/>
      <c r="G15211" s="30"/>
      <c r="H15211" s="30"/>
      <c r="I15211" s="30"/>
      <c r="J15211" s="30"/>
      <c r="K15211" s="30" t="str">
        <f t="shared" si="228"/>
        <v>1010378-1</v>
      </c>
    </row>
    <row r="15212" s="8" customFormat="1" spans="1:11">
      <c r="A15212" s="33">
        <v>316520</v>
      </c>
      <c r="B15212" s="151" t="s">
        <v>16884</v>
      </c>
      <c r="C15212" s="741">
        <v>1010378</v>
      </c>
      <c r="D15212" s="8">
        <v>1</v>
      </c>
      <c r="E15212" s="30">
        <v>0.5</v>
      </c>
      <c r="F15212" s="30"/>
      <c r="G15212" s="30"/>
      <c r="H15212" s="30"/>
      <c r="I15212" s="30"/>
      <c r="J15212" s="30"/>
      <c r="K15212" s="30" t="str">
        <f t="shared" si="228"/>
        <v>1010379-1</v>
      </c>
    </row>
    <row r="15213" spans="1:11">
      <c r="A15213" s="33">
        <v>316521</v>
      </c>
      <c r="B15213" s="151" t="s">
        <v>16885</v>
      </c>
      <c r="C15213" s="741">
        <v>1010379</v>
      </c>
      <c r="D15213" s="8">
        <v>1</v>
      </c>
      <c r="E15213" s="30">
        <v>0.4</v>
      </c>
      <c r="F15213" s="30"/>
      <c r="G15213" s="30"/>
      <c r="H15213" s="30"/>
      <c r="I15213" s="30"/>
      <c r="J15213" s="30"/>
      <c r="K15213" s="30" t="str">
        <f t="shared" si="228"/>
        <v>1010380-1</v>
      </c>
    </row>
    <row r="15214" spans="1:11">
      <c r="A15214" s="33">
        <v>316522</v>
      </c>
      <c r="B15214" s="151" t="s">
        <v>16886</v>
      </c>
      <c r="C15214" s="741">
        <v>1010380</v>
      </c>
      <c r="D15214" s="8">
        <v>1</v>
      </c>
      <c r="E15214" s="30">
        <v>1</v>
      </c>
      <c r="F15214" s="30"/>
      <c r="G15214" s="30"/>
      <c r="H15214" s="30"/>
      <c r="I15214" s="30"/>
      <c r="J15214" s="30"/>
      <c r="K15214" s="30" t="str">
        <f t="shared" si="228"/>
        <v>1010381-1</v>
      </c>
    </row>
    <row r="15215" spans="1:11">
      <c r="A15215" s="33">
        <v>316523</v>
      </c>
      <c r="B15215" s="151" t="s">
        <v>16887</v>
      </c>
      <c r="C15215" s="741">
        <v>1010381</v>
      </c>
      <c r="D15215" s="8">
        <v>1</v>
      </c>
      <c r="E15215" s="30">
        <v>-0.5</v>
      </c>
      <c r="F15215" s="30"/>
      <c r="G15215" s="30"/>
      <c r="H15215" s="30"/>
      <c r="I15215" s="30"/>
      <c r="J15215" s="30"/>
      <c r="K15215" s="30" t="str">
        <f t="shared" si="228"/>
        <v>1010380-2</v>
      </c>
    </row>
    <row r="15216" spans="1:11">
      <c r="A15216" s="33">
        <v>316524</v>
      </c>
      <c r="B15216" s="151" t="s">
        <v>16888</v>
      </c>
      <c r="C15216" s="741">
        <v>1010380</v>
      </c>
      <c r="D15216" s="8">
        <v>2</v>
      </c>
      <c r="E15216" s="30">
        <v>9</v>
      </c>
      <c r="F15216" s="30"/>
      <c r="G15216" s="30"/>
      <c r="H15216" s="30"/>
      <c r="I15216" s="30"/>
      <c r="J15216" s="30"/>
      <c r="K15216" s="30" t="str">
        <f t="shared" si="228"/>
        <v>1010382-1</v>
      </c>
    </row>
    <row r="15217" spans="1:11">
      <c r="A15217" s="33">
        <v>316525</v>
      </c>
      <c r="B15217" s="151" t="s">
        <v>16889</v>
      </c>
      <c r="C15217" s="741">
        <v>1010382</v>
      </c>
      <c r="D15217" s="8">
        <v>1</v>
      </c>
      <c r="E15217" s="30"/>
      <c r="F15217" s="30"/>
      <c r="G15217" s="30"/>
      <c r="H15217" s="30"/>
      <c r="I15217" s="30"/>
      <c r="J15217" s="30"/>
      <c r="K15217" s="30" t="str">
        <f t="shared" si="228"/>
        <v>1010383-1</v>
      </c>
    </row>
    <row r="15218" spans="1:11">
      <c r="A15218" s="33">
        <v>316526</v>
      </c>
      <c r="B15218" s="151" t="s">
        <v>16890</v>
      </c>
      <c r="C15218" s="741">
        <v>1010383</v>
      </c>
      <c r="D15218" s="8">
        <v>1</v>
      </c>
      <c r="E15218" s="30">
        <v>0.2</v>
      </c>
      <c r="F15218" s="30"/>
      <c r="G15218" s="30"/>
      <c r="H15218" s="30"/>
      <c r="I15218" s="30"/>
      <c r="J15218" s="30"/>
      <c r="K15218" s="30" t="str">
        <f t="shared" si="228"/>
        <v>1010383-2</v>
      </c>
    </row>
    <row r="15219" spans="1:11">
      <c r="A15219" s="33">
        <v>316527</v>
      </c>
      <c r="B15219" s="151"/>
      <c r="C15219" s="741">
        <v>1010383</v>
      </c>
      <c r="D15219" s="8">
        <v>2</v>
      </c>
      <c r="E15219" s="30">
        <v>0.5</v>
      </c>
      <c r="F15219" s="30"/>
      <c r="G15219" s="30"/>
      <c r="H15219" s="30"/>
      <c r="I15219" s="30"/>
      <c r="J15219" s="30"/>
      <c r="K15219" s="30" t="str">
        <f t="shared" si="228"/>
        <v>1010383-3</v>
      </c>
    </row>
    <row r="15220" spans="1:11">
      <c r="A15220" s="33">
        <v>316528</v>
      </c>
      <c r="B15220" s="151"/>
      <c r="C15220" s="741">
        <v>1010383</v>
      </c>
      <c r="D15220" s="8">
        <v>3</v>
      </c>
      <c r="E15220" s="30">
        <v>0.7</v>
      </c>
      <c r="F15220" s="30"/>
      <c r="G15220" s="30"/>
      <c r="H15220" s="30"/>
      <c r="I15220" s="30"/>
      <c r="J15220" s="30"/>
      <c r="K15220" s="30" t="str">
        <f t="shared" si="228"/>
        <v>1010383-4</v>
      </c>
    </row>
    <row r="15221" spans="1:11">
      <c r="A15221" s="33">
        <v>316529</v>
      </c>
      <c r="B15221" s="151"/>
      <c r="C15221" s="741">
        <v>1010383</v>
      </c>
      <c r="D15221" s="8">
        <v>4</v>
      </c>
      <c r="E15221" s="30">
        <v>1</v>
      </c>
      <c r="F15221" s="30"/>
      <c r="G15221" s="30"/>
      <c r="H15221" s="30"/>
      <c r="I15221" s="30"/>
      <c r="J15221" s="30"/>
      <c r="K15221" s="30" t="str">
        <f t="shared" si="228"/>
        <v>1010383-5</v>
      </c>
    </row>
    <row r="15222" spans="1:11">
      <c r="A15222" s="33">
        <v>316530</v>
      </c>
      <c r="B15222" s="151"/>
      <c r="C15222" s="741">
        <v>1010383</v>
      </c>
      <c r="D15222" s="8">
        <v>5</v>
      </c>
      <c r="E15222" s="30">
        <v>1.2</v>
      </c>
      <c r="F15222" s="30"/>
      <c r="G15222" s="30"/>
      <c r="H15222" s="30"/>
      <c r="I15222" s="30"/>
      <c r="J15222" s="30"/>
      <c r="K15222" s="30" t="str">
        <f t="shared" si="228"/>
        <v>1100002-1</v>
      </c>
    </row>
    <row r="15223" spans="1:11">
      <c r="A15223" s="33">
        <v>316531</v>
      </c>
      <c r="C15223">
        <v>1100002</v>
      </c>
      <c r="D15223">
        <v>1</v>
      </c>
      <c r="E15223">
        <v>0.15</v>
      </c>
      <c r="K15223" t="str">
        <f t="shared" si="228"/>
        <v>1100002-2</v>
      </c>
    </row>
    <row r="15224" spans="1:11">
      <c r="A15224" s="33">
        <v>316532</v>
      </c>
      <c r="C15224">
        <v>1100002</v>
      </c>
      <c r="D15224">
        <v>2</v>
      </c>
      <c r="E15224">
        <v>0.3</v>
      </c>
      <c r="K15224" t="str">
        <f t="shared" si="228"/>
        <v>1100003-1</v>
      </c>
    </row>
    <row r="15225" spans="1:11">
      <c r="A15225" s="33">
        <v>316533</v>
      </c>
      <c r="C15225">
        <v>1100003</v>
      </c>
      <c r="D15225">
        <v>1</v>
      </c>
      <c r="K15225" t="str">
        <f t="shared" si="228"/>
        <v>1100004-1</v>
      </c>
    </row>
    <row r="15226" spans="1:11">
      <c r="A15226" s="33">
        <v>316534</v>
      </c>
      <c r="C15226">
        <v>1100004</v>
      </c>
      <c r="D15226">
        <v>1</v>
      </c>
      <c r="E15226">
        <v>2000</v>
      </c>
      <c r="K15226" t="str">
        <f t="shared" si="228"/>
        <v>1100004-2</v>
      </c>
    </row>
    <row r="15227" spans="1:11">
      <c r="A15227" s="33">
        <v>316535</v>
      </c>
      <c r="C15227">
        <v>1100004</v>
      </c>
      <c r="D15227">
        <v>2</v>
      </c>
      <c r="E15227">
        <v>3000</v>
      </c>
      <c r="K15227" t="str">
        <f t="shared" si="228"/>
        <v>1100005-1</v>
      </c>
    </row>
    <row r="15228" spans="1:11">
      <c r="A15228" s="33">
        <v>316536</v>
      </c>
      <c r="C15228">
        <v>1100005</v>
      </c>
      <c r="D15228">
        <v>1</v>
      </c>
      <c r="E15228">
        <v>0.3</v>
      </c>
      <c r="K15228" t="str">
        <f t="shared" si="228"/>
        <v>1100005-11</v>
      </c>
    </row>
    <row r="15229" spans="1:11">
      <c r="A15229" s="33">
        <v>316537</v>
      </c>
      <c r="C15229">
        <v>1100005</v>
      </c>
      <c r="D15229">
        <v>11</v>
      </c>
      <c r="E15229">
        <v>0.05</v>
      </c>
      <c r="K15229" t="str">
        <f t="shared" si="228"/>
        <v>1100005-12</v>
      </c>
    </row>
    <row r="15230" spans="1:11">
      <c r="A15230" s="33">
        <v>316538</v>
      </c>
      <c r="C15230">
        <v>1100005</v>
      </c>
      <c r="D15230">
        <v>12</v>
      </c>
      <c r="E15230">
        <v>0.1</v>
      </c>
      <c r="K15230" t="str">
        <f t="shared" si="228"/>
        <v>1100005-13</v>
      </c>
    </row>
    <row r="15231" spans="1:11">
      <c r="A15231" s="33">
        <v>316539</v>
      </c>
      <c r="C15231">
        <v>1100005</v>
      </c>
      <c r="D15231">
        <v>13</v>
      </c>
      <c r="E15231">
        <v>0.15</v>
      </c>
      <c r="K15231" t="str">
        <f t="shared" si="228"/>
        <v>1100006-1</v>
      </c>
    </row>
    <row r="15232" spans="1:11">
      <c r="A15232" s="33">
        <v>316540</v>
      </c>
      <c r="C15232">
        <v>1100006</v>
      </c>
      <c r="D15232">
        <v>1</v>
      </c>
      <c r="E15232">
        <v>0.3</v>
      </c>
      <c r="K15232" t="str">
        <f t="shared" si="228"/>
        <v>1100007-1</v>
      </c>
    </row>
    <row r="15233" spans="1:11">
      <c r="A15233" s="33">
        <v>316541</v>
      </c>
      <c r="C15233">
        <v>1100007</v>
      </c>
      <c r="D15233">
        <v>1</v>
      </c>
      <c r="E15233">
        <v>0.2</v>
      </c>
      <c r="K15233" t="str">
        <f t="shared" si="228"/>
        <v>1100007-2</v>
      </c>
    </row>
    <row r="15234" spans="1:11">
      <c r="A15234" s="33">
        <v>316542</v>
      </c>
      <c r="C15234">
        <v>1100007</v>
      </c>
      <c r="D15234">
        <v>2</v>
      </c>
      <c r="E15234">
        <v>0.4</v>
      </c>
      <c r="K15234" t="str">
        <f t="shared" si="228"/>
        <v>1100008-1</v>
      </c>
    </row>
    <row r="15235" spans="1:11">
      <c r="A15235" s="33">
        <v>316543</v>
      </c>
      <c r="C15235">
        <v>1100008</v>
      </c>
      <c r="D15235">
        <v>1</v>
      </c>
      <c r="E15235">
        <v>0.5</v>
      </c>
      <c r="K15235" t="str">
        <f t="shared" si="228"/>
        <v>1100008-2</v>
      </c>
    </row>
    <row r="15236" spans="1:11">
      <c r="A15236" s="33">
        <v>316544</v>
      </c>
      <c r="C15236">
        <v>1100008</v>
      </c>
      <c r="D15236">
        <v>2</v>
      </c>
      <c r="E15236">
        <v>1</v>
      </c>
      <c r="K15236" t="str">
        <f t="shared" si="228"/>
        <v>1100009-1</v>
      </c>
    </row>
    <row r="15237" spans="1:11">
      <c r="A15237" s="33">
        <v>316545</v>
      </c>
      <c r="C15237">
        <v>1100009</v>
      </c>
      <c r="D15237">
        <v>1</v>
      </c>
      <c r="E15237">
        <v>0.1</v>
      </c>
      <c r="K15237" t="str">
        <f t="shared" si="228"/>
        <v>1100009-2</v>
      </c>
    </row>
    <row r="15238" spans="1:11">
      <c r="A15238" s="33">
        <v>316546</v>
      </c>
      <c r="C15238">
        <v>1100009</v>
      </c>
      <c r="D15238">
        <v>2</v>
      </c>
      <c r="E15238">
        <v>0.2</v>
      </c>
      <c r="K15238" t="str">
        <f t="shared" si="228"/>
        <v>1100009-3</v>
      </c>
    </row>
    <row r="15239" spans="1:11">
      <c r="A15239" s="33">
        <v>316547</v>
      </c>
      <c r="C15239">
        <v>1100009</v>
      </c>
      <c r="D15239">
        <v>3</v>
      </c>
      <c r="E15239">
        <v>0.3</v>
      </c>
      <c r="K15239" t="str">
        <f t="shared" si="228"/>
        <v>1100010-1</v>
      </c>
    </row>
    <row r="15240" spans="1:11">
      <c r="A15240" s="33">
        <v>316548</v>
      </c>
      <c r="C15240">
        <v>1100010</v>
      </c>
      <c r="D15240">
        <v>1</v>
      </c>
      <c r="E15240">
        <v>0.1</v>
      </c>
      <c r="K15240" t="str">
        <f t="shared" si="228"/>
        <v>1100010-2</v>
      </c>
    </row>
    <row r="15241" spans="1:11">
      <c r="A15241" s="33">
        <v>316549</v>
      </c>
      <c r="C15241">
        <v>1100010</v>
      </c>
      <c r="D15241">
        <v>2</v>
      </c>
      <c r="E15241">
        <v>0.2</v>
      </c>
      <c r="K15241" t="str">
        <f t="shared" si="228"/>
        <v>1100010-3</v>
      </c>
    </row>
    <row r="15242" spans="1:11">
      <c r="A15242" s="33">
        <v>316550</v>
      </c>
      <c r="C15242">
        <v>1100010</v>
      </c>
      <c r="D15242">
        <v>3</v>
      </c>
      <c r="E15242">
        <v>0.3</v>
      </c>
      <c r="K15242" t="str">
        <f t="shared" si="228"/>
        <v>1100011-1</v>
      </c>
    </row>
    <row r="15243" spans="1:11">
      <c r="A15243" s="33">
        <v>316551</v>
      </c>
      <c r="C15243">
        <v>1100011</v>
      </c>
      <c r="D15243">
        <v>1</v>
      </c>
      <c r="E15243">
        <v>-0.2</v>
      </c>
      <c r="K15243" t="str">
        <f t="shared" si="228"/>
        <v>1100011-2</v>
      </c>
    </row>
    <row r="15244" spans="1:11">
      <c r="A15244" s="33">
        <v>316552</v>
      </c>
      <c r="C15244">
        <v>1100011</v>
      </c>
      <c r="D15244">
        <v>2</v>
      </c>
      <c r="E15244">
        <v>-0.5</v>
      </c>
      <c r="K15244" t="str">
        <f t="shared" si="228"/>
        <v>1100012-1</v>
      </c>
    </row>
    <row r="15245" spans="1:11">
      <c r="A15245" s="33">
        <v>316553</v>
      </c>
      <c r="C15245">
        <v>1100012</v>
      </c>
      <c r="D15245">
        <v>1</v>
      </c>
      <c r="E15245">
        <v>0.2</v>
      </c>
      <c r="K15245" t="str">
        <f t="shared" si="228"/>
        <v>1100012-2</v>
      </c>
    </row>
    <row r="15246" spans="1:11">
      <c r="A15246" s="33">
        <v>316554</v>
      </c>
      <c r="C15246">
        <v>1100012</v>
      </c>
      <c r="D15246">
        <v>2</v>
      </c>
      <c r="E15246">
        <v>0.4</v>
      </c>
      <c r="K15246" t="str">
        <f t="shared" si="228"/>
        <v>1100012-3</v>
      </c>
    </row>
    <row r="15247" spans="1:11">
      <c r="A15247" s="33">
        <v>316555</v>
      </c>
      <c r="C15247">
        <v>1100012</v>
      </c>
      <c r="D15247">
        <v>3</v>
      </c>
      <c r="E15247">
        <v>0.6</v>
      </c>
      <c r="K15247" t="str">
        <f t="shared" si="228"/>
        <v>1100013-1</v>
      </c>
    </row>
    <row r="15248" spans="1:11">
      <c r="A15248" s="33">
        <v>316556</v>
      </c>
      <c r="C15248">
        <v>1100013</v>
      </c>
      <c r="D15248">
        <v>1</v>
      </c>
      <c r="K15248" t="str">
        <f t="shared" si="228"/>
        <v>1100014-1</v>
      </c>
    </row>
    <row r="15249" spans="1:11">
      <c r="A15249" s="33">
        <v>316557</v>
      </c>
      <c r="C15249">
        <v>1100014</v>
      </c>
      <c r="D15249">
        <v>1</v>
      </c>
      <c r="K15249" t="str">
        <f t="shared" si="228"/>
        <v>1100015-1</v>
      </c>
    </row>
    <row r="15250" spans="1:11">
      <c r="A15250" s="33">
        <v>316558</v>
      </c>
      <c r="C15250">
        <v>1100015</v>
      </c>
      <c r="D15250">
        <v>1</v>
      </c>
      <c r="E15250">
        <v>20</v>
      </c>
      <c r="G15250">
        <v>-5</v>
      </c>
      <c r="K15250" t="str">
        <f t="shared" si="228"/>
        <v>1100016-1</v>
      </c>
    </row>
    <row r="15251" spans="1:11">
      <c r="A15251" s="33">
        <v>316559</v>
      </c>
      <c r="C15251">
        <v>1100016</v>
      </c>
      <c r="D15251">
        <v>1</v>
      </c>
      <c r="E15251">
        <v>0</v>
      </c>
      <c r="K15251" t="str">
        <f t="shared" si="228"/>
        <v>1100017-1</v>
      </c>
    </row>
    <row r="15252" spans="1:11">
      <c r="A15252" s="33">
        <v>316560</v>
      </c>
      <c r="C15252">
        <v>1100017</v>
      </c>
      <c r="D15252">
        <v>1</v>
      </c>
      <c r="E15252">
        <v>0</v>
      </c>
      <c r="K15252" t="str">
        <f t="shared" si="228"/>
        <v>1100018-1</v>
      </c>
    </row>
    <row r="15253" spans="1:11">
      <c r="A15253" s="33">
        <v>316561</v>
      </c>
      <c r="C15253">
        <v>1100018</v>
      </c>
      <c r="D15253">
        <v>1</v>
      </c>
      <c r="E15253">
        <v>0</v>
      </c>
      <c r="K15253" t="str">
        <f t="shared" si="228"/>
        <v>1100019-1</v>
      </c>
    </row>
    <row r="15254" spans="1:11">
      <c r="A15254" s="33">
        <v>316562</v>
      </c>
      <c r="C15254">
        <v>1100019</v>
      </c>
      <c r="D15254">
        <v>1</v>
      </c>
      <c r="E15254">
        <v>0</v>
      </c>
      <c r="K15254" t="str">
        <f t="shared" si="228"/>
        <v>1100020-1</v>
      </c>
    </row>
    <row r="15255" spans="1:11">
      <c r="A15255" s="33">
        <v>316563</v>
      </c>
      <c r="C15255">
        <v>1100020</v>
      </c>
      <c r="D15255">
        <v>1</v>
      </c>
      <c r="E15255">
        <v>0</v>
      </c>
      <c r="K15255" t="str">
        <f t="shared" si="228"/>
        <v>1100021-1</v>
      </c>
    </row>
    <row r="15256" spans="1:11">
      <c r="A15256" s="33">
        <v>316564</v>
      </c>
      <c r="C15256">
        <v>1100021</v>
      </c>
      <c r="D15256">
        <v>1</v>
      </c>
      <c r="E15256">
        <v>0</v>
      </c>
      <c r="K15256" t="str">
        <f t="shared" si="228"/>
        <v>1100022-1</v>
      </c>
    </row>
    <row r="15257" spans="1:11">
      <c r="A15257" s="33">
        <v>316565</v>
      </c>
      <c r="C15257">
        <v>1100022</v>
      </c>
      <c r="D15257">
        <v>1</v>
      </c>
      <c r="E15257">
        <v>0</v>
      </c>
      <c r="K15257" t="str">
        <f t="shared" si="228"/>
        <v>1100023-1</v>
      </c>
    </row>
    <row r="15258" spans="1:11">
      <c r="A15258" s="33">
        <v>316566</v>
      </c>
      <c r="C15258">
        <v>1100023</v>
      </c>
      <c r="D15258">
        <v>1</v>
      </c>
      <c r="E15258">
        <v>0.15</v>
      </c>
      <c r="G15258">
        <v>0.15</v>
      </c>
      <c r="K15258" t="str">
        <f t="shared" si="228"/>
        <v>1100024-1</v>
      </c>
    </row>
    <row r="15259" spans="1:11">
      <c r="A15259" s="33">
        <v>316567</v>
      </c>
      <c r="C15259">
        <v>1100024</v>
      </c>
      <c r="D15259">
        <v>1</v>
      </c>
      <c r="E15259">
        <v>0.1</v>
      </c>
      <c r="K15259" t="str">
        <f t="shared" si="228"/>
        <v>1100025-1</v>
      </c>
    </row>
    <row r="15260" spans="1:11">
      <c r="A15260" s="33">
        <v>316568</v>
      </c>
      <c r="C15260">
        <v>1100025</v>
      </c>
      <c r="D15260">
        <v>1</v>
      </c>
      <c r="E15260">
        <v>0.02</v>
      </c>
      <c r="G15260">
        <v>0.02</v>
      </c>
      <c r="I15260">
        <v>0.02</v>
      </c>
      <c r="K15260" t="str">
        <f t="shared" si="228"/>
        <v>1100026-1</v>
      </c>
    </row>
    <row r="15261" spans="1:11">
      <c r="A15261" s="33">
        <v>316569</v>
      </c>
      <c r="C15261">
        <v>1100026</v>
      </c>
      <c r="D15261">
        <v>1</v>
      </c>
      <c r="E15261">
        <v>0.05</v>
      </c>
      <c r="G15261">
        <v>0.05</v>
      </c>
      <c r="K15261" t="str">
        <f t="shared" si="228"/>
        <v>1100027-1</v>
      </c>
    </row>
    <row r="15262" spans="1:11">
      <c r="A15262" s="33">
        <v>316570</v>
      </c>
      <c r="C15262">
        <v>1100027</v>
      </c>
      <c r="D15262">
        <v>1</v>
      </c>
      <c r="E15262">
        <v>-2</v>
      </c>
      <c r="K15262" t="str">
        <f t="shared" si="228"/>
        <v>1100028-1</v>
      </c>
    </row>
    <row r="15263" spans="1:11">
      <c r="A15263" s="33">
        <v>316571</v>
      </c>
      <c r="C15263">
        <v>1100028</v>
      </c>
      <c r="D15263">
        <v>1</v>
      </c>
      <c r="E15263">
        <v>1</v>
      </c>
      <c r="K15263" t="str">
        <f t="shared" si="228"/>
        <v>1100029-1</v>
      </c>
    </row>
    <row r="15264" spans="1:11">
      <c r="A15264" s="33">
        <v>316572</v>
      </c>
      <c r="B15264" s="742" t="s">
        <v>16891</v>
      </c>
      <c r="C15264">
        <v>1100029</v>
      </c>
      <c r="D15264">
        <v>1</v>
      </c>
      <c r="E15264">
        <v>0.05</v>
      </c>
      <c r="K15264" t="str">
        <f t="shared" si="228"/>
        <v>1100029-2</v>
      </c>
    </row>
    <row r="15265" spans="1:11">
      <c r="A15265" s="33">
        <v>316573</v>
      </c>
      <c r="B15265" s="742" t="s">
        <v>16891</v>
      </c>
      <c r="C15265">
        <v>1100029</v>
      </c>
      <c r="D15265">
        <v>2</v>
      </c>
      <c r="E15265">
        <v>0.08</v>
      </c>
      <c r="K15265" t="str">
        <f t="shared" si="228"/>
        <v>1100029-3</v>
      </c>
    </row>
    <row r="15266" spans="1:11">
      <c r="A15266" s="33">
        <v>316574</v>
      </c>
      <c r="B15266" s="742" t="s">
        <v>16891</v>
      </c>
      <c r="C15266">
        <v>1100029</v>
      </c>
      <c r="D15266">
        <v>3</v>
      </c>
      <c r="E15266">
        <v>0.12</v>
      </c>
      <c r="K15266" t="str">
        <f t="shared" si="228"/>
        <v>1100030-1</v>
      </c>
    </row>
    <row r="15267" spans="1:11">
      <c r="A15267" s="33">
        <v>316575</v>
      </c>
      <c r="B15267" s="742" t="s">
        <v>16892</v>
      </c>
      <c r="C15267">
        <v>1100030</v>
      </c>
      <c r="D15267">
        <v>1</v>
      </c>
      <c r="E15267">
        <v>0.03</v>
      </c>
      <c r="K15267" t="str">
        <f t="shared" si="228"/>
        <v>1100030-2</v>
      </c>
    </row>
    <row r="15268" spans="1:11">
      <c r="A15268" s="33">
        <v>316576</v>
      </c>
      <c r="B15268" s="742" t="s">
        <v>16892</v>
      </c>
      <c r="C15268">
        <v>1100030</v>
      </c>
      <c r="D15268">
        <v>2</v>
      </c>
      <c r="E15268">
        <v>0.05</v>
      </c>
      <c r="K15268" t="str">
        <f t="shared" si="228"/>
        <v>1200001-1</v>
      </c>
    </row>
    <row r="15269" spans="1:11">
      <c r="A15269" s="33">
        <v>316577</v>
      </c>
      <c r="C15269">
        <v>1200001</v>
      </c>
      <c r="D15269">
        <v>1</v>
      </c>
      <c r="E15269">
        <v>1</v>
      </c>
      <c r="F15269">
        <v>1</v>
      </c>
      <c r="K15269" t="str">
        <f t="shared" ref="K15269:K15332" si="229">C15270&amp;"-"&amp;D15270</f>
        <v>1200002-1</v>
      </c>
    </row>
    <row r="15270" spans="1:11">
      <c r="A15270" s="33">
        <v>316578</v>
      </c>
      <c r="C15270">
        <v>1200002</v>
      </c>
      <c r="D15270">
        <v>1</v>
      </c>
      <c r="E15270">
        <v>0.0001</v>
      </c>
      <c r="F15270">
        <v>0.0001</v>
      </c>
      <c r="K15270" t="str">
        <f t="shared" si="229"/>
        <v>1200003-1</v>
      </c>
    </row>
    <row r="15271" spans="1:11">
      <c r="A15271" s="33">
        <v>316579</v>
      </c>
      <c r="C15271">
        <v>1200003</v>
      </c>
      <c r="D15271">
        <v>1</v>
      </c>
      <c r="E15271">
        <v>0.0001</v>
      </c>
      <c r="F15271">
        <v>0.0001</v>
      </c>
      <c r="K15271" t="str">
        <f t="shared" si="229"/>
        <v>1200004-1</v>
      </c>
    </row>
    <row r="15272" spans="1:11">
      <c r="A15272" s="33">
        <v>316580</v>
      </c>
      <c r="C15272">
        <v>1200004</v>
      </c>
      <c r="D15272">
        <v>1</v>
      </c>
      <c r="E15272">
        <v>0.0001</v>
      </c>
      <c r="F15272">
        <v>0.0001</v>
      </c>
      <c r="K15272" t="str">
        <f t="shared" si="229"/>
        <v>1200005-1</v>
      </c>
    </row>
    <row r="15273" spans="1:11">
      <c r="A15273" s="33">
        <v>316581</v>
      </c>
      <c r="C15273">
        <v>1200005</v>
      </c>
      <c r="D15273">
        <v>1</v>
      </c>
      <c r="E15273">
        <v>0.0001</v>
      </c>
      <c r="F15273">
        <v>0.0001</v>
      </c>
      <c r="K15273" t="str">
        <f t="shared" si="229"/>
        <v>1200006-1</v>
      </c>
    </row>
    <row r="15274" spans="1:11">
      <c r="A15274" s="33">
        <v>316582</v>
      </c>
      <c r="C15274">
        <v>1200006</v>
      </c>
      <c r="D15274">
        <v>1</v>
      </c>
      <c r="E15274">
        <v>0.0001</v>
      </c>
      <c r="F15274">
        <v>0.0001</v>
      </c>
      <c r="K15274" t="str">
        <f t="shared" si="229"/>
        <v>1200007-1</v>
      </c>
    </row>
    <row r="15275" spans="1:11">
      <c r="A15275" s="33">
        <v>316583</v>
      </c>
      <c r="C15275">
        <v>1200007</v>
      </c>
      <c r="D15275">
        <v>1</v>
      </c>
      <c r="E15275">
        <v>0.0001</v>
      </c>
      <c r="F15275">
        <v>0.0001</v>
      </c>
      <c r="K15275" t="str">
        <f t="shared" si="229"/>
        <v>1200008-1</v>
      </c>
    </row>
    <row r="15276" spans="1:11">
      <c r="A15276" s="33">
        <v>316584</v>
      </c>
      <c r="C15276">
        <v>1200008</v>
      </c>
      <c r="D15276">
        <v>1</v>
      </c>
      <c r="E15276">
        <v>-0.0001</v>
      </c>
      <c r="F15276">
        <v>-0.0001</v>
      </c>
      <c r="K15276" t="str">
        <f t="shared" si="229"/>
        <v>1200009-1</v>
      </c>
    </row>
    <row r="15277" spans="1:11">
      <c r="A15277" s="33">
        <v>316585</v>
      </c>
      <c r="C15277">
        <v>1200009</v>
      </c>
      <c r="D15277">
        <v>1</v>
      </c>
      <c r="E15277">
        <v>2.5</v>
      </c>
      <c r="F15277">
        <v>0.1</v>
      </c>
      <c r="K15277" t="str">
        <f t="shared" si="229"/>
        <v>1200010-1</v>
      </c>
    </row>
    <row r="15278" spans="1:11">
      <c r="A15278" s="33">
        <v>316586</v>
      </c>
      <c r="C15278">
        <v>1200010</v>
      </c>
      <c r="D15278">
        <v>1</v>
      </c>
      <c r="E15278">
        <v>0.0001</v>
      </c>
      <c r="F15278">
        <v>0.0001</v>
      </c>
      <c r="K15278" t="str">
        <f t="shared" si="229"/>
        <v>1200011-1</v>
      </c>
    </row>
    <row r="15279" spans="1:11">
      <c r="A15279" s="33">
        <v>316587</v>
      </c>
      <c r="C15279">
        <v>1200011</v>
      </c>
      <c r="D15279">
        <v>1</v>
      </c>
      <c r="E15279">
        <v>-0.0001</v>
      </c>
      <c r="F15279">
        <v>-0.0001</v>
      </c>
      <c r="K15279" t="str">
        <f t="shared" si="229"/>
        <v>1200012-1</v>
      </c>
    </row>
    <row r="15280" spans="1:11">
      <c r="A15280" s="33">
        <v>316588</v>
      </c>
      <c r="C15280">
        <v>1200012</v>
      </c>
      <c r="D15280">
        <v>1</v>
      </c>
      <c r="E15280">
        <v>1</v>
      </c>
      <c r="F15280">
        <v>1</v>
      </c>
      <c r="K15280" t="str">
        <f t="shared" si="229"/>
        <v>1200013-1</v>
      </c>
    </row>
    <row r="15281" spans="1:11">
      <c r="A15281" s="33">
        <v>316589</v>
      </c>
      <c r="C15281">
        <v>1200013</v>
      </c>
      <c r="D15281">
        <v>1</v>
      </c>
      <c r="E15281">
        <v>1</v>
      </c>
      <c r="F15281">
        <v>1</v>
      </c>
      <c r="K15281" t="str">
        <f t="shared" si="229"/>
        <v>1200014-1</v>
      </c>
    </row>
    <row r="15282" spans="1:11">
      <c r="A15282" s="33">
        <v>316590</v>
      </c>
      <c r="C15282">
        <v>1200014</v>
      </c>
      <c r="D15282">
        <v>1</v>
      </c>
      <c r="E15282">
        <v>1</v>
      </c>
      <c r="F15282">
        <v>1</v>
      </c>
      <c r="K15282" t="str">
        <f t="shared" si="229"/>
        <v>1200015-1</v>
      </c>
    </row>
    <row r="15283" spans="1:11">
      <c r="A15283" s="33">
        <v>316591</v>
      </c>
      <c r="C15283">
        <v>1200015</v>
      </c>
      <c r="D15283">
        <v>1</v>
      </c>
      <c r="E15283">
        <v>0.0001</v>
      </c>
      <c r="F15283">
        <v>0.0001</v>
      </c>
      <c r="K15283" t="str">
        <f t="shared" si="229"/>
        <v>1200015-2</v>
      </c>
    </row>
    <row r="15284" spans="1:11">
      <c r="A15284" s="33">
        <v>316592</v>
      </c>
      <c r="C15284">
        <v>1200015</v>
      </c>
      <c r="D15284">
        <v>2</v>
      </c>
      <c r="E15284">
        <v>0.0001</v>
      </c>
      <c r="F15284">
        <v>0.0001</v>
      </c>
      <c r="K15284" t="str">
        <f t="shared" si="229"/>
        <v>1200016-1</v>
      </c>
    </row>
    <row r="15285" spans="1:11">
      <c r="A15285" s="33">
        <v>316593</v>
      </c>
      <c r="C15285">
        <v>1200016</v>
      </c>
      <c r="D15285">
        <v>1</v>
      </c>
      <c r="E15285">
        <v>0.0001</v>
      </c>
      <c r="F15285">
        <v>0.0001</v>
      </c>
      <c r="K15285" t="str">
        <f t="shared" si="229"/>
        <v>1200017-1</v>
      </c>
    </row>
    <row r="15286" spans="1:11">
      <c r="A15286" s="33">
        <v>316594</v>
      </c>
      <c r="C15286">
        <v>1200017</v>
      </c>
      <c r="D15286">
        <v>1</v>
      </c>
      <c r="E15286">
        <v>0.0001</v>
      </c>
      <c r="F15286">
        <v>0.0001</v>
      </c>
      <c r="K15286" t="str">
        <f t="shared" si="229"/>
        <v>1200018-1</v>
      </c>
    </row>
    <row r="15287" spans="1:11">
      <c r="A15287" s="33">
        <v>316595</v>
      </c>
      <c r="C15287">
        <v>1200018</v>
      </c>
      <c r="D15287">
        <v>1</v>
      </c>
      <c r="E15287">
        <v>0.0001</v>
      </c>
      <c r="F15287">
        <v>0.0001</v>
      </c>
      <c r="K15287" t="str">
        <f t="shared" si="229"/>
        <v>1200019-1</v>
      </c>
    </row>
    <row r="15288" spans="1:11">
      <c r="A15288" s="33">
        <v>316596</v>
      </c>
      <c r="C15288">
        <v>1200019</v>
      </c>
      <c r="D15288">
        <v>1</v>
      </c>
      <c r="E15288">
        <v>0.0001</v>
      </c>
      <c r="F15288">
        <v>0.0001</v>
      </c>
      <c r="K15288" t="str">
        <f t="shared" si="229"/>
        <v>1200020-1</v>
      </c>
    </row>
    <row r="15289" spans="1:11">
      <c r="A15289" s="33">
        <v>316597</v>
      </c>
      <c r="C15289">
        <v>1200020</v>
      </c>
      <c r="D15289">
        <v>1</v>
      </c>
      <c r="E15289">
        <v>0.0001</v>
      </c>
      <c r="F15289">
        <v>0.0001</v>
      </c>
      <c r="K15289" t="str">
        <f t="shared" si="229"/>
        <v>1200021-1</v>
      </c>
    </row>
    <row r="15290" spans="1:11">
      <c r="A15290" s="33">
        <v>316598</v>
      </c>
      <c r="C15290">
        <v>1200021</v>
      </c>
      <c r="D15290">
        <v>1</v>
      </c>
      <c r="E15290">
        <v>0.0001</v>
      </c>
      <c r="F15290">
        <v>0.0001</v>
      </c>
      <c r="K15290" t="str">
        <f t="shared" si="229"/>
        <v>1200021-101</v>
      </c>
    </row>
    <row r="15291" spans="1:11">
      <c r="A15291" s="33">
        <v>316599</v>
      </c>
      <c r="C15291">
        <v>1200021</v>
      </c>
      <c r="D15291">
        <v>101</v>
      </c>
      <c r="E15291">
        <v>0.05</v>
      </c>
      <c r="K15291" t="str">
        <f t="shared" si="229"/>
        <v>1200022-1</v>
      </c>
    </row>
    <row r="15292" spans="1:11">
      <c r="A15292" s="33">
        <v>316600</v>
      </c>
      <c r="C15292">
        <v>1200022</v>
      </c>
      <c r="D15292">
        <v>1</v>
      </c>
      <c r="E15292">
        <v>0.0001</v>
      </c>
      <c r="F15292">
        <v>0.0001</v>
      </c>
      <c r="K15292" t="str">
        <f t="shared" si="229"/>
        <v>1200022-2</v>
      </c>
    </row>
    <row r="15293" spans="1:11">
      <c r="A15293" s="33">
        <v>316601</v>
      </c>
      <c r="C15293">
        <v>1200022</v>
      </c>
      <c r="D15293">
        <v>2</v>
      </c>
      <c r="E15293">
        <v>0.0001</v>
      </c>
      <c r="F15293">
        <v>0.0001</v>
      </c>
      <c r="K15293" t="str">
        <f t="shared" si="229"/>
        <v>1200022-3</v>
      </c>
    </row>
    <row r="15294" spans="1:11">
      <c r="A15294" s="33">
        <v>316602</v>
      </c>
      <c r="C15294">
        <v>1200022</v>
      </c>
      <c r="D15294">
        <v>3</v>
      </c>
      <c r="E15294">
        <v>0.0001</v>
      </c>
      <c r="F15294">
        <v>0.0001</v>
      </c>
      <c r="K15294" t="str">
        <f t="shared" si="229"/>
        <v>1200023-1</v>
      </c>
    </row>
    <row r="15295" spans="1:11">
      <c r="A15295" s="33">
        <v>316603</v>
      </c>
      <c r="C15295">
        <v>1200023</v>
      </c>
      <c r="D15295">
        <v>1</v>
      </c>
      <c r="E15295">
        <v>0.0001</v>
      </c>
      <c r="F15295">
        <v>0.0001</v>
      </c>
      <c r="K15295" t="str">
        <f t="shared" si="229"/>
        <v>1200024-1</v>
      </c>
    </row>
    <row r="15296" spans="1:11">
      <c r="A15296" s="33">
        <v>316604</v>
      </c>
      <c r="C15296">
        <v>1200024</v>
      </c>
      <c r="D15296">
        <v>1</v>
      </c>
      <c r="E15296">
        <v>0.0001</v>
      </c>
      <c r="F15296">
        <v>0.0001</v>
      </c>
      <c r="K15296" t="str">
        <f t="shared" si="229"/>
        <v>1200025-1</v>
      </c>
    </row>
    <row r="15297" spans="1:11">
      <c r="A15297" s="33">
        <v>316605</v>
      </c>
      <c r="C15297">
        <v>1200025</v>
      </c>
      <c r="D15297">
        <v>1</v>
      </c>
      <c r="E15297">
        <v>1</v>
      </c>
      <c r="F15297">
        <v>1</v>
      </c>
      <c r="K15297" t="str">
        <f t="shared" si="229"/>
        <v>1200026-1</v>
      </c>
    </row>
    <row r="15298" spans="1:11">
      <c r="A15298" s="33">
        <v>316606</v>
      </c>
      <c r="C15298">
        <v>1200026</v>
      </c>
      <c r="D15298">
        <v>1</v>
      </c>
      <c r="E15298">
        <v>1</v>
      </c>
      <c r="F15298">
        <v>1</v>
      </c>
      <c r="K15298" t="str">
        <f t="shared" si="229"/>
        <v>1200027-1</v>
      </c>
    </row>
    <row r="15299" spans="1:11">
      <c r="A15299" s="33">
        <v>316607</v>
      </c>
      <c r="C15299">
        <v>1200027</v>
      </c>
      <c r="D15299">
        <v>1</v>
      </c>
      <c r="E15299">
        <v>0.0001</v>
      </c>
      <c r="F15299">
        <v>0.0001</v>
      </c>
      <c r="K15299" t="str">
        <f t="shared" si="229"/>
        <v>1200028-1</v>
      </c>
    </row>
    <row r="15300" spans="1:11">
      <c r="A15300" s="33">
        <v>316608</v>
      </c>
      <c r="C15300">
        <v>1200028</v>
      </c>
      <c r="D15300">
        <v>1</v>
      </c>
      <c r="E15300">
        <v>0.0001</v>
      </c>
      <c r="F15300">
        <v>0.0001</v>
      </c>
      <c r="K15300" t="str">
        <f t="shared" si="229"/>
        <v>1200029-1</v>
      </c>
    </row>
    <row r="15301" spans="1:11">
      <c r="A15301" s="33">
        <v>316609</v>
      </c>
      <c r="C15301">
        <v>1200029</v>
      </c>
      <c r="D15301">
        <v>1</v>
      </c>
      <c r="E15301">
        <v>0.0001</v>
      </c>
      <c r="F15301">
        <v>0.0001</v>
      </c>
      <c r="K15301" t="str">
        <f t="shared" si="229"/>
        <v>1200030-1</v>
      </c>
    </row>
    <row r="15302" spans="1:11">
      <c r="A15302" s="33">
        <v>316610</v>
      </c>
      <c r="C15302">
        <v>1200030</v>
      </c>
      <c r="D15302">
        <v>1</v>
      </c>
      <c r="E15302">
        <v>-0.0001</v>
      </c>
      <c r="F15302">
        <v>-0.0001</v>
      </c>
      <c r="K15302" t="str">
        <f t="shared" si="229"/>
        <v>1200031-1</v>
      </c>
    </row>
    <row r="15303" spans="1:11">
      <c r="A15303" s="33">
        <v>316611</v>
      </c>
      <c r="C15303">
        <v>1200031</v>
      </c>
      <c r="D15303">
        <v>1</v>
      </c>
      <c r="E15303">
        <v>0.0001</v>
      </c>
      <c r="F15303">
        <v>0.0001</v>
      </c>
      <c r="K15303" t="str">
        <f t="shared" si="229"/>
        <v>1200032-1</v>
      </c>
    </row>
    <row r="15304" spans="1:11">
      <c r="A15304" s="33">
        <v>316612</v>
      </c>
      <c r="C15304">
        <v>1200032</v>
      </c>
      <c r="D15304">
        <v>1</v>
      </c>
      <c r="E15304">
        <v>0</v>
      </c>
      <c r="K15304" t="str">
        <f t="shared" si="229"/>
        <v>1200033-1</v>
      </c>
    </row>
    <row r="15305" spans="1:11">
      <c r="A15305" s="33">
        <v>316613</v>
      </c>
      <c r="C15305">
        <v>1200033</v>
      </c>
      <c r="D15305">
        <v>1</v>
      </c>
      <c r="E15305">
        <v>0.0001</v>
      </c>
      <c r="F15305">
        <v>0.0001</v>
      </c>
      <c r="K15305" t="str">
        <f t="shared" si="229"/>
        <v>1200034-1</v>
      </c>
    </row>
    <row r="15306" spans="1:11">
      <c r="A15306" s="33">
        <v>316614</v>
      </c>
      <c r="C15306">
        <v>1200034</v>
      </c>
      <c r="D15306">
        <v>1</v>
      </c>
      <c r="E15306">
        <v>0.0001</v>
      </c>
      <c r="F15306">
        <v>0.0001</v>
      </c>
      <c r="K15306" t="str">
        <f t="shared" si="229"/>
        <v>2000000-1</v>
      </c>
    </row>
    <row r="15307" spans="1:11">
      <c r="A15307" s="33">
        <v>316615</v>
      </c>
      <c r="C15307">
        <v>2000000</v>
      </c>
      <c r="D15307">
        <v>1</v>
      </c>
      <c r="E15307">
        <v>50</v>
      </c>
      <c r="K15307" t="str">
        <f t="shared" si="229"/>
        <v>2000001-1</v>
      </c>
    </row>
    <row r="15308" spans="1:11">
      <c r="A15308" s="33">
        <v>316616</v>
      </c>
      <c r="C15308">
        <v>2000001</v>
      </c>
      <c r="D15308">
        <v>1</v>
      </c>
      <c r="E15308">
        <v>0.2</v>
      </c>
      <c r="K15308" t="str">
        <f t="shared" si="229"/>
        <v>2000002-1</v>
      </c>
    </row>
    <row r="15309" spans="1:11">
      <c r="A15309" s="33">
        <v>316617</v>
      </c>
      <c r="C15309">
        <v>2000002</v>
      </c>
      <c r="D15309">
        <v>1</v>
      </c>
      <c r="K15309" t="str">
        <f t="shared" si="229"/>
        <v>2000003-1</v>
      </c>
    </row>
    <row r="15310" spans="1:11">
      <c r="A15310" s="33">
        <v>316618</v>
      </c>
      <c r="C15310">
        <v>2000003</v>
      </c>
      <c r="D15310">
        <v>1</v>
      </c>
      <c r="E15310">
        <v>0.15</v>
      </c>
      <c r="K15310" t="str">
        <f t="shared" si="229"/>
        <v>2000004-1</v>
      </c>
    </row>
    <row r="15311" spans="1:11">
      <c r="A15311" s="33">
        <v>316619</v>
      </c>
      <c r="C15311">
        <v>2000004</v>
      </c>
      <c r="D15311">
        <v>1</v>
      </c>
      <c r="E15311">
        <v>-0.3</v>
      </c>
      <c r="K15311" t="str">
        <f t="shared" si="229"/>
        <v>2000005-1</v>
      </c>
    </row>
    <row r="15312" spans="1:11">
      <c r="A15312" s="33">
        <v>316620</v>
      </c>
      <c r="C15312">
        <v>2000005</v>
      </c>
      <c r="D15312">
        <v>1</v>
      </c>
      <c r="E15312">
        <v>-0.15</v>
      </c>
      <c r="K15312" t="str">
        <f t="shared" si="229"/>
        <v>2000006-1</v>
      </c>
    </row>
    <row r="15313" spans="1:11">
      <c r="A15313" s="33">
        <v>316621</v>
      </c>
      <c r="C15313">
        <v>2000006</v>
      </c>
      <c r="D15313">
        <v>1</v>
      </c>
      <c r="E15313">
        <v>-0.2</v>
      </c>
      <c r="K15313" t="str">
        <f t="shared" si="229"/>
        <v>2000007-1</v>
      </c>
    </row>
    <row r="15314" spans="1:11">
      <c r="A15314" s="33">
        <v>316622</v>
      </c>
      <c r="C15314">
        <v>2000007</v>
      </c>
      <c r="D15314">
        <v>1</v>
      </c>
      <c r="E15314">
        <v>0.15</v>
      </c>
      <c r="K15314" t="str">
        <f t="shared" si="229"/>
        <v>2000008-1</v>
      </c>
    </row>
    <row r="15315" spans="1:11">
      <c r="A15315" s="33">
        <v>316623</v>
      </c>
      <c r="C15315">
        <v>2000008</v>
      </c>
      <c r="D15315">
        <v>1</v>
      </c>
      <c r="E15315">
        <v>0.4</v>
      </c>
      <c r="K15315" t="str">
        <f t="shared" si="229"/>
        <v>2000009-1</v>
      </c>
    </row>
    <row r="15316" spans="1:11">
      <c r="A15316" s="33">
        <v>316624</v>
      </c>
      <c r="C15316">
        <v>2000009</v>
      </c>
      <c r="D15316">
        <v>1</v>
      </c>
      <c r="E15316">
        <v>0.4</v>
      </c>
      <c r="K15316" t="str">
        <f t="shared" si="229"/>
        <v>2000010-1</v>
      </c>
    </row>
    <row r="15317" spans="1:11">
      <c r="A15317" s="33">
        <v>316625</v>
      </c>
      <c r="C15317">
        <v>2000010</v>
      </c>
      <c r="D15317">
        <v>1</v>
      </c>
      <c r="E15317">
        <v>0.15</v>
      </c>
      <c r="K15317" t="str">
        <f t="shared" si="229"/>
        <v>2000011-1</v>
      </c>
    </row>
    <row r="15318" spans="1:11">
      <c r="A15318" s="33">
        <v>316626</v>
      </c>
      <c r="C15318">
        <v>2000011</v>
      </c>
      <c r="D15318">
        <v>1</v>
      </c>
      <c r="E15318">
        <v>0.15</v>
      </c>
      <c r="K15318" t="str">
        <f t="shared" si="229"/>
        <v>2000012-1</v>
      </c>
    </row>
    <row r="15319" spans="1:11">
      <c r="A15319" s="33">
        <v>316627</v>
      </c>
      <c r="C15319">
        <v>2000012</v>
      </c>
      <c r="D15319">
        <v>1</v>
      </c>
      <c r="E15319">
        <v>0.2</v>
      </c>
      <c r="K15319" t="str">
        <f t="shared" si="229"/>
        <v>2000013-1</v>
      </c>
    </row>
    <row r="15320" spans="1:11">
      <c r="A15320" s="33">
        <v>316628</v>
      </c>
      <c r="C15320">
        <v>2000013</v>
      </c>
      <c r="D15320">
        <v>1</v>
      </c>
      <c r="E15320">
        <v>0.25</v>
      </c>
      <c r="K15320" t="str">
        <f t="shared" si="229"/>
        <v>2000014-1</v>
      </c>
    </row>
    <row r="15321" spans="1:11">
      <c r="A15321" s="33">
        <v>316629</v>
      </c>
      <c r="C15321">
        <v>2000014</v>
      </c>
      <c r="D15321">
        <v>1</v>
      </c>
      <c r="E15321">
        <v>0.15</v>
      </c>
      <c r="K15321" t="str">
        <f t="shared" si="229"/>
        <v>2000015-1</v>
      </c>
    </row>
    <row r="15322" spans="1:11">
      <c r="A15322" s="33">
        <v>316630</v>
      </c>
      <c r="C15322">
        <v>2000015</v>
      </c>
      <c r="D15322">
        <v>1</v>
      </c>
      <c r="E15322">
        <v>0.15</v>
      </c>
      <c r="K15322" t="str">
        <f t="shared" si="229"/>
        <v>2000016-1</v>
      </c>
    </row>
    <row r="15323" spans="1:11">
      <c r="A15323" s="33">
        <v>316631</v>
      </c>
      <c r="C15323">
        <v>2000016</v>
      </c>
      <c r="D15323">
        <v>1</v>
      </c>
      <c r="E15323">
        <v>0.15</v>
      </c>
      <c r="K15323" t="str">
        <f t="shared" si="229"/>
        <v>2000017-1</v>
      </c>
    </row>
    <row r="15324" spans="1:11">
      <c r="A15324" s="33">
        <v>316632</v>
      </c>
      <c r="C15324">
        <v>2000017</v>
      </c>
      <c r="D15324">
        <v>1</v>
      </c>
      <c r="E15324">
        <v>-0.2</v>
      </c>
      <c r="K15324" t="str">
        <f t="shared" si="229"/>
        <v>2000018-1</v>
      </c>
    </row>
    <row r="15325" spans="1:11">
      <c r="A15325" s="33">
        <v>316633</v>
      </c>
      <c r="C15325">
        <v>2000018</v>
      </c>
      <c r="D15325">
        <v>1</v>
      </c>
      <c r="E15325">
        <v>0.25</v>
      </c>
      <c r="K15325" t="str">
        <f t="shared" si="229"/>
        <v>2000019-1</v>
      </c>
    </row>
    <row r="15326" spans="1:11">
      <c r="A15326" s="33">
        <v>316634</v>
      </c>
      <c r="C15326">
        <v>2000019</v>
      </c>
      <c r="D15326">
        <v>1</v>
      </c>
      <c r="E15326">
        <v>0.35</v>
      </c>
      <c r="K15326" t="str">
        <f t="shared" si="229"/>
        <v>2000020-1</v>
      </c>
    </row>
    <row r="15327" spans="1:11">
      <c r="A15327" s="33">
        <v>316635</v>
      </c>
      <c r="C15327">
        <v>2000020</v>
      </c>
      <c r="D15327">
        <v>1</v>
      </c>
      <c r="E15327">
        <v>0.5</v>
      </c>
      <c r="K15327" t="str">
        <f t="shared" si="229"/>
        <v>2000021-1</v>
      </c>
    </row>
    <row r="15328" spans="1:11">
      <c r="A15328" s="33">
        <v>316636</v>
      </c>
      <c r="C15328">
        <v>2000021</v>
      </c>
      <c r="D15328">
        <v>1</v>
      </c>
      <c r="E15328">
        <v>0.15</v>
      </c>
      <c r="K15328" t="str">
        <f t="shared" si="229"/>
        <v>2000022-1</v>
      </c>
    </row>
    <row r="15329" spans="1:11">
      <c r="A15329" s="33">
        <v>316637</v>
      </c>
      <c r="C15329">
        <v>2000022</v>
      </c>
      <c r="D15329">
        <v>1</v>
      </c>
      <c r="E15329">
        <v>0.3</v>
      </c>
      <c r="K15329" t="str">
        <f t="shared" si="229"/>
        <v>2000023-1</v>
      </c>
    </row>
    <row r="15330" spans="1:11">
      <c r="A15330" s="33">
        <v>316638</v>
      </c>
      <c r="C15330">
        <v>2000023</v>
      </c>
      <c r="D15330">
        <v>1</v>
      </c>
      <c r="E15330">
        <v>0.2</v>
      </c>
      <c r="K15330" t="str">
        <f t="shared" si="229"/>
        <v>2000024-1</v>
      </c>
    </row>
    <row r="15331" spans="1:11">
      <c r="A15331" s="33">
        <v>316639</v>
      </c>
      <c r="C15331">
        <v>2000024</v>
      </c>
      <c r="D15331">
        <v>1</v>
      </c>
      <c r="E15331">
        <v>0.4</v>
      </c>
      <c r="K15331" t="str">
        <f t="shared" si="229"/>
        <v>2000025-1</v>
      </c>
    </row>
    <row r="15332" spans="1:11">
      <c r="A15332" s="33">
        <v>316640</v>
      </c>
      <c r="C15332">
        <v>2000025</v>
      </c>
      <c r="D15332">
        <v>1</v>
      </c>
      <c r="K15332" t="str">
        <f t="shared" si="229"/>
        <v>2000026-1</v>
      </c>
    </row>
    <row r="15333" spans="1:11">
      <c r="A15333" s="33">
        <v>316641</v>
      </c>
      <c r="C15333">
        <v>2000026</v>
      </c>
      <c r="D15333">
        <v>1</v>
      </c>
      <c r="E15333">
        <v>1</v>
      </c>
      <c r="G15333">
        <v>8</v>
      </c>
      <c r="I15333">
        <v>1</v>
      </c>
      <c r="K15333" t="str">
        <f t="shared" ref="K15333:K15396" si="230">C15334&amp;"-"&amp;D15334</f>
        <v>2000027-1</v>
      </c>
    </row>
    <row r="15334" spans="1:11">
      <c r="A15334" s="33">
        <v>316642</v>
      </c>
      <c r="C15334">
        <v>2000027</v>
      </c>
      <c r="D15334">
        <v>1</v>
      </c>
      <c r="E15334">
        <v>0.2</v>
      </c>
      <c r="K15334" t="str">
        <f t="shared" si="230"/>
        <v>2000028-1</v>
      </c>
    </row>
    <row r="15335" spans="1:11">
      <c r="A15335" s="33">
        <v>316643</v>
      </c>
      <c r="C15335">
        <v>2000028</v>
      </c>
      <c r="D15335">
        <v>1</v>
      </c>
      <c r="E15335">
        <v>0.15</v>
      </c>
      <c r="K15335" t="str">
        <f t="shared" si="230"/>
        <v>2000029-1</v>
      </c>
    </row>
    <row r="15336" spans="1:11">
      <c r="A15336" s="33">
        <v>316644</v>
      </c>
      <c r="C15336">
        <v>2000029</v>
      </c>
      <c r="D15336">
        <v>1</v>
      </c>
      <c r="E15336">
        <v>0.2</v>
      </c>
      <c r="G15336">
        <v>0.2</v>
      </c>
      <c r="I15336">
        <v>0.2</v>
      </c>
      <c r="K15336" t="str">
        <f t="shared" si="230"/>
        <v>2000030-1</v>
      </c>
    </row>
    <row r="15337" spans="1:11">
      <c r="A15337" s="33">
        <v>316645</v>
      </c>
      <c r="C15337">
        <v>2000030</v>
      </c>
      <c r="D15337">
        <v>1</v>
      </c>
      <c r="K15337" t="str">
        <f t="shared" si="230"/>
        <v>2000031-1</v>
      </c>
    </row>
    <row r="15338" spans="1:11">
      <c r="A15338" s="33">
        <v>316646</v>
      </c>
      <c r="C15338">
        <v>2000031</v>
      </c>
      <c r="D15338">
        <v>1</v>
      </c>
      <c r="K15338" t="str">
        <f t="shared" si="230"/>
        <v>2000032-1</v>
      </c>
    </row>
    <row r="15339" spans="1:11">
      <c r="A15339" s="33">
        <v>316647</v>
      </c>
      <c r="C15339">
        <v>2000032</v>
      </c>
      <c r="D15339">
        <v>1</v>
      </c>
      <c r="E15339">
        <v>0.3</v>
      </c>
      <c r="K15339" t="str">
        <f t="shared" si="230"/>
        <v>2000033-1</v>
      </c>
    </row>
    <row r="15340" spans="1:11">
      <c r="A15340" s="33">
        <v>316648</v>
      </c>
      <c r="C15340">
        <v>2000033</v>
      </c>
      <c r="D15340">
        <v>1</v>
      </c>
      <c r="E15340">
        <v>0.5</v>
      </c>
      <c r="K15340" t="str">
        <f t="shared" si="230"/>
        <v>2000034-1</v>
      </c>
    </row>
    <row r="15341" spans="1:11">
      <c r="A15341" s="33">
        <v>316649</v>
      </c>
      <c r="C15341">
        <v>2000034</v>
      </c>
      <c r="D15341">
        <v>1</v>
      </c>
      <c r="E15341">
        <v>50</v>
      </c>
      <c r="K15341" t="str">
        <f t="shared" si="230"/>
        <v>2000035-1</v>
      </c>
    </row>
    <row r="15342" spans="1:11">
      <c r="A15342" s="33">
        <v>316650</v>
      </c>
      <c r="C15342">
        <v>2000035</v>
      </c>
      <c r="D15342">
        <v>1</v>
      </c>
      <c r="E15342">
        <v>0.2</v>
      </c>
      <c r="G15342">
        <v>0.2</v>
      </c>
      <c r="K15342" t="str">
        <f t="shared" si="230"/>
        <v>2000036-1</v>
      </c>
    </row>
    <row r="15343" spans="1:11">
      <c r="A15343" s="33">
        <v>316651</v>
      </c>
      <c r="C15343">
        <v>2000036</v>
      </c>
      <c r="D15343">
        <v>1</v>
      </c>
      <c r="E15343">
        <v>-0.2</v>
      </c>
      <c r="K15343" t="str">
        <f t="shared" si="230"/>
        <v>2000037-1</v>
      </c>
    </row>
    <row r="15344" spans="1:11">
      <c r="A15344" s="33">
        <v>316652</v>
      </c>
      <c r="C15344">
        <v>2000037</v>
      </c>
      <c r="D15344">
        <v>1</v>
      </c>
      <c r="E15344">
        <v>-0.3</v>
      </c>
      <c r="K15344" t="str">
        <f t="shared" si="230"/>
        <v>2000038-1</v>
      </c>
    </row>
    <row r="15345" spans="1:11">
      <c r="A15345" s="33">
        <v>316653</v>
      </c>
      <c r="C15345">
        <v>2000038</v>
      </c>
      <c r="D15345">
        <v>1</v>
      </c>
      <c r="E15345">
        <v>-0.3</v>
      </c>
      <c r="K15345" t="str">
        <f t="shared" si="230"/>
        <v>2000039-1</v>
      </c>
    </row>
    <row r="15346" spans="1:11">
      <c r="A15346" s="33">
        <v>316654</v>
      </c>
      <c r="C15346">
        <v>2000039</v>
      </c>
      <c r="D15346">
        <v>1</v>
      </c>
      <c r="E15346">
        <v>0.3</v>
      </c>
      <c r="K15346" t="str">
        <f t="shared" si="230"/>
        <v>2000040-1</v>
      </c>
    </row>
    <row r="15347" spans="1:11">
      <c r="A15347" s="33">
        <v>316655</v>
      </c>
      <c r="C15347">
        <v>2000040</v>
      </c>
      <c r="D15347">
        <v>1</v>
      </c>
      <c r="K15347" t="str">
        <f t="shared" si="230"/>
        <v>2000041-1</v>
      </c>
    </row>
    <row r="15348" spans="1:11">
      <c r="A15348" s="33">
        <v>316656</v>
      </c>
      <c r="C15348">
        <v>2000041</v>
      </c>
      <c r="D15348">
        <v>1</v>
      </c>
      <c r="E15348">
        <v>0.5</v>
      </c>
      <c r="G15348">
        <v>0.5</v>
      </c>
      <c r="I15348">
        <v>0.5</v>
      </c>
      <c r="K15348" t="str">
        <f t="shared" si="230"/>
        <v>2000042-1</v>
      </c>
    </row>
    <row r="15349" spans="1:11">
      <c r="A15349" s="33">
        <v>316657</v>
      </c>
      <c r="C15349">
        <v>2000042</v>
      </c>
      <c r="D15349">
        <v>1</v>
      </c>
      <c r="E15349">
        <v>0.5</v>
      </c>
      <c r="K15349" t="str">
        <f t="shared" si="230"/>
        <v>2000043-1</v>
      </c>
    </row>
    <row r="15350" spans="1:11">
      <c r="A15350" s="33">
        <v>316658</v>
      </c>
      <c r="C15350">
        <v>2000043</v>
      </c>
      <c r="D15350">
        <v>1</v>
      </c>
      <c r="E15350">
        <v>-0.2</v>
      </c>
      <c r="K15350" t="str">
        <f t="shared" si="230"/>
        <v>2000044-1</v>
      </c>
    </row>
    <row r="15351" spans="1:11">
      <c r="A15351" s="33">
        <v>316659</v>
      </c>
      <c r="C15351">
        <v>2000044</v>
      </c>
      <c r="D15351">
        <v>1</v>
      </c>
      <c r="K15351" t="str">
        <f t="shared" si="230"/>
        <v>2000045-1</v>
      </c>
    </row>
    <row r="15352" spans="1:11">
      <c r="A15352" s="33">
        <v>316660</v>
      </c>
      <c r="C15352">
        <v>2000045</v>
      </c>
      <c r="D15352">
        <v>1</v>
      </c>
      <c r="K15352" t="str">
        <f t="shared" si="230"/>
        <v>2000046-1</v>
      </c>
    </row>
    <row r="15353" spans="1:11">
      <c r="A15353" s="33">
        <v>316661</v>
      </c>
      <c r="C15353">
        <v>2000046</v>
      </c>
      <c r="D15353">
        <v>1</v>
      </c>
      <c r="K15353" t="str">
        <f t="shared" si="230"/>
        <v>2000047-1</v>
      </c>
    </row>
    <row r="15354" spans="1:11">
      <c r="A15354" s="33">
        <v>316662</v>
      </c>
      <c r="C15354">
        <v>2000047</v>
      </c>
      <c r="D15354">
        <v>1</v>
      </c>
      <c r="K15354" t="str">
        <f t="shared" si="230"/>
        <v>2000048-1</v>
      </c>
    </row>
    <row r="15355" spans="1:11">
      <c r="A15355" s="33">
        <v>316663</v>
      </c>
      <c r="C15355">
        <v>2000048</v>
      </c>
      <c r="D15355">
        <v>1</v>
      </c>
      <c r="K15355" t="str">
        <f t="shared" si="230"/>
        <v>2000049-1</v>
      </c>
    </row>
    <row r="15356" spans="1:11">
      <c r="A15356" s="33">
        <v>316664</v>
      </c>
      <c r="C15356">
        <v>2000049</v>
      </c>
      <c r="D15356">
        <v>1</v>
      </c>
      <c r="K15356" t="str">
        <f t="shared" si="230"/>
        <v>2100001-1</v>
      </c>
    </row>
    <row r="15357" spans="1:11">
      <c r="A15357" s="33">
        <v>316665</v>
      </c>
      <c r="C15357">
        <v>2100001</v>
      </c>
      <c r="D15357">
        <v>1</v>
      </c>
      <c r="E15357">
        <v>1</v>
      </c>
      <c r="G15357">
        <v>5</v>
      </c>
      <c r="I15357">
        <v>1</v>
      </c>
      <c r="K15357" t="str">
        <f t="shared" si="230"/>
        <v>2100002-1</v>
      </c>
    </row>
    <row r="15358" spans="1:11">
      <c r="A15358" s="33">
        <v>316666</v>
      </c>
      <c r="C15358">
        <v>2100002</v>
      </c>
      <c r="D15358">
        <v>1</v>
      </c>
      <c r="E15358">
        <v>-0.3</v>
      </c>
      <c r="K15358" t="str">
        <f t="shared" si="230"/>
        <v>2100003-1</v>
      </c>
    </row>
    <row r="15359" spans="1:11">
      <c r="A15359" s="33">
        <v>316667</v>
      </c>
      <c r="C15359">
        <v>2100003</v>
      </c>
      <c r="D15359">
        <v>1</v>
      </c>
      <c r="K15359" t="str">
        <f t="shared" si="230"/>
        <v>2100004-1</v>
      </c>
    </row>
    <row r="15360" spans="1:11">
      <c r="A15360" s="33">
        <v>316668</v>
      </c>
      <c r="C15360">
        <v>2100004</v>
      </c>
      <c r="D15360">
        <v>1</v>
      </c>
      <c r="E15360">
        <v>0.15</v>
      </c>
      <c r="K15360" t="str">
        <f t="shared" si="230"/>
        <v>2100005-1</v>
      </c>
    </row>
    <row r="15361" spans="1:11">
      <c r="A15361" s="33">
        <v>316669</v>
      </c>
      <c r="C15361">
        <v>2100005</v>
      </c>
      <c r="D15361">
        <v>1</v>
      </c>
      <c r="E15361">
        <v>-0.2</v>
      </c>
      <c r="K15361" t="str">
        <f t="shared" si="230"/>
        <v>2100005-2</v>
      </c>
    </row>
    <row r="15362" spans="1:11">
      <c r="A15362" s="33">
        <v>316670</v>
      </c>
      <c r="C15362">
        <v>2100005</v>
      </c>
      <c r="D15362">
        <v>2</v>
      </c>
      <c r="E15362">
        <v>-0.3</v>
      </c>
      <c r="K15362" t="str">
        <f t="shared" si="230"/>
        <v>2100006-1</v>
      </c>
    </row>
    <row r="15363" spans="1:11">
      <c r="A15363" s="33">
        <v>316671</v>
      </c>
      <c r="C15363">
        <v>2100006</v>
      </c>
      <c r="D15363">
        <v>1</v>
      </c>
      <c r="K15363" t="str">
        <f t="shared" si="230"/>
        <v>2100007-1</v>
      </c>
    </row>
    <row r="15364" spans="1:11">
      <c r="A15364" s="33">
        <v>316672</v>
      </c>
      <c r="C15364">
        <v>2100007</v>
      </c>
      <c r="D15364">
        <v>1</v>
      </c>
      <c r="K15364" t="str">
        <f t="shared" si="230"/>
        <v>2100008-1</v>
      </c>
    </row>
    <row r="15365" spans="1:11">
      <c r="A15365" s="33">
        <v>316673</v>
      </c>
      <c r="C15365">
        <v>2100008</v>
      </c>
      <c r="D15365">
        <v>1</v>
      </c>
      <c r="E15365">
        <v>0.15</v>
      </c>
      <c r="K15365" t="str">
        <f t="shared" si="230"/>
        <v>2100009-1</v>
      </c>
    </row>
    <row r="15366" spans="1:11">
      <c r="A15366" s="33">
        <v>316674</v>
      </c>
      <c r="C15366">
        <v>2100009</v>
      </c>
      <c r="D15366">
        <v>1</v>
      </c>
      <c r="E15366">
        <v>0.15</v>
      </c>
      <c r="K15366" t="str">
        <f t="shared" si="230"/>
        <v>2100010-1</v>
      </c>
    </row>
    <row r="15367" spans="1:11">
      <c r="A15367" s="33">
        <v>316675</v>
      </c>
      <c r="C15367">
        <v>2100010</v>
      </c>
      <c r="D15367">
        <v>1</v>
      </c>
      <c r="E15367">
        <v>8</v>
      </c>
      <c r="G15367">
        <v>1</v>
      </c>
      <c r="K15367" t="str">
        <f t="shared" si="230"/>
        <v>2100011-1</v>
      </c>
    </row>
    <row r="15368" spans="1:11">
      <c r="A15368" s="33">
        <v>316676</v>
      </c>
      <c r="C15368">
        <v>2100011</v>
      </c>
      <c r="D15368">
        <v>1</v>
      </c>
      <c r="E15368">
        <v>0.3</v>
      </c>
      <c r="G15368">
        <v>0.3</v>
      </c>
      <c r="K15368" t="str">
        <f t="shared" si="230"/>
        <v>2100012-1</v>
      </c>
    </row>
    <row r="15369" spans="1:11">
      <c r="A15369" s="33">
        <v>316677</v>
      </c>
      <c r="C15369">
        <v>2100012</v>
      </c>
      <c r="D15369">
        <v>1</v>
      </c>
      <c r="K15369" t="str">
        <f t="shared" si="230"/>
        <v>2100013-1</v>
      </c>
    </row>
    <row r="15370" spans="1:11">
      <c r="A15370" s="33">
        <v>316678</v>
      </c>
      <c r="C15370">
        <v>2100013</v>
      </c>
      <c r="D15370">
        <v>1</v>
      </c>
      <c r="E15370">
        <v>0.35</v>
      </c>
      <c r="K15370" t="str">
        <f t="shared" si="230"/>
        <v>2100013-2</v>
      </c>
    </row>
    <row r="15371" spans="1:11">
      <c r="A15371" s="33">
        <v>316679</v>
      </c>
      <c r="C15371">
        <v>2100013</v>
      </c>
      <c r="D15371">
        <v>2</v>
      </c>
      <c r="E15371">
        <v>0.15</v>
      </c>
      <c r="K15371" t="str">
        <f t="shared" si="230"/>
        <v>2100014-1</v>
      </c>
    </row>
    <row r="15372" spans="1:11">
      <c r="A15372" s="33">
        <v>316680</v>
      </c>
      <c r="C15372">
        <v>2100014</v>
      </c>
      <c r="D15372">
        <v>1</v>
      </c>
      <c r="E15372">
        <v>0.3</v>
      </c>
      <c r="K15372" t="str">
        <f t="shared" si="230"/>
        <v>2100015-1</v>
      </c>
    </row>
    <row r="15373" spans="1:11">
      <c r="A15373" s="33">
        <v>316681</v>
      </c>
      <c r="C15373">
        <v>2100015</v>
      </c>
      <c r="D15373">
        <v>1</v>
      </c>
      <c r="E15373">
        <v>-0.1</v>
      </c>
      <c r="G15373">
        <v>-0.1</v>
      </c>
      <c r="K15373" t="str">
        <f t="shared" si="230"/>
        <v>2100016-1</v>
      </c>
    </row>
    <row r="15374" spans="1:11">
      <c r="A15374" s="33">
        <v>316682</v>
      </c>
      <c r="C15374">
        <v>2100016</v>
      </c>
      <c r="D15374">
        <v>1</v>
      </c>
      <c r="E15374">
        <v>0.35</v>
      </c>
      <c r="K15374" t="str">
        <f t="shared" si="230"/>
        <v>2100016-2</v>
      </c>
    </row>
    <row r="15375" spans="1:11">
      <c r="A15375" s="33">
        <v>316683</v>
      </c>
      <c r="C15375">
        <v>2100016</v>
      </c>
      <c r="D15375">
        <v>2</v>
      </c>
      <c r="E15375">
        <v>0.15</v>
      </c>
      <c r="K15375" t="str">
        <f t="shared" si="230"/>
        <v>2100016-3</v>
      </c>
    </row>
    <row r="15376" spans="1:11">
      <c r="A15376" s="33">
        <v>316684</v>
      </c>
      <c r="C15376">
        <v>2100016</v>
      </c>
      <c r="D15376">
        <v>3</v>
      </c>
      <c r="E15376">
        <v>0.3</v>
      </c>
      <c r="K15376" t="str">
        <f t="shared" si="230"/>
        <v>2100016-4</v>
      </c>
    </row>
    <row r="15377" spans="1:11">
      <c r="A15377" s="33">
        <v>316685</v>
      </c>
      <c r="C15377">
        <v>2100016</v>
      </c>
      <c r="D15377">
        <v>4</v>
      </c>
      <c r="E15377">
        <v>0.25</v>
      </c>
      <c r="K15377" t="str">
        <f t="shared" si="230"/>
        <v>2100016-5</v>
      </c>
    </row>
    <row r="15378" spans="1:11">
      <c r="A15378" s="33">
        <v>316686</v>
      </c>
      <c r="C15378">
        <v>2100016</v>
      </c>
      <c r="D15378">
        <v>5</v>
      </c>
      <c r="E15378">
        <v>0.25</v>
      </c>
      <c r="K15378" t="str">
        <f t="shared" si="230"/>
        <v>2100017-1</v>
      </c>
    </row>
    <row r="15379" spans="1:11">
      <c r="A15379" s="33">
        <v>316687</v>
      </c>
      <c r="C15379">
        <v>2100017</v>
      </c>
      <c r="D15379">
        <v>1</v>
      </c>
      <c r="E15379">
        <v>0.3</v>
      </c>
      <c r="K15379" t="str">
        <f t="shared" si="230"/>
        <v>2100018-1</v>
      </c>
    </row>
    <row r="15380" spans="1:11">
      <c r="A15380" s="33">
        <v>316688</v>
      </c>
      <c r="C15380">
        <v>2100018</v>
      </c>
      <c r="D15380">
        <v>1</v>
      </c>
      <c r="E15380">
        <v>0.3</v>
      </c>
      <c r="K15380" t="str">
        <f t="shared" si="230"/>
        <v>2100019-1</v>
      </c>
    </row>
    <row r="15381" spans="1:11">
      <c r="A15381" s="33">
        <v>316689</v>
      </c>
      <c r="C15381">
        <v>2100019</v>
      </c>
      <c r="D15381">
        <v>1</v>
      </c>
      <c r="K15381" t="str">
        <f t="shared" si="230"/>
        <v>2100020-1</v>
      </c>
    </row>
    <row r="15382" spans="1:11">
      <c r="A15382" s="33">
        <v>316690</v>
      </c>
      <c r="C15382">
        <v>2100020</v>
      </c>
      <c r="D15382">
        <v>1</v>
      </c>
      <c r="K15382" t="str">
        <f t="shared" si="230"/>
        <v>2100021-1</v>
      </c>
    </row>
    <row r="15383" spans="1:11">
      <c r="A15383" s="33">
        <v>316691</v>
      </c>
      <c r="C15383">
        <v>2100021</v>
      </c>
      <c r="D15383">
        <v>1</v>
      </c>
      <c r="E15383">
        <v>0.1</v>
      </c>
      <c r="K15383" t="str">
        <f t="shared" si="230"/>
        <v>2100022-1</v>
      </c>
    </row>
    <row r="15384" spans="1:11">
      <c r="A15384" s="33">
        <v>316692</v>
      </c>
      <c r="C15384">
        <v>2100022</v>
      </c>
      <c r="D15384">
        <v>1</v>
      </c>
      <c r="E15384">
        <v>0.1</v>
      </c>
      <c r="K15384" t="str">
        <f t="shared" si="230"/>
        <v>2100023-1</v>
      </c>
    </row>
    <row r="15385" spans="1:11">
      <c r="A15385" s="33">
        <v>316693</v>
      </c>
      <c r="C15385">
        <v>2100023</v>
      </c>
      <c r="D15385">
        <v>1</v>
      </c>
      <c r="E15385">
        <v>0.3</v>
      </c>
      <c r="G15385">
        <v>0.3</v>
      </c>
      <c r="K15385" t="str">
        <f t="shared" si="230"/>
        <v>2100024-1</v>
      </c>
    </row>
    <row r="15386" spans="1:11">
      <c r="A15386" s="33">
        <v>316694</v>
      </c>
      <c r="C15386">
        <v>2100024</v>
      </c>
      <c r="D15386">
        <v>1</v>
      </c>
      <c r="E15386">
        <v>0.3</v>
      </c>
      <c r="G15386">
        <v>0.3</v>
      </c>
      <c r="K15386" t="str">
        <f t="shared" si="230"/>
        <v>2100025-1</v>
      </c>
    </row>
    <row r="15387" spans="1:11">
      <c r="A15387" s="33">
        <v>316695</v>
      </c>
      <c r="C15387">
        <v>2100025</v>
      </c>
      <c r="D15387">
        <v>1</v>
      </c>
      <c r="K15387" t="str">
        <f t="shared" si="230"/>
        <v>2100026-1</v>
      </c>
    </row>
    <row r="15388" spans="1:11">
      <c r="A15388" s="33">
        <v>316696</v>
      </c>
      <c r="C15388">
        <v>2100026</v>
      </c>
      <c r="D15388">
        <v>1</v>
      </c>
      <c r="E15388">
        <v>0.4</v>
      </c>
      <c r="K15388" t="str">
        <f t="shared" si="230"/>
        <v>2100027-1</v>
      </c>
    </row>
    <row r="15389" spans="1:11">
      <c r="A15389" s="33">
        <v>316697</v>
      </c>
      <c r="C15389">
        <v>2100027</v>
      </c>
      <c r="D15389">
        <v>1</v>
      </c>
      <c r="E15389">
        <v>-0.5</v>
      </c>
      <c r="K15389" t="str">
        <f t="shared" si="230"/>
        <v>2100027-2</v>
      </c>
    </row>
    <row r="15390" spans="1:11">
      <c r="A15390" s="33">
        <v>316698</v>
      </c>
      <c r="C15390">
        <v>2100027</v>
      </c>
      <c r="D15390">
        <v>2</v>
      </c>
      <c r="E15390">
        <v>-0.5</v>
      </c>
      <c r="K15390" t="str">
        <f t="shared" si="230"/>
        <v>2100028-1</v>
      </c>
    </row>
    <row r="15391" spans="1:11">
      <c r="A15391" s="33">
        <v>316699</v>
      </c>
      <c r="C15391">
        <v>2100028</v>
      </c>
      <c r="D15391">
        <v>1</v>
      </c>
      <c r="E15391">
        <v>0.3</v>
      </c>
      <c r="K15391" t="str">
        <f t="shared" si="230"/>
        <v>2100029-1</v>
      </c>
    </row>
    <row r="15392" spans="1:11">
      <c r="A15392" s="33">
        <v>316700</v>
      </c>
      <c r="C15392">
        <v>2100029</v>
      </c>
      <c r="D15392">
        <v>1</v>
      </c>
      <c r="E15392">
        <v>0.3</v>
      </c>
      <c r="K15392" t="str">
        <f t="shared" si="230"/>
        <v>2100030-1</v>
      </c>
    </row>
    <row r="15393" spans="1:11">
      <c r="A15393" s="33">
        <v>316701</v>
      </c>
      <c r="C15393">
        <v>2100030</v>
      </c>
      <c r="D15393">
        <v>1</v>
      </c>
      <c r="E15393">
        <v>-0.2</v>
      </c>
      <c r="K15393" t="str">
        <f t="shared" si="230"/>
        <v>2100031-1</v>
      </c>
    </row>
    <row r="15394" spans="1:11">
      <c r="A15394" s="33">
        <v>316702</v>
      </c>
      <c r="C15394">
        <v>2100031</v>
      </c>
      <c r="D15394">
        <v>1</v>
      </c>
      <c r="E15394">
        <v>0.1</v>
      </c>
      <c r="G15394">
        <v>0.1</v>
      </c>
      <c r="K15394" t="str">
        <f t="shared" si="230"/>
        <v>2100031-2</v>
      </c>
    </row>
    <row r="15395" spans="1:11">
      <c r="A15395" s="33">
        <v>316703</v>
      </c>
      <c r="C15395">
        <v>2100031</v>
      </c>
      <c r="D15395">
        <v>2</v>
      </c>
      <c r="E15395">
        <v>0.1</v>
      </c>
      <c r="G15395">
        <v>0.1</v>
      </c>
      <c r="K15395" t="str">
        <f t="shared" si="230"/>
        <v>2100032-1</v>
      </c>
    </row>
    <row r="15396" spans="1:11">
      <c r="A15396" s="33">
        <v>316704</v>
      </c>
      <c r="C15396">
        <v>2100032</v>
      </c>
      <c r="D15396">
        <v>1</v>
      </c>
      <c r="E15396">
        <v>-0.3</v>
      </c>
      <c r="K15396" t="str">
        <f t="shared" si="230"/>
        <v>2100033-1</v>
      </c>
    </row>
    <row r="15397" spans="1:11">
      <c r="A15397" s="33">
        <v>316705</v>
      </c>
      <c r="C15397">
        <v>2100033</v>
      </c>
      <c r="D15397">
        <v>1</v>
      </c>
      <c r="E15397">
        <v>-20</v>
      </c>
      <c r="K15397" t="str">
        <f t="shared" ref="K15397:K15460" si="231">C15398&amp;"-"&amp;D15398</f>
        <v>2100033-2</v>
      </c>
    </row>
    <row r="15398" spans="1:11">
      <c r="A15398" s="33">
        <v>316706</v>
      </c>
      <c r="C15398">
        <v>2100033</v>
      </c>
      <c r="D15398">
        <v>2</v>
      </c>
      <c r="E15398">
        <v>-50</v>
      </c>
      <c r="K15398" t="str">
        <f t="shared" si="231"/>
        <v>2100034-1</v>
      </c>
    </row>
    <row r="15399" spans="1:11">
      <c r="A15399" s="33">
        <v>316707</v>
      </c>
      <c r="C15399">
        <v>2100034</v>
      </c>
      <c r="D15399">
        <v>1</v>
      </c>
      <c r="E15399">
        <v>0.3</v>
      </c>
      <c r="K15399" t="str">
        <f t="shared" si="231"/>
        <v>2100035-1</v>
      </c>
    </row>
    <row r="15400" spans="1:11">
      <c r="A15400" s="33">
        <v>316708</v>
      </c>
      <c r="C15400">
        <v>2100035</v>
      </c>
      <c r="D15400">
        <v>1</v>
      </c>
      <c r="K15400" t="str">
        <f t="shared" si="231"/>
        <v>2100036-1</v>
      </c>
    </row>
    <row r="15401" spans="1:11">
      <c r="A15401" s="33">
        <v>316709</v>
      </c>
      <c r="C15401">
        <v>2100036</v>
      </c>
      <c r="D15401">
        <v>1</v>
      </c>
      <c r="K15401" t="str">
        <f t="shared" si="231"/>
        <v>2100037-1</v>
      </c>
    </row>
    <row r="15402" spans="1:11">
      <c r="A15402" s="33">
        <v>316710</v>
      </c>
      <c r="C15402">
        <v>2100037</v>
      </c>
      <c r="D15402">
        <v>1</v>
      </c>
      <c r="K15402" t="str">
        <f t="shared" si="231"/>
        <v>2100038-1</v>
      </c>
    </row>
    <row r="15403" spans="1:11">
      <c r="A15403" s="33">
        <v>316711</v>
      </c>
      <c r="C15403">
        <v>2100038</v>
      </c>
      <c r="D15403">
        <v>1</v>
      </c>
      <c r="E15403">
        <v>0.2</v>
      </c>
      <c r="G15403">
        <v>0.2</v>
      </c>
      <c r="I15403">
        <v>0.2</v>
      </c>
      <c r="K15403" t="str">
        <f t="shared" si="231"/>
        <v>2100039-1</v>
      </c>
    </row>
    <row r="15404" spans="1:11">
      <c r="A15404" s="33">
        <v>316712</v>
      </c>
      <c r="B15404" t="s">
        <v>702</v>
      </c>
      <c r="C15404">
        <v>2100039</v>
      </c>
      <c r="D15404">
        <v>1</v>
      </c>
      <c r="E15404">
        <v>0</v>
      </c>
      <c r="G15404">
        <v>0.1</v>
      </c>
      <c r="I15404">
        <v>0</v>
      </c>
      <c r="K15404" t="str">
        <f t="shared" si="231"/>
        <v>2100040-1</v>
      </c>
    </row>
    <row r="15405" spans="1:11">
      <c r="A15405" s="33">
        <v>316713</v>
      </c>
      <c r="B15405" t="s">
        <v>16893</v>
      </c>
      <c r="C15405">
        <v>2100040</v>
      </c>
      <c r="D15405">
        <v>1</v>
      </c>
      <c r="K15405" t="str">
        <f t="shared" si="231"/>
        <v>2100041-1</v>
      </c>
    </row>
    <row r="15406" spans="1:11">
      <c r="A15406" s="33">
        <v>316714</v>
      </c>
      <c r="C15406">
        <v>2100041</v>
      </c>
      <c r="D15406">
        <v>1</v>
      </c>
      <c r="K15406" t="str">
        <f t="shared" si="231"/>
        <v>2100042-1</v>
      </c>
    </row>
    <row r="15407" spans="1:11">
      <c r="A15407" s="33">
        <v>316715</v>
      </c>
      <c r="C15407">
        <v>2100042</v>
      </c>
      <c r="D15407">
        <v>1</v>
      </c>
      <c r="K15407" t="str">
        <f t="shared" si="231"/>
        <v>2100043-1</v>
      </c>
    </row>
    <row r="15408" spans="1:11">
      <c r="A15408" s="33">
        <v>316716</v>
      </c>
      <c r="C15408">
        <v>2100043</v>
      </c>
      <c r="D15408">
        <v>1</v>
      </c>
      <c r="K15408" t="str">
        <f t="shared" si="231"/>
        <v>2100044-1</v>
      </c>
    </row>
    <row r="15409" spans="1:11">
      <c r="A15409" s="33">
        <v>316717</v>
      </c>
      <c r="C15409">
        <v>2100044</v>
      </c>
      <c r="D15409">
        <v>1</v>
      </c>
      <c r="E15409">
        <v>0.2</v>
      </c>
      <c r="G15409">
        <v>0.2</v>
      </c>
      <c r="K15409" t="str">
        <f t="shared" si="231"/>
        <v>2100045-1</v>
      </c>
    </row>
    <row r="15410" spans="1:11">
      <c r="A15410" s="33">
        <v>316718</v>
      </c>
      <c r="C15410">
        <v>2100045</v>
      </c>
      <c r="D15410">
        <v>1</v>
      </c>
      <c r="K15410" t="str">
        <f t="shared" si="231"/>
        <v>2100046-1</v>
      </c>
    </row>
    <row r="15411" spans="1:11">
      <c r="A15411" s="33">
        <v>316719</v>
      </c>
      <c r="C15411">
        <v>2100046</v>
      </c>
      <c r="D15411">
        <v>1</v>
      </c>
      <c r="K15411" t="str">
        <f t="shared" si="231"/>
        <v>2100047-1</v>
      </c>
    </row>
    <row r="15412" spans="1:11">
      <c r="A15412" s="33">
        <v>316720</v>
      </c>
      <c r="C15412">
        <v>2100047</v>
      </c>
      <c r="D15412">
        <v>1</v>
      </c>
      <c r="K15412" t="str">
        <f t="shared" si="231"/>
        <v>2100048-1</v>
      </c>
    </row>
    <row r="15413" spans="1:11">
      <c r="A15413" s="33">
        <v>316721</v>
      </c>
      <c r="C15413">
        <v>2100048</v>
      </c>
      <c r="D15413">
        <v>1</v>
      </c>
      <c r="E15413">
        <v>0.2</v>
      </c>
      <c r="G15413">
        <v>0.2</v>
      </c>
      <c r="K15413" t="str">
        <f t="shared" si="231"/>
        <v>2100049-1</v>
      </c>
    </row>
    <row r="15414" spans="1:11">
      <c r="A15414" s="33">
        <v>316722</v>
      </c>
      <c r="C15414">
        <v>2100049</v>
      </c>
      <c r="D15414">
        <v>1</v>
      </c>
      <c r="K15414" t="str">
        <f t="shared" si="231"/>
        <v>2100050-1</v>
      </c>
    </row>
    <row r="15415" spans="1:11">
      <c r="A15415" s="33">
        <v>316723</v>
      </c>
      <c r="C15415">
        <v>2100050</v>
      </c>
      <c r="D15415">
        <v>1</v>
      </c>
      <c r="K15415" t="str">
        <f t="shared" si="231"/>
        <v>2100051-1</v>
      </c>
    </row>
    <row r="15416" spans="1:11">
      <c r="A15416" s="33">
        <v>316724</v>
      </c>
      <c r="C15416">
        <v>2100051</v>
      </c>
      <c r="D15416">
        <v>1</v>
      </c>
      <c r="K15416" t="str">
        <f t="shared" si="231"/>
        <v>2100052-1</v>
      </c>
    </row>
    <row r="15417" spans="1:11">
      <c r="A15417" s="33">
        <v>316725</v>
      </c>
      <c r="C15417">
        <v>2100052</v>
      </c>
      <c r="D15417">
        <v>1</v>
      </c>
      <c r="K15417" t="str">
        <f t="shared" si="231"/>
        <v>2100053-1</v>
      </c>
    </row>
    <row r="15418" spans="1:11">
      <c r="A15418" s="33">
        <v>316726</v>
      </c>
      <c r="C15418">
        <v>2100053</v>
      </c>
      <c r="D15418">
        <v>1</v>
      </c>
      <c r="K15418" t="str">
        <f t="shared" si="231"/>
        <v>2100054-1</v>
      </c>
    </row>
    <row r="15419" spans="1:11">
      <c r="A15419" s="33">
        <v>316727</v>
      </c>
      <c r="C15419">
        <v>2100054</v>
      </c>
      <c r="D15419">
        <v>1</v>
      </c>
      <c r="K15419" t="str">
        <f t="shared" si="231"/>
        <v>2100055-1</v>
      </c>
    </row>
    <row r="15420" spans="1:11">
      <c r="A15420" s="33">
        <v>316728</v>
      </c>
      <c r="C15420">
        <v>2100055</v>
      </c>
      <c r="D15420">
        <v>1</v>
      </c>
      <c r="K15420" t="str">
        <f t="shared" si="231"/>
        <v>2100056-1</v>
      </c>
    </row>
    <row r="15421" spans="1:11">
      <c r="A15421" s="33">
        <v>316729</v>
      </c>
      <c r="C15421">
        <v>2100056</v>
      </c>
      <c r="D15421">
        <v>1</v>
      </c>
      <c r="K15421" t="str">
        <f t="shared" si="231"/>
        <v>2100057-1</v>
      </c>
    </row>
    <row r="15422" spans="1:11">
      <c r="A15422" s="33">
        <v>316730</v>
      </c>
      <c r="C15422">
        <v>2100057</v>
      </c>
      <c r="D15422">
        <v>1</v>
      </c>
      <c r="K15422" t="str">
        <f t="shared" si="231"/>
        <v>2200001-1</v>
      </c>
    </row>
    <row r="15423" spans="1:11">
      <c r="A15423" s="33">
        <v>316731</v>
      </c>
      <c r="C15423">
        <v>2200001</v>
      </c>
      <c r="D15423">
        <v>1</v>
      </c>
      <c r="E15423">
        <v>0.1</v>
      </c>
      <c r="F15423">
        <v>0</v>
      </c>
      <c r="G15423">
        <v>0.1</v>
      </c>
      <c r="H15423">
        <v>0</v>
      </c>
      <c r="K15423" t="str">
        <f t="shared" si="231"/>
        <v>2200001-2</v>
      </c>
    </row>
    <row r="15424" spans="1:11">
      <c r="A15424" s="33">
        <v>316732</v>
      </c>
      <c r="C15424">
        <v>2200001</v>
      </c>
      <c r="D15424">
        <v>2</v>
      </c>
      <c r="E15424">
        <v>0.2</v>
      </c>
      <c r="F15424">
        <v>0</v>
      </c>
      <c r="G15424">
        <v>0.2</v>
      </c>
      <c r="H15424">
        <v>0</v>
      </c>
      <c r="K15424" t="str">
        <f t="shared" si="231"/>
        <v>2200002-1</v>
      </c>
    </row>
    <row r="15425" spans="1:11">
      <c r="A15425" s="33">
        <v>316733</v>
      </c>
      <c r="C15425">
        <v>2200002</v>
      </c>
      <c r="D15425">
        <v>1</v>
      </c>
      <c r="E15425">
        <v>0.1</v>
      </c>
      <c r="K15425" t="str">
        <f t="shared" si="231"/>
        <v>2200002-2</v>
      </c>
    </row>
    <row r="15426" spans="1:11">
      <c r="A15426" s="33">
        <v>316734</v>
      </c>
      <c r="C15426">
        <v>2200002</v>
      </c>
      <c r="D15426">
        <v>2</v>
      </c>
      <c r="E15426">
        <v>0.15</v>
      </c>
      <c r="K15426" t="str">
        <f t="shared" si="231"/>
        <v>2200003-1</v>
      </c>
    </row>
    <row r="15427" spans="1:11">
      <c r="A15427" s="33">
        <v>316735</v>
      </c>
      <c r="C15427">
        <v>2200003</v>
      </c>
      <c r="D15427">
        <v>1</v>
      </c>
      <c r="E15427">
        <v>-0.5</v>
      </c>
      <c r="K15427" t="str">
        <f t="shared" si="231"/>
        <v>2200004-1</v>
      </c>
    </row>
    <row r="15428" spans="1:11">
      <c r="A15428" s="33">
        <v>316736</v>
      </c>
      <c r="C15428">
        <v>2200004</v>
      </c>
      <c r="D15428">
        <v>1</v>
      </c>
      <c r="E15428">
        <v>-0.1</v>
      </c>
      <c r="K15428" t="str">
        <f t="shared" si="231"/>
        <v>2200004-2</v>
      </c>
    </row>
    <row r="15429" spans="1:11">
      <c r="A15429" s="33">
        <v>316737</v>
      </c>
      <c r="C15429">
        <v>2200004</v>
      </c>
      <c r="D15429">
        <v>2</v>
      </c>
      <c r="E15429">
        <v>-0.15</v>
      </c>
      <c r="K15429" t="str">
        <f t="shared" si="231"/>
        <v>2200005-1</v>
      </c>
    </row>
    <row r="15430" spans="1:11">
      <c r="A15430" s="33">
        <v>316738</v>
      </c>
      <c r="C15430">
        <v>2200005</v>
      </c>
      <c r="D15430">
        <v>1</v>
      </c>
      <c r="E15430">
        <v>-0.2</v>
      </c>
      <c r="K15430" t="str">
        <f t="shared" si="231"/>
        <v>2200005-2</v>
      </c>
    </row>
    <row r="15431" spans="1:11">
      <c r="A15431" s="33">
        <v>316739</v>
      </c>
      <c r="C15431">
        <v>2200005</v>
      </c>
      <c r="D15431">
        <v>2</v>
      </c>
      <c r="E15431">
        <v>-0.2</v>
      </c>
      <c r="K15431" t="str">
        <f t="shared" si="231"/>
        <v>2200006-1</v>
      </c>
    </row>
    <row r="15432" spans="1:11">
      <c r="A15432" s="33">
        <v>316740</v>
      </c>
      <c r="C15432">
        <v>2200006</v>
      </c>
      <c r="D15432">
        <v>1</v>
      </c>
      <c r="E15432">
        <v>0.5</v>
      </c>
      <c r="K15432" t="str">
        <f t="shared" si="231"/>
        <v>2200007-1</v>
      </c>
    </row>
    <row r="15433" spans="1:11">
      <c r="A15433" s="33">
        <v>316741</v>
      </c>
      <c r="C15433">
        <v>2200007</v>
      </c>
      <c r="D15433">
        <v>1</v>
      </c>
      <c r="E15433">
        <v>1</v>
      </c>
      <c r="G15433">
        <v>5</v>
      </c>
      <c r="K15433" t="str">
        <f t="shared" si="231"/>
        <v>2200008-1</v>
      </c>
    </row>
    <row r="15434" spans="1:11">
      <c r="A15434" s="33">
        <v>316742</v>
      </c>
      <c r="C15434">
        <v>2200008</v>
      </c>
      <c r="D15434">
        <v>1</v>
      </c>
      <c r="E15434">
        <v>0.15</v>
      </c>
      <c r="K15434" t="str">
        <f t="shared" si="231"/>
        <v>2200008-2</v>
      </c>
    </row>
    <row r="15435" spans="1:11">
      <c r="A15435" s="33">
        <v>316743</v>
      </c>
      <c r="C15435">
        <v>2200008</v>
      </c>
      <c r="D15435">
        <v>2</v>
      </c>
      <c r="E15435">
        <v>0.35</v>
      </c>
      <c r="K15435" t="str">
        <f t="shared" si="231"/>
        <v>2200009-1</v>
      </c>
    </row>
    <row r="15436" spans="1:11">
      <c r="A15436" s="33">
        <v>316744</v>
      </c>
      <c r="C15436">
        <v>2200009</v>
      </c>
      <c r="D15436">
        <v>1</v>
      </c>
      <c r="E15436">
        <v>-0.3</v>
      </c>
      <c r="K15436" t="str">
        <f t="shared" si="231"/>
        <v>2200009-2</v>
      </c>
    </row>
    <row r="15437" spans="1:11">
      <c r="A15437" s="33">
        <v>316745</v>
      </c>
      <c r="C15437">
        <v>2200009</v>
      </c>
      <c r="D15437">
        <v>2</v>
      </c>
      <c r="E15437">
        <v>-0.6</v>
      </c>
      <c r="K15437" t="str">
        <f t="shared" si="231"/>
        <v>2200010-1</v>
      </c>
    </row>
    <row r="15438" spans="1:11">
      <c r="A15438" s="33">
        <v>316746</v>
      </c>
      <c r="C15438">
        <v>2200010</v>
      </c>
      <c r="D15438">
        <v>1</v>
      </c>
      <c r="E15438">
        <v>-20</v>
      </c>
      <c r="K15438" t="str">
        <f t="shared" si="231"/>
        <v>2200011-1</v>
      </c>
    </row>
    <row r="15439" spans="1:11">
      <c r="A15439" s="33">
        <v>316747</v>
      </c>
      <c r="C15439">
        <v>2200011</v>
      </c>
      <c r="D15439">
        <v>1</v>
      </c>
      <c r="E15439">
        <v>0.1</v>
      </c>
      <c r="K15439" t="str">
        <f t="shared" si="231"/>
        <v>2200012-1</v>
      </c>
    </row>
    <row r="15440" spans="1:11">
      <c r="A15440" s="33">
        <v>316748</v>
      </c>
      <c r="C15440">
        <v>2200012</v>
      </c>
      <c r="D15440">
        <v>1</v>
      </c>
      <c r="K15440" t="str">
        <f t="shared" si="231"/>
        <v>2200013-1</v>
      </c>
    </row>
    <row r="15441" spans="1:11">
      <c r="A15441" s="33">
        <v>316749</v>
      </c>
      <c r="C15441">
        <v>2200013</v>
      </c>
      <c r="D15441">
        <v>1</v>
      </c>
      <c r="E15441">
        <v>-0.2</v>
      </c>
      <c r="K15441" t="str">
        <f t="shared" si="231"/>
        <v>2200014-1</v>
      </c>
    </row>
    <row r="15442" spans="1:11">
      <c r="A15442" s="33">
        <v>316750</v>
      </c>
      <c r="C15442">
        <v>2200014</v>
      </c>
      <c r="D15442">
        <v>1</v>
      </c>
      <c r="E15442">
        <v>0.1</v>
      </c>
      <c r="K15442" t="str">
        <f t="shared" si="231"/>
        <v>2200015-1</v>
      </c>
    </row>
    <row r="15443" spans="1:11">
      <c r="A15443" s="33">
        <v>316751</v>
      </c>
      <c r="C15443">
        <v>2200015</v>
      </c>
      <c r="D15443">
        <v>1</v>
      </c>
      <c r="K15443" t="str">
        <f t="shared" si="231"/>
        <v>2200016-1</v>
      </c>
    </row>
    <row r="15444" spans="1:11">
      <c r="A15444" s="33">
        <v>316752</v>
      </c>
      <c r="C15444">
        <v>2200016</v>
      </c>
      <c r="D15444">
        <v>1</v>
      </c>
      <c r="K15444" t="str">
        <f t="shared" si="231"/>
        <v>2200017-1</v>
      </c>
    </row>
    <row r="15445" spans="1:11">
      <c r="A15445" s="33">
        <v>316753</v>
      </c>
      <c r="C15445">
        <v>2200017</v>
      </c>
      <c r="D15445">
        <v>1</v>
      </c>
      <c r="K15445" t="str">
        <f t="shared" si="231"/>
        <v>2200018-1</v>
      </c>
    </row>
    <row r="15446" spans="1:11">
      <c r="A15446" s="33">
        <v>316754</v>
      </c>
      <c r="C15446">
        <v>2200018</v>
      </c>
      <c r="D15446">
        <v>1</v>
      </c>
      <c r="E15446">
        <v>0.1</v>
      </c>
      <c r="F15446">
        <v>0</v>
      </c>
      <c r="G15446">
        <v>0.1</v>
      </c>
      <c r="H15446">
        <v>0</v>
      </c>
      <c r="K15446" t="str">
        <f t="shared" si="231"/>
        <v>2200018-2</v>
      </c>
    </row>
    <row r="15447" spans="1:11">
      <c r="A15447" s="33">
        <v>316755</v>
      </c>
      <c r="C15447">
        <v>2200018</v>
      </c>
      <c r="D15447">
        <v>2</v>
      </c>
      <c r="E15447">
        <v>0.2</v>
      </c>
      <c r="F15447">
        <v>0</v>
      </c>
      <c r="G15447">
        <v>0.2</v>
      </c>
      <c r="H15447">
        <v>0</v>
      </c>
      <c r="K15447" t="str">
        <f t="shared" si="231"/>
        <v>2200019-1</v>
      </c>
    </row>
    <row r="15448" spans="1:11">
      <c r="A15448" s="33">
        <v>316756</v>
      </c>
      <c r="C15448">
        <v>2200019</v>
      </c>
      <c r="D15448">
        <v>1</v>
      </c>
      <c r="K15448" t="str">
        <f t="shared" si="231"/>
        <v>2210001-1</v>
      </c>
    </row>
    <row r="15449" spans="1:11">
      <c r="A15449" s="33">
        <v>316757</v>
      </c>
      <c r="B15449" t="s">
        <v>16894</v>
      </c>
      <c r="C15449">
        <v>2210001</v>
      </c>
      <c r="D15449">
        <v>1</v>
      </c>
      <c r="K15449" t="str">
        <f t="shared" si="231"/>
        <v>2210002-1</v>
      </c>
    </row>
    <row r="15450" spans="1:11">
      <c r="A15450" s="33">
        <v>316758</v>
      </c>
      <c r="B15450" t="s">
        <v>16895</v>
      </c>
      <c r="C15450">
        <v>2210002</v>
      </c>
      <c r="D15450">
        <v>1</v>
      </c>
      <c r="E15450">
        <v>300</v>
      </c>
      <c r="G15450">
        <v>5</v>
      </c>
      <c r="K15450" t="str">
        <f t="shared" si="231"/>
        <v>2210003-1</v>
      </c>
    </row>
    <row r="15451" spans="1:11">
      <c r="A15451" s="33">
        <v>316759</v>
      </c>
      <c r="B15451" t="s">
        <v>16896</v>
      </c>
      <c r="C15451">
        <v>2210003</v>
      </c>
      <c r="D15451">
        <v>1</v>
      </c>
      <c r="K15451" t="str">
        <f t="shared" si="231"/>
        <v>2210004-1</v>
      </c>
    </row>
    <row r="15452" spans="1:11">
      <c r="A15452" s="33">
        <v>316760</v>
      </c>
      <c r="B15452" t="s">
        <v>3945</v>
      </c>
      <c r="C15452">
        <v>2210004</v>
      </c>
      <c r="D15452">
        <v>1</v>
      </c>
      <c r="K15452" t="str">
        <f t="shared" si="231"/>
        <v>2210005-1</v>
      </c>
    </row>
    <row r="15453" spans="1:11">
      <c r="A15453" s="33">
        <v>316761</v>
      </c>
      <c r="B15453" t="s">
        <v>3947</v>
      </c>
      <c r="C15453">
        <v>2210005</v>
      </c>
      <c r="D15453">
        <v>1</v>
      </c>
      <c r="K15453" t="str">
        <f t="shared" si="231"/>
        <v>2210006-1</v>
      </c>
    </row>
    <row r="15454" spans="1:11">
      <c r="A15454" s="33">
        <v>316762</v>
      </c>
      <c r="B15454" t="s">
        <v>16897</v>
      </c>
      <c r="C15454">
        <v>2210006</v>
      </c>
      <c r="D15454">
        <v>1</v>
      </c>
      <c r="K15454" t="str">
        <f t="shared" si="231"/>
        <v>2210008-1</v>
      </c>
    </row>
    <row r="15455" spans="1:11">
      <c r="A15455" s="33">
        <v>316763</v>
      </c>
      <c r="B15455" t="s">
        <v>16898</v>
      </c>
      <c r="C15455">
        <v>2210008</v>
      </c>
      <c r="D15455">
        <v>1</v>
      </c>
      <c r="E15455">
        <v>1</v>
      </c>
      <c r="K15455" t="str">
        <f t="shared" si="231"/>
        <v>2210007-1</v>
      </c>
    </row>
    <row r="15456" spans="1:11">
      <c r="A15456" s="33">
        <v>316764</v>
      </c>
      <c r="B15456" t="s">
        <v>16899</v>
      </c>
      <c r="C15456">
        <v>2210007</v>
      </c>
      <c r="D15456">
        <v>1</v>
      </c>
      <c r="E15456">
        <v>0.1</v>
      </c>
      <c r="K15456" t="str">
        <f t="shared" si="231"/>
        <v>2210007-2</v>
      </c>
    </row>
    <row r="15457" spans="1:11">
      <c r="A15457" s="33">
        <v>316765</v>
      </c>
      <c r="B15457" t="s">
        <v>16900</v>
      </c>
      <c r="C15457">
        <v>2210007</v>
      </c>
      <c r="D15457">
        <v>2</v>
      </c>
      <c r="E15457">
        <v>0.2</v>
      </c>
      <c r="K15457" t="str">
        <f t="shared" si="231"/>
        <v>2210007-3</v>
      </c>
    </row>
    <row r="15458" spans="1:11">
      <c r="A15458" s="33">
        <v>316766</v>
      </c>
      <c r="B15458" t="s">
        <v>16901</v>
      </c>
      <c r="C15458">
        <v>2210007</v>
      </c>
      <c r="D15458">
        <v>3</v>
      </c>
      <c r="E15458">
        <v>0.3</v>
      </c>
      <c r="K15458" t="str">
        <f t="shared" si="231"/>
        <v>2210007-4</v>
      </c>
    </row>
    <row r="15459" spans="1:11">
      <c r="A15459" s="33">
        <v>316767</v>
      </c>
      <c r="B15459" t="s">
        <v>16902</v>
      </c>
      <c r="C15459">
        <v>2210007</v>
      </c>
      <c r="D15459">
        <v>4</v>
      </c>
      <c r="E15459">
        <v>0.4</v>
      </c>
      <c r="K15459" t="str">
        <f t="shared" si="231"/>
        <v>2210007-5</v>
      </c>
    </row>
    <row r="15460" spans="1:11">
      <c r="A15460" s="33">
        <v>316768</v>
      </c>
      <c r="B15460" t="s">
        <v>16903</v>
      </c>
      <c r="C15460">
        <v>2210007</v>
      </c>
      <c r="D15460">
        <v>5</v>
      </c>
      <c r="E15460">
        <v>0.5</v>
      </c>
      <c r="K15460" t="str">
        <f t="shared" si="231"/>
        <v>2210007-6</v>
      </c>
    </row>
    <row r="15461" spans="1:11">
      <c r="A15461" s="33">
        <v>316769</v>
      </c>
      <c r="B15461" t="s">
        <v>16904</v>
      </c>
      <c r="C15461">
        <v>2210007</v>
      </c>
      <c r="D15461">
        <v>6</v>
      </c>
      <c r="E15461">
        <v>0.6</v>
      </c>
      <c r="K15461" t="str">
        <f t="shared" ref="K15461:K15524" si="232">C15462&amp;"-"&amp;D15462</f>
        <v>2210007-7</v>
      </c>
    </row>
    <row r="15462" spans="1:11">
      <c r="A15462" s="33">
        <v>316770</v>
      </c>
      <c r="B15462" t="s">
        <v>16905</v>
      </c>
      <c r="C15462">
        <v>2210007</v>
      </c>
      <c r="D15462">
        <v>7</v>
      </c>
      <c r="E15462">
        <v>0.7</v>
      </c>
      <c r="K15462" t="str">
        <f t="shared" si="232"/>
        <v>2210007-8</v>
      </c>
    </row>
    <row r="15463" spans="1:11">
      <c r="A15463" s="33">
        <v>316771</v>
      </c>
      <c r="B15463" t="s">
        <v>16906</v>
      </c>
      <c r="C15463">
        <v>2210007</v>
      </c>
      <c r="D15463">
        <v>8</v>
      </c>
      <c r="E15463">
        <v>0.8</v>
      </c>
      <c r="K15463" t="str">
        <f t="shared" si="232"/>
        <v>2210007-9</v>
      </c>
    </row>
    <row r="15464" spans="1:11">
      <c r="A15464" s="33">
        <v>316772</v>
      </c>
      <c r="B15464" t="s">
        <v>16907</v>
      </c>
      <c r="C15464">
        <v>2210007</v>
      </c>
      <c r="D15464">
        <v>9</v>
      </c>
      <c r="E15464">
        <v>0.9</v>
      </c>
      <c r="K15464" t="str">
        <f t="shared" si="232"/>
        <v>2210009-1</v>
      </c>
    </row>
    <row r="15465" spans="1:11">
      <c r="A15465" s="33">
        <v>316773</v>
      </c>
      <c r="B15465" t="s">
        <v>16908</v>
      </c>
      <c r="C15465">
        <v>2210009</v>
      </c>
      <c r="D15465">
        <v>1</v>
      </c>
      <c r="K15465" t="str">
        <f t="shared" si="232"/>
        <v>2210010-1</v>
      </c>
    </row>
    <row r="15466" spans="1:11">
      <c r="A15466" s="33">
        <v>316774</v>
      </c>
      <c r="B15466" t="s">
        <v>16909</v>
      </c>
      <c r="C15466">
        <v>2210010</v>
      </c>
      <c r="D15466">
        <v>1</v>
      </c>
      <c r="K15466" t="str">
        <f t="shared" si="232"/>
        <v>2210011-1</v>
      </c>
    </row>
    <row r="15467" spans="1:11">
      <c r="A15467" s="33">
        <v>316775</v>
      </c>
      <c r="B15467" t="s">
        <v>16910</v>
      </c>
      <c r="C15467">
        <v>2210011</v>
      </c>
      <c r="D15467">
        <v>1</v>
      </c>
      <c r="K15467" t="str">
        <f t="shared" si="232"/>
        <v>2210012-1</v>
      </c>
    </row>
    <row r="15468" spans="1:11">
      <c r="A15468" s="33">
        <v>316776</v>
      </c>
      <c r="B15468" t="s">
        <v>16911</v>
      </c>
      <c r="C15468">
        <v>2210012</v>
      </c>
      <c r="D15468">
        <v>1</v>
      </c>
      <c r="E15468">
        <v>1</v>
      </c>
      <c r="K15468" t="str">
        <f t="shared" si="232"/>
        <v>2210012-2</v>
      </c>
    </row>
    <row r="15469" spans="1:11">
      <c r="A15469" s="33">
        <v>316777</v>
      </c>
      <c r="B15469" t="s">
        <v>16911</v>
      </c>
      <c r="C15469">
        <v>2210012</v>
      </c>
      <c r="D15469">
        <v>2</v>
      </c>
      <c r="E15469">
        <v>2</v>
      </c>
      <c r="K15469" t="str">
        <f t="shared" si="232"/>
        <v>2210012-3</v>
      </c>
    </row>
    <row r="15470" spans="1:11">
      <c r="A15470" s="33">
        <v>316778</v>
      </c>
      <c r="B15470" t="s">
        <v>16911</v>
      </c>
      <c r="C15470">
        <v>2210012</v>
      </c>
      <c r="D15470">
        <v>3</v>
      </c>
      <c r="E15470">
        <v>3</v>
      </c>
      <c r="K15470" t="str">
        <f t="shared" si="232"/>
        <v>2210012-4</v>
      </c>
    </row>
    <row r="15471" spans="1:11">
      <c r="A15471" s="33">
        <v>316779</v>
      </c>
      <c r="B15471" t="s">
        <v>16911</v>
      </c>
      <c r="C15471">
        <v>2210012</v>
      </c>
      <c r="D15471">
        <v>4</v>
      </c>
      <c r="E15471">
        <v>4</v>
      </c>
      <c r="K15471" t="str">
        <f t="shared" si="232"/>
        <v>2210012-5</v>
      </c>
    </row>
    <row r="15472" spans="1:11">
      <c r="A15472" s="33">
        <v>316780</v>
      </c>
      <c r="B15472" t="s">
        <v>16911</v>
      </c>
      <c r="C15472">
        <v>2210012</v>
      </c>
      <c r="D15472">
        <v>5</v>
      </c>
      <c r="E15472">
        <v>5</v>
      </c>
      <c r="K15472" t="str">
        <f t="shared" si="232"/>
        <v>2210012-6</v>
      </c>
    </row>
    <row r="15473" spans="1:11">
      <c r="A15473" s="33">
        <v>316781</v>
      </c>
      <c r="B15473" t="s">
        <v>16911</v>
      </c>
      <c r="C15473">
        <v>2210012</v>
      </c>
      <c r="D15473">
        <v>6</v>
      </c>
      <c r="E15473">
        <v>6</v>
      </c>
      <c r="K15473" t="str">
        <f t="shared" si="232"/>
        <v>2210013-1</v>
      </c>
    </row>
    <row r="15474" spans="1:11">
      <c r="A15474" s="33">
        <v>316782</v>
      </c>
      <c r="B15474" t="s">
        <v>16912</v>
      </c>
      <c r="C15474">
        <v>2210013</v>
      </c>
      <c r="D15474">
        <v>1</v>
      </c>
      <c r="K15474" t="str">
        <f t="shared" si="232"/>
        <v>2210014-1</v>
      </c>
    </row>
    <row r="15475" spans="1:11">
      <c r="A15475" s="33">
        <v>316783</v>
      </c>
      <c r="B15475" t="s">
        <v>16913</v>
      </c>
      <c r="C15475">
        <v>2210014</v>
      </c>
      <c r="D15475">
        <v>1</v>
      </c>
      <c r="K15475" t="str">
        <f t="shared" si="232"/>
        <v>2210015-1</v>
      </c>
    </row>
    <row r="15476" spans="1:11">
      <c r="A15476" s="33">
        <v>316784</v>
      </c>
      <c r="B15476" t="s">
        <v>16914</v>
      </c>
      <c r="C15476">
        <v>2210015</v>
      </c>
      <c r="D15476">
        <v>1</v>
      </c>
      <c r="E15476">
        <v>1.5</v>
      </c>
      <c r="K15476" t="str">
        <f t="shared" si="232"/>
        <v>2210016-1</v>
      </c>
    </row>
    <row r="15477" spans="1:11">
      <c r="A15477" s="33">
        <v>316785</v>
      </c>
      <c r="B15477" t="s">
        <v>16915</v>
      </c>
      <c r="C15477">
        <v>2210016</v>
      </c>
      <c r="D15477">
        <v>1</v>
      </c>
      <c r="E15477">
        <v>3</v>
      </c>
      <c r="K15477" t="str">
        <f t="shared" si="232"/>
        <v>2210017-1</v>
      </c>
    </row>
    <row r="15478" spans="1:11">
      <c r="A15478" s="33">
        <v>316786</v>
      </c>
      <c r="B15478" t="s">
        <v>16916</v>
      </c>
      <c r="C15478">
        <v>2210017</v>
      </c>
      <c r="D15478">
        <v>1</v>
      </c>
      <c r="E15478">
        <v>301</v>
      </c>
      <c r="K15478" t="str">
        <f t="shared" si="232"/>
        <v>2210018-1</v>
      </c>
    </row>
    <row r="15479" spans="1:11">
      <c r="A15479" s="33">
        <v>316787</v>
      </c>
      <c r="B15479" t="s">
        <v>16917</v>
      </c>
      <c r="C15479">
        <v>2210018</v>
      </c>
      <c r="D15479">
        <v>1</v>
      </c>
      <c r="E15479">
        <v>2</v>
      </c>
      <c r="K15479" t="str">
        <f t="shared" si="232"/>
        <v>2210019-1</v>
      </c>
    </row>
    <row r="15480" spans="1:11">
      <c r="A15480" s="33">
        <v>316788</v>
      </c>
      <c r="B15480" t="s">
        <v>16918</v>
      </c>
      <c r="C15480">
        <v>2210019</v>
      </c>
      <c r="D15480">
        <v>1</v>
      </c>
      <c r="E15480">
        <v>3</v>
      </c>
      <c r="K15480" t="str">
        <f t="shared" si="232"/>
        <v>2210020-1</v>
      </c>
    </row>
    <row r="15481" spans="1:11">
      <c r="A15481" s="33">
        <v>316789</v>
      </c>
      <c r="B15481" t="s">
        <v>16919</v>
      </c>
      <c r="C15481">
        <v>2210020</v>
      </c>
      <c r="D15481">
        <v>1</v>
      </c>
      <c r="E15481">
        <v>4</v>
      </c>
      <c r="K15481" t="str">
        <f t="shared" si="232"/>
        <v>2210021-1</v>
      </c>
    </row>
    <row r="15482" spans="1:11">
      <c r="A15482" s="33">
        <v>316790</v>
      </c>
      <c r="B15482" t="s">
        <v>16920</v>
      </c>
      <c r="C15482">
        <v>2210021</v>
      </c>
      <c r="D15482">
        <v>1</v>
      </c>
      <c r="E15482">
        <v>5</v>
      </c>
      <c r="K15482" t="str">
        <f t="shared" si="232"/>
        <v>2210022-1</v>
      </c>
    </row>
    <row r="15483" spans="1:11">
      <c r="A15483" s="33">
        <v>316791</v>
      </c>
      <c r="B15483" t="s">
        <v>16921</v>
      </c>
      <c r="C15483">
        <v>2210022</v>
      </c>
      <c r="D15483">
        <v>1</v>
      </c>
      <c r="E15483">
        <v>6</v>
      </c>
      <c r="K15483" t="str">
        <f t="shared" si="232"/>
        <v>2210023-1</v>
      </c>
    </row>
    <row r="15484" spans="1:11">
      <c r="A15484" s="33">
        <v>316792</v>
      </c>
      <c r="B15484" t="s">
        <v>16922</v>
      </c>
      <c r="C15484">
        <v>2210023</v>
      </c>
      <c r="D15484">
        <v>1</v>
      </c>
      <c r="E15484">
        <v>7</v>
      </c>
      <c r="K15484" t="str">
        <f t="shared" si="232"/>
        <v>2210024-1</v>
      </c>
    </row>
    <row r="15485" spans="1:11">
      <c r="A15485" s="33">
        <v>316793</v>
      </c>
      <c r="B15485" t="s">
        <v>16923</v>
      </c>
      <c r="C15485">
        <v>2210024</v>
      </c>
      <c r="D15485">
        <v>1</v>
      </c>
      <c r="E15485">
        <v>8</v>
      </c>
      <c r="K15485" t="str">
        <f t="shared" si="232"/>
        <v>2210025-1</v>
      </c>
    </row>
    <row r="15486" spans="1:11">
      <c r="A15486" s="33">
        <v>316794</v>
      </c>
      <c r="B15486" t="s">
        <v>16924</v>
      </c>
      <c r="C15486">
        <v>2210025</v>
      </c>
      <c r="D15486">
        <v>1</v>
      </c>
      <c r="E15486">
        <v>9</v>
      </c>
      <c r="K15486" t="str">
        <f t="shared" si="232"/>
        <v>2210026-1</v>
      </c>
    </row>
    <row r="15487" spans="1:11">
      <c r="A15487" s="33">
        <v>316795</v>
      </c>
      <c r="B15487" t="s">
        <v>16925</v>
      </c>
      <c r="C15487">
        <v>2210026</v>
      </c>
      <c r="D15487">
        <v>1</v>
      </c>
      <c r="E15487">
        <v>0.5</v>
      </c>
      <c r="K15487" t="str">
        <f t="shared" si="232"/>
        <v>2210027-1</v>
      </c>
    </row>
    <row r="15488" spans="1:11">
      <c r="A15488" s="33">
        <v>316796</v>
      </c>
      <c r="B15488" t="s">
        <v>16926</v>
      </c>
      <c r="C15488">
        <v>2210027</v>
      </c>
      <c r="D15488">
        <v>1</v>
      </c>
      <c r="E15488">
        <v>1</v>
      </c>
      <c r="K15488" t="str">
        <f t="shared" si="232"/>
        <v>2210028-1</v>
      </c>
    </row>
    <row r="15489" spans="1:11">
      <c r="A15489" s="33">
        <v>316797</v>
      </c>
      <c r="B15489" t="s">
        <v>16927</v>
      </c>
      <c r="C15489">
        <v>2210028</v>
      </c>
      <c r="D15489">
        <v>1</v>
      </c>
      <c r="E15489">
        <v>1.5</v>
      </c>
      <c r="K15489" t="str">
        <f t="shared" si="232"/>
        <v>2210029-1</v>
      </c>
    </row>
    <row r="15490" spans="1:11">
      <c r="A15490" s="33">
        <v>316798</v>
      </c>
      <c r="B15490" t="s">
        <v>16928</v>
      </c>
      <c r="C15490">
        <v>2210029</v>
      </c>
      <c r="D15490">
        <v>1</v>
      </c>
      <c r="E15490">
        <v>2</v>
      </c>
      <c r="K15490" t="str">
        <f t="shared" si="232"/>
        <v>2210030-1</v>
      </c>
    </row>
    <row r="15491" spans="1:11">
      <c r="A15491" s="33">
        <v>316799</v>
      </c>
      <c r="B15491" t="s">
        <v>16929</v>
      </c>
      <c r="C15491">
        <v>2210030</v>
      </c>
      <c r="D15491">
        <v>1</v>
      </c>
      <c r="E15491">
        <v>2.5</v>
      </c>
      <c r="K15491" t="str">
        <f t="shared" si="232"/>
        <v>2210031-1</v>
      </c>
    </row>
    <row r="15492" spans="1:11">
      <c r="A15492" s="33">
        <v>316800</v>
      </c>
      <c r="B15492" t="s">
        <v>16930</v>
      </c>
      <c r="C15492">
        <v>2210031</v>
      </c>
      <c r="D15492">
        <v>1</v>
      </c>
      <c r="E15492">
        <v>3</v>
      </c>
      <c r="K15492" t="str">
        <f t="shared" si="232"/>
        <v>2210032-1</v>
      </c>
    </row>
    <row r="15493" spans="1:11">
      <c r="A15493" s="33">
        <v>316801</v>
      </c>
      <c r="B15493" t="s">
        <v>16931</v>
      </c>
      <c r="C15493">
        <v>2210032</v>
      </c>
      <c r="D15493">
        <v>1</v>
      </c>
      <c r="E15493">
        <v>3.5</v>
      </c>
      <c r="K15493" t="str">
        <f t="shared" si="232"/>
        <v>2210033-1</v>
      </c>
    </row>
    <row r="15494" spans="1:11">
      <c r="A15494" s="33">
        <v>316802</v>
      </c>
      <c r="B15494" t="s">
        <v>16932</v>
      </c>
      <c r="C15494">
        <v>2210033</v>
      </c>
      <c r="D15494">
        <v>1</v>
      </c>
      <c r="E15494">
        <v>4</v>
      </c>
      <c r="K15494" t="str">
        <f t="shared" si="232"/>
        <v>2210034-1</v>
      </c>
    </row>
    <row r="15495" spans="1:11">
      <c r="A15495" s="33">
        <v>316803</v>
      </c>
      <c r="B15495" t="s">
        <v>16933</v>
      </c>
      <c r="C15495">
        <v>2210034</v>
      </c>
      <c r="D15495">
        <v>1</v>
      </c>
      <c r="E15495">
        <v>4.5</v>
      </c>
      <c r="K15495" t="str">
        <f t="shared" si="232"/>
        <v>2210035-1</v>
      </c>
    </row>
    <row r="15496" spans="1:11">
      <c r="A15496" s="33">
        <v>316804</v>
      </c>
      <c r="B15496" t="s">
        <v>16934</v>
      </c>
      <c r="C15496">
        <v>2210035</v>
      </c>
      <c r="D15496">
        <v>1</v>
      </c>
      <c r="K15496" t="str">
        <f t="shared" si="232"/>
        <v>2210036-1</v>
      </c>
    </row>
    <row r="15497" spans="1:11">
      <c r="A15497" s="33">
        <v>316805</v>
      </c>
      <c r="B15497" t="s">
        <v>16935</v>
      </c>
      <c r="C15497">
        <v>2210036</v>
      </c>
      <c r="D15497">
        <v>1</v>
      </c>
      <c r="E15497">
        <v>3</v>
      </c>
      <c r="K15497" t="str">
        <f t="shared" si="232"/>
        <v>2210037-1</v>
      </c>
    </row>
    <row r="15498" spans="1:11">
      <c r="A15498" s="33">
        <v>316806</v>
      </c>
      <c r="B15498" t="s">
        <v>16936</v>
      </c>
      <c r="C15498">
        <v>2210037</v>
      </c>
      <c r="D15498">
        <v>1</v>
      </c>
      <c r="E15498">
        <v>0.2</v>
      </c>
      <c r="K15498" t="str">
        <f t="shared" si="232"/>
        <v>2210038-1</v>
      </c>
    </row>
    <row r="15499" spans="1:11">
      <c r="A15499" s="33">
        <v>316807</v>
      </c>
      <c r="B15499" t="s">
        <v>16937</v>
      </c>
      <c r="C15499">
        <v>2210038</v>
      </c>
      <c r="D15499">
        <v>1</v>
      </c>
      <c r="E15499">
        <v>2</v>
      </c>
      <c r="K15499" t="str">
        <f t="shared" si="232"/>
        <v>2210039-1</v>
      </c>
    </row>
    <row r="15500" spans="1:11">
      <c r="A15500" s="33">
        <v>316808</v>
      </c>
      <c r="B15500" t="s">
        <v>16938</v>
      </c>
      <c r="C15500">
        <v>2210039</v>
      </c>
      <c r="D15500">
        <v>1</v>
      </c>
      <c r="E15500">
        <v>1</v>
      </c>
      <c r="G15500">
        <v>4</v>
      </c>
      <c r="I15500">
        <v>1</v>
      </c>
      <c r="K15500" t="str">
        <f t="shared" si="232"/>
        <v>2210039-2</v>
      </c>
    </row>
    <row r="15501" spans="1:11">
      <c r="A15501" s="33">
        <v>316809</v>
      </c>
      <c r="B15501" t="s">
        <v>16938</v>
      </c>
      <c r="C15501">
        <v>2210039</v>
      </c>
      <c r="D15501">
        <v>2</v>
      </c>
      <c r="E15501">
        <v>1</v>
      </c>
      <c r="G15501">
        <v>3</v>
      </c>
      <c r="I15501">
        <v>2</v>
      </c>
      <c r="K15501" t="str">
        <f t="shared" si="232"/>
        <v>2210040-1</v>
      </c>
    </row>
    <row r="15502" spans="1:11">
      <c r="A15502" s="33">
        <v>316810</v>
      </c>
      <c r="B15502" t="s">
        <v>16939</v>
      </c>
      <c r="C15502">
        <v>2210040</v>
      </c>
      <c r="D15502">
        <v>1</v>
      </c>
      <c r="E15502">
        <v>0.5</v>
      </c>
      <c r="K15502" t="str">
        <f t="shared" si="232"/>
        <v>2210041-1</v>
      </c>
    </row>
    <row r="15503" spans="1:11">
      <c r="A15503" s="33">
        <v>316811</v>
      </c>
      <c r="B15503" t="s">
        <v>16940</v>
      </c>
      <c r="C15503">
        <v>2210041</v>
      </c>
      <c r="D15503">
        <v>1</v>
      </c>
      <c r="E15503">
        <v>1</v>
      </c>
      <c r="K15503" t="str">
        <f t="shared" si="232"/>
        <v>2210042-1</v>
      </c>
    </row>
    <row r="15504" spans="1:11">
      <c r="A15504" s="33">
        <v>316812</v>
      </c>
      <c r="B15504" t="s">
        <v>16941</v>
      </c>
      <c r="C15504">
        <v>2210042</v>
      </c>
      <c r="D15504">
        <v>1</v>
      </c>
      <c r="E15504">
        <v>0.1</v>
      </c>
      <c r="K15504" t="str">
        <f t="shared" si="232"/>
        <v>2210043-1</v>
      </c>
    </row>
    <row r="15505" spans="1:11">
      <c r="A15505" s="33">
        <v>316813</v>
      </c>
      <c r="B15505" t="s">
        <v>16942</v>
      </c>
      <c r="C15505">
        <v>2210043</v>
      </c>
      <c r="D15505">
        <v>1</v>
      </c>
      <c r="E15505">
        <v>1</v>
      </c>
      <c r="K15505" t="str">
        <f t="shared" si="232"/>
        <v>2210044-1</v>
      </c>
    </row>
    <row r="15506" spans="1:11">
      <c r="A15506" s="33">
        <v>316814</v>
      </c>
      <c r="B15506" t="s">
        <v>16943</v>
      </c>
      <c r="C15506">
        <v>2210044</v>
      </c>
      <c r="D15506">
        <v>1</v>
      </c>
      <c r="K15506" t="str">
        <f t="shared" si="232"/>
        <v>2210045-1</v>
      </c>
    </row>
    <row r="15507" spans="1:11">
      <c r="A15507" s="33">
        <v>316815</v>
      </c>
      <c r="B15507" t="s">
        <v>16944</v>
      </c>
      <c r="C15507">
        <v>2210045</v>
      </c>
      <c r="D15507">
        <v>1</v>
      </c>
      <c r="K15507" t="str">
        <f t="shared" si="232"/>
        <v>2210046-1</v>
      </c>
    </row>
    <row r="15508" spans="1:11">
      <c r="A15508" s="33">
        <v>316816</v>
      </c>
      <c r="B15508" t="s">
        <v>16945</v>
      </c>
      <c r="C15508">
        <v>2210046</v>
      </c>
      <c r="D15508">
        <v>1</v>
      </c>
      <c r="E15508">
        <v>0.01</v>
      </c>
      <c r="K15508" t="str">
        <f t="shared" si="232"/>
        <v>2210047-1</v>
      </c>
    </row>
    <row r="15509" spans="1:11">
      <c r="A15509" s="33">
        <v>316817</v>
      </c>
      <c r="B15509" t="s">
        <v>16946</v>
      </c>
      <c r="C15509">
        <v>2210047</v>
      </c>
      <c r="D15509">
        <v>1</v>
      </c>
      <c r="E15509">
        <v>302</v>
      </c>
      <c r="G15509">
        <v>5</v>
      </c>
      <c r="K15509" t="str">
        <f t="shared" si="232"/>
        <v>2210048-2</v>
      </c>
    </row>
    <row r="15510" spans="1:11">
      <c r="A15510" s="33">
        <v>316818</v>
      </c>
      <c r="B15510" t="s">
        <v>16946</v>
      </c>
      <c r="C15510">
        <v>2210048</v>
      </c>
      <c r="D15510">
        <v>2</v>
      </c>
      <c r="E15510">
        <v>303</v>
      </c>
      <c r="G15510">
        <v>5</v>
      </c>
      <c r="K15510" t="str">
        <f t="shared" si="232"/>
        <v>2210049-1</v>
      </c>
    </row>
    <row r="15511" spans="1:11">
      <c r="A15511" s="33">
        <v>316819</v>
      </c>
      <c r="B15511" t="s">
        <v>16947</v>
      </c>
      <c r="C15511">
        <v>2210049</v>
      </c>
      <c r="D15511">
        <v>1</v>
      </c>
      <c r="K15511" t="str">
        <f t="shared" si="232"/>
        <v>2210050-1</v>
      </c>
    </row>
    <row r="15512" spans="1:11">
      <c r="A15512" s="33">
        <v>316820</v>
      </c>
      <c r="B15512" t="s">
        <v>16948</v>
      </c>
      <c r="C15512">
        <v>2210050</v>
      </c>
      <c r="D15512">
        <v>1</v>
      </c>
      <c r="K15512" t="str">
        <f t="shared" si="232"/>
        <v>2210051-1</v>
      </c>
    </row>
    <row r="15513" spans="1:11">
      <c r="A15513" s="33">
        <v>316821</v>
      </c>
      <c r="B15513" t="s">
        <v>16949</v>
      </c>
      <c r="C15513">
        <v>2210051</v>
      </c>
      <c r="D15513">
        <v>1</v>
      </c>
      <c r="K15513" t="str">
        <f t="shared" si="232"/>
        <v>2210052-1</v>
      </c>
    </row>
    <row r="15514" spans="1:11">
      <c r="A15514" s="33">
        <v>316822</v>
      </c>
      <c r="B15514" t="s">
        <v>16950</v>
      </c>
      <c r="C15514">
        <v>2210052</v>
      </c>
      <c r="D15514">
        <v>1</v>
      </c>
      <c r="E15514">
        <v>2</v>
      </c>
      <c r="K15514" t="str">
        <f t="shared" si="232"/>
        <v>2210053-1</v>
      </c>
    </row>
    <row r="15515" spans="1:11">
      <c r="A15515" s="33">
        <v>316823</v>
      </c>
      <c r="B15515" t="s">
        <v>16944</v>
      </c>
      <c r="C15515">
        <v>2210053</v>
      </c>
      <c r="D15515">
        <v>1</v>
      </c>
      <c r="K15515" t="str">
        <f t="shared" si="232"/>
        <v>2210054-1</v>
      </c>
    </row>
    <row r="15516" spans="1:11">
      <c r="A15516" s="33">
        <v>316824</v>
      </c>
      <c r="B15516" t="s">
        <v>16951</v>
      </c>
      <c r="C15516">
        <v>2210054</v>
      </c>
      <c r="D15516">
        <v>1</v>
      </c>
      <c r="E15516">
        <v>0.5</v>
      </c>
      <c r="K15516" t="str">
        <f t="shared" si="232"/>
        <v>2210055-1</v>
      </c>
    </row>
    <row r="15517" spans="1:11">
      <c r="A15517" s="33">
        <v>316825</v>
      </c>
      <c r="B15517" t="s">
        <v>16952</v>
      </c>
      <c r="C15517">
        <v>2210055</v>
      </c>
      <c r="D15517">
        <v>1</v>
      </c>
      <c r="E15517">
        <v>1.8</v>
      </c>
      <c r="K15517" t="str">
        <f t="shared" si="232"/>
        <v>2210056-1</v>
      </c>
    </row>
    <row r="15518" spans="1:11">
      <c r="A15518" s="33">
        <v>316826</v>
      </c>
      <c r="B15518" t="s">
        <v>16953</v>
      </c>
      <c r="C15518">
        <v>2210056</v>
      </c>
      <c r="D15518">
        <v>1</v>
      </c>
      <c r="E15518">
        <v>1.8</v>
      </c>
      <c r="K15518" t="str">
        <f t="shared" si="232"/>
        <v>2210057-1</v>
      </c>
    </row>
    <row r="15519" spans="1:11">
      <c r="A15519" s="33">
        <v>316827</v>
      </c>
      <c r="B15519" t="s">
        <v>16946</v>
      </c>
      <c r="C15519">
        <v>2210057</v>
      </c>
      <c r="D15519">
        <v>1</v>
      </c>
      <c r="E15519">
        <v>121277</v>
      </c>
      <c r="G15519">
        <v>5</v>
      </c>
      <c r="K15519" t="str">
        <f t="shared" si="232"/>
        <v>2210058-1</v>
      </c>
    </row>
    <row r="15520" spans="1:11">
      <c r="A15520" s="33">
        <v>316828</v>
      </c>
      <c r="B15520" t="s">
        <v>16954</v>
      </c>
      <c r="C15520">
        <v>2210058</v>
      </c>
      <c r="D15520">
        <v>1</v>
      </c>
      <c r="E15520">
        <v>2</v>
      </c>
      <c r="K15520" t="str">
        <f t="shared" si="232"/>
        <v>2210059-1</v>
      </c>
    </row>
    <row r="15521" spans="1:11">
      <c r="A15521" s="33">
        <v>316829</v>
      </c>
      <c r="B15521" t="s">
        <v>16955</v>
      </c>
      <c r="C15521">
        <v>2210059</v>
      </c>
      <c r="D15521">
        <v>1</v>
      </c>
      <c r="E15521">
        <v>3</v>
      </c>
      <c r="K15521" t="str">
        <f t="shared" si="232"/>
        <v>2210060-1</v>
      </c>
    </row>
    <row r="15522" spans="1:11">
      <c r="A15522" s="33">
        <v>316830</v>
      </c>
      <c r="B15522" t="s">
        <v>16956</v>
      </c>
      <c r="C15522">
        <v>2210060</v>
      </c>
      <c r="D15522">
        <v>1</v>
      </c>
      <c r="K15522" t="str">
        <f t="shared" si="232"/>
        <v>2210061-1</v>
      </c>
    </row>
    <row r="15523" spans="1:11">
      <c r="A15523" s="33">
        <v>316831</v>
      </c>
      <c r="B15523" t="s">
        <v>16957</v>
      </c>
      <c r="C15523">
        <v>2210061</v>
      </c>
      <c r="D15523">
        <v>1</v>
      </c>
      <c r="K15523" t="str">
        <f t="shared" si="232"/>
        <v>2210062-1</v>
      </c>
    </row>
    <row r="15524" spans="1:11">
      <c r="A15524" s="33">
        <v>316832</v>
      </c>
      <c r="B15524" t="s">
        <v>16958</v>
      </c>
      <c r="C15524">
        <v>2210062</v>
      </c>
      <c r="D15524">
        <v>1</v>
      </c>
      <c r="E15524">
        <v>5</v>
      </c>
      <c r="K15524" t="str">
        <f t="shared" si="232"/>
        <v>2210063-1</v>
      </c>
    </row>
    <row r="15525" spans="1:11">
      <c r="A15525" s="33">
        <v>316833</v>
      </c>
      <c r="B15525" t="s">
        <v>16959</v>
      </c>
      <c r="C15525">
        <v>2210063</v>
      </c>
      <c r="D15525">
        <v>1</v>
      </c>
      <c r="E15525">
        <v>0.05</v>
      </c>
      <c r="K15525" t="str">
        <f t="shared" ref="K15525:K15530" si="233">C15526&amp;"-"&amp;D15526</f>
        <v>2210064-1</v>
      </c>
    </row>
    <row r="15526" spans="1:11">
      <c r="A15526" s="33">
        <v>316834</v>
      </c>
      <c r="B15526" t="s">
        <v>16960</v>
      </c>
      <c r="C15526">
        <v>2210064</v>
      </c>
      <c r="D15526">
        <v>1</v>
      </c>
      <c r="E15526">
        <v>0.05</v>
      </c>
      <c r="K15526" t="str">
        <f t="shared" si="233"/>
        <v>2210065-1</v>
      </c>
    </row>
    <row r="15527" spans="1:11">
      <c r="A15527" s="33">
        <v>316835</v>
      </c>
      <c r="B15527" t="s">
        <v>16961</v>
      </c>
      <c r="C15527">
        <v>2210065</v>
      </c>
      <c r="D15527">
        <v>1</v>
      </c>
      <c r="E15527">
        <v>0.05</v>
      </c>
      <c r="K15527" t="str">
        <f t="shared" si="233"/>
        <v>2210066-1</v>
      </c>
    </row>
    <row r="15528" spans="1:11">
      <c r="A15528" s="33">
        <v>316836</v>
      </c>
      <c r="B15528" t="s">
        <v>16962</v>
      </c>
      <c r="C15528">
        <v>2210066</v>
      </c>
      <c r="D15528">
        <v>1</v>
      </c>
      <c r="K15528" t="str">
        <f t="shared" si="233"/>
        <v>2210067-1</v>
      </c>
    </row>
    <row r="15529" spans="1:11">
      <c r="A15529" s="33">
        <v>316837</v>
      </c>
      <c r="B15529" t="s">
        <v>16963</v>
      </c>
      <c r="C15529">
        <v>2210067</v>
      </c>
      <c r="D15529">
        <v>1</v>
      </c>
      <c r="K15529" t="str">
        <f t="shared" si="233"/>
        <v>2210068-1</v>
      </c>
    </row>
    <row r="15530" spans="1:11">
      <c r="A15530" s="33">
        <v>316838</v>
      </c>
      <c r="B15530" t="s">
        <v>16964</v>
      </c>
      <c r="C15530">
        <v>2210068</v>
      </c>
      <c r="D15530">
        <v>1</v>
      </c>
      <c r="E15530">
        <v>0.1</v>
      </c>
      <c r="K15530" t="str">
        <f t="shared" si="233"/>
        <v>2210069-1</v>
      </c>
    </row>
    <row r="15531" spans="1:11">
      <c r="A15531" s="33">
        <v>316839</v>
      </c>
      <c r="B15531" t="s">
        <v>16965</v>
      </c>
      <c r="C15531">
        <v>2210069</v>
      </c>
      <c r="D15531">
        <v>1</v>
      </c>
      <c r="K15531" t="s">
        <v>16966</v>
      </c>
    </row>
    <row r="15532" spans="1:11">
      <c r="A15532" s="33">
        <v>316840</v>
      </c>
      <c r="B15532" t="s">
        <v>16967</v>
      </c>
      <c r="C15532">
        <v>2210070</v>
      </c>
      <c r="D15532">
        <v>1</v>
      </c>
      <c r="E15532">
        <v>0.5</v>
      </c>
      <c r="K15532" t="s">
        <v>16968</v>
      </c>
    </row>
    <row r="15533" spans="1:11">
      <c r="A15533" s="33">
        <v>316841</v>
      </c>
      <c r="B15533" t="s">
        <v>16969</v>
      </c>
      <c r="C15533">
        <v>2210071</v>
      </c>
      <c r="D15533">
        <v>1</v>
      </c>
      <c r="E15533">
        <v>1</v>
      </c>
      <c r="K15533" t="s">
        <v>16970</v>
      </c>
    </row>
    <row r="15534" spans="1:11">
      <c r="A15534" s="33">
        <v>316842</v>
      </c>
      <c r="B15534" t="s">
        <v>16971</v>
      </c>
      <c r="C15534">
        <v>2210072</v>
      </c>
      <c r="D15534">
        <v>1</v>
      </c>
      <c r="K15534" t="s">
        <v>16972</v>
      </c>
    </row>
    <row r="15535" spans="1:11">
      <c r="A15535" s="33">
        <v>316843</v>
      </c>
      <c r="B15535" t="s">
        <v>16973</v>
      </c>
      <c r="C15535">
        <v>2210073</v>
      </c>
      <c r="D15535">
        <v>1</v>
      </c>
      <c r="E15535">
        <v>-0.15</v>
      </c>
      <c r="K15535" t="s">
        <v>16974</v>
      </c>
    </row>
    <row r="15536" spans="1:11">
      <c r="A15536" s="33">
        <v>316844</v>
      </c>
      <c r="B15536" t="s">
        <v>16975</v>
      </c>
      <c r="C15536">
        <v>2210074</v>
      </c>
      <c r="D15536">
        <v>1</v>
      </c>
      <c r="E15536">
        <v>-0.3</v>
      </c>
      <c r="K15536" t="s">
        <v>16976</v>
      </c>
    </row>
    <row r="15537" spans="1:11">
      <c r="A15537" s="33">
        <v>316845</v>
      </c>
      <c r="B15537" t="s">
        <v>16977</v>
      </c>
      <c r="C15537">
        <v>2210075</v>
      </c>
      <c r="D15537">
        <v>1</v>
      </c>
      <c r="E15537">
        <v>-0.45</v>
      </c>
      <c r="K15537" t="s">
        <v>16978</v>
      </c>
    </row>
    <row r="15538" spans="1:11">
      <c r="A15538" s="33">
        <v>316846</v>
      </c>
      <c r="B15538" t="s">
        <v>16979</v>
      </c>
      <c r="C15538">
        <v>2210076</v>
      </c>
      <c r="D15538">
        <v>1</v>
      </c>
      <c r="E15538">
        <v>-0.6</v>
      </c>
      <c r="K15538" t="s">
        <v>16980</v>
      </c>
    </row>
    <row r="15539" spans="1:11">
      <c r="A15539" s="33">
        <v>316847</v>
      </c>
      <c r="B15539" t="s">
        <v>16981</v>
      </c>
      <c r="C15539">
        <v>2210077</v>
      </c>
      <c r="D15539">
        <v>1</v>
      </c>
      <c r="E15539">
        <v>-0.75</v>
      </c>
      <c r="K15539" t="s">
        <v>16982</v>
      </c>
    </row>
    <row r="15540" spans="1:11">
      <c r="A15540" s="33">
        <v>316848</v>
      </c>
      <c r="B15540" t="s">
        <v>16983</v>
      </c>
      <c r="C15540">
        <v>2210078</v>
      </c>
      <c r="D15540">
        <v>1</v>
      </c>
      <c r="E15540">
        <v>-0.9</v>
      </c>
      <c r="K15540" t="s">
        <v>16984</v>
      </c>
    </row>
    <row r="15541" spans="1:11">
      <c r="A15541" s="33">
        <v>316849</v>
      </c>
      <c r="B15541" t="s">
        <v>16985</v>
      </c>
      <c r="C15541">
        <v>2210079</v>
      </c>
      <c r="D15541">
        <v>1</v>
      </c>
      <c r="E15541">
        <v>1</v>
      </c>
      <c r="K15541" t="s">
        <v>16986</v>
      </c>
    </row>
    <row r="15542" spans="1:11">
      <c r="A15542" s="33">
        <v>316850</v>
      </c>
      <c r="B15542" t="s">
        <v>16987</v>
      </c>
      <c r="C15542">
        <v>2210080</v>
      </c>
      <c r="D15542">
        <v>1</v>
      </c>
      <c r="K15542" t="s">
        <v>16988</v>
      </c>
    </row>
    <row r="15543" spans="1:11">
      <c r="A15543" s="33">
        <v>316851</v>
      </c>
      <c r="B15543" t="s">
        <v>16989</v>
      </c>
      <c r="C15543">
        <v>2210081</v>
      </c>
      <c r="D15543">
        <v>1</v>
      </c>
      <c r="K15543" t="s">
        <v>16990</v>
      </c>
    </row>
    <row r="15544" spans="1:11">
      <c r="A15544" s="33">
        <v>316852</v>
      </c>
      <c r="B15544" t="s">
        <v>16991</v>
      </c>
      <c r="C15544">
        <v>2210082</v>
      </c>
      <c r="D15544">
        <v>1</v>
      </c>
      <c r="K15544" t="s">
        <v>16992</v>
      </c>
    </row>
    <row r="15545" spans="1:11">
      <c r="A15545" s="33">
        <v>316853</v>
      </c>
      <c r="B15545" t="s">
        <v>16993</v>
      </c>
      <c r="C15545">
        <v>2210083</v>
      </c>
      <c r="D15545">
        <v>1</v>
      </c>
      <c r="E15545">
        <v>0.2</v>
      </c>
      <c r="K15545" t="s">
        <v>16994</v>
      </c>
    </row>
    <row r="15546" spans="1:11">
      <c r="A15546" s="33">
        <v>316854</v>
      </c>
      <c r="B15546" t="s">
        <v>16995</v>
      </c>
      <c r="C15546">
        <v>2210084</v>
      </c>
      <c r="D15546">
        <v>1</v>
      </c>
      <c r="K15546" t="s">
        <v>16996</v>
      </c>
    </row>
    <row r="15547" spans="1:11">
      <c r="A15547" s="33">
        <v>316855</v>
      </c>
      <c r="B15547" t="s">
        <v>16997</v>
      </c>
      <c r="C15547">
        <v>2210085</v>
      </c>
      <c r="D15547">
        <v>1</v>
      </c>
      <c r="K15547" t="s">
        <v>16998</v>
      </c>
    </row>
    <row r="15548" spans="1:11">
      <c r="A15548" s="33">
        <v>316856</v>
      </c>
      <c r="B15548" t="s">
        <v>16999</v>
      </c>
      <c r="C15548">
        <v>2210086</v>
      </c>
      <c r="D15548">
        <v>1</v>
      </c>
      <c r="K15548" t="s">
        <v>17000</v>
      </c>
    </row>
    <row r="15549" spans="1:11">
      <c r="A15549" s="33">
        <v>316857</v>
      </c>
      <c r="B15549" t="s">
        <v>17001</v>
      </c>
      <c r="C15549">
        <v>2210087</v>
      </c>
      <c r="D15549">
        <v>1</v>
      </c>
      <c r="K15549" t="s">
        <v>17002</v>
      </c>
    </row>
    <row r="15550" spans="1:11">
      <c r="A15550" s="33">
        <v>316858</v>
      </c>
      <c r="B15550" t="s">
        <v>17003</v>
      </c>
      <c r="C15550">
        <v>2210088</v>
      </c>
      <c r="D15550">
        <v>1</v>
      </c>
      <c r="K15550" t="s">
        <v>17004</v>
      </c>
    </row>
    <row r="15551" spans="1:11">
      <c r="A15551" s="33">
        <v>316859</v>
      </c>
      <c r="B15551" t="s">
        <v>17005</v>
      </c>
      <c r="C15551">
        <v>2210089</v>
      </c>
      <c r="D15551">
        <v>1</v>
      </c>
      <c r="K15551" t="s">
        <v>17006</v>
      </c>
    </row>
    <row r="15552" spans="1:11">
      <c r="A15552" s="33">
        <v>316860</v>
      </c>
      <c r="B15552" t="s">
        <v>17007</v>
      </c>
      <c r="C15552">
        <v>2210090</v>
      </c>
      <c r="D15552">
        <v>1</v>
      </c>
      <c r="E15552">
        <v>5</v>
      </c>
      <c r="G15552">
        <v>0</v>
      </c>
      <c r="K15552" t="s">
        <v>17008</v>
      </c>
    </row>
    <row r="15553" spans="1:11">
      <c r="A15553" s="33">
        <v>316861</v>
      </c>
      <c r="B15553" s="48" t="s">
        <v>17009</v>
      </c>
      <c r="C15553" s="743">
        <v>2210091</v>
      </c>
      <c r="D15553">
        <v>1</v>
      </c>
      <c r="E15553">
        <v>-0.2</v>
      </c>
      <c r="K15553" t="s">
        <v>17010</v>
      </c>
    </row>
    <row r="15554" spans="1:11">
      <c r="A15554" s="33">
        <v>316862</v>
      </c>
      <c r="B15554" s="48" t="s">
        <v>17011</v>
      </c>
      <c r="C15554" s="743">
        <v>2210092</v>
      </c>
      <c r="D15554">
        <v>1</v>
      </c>
      <c r="E15554">
        <v>1</v>
      </c>
      <c r="K15554" s="612" t="s">
        <v>17012</v>
      </c>
    </row>
    <row r="15555" spans="1:11">
      <c r="A15555" s="33">
        <v>316863</v>
      </c>
      <c r="B15555" s="48" t="s">
        <v>17013</v>
      </c>
      <c r="C15555" s="743">
        <v>2210093</v>
      </c>
      <c r="D15555">
        <v>1</v>
      </c>
      <c r="E15555">
        <v>0.5</v>
      </c>
      <c r="K15555" s="612" t="s">
        <v>17014</v>
      </c>
    </row>
    <row r="15556" spans="1:11">
      <c r="A15556" s="33">
        <v>316864</v>
      </c>
      <c r="B15556" s="48" t="s">
        <v>17015</v>
      </c>
      <c r="C15556" s="743">
        <v>2210094</v>
      </c>
      <c r="D15556">
        <v>1</v>
      </c>
      <c r="K15556" s="612" t="s">
        <v>17016</v>
      </c>
    </row>
    <row r="15557" spans="1:11">
      <c r="A15557" s="33">
        <v>316865</v>
      </c>
      <c r="B15557" s="48" t="s">
        <v>17017</v>
      </c>
      <c r="C15557" s="743">
        <v>2210095</v>
      </c>
      <c r="D15557">
        <v>1</v>
      </c>
      <c r="E15557">
        <v>0.3</v>
      </c>
      <c r="K15557" s="612" t="s">
        <v>17018</v>
      </c>
    </row>
    <row r="15558" spans="1:11">
      <c r="A15558" s="33">
        <v>316866</v>
      </c>
      <c r="B15558" s="48" t="s">
        <v>17019</v>
      </c>
      <c r="C15558" s="743">
        <v>2210096</v>
      </c>
      <c r="D15558">
        <v>1</v>
      </c>
      <c r="K15558" s="612" t="s">
        <v>17020</v>
      </c>
    </row>
    <row r="15559" spans="1:11">
      <c r="A15559" s="33">
        <v>316867</v>
      </c>
      <c r="B15559" s="48" t="s">
        <v>17021</v>
      </c>
      <c r="C15559" s="743">
        <v>2210097</v>
      </c>
      <c r="D15559">
        <v>1</v>
      </c>
      <c r="K15559" s="612" t="s">
        <v>17022</v>
      </c>
    </row>
    <row r="15560" spans="1:11">
      <c r="A15560" s="33">
        <v>316868</v>
      </c>
      <c r="B15560" s="48" t="s">
        <v>17023</v>
      </c>
      <c r="C15560" s="743">
        <v>2210098</v>
      </c>
      <c r="D15560">
        <v>1</v>
      </c>
      <c r="E15560">
        <v>1</v>
      </c>
      <c r="K15560" s="612" t="s">
        <v>17024</v>
      </c>
    </row>
    <row r="15561" spans="1:11">
      <c r="A15561" s="33">
        <v>316869</v>
      </c>
      <c r="B15561" s="48" t="s">
        <v>17025</v>
      </c>
      <c r="C15561" s="743">
        <v>2210099</v>
      </c>
      <c r="D15561">
        <v>1</v>
      </c>
      <c r="K15561" s="612" t="s">
        <v>17026</v>
      </c>
    </row>
    <row r="15562" spans="1:11">
      <c r="A15562" s="33">
        <v>316870</v>
      </c>
      <c r="B15562" s="48" t="s">
        <v>17027</v>
      </c>
      <c r="C15562" s="743">
        <v>2210100</v>
      </c>
      <c r="D15562">
        <v>1</v>
      </c>
      <c r="E15562">
        <v>-0.2</v>
      </c>
      <c r="K15562" s="612" t="s">
        <v>17028</v>
      </c>
    </row>
    <row r="15563" spans="1:11">
      <c r="A15563" s="33">
        <v>316871</v>
      </c>
      <c r="B15563" s="48" t="s">
        <v>17029</v>
      </c>
      <c r="C15563" s="743">
        <v>2210101</v>
      </c>
      <c r="D15563">
        <v>1</v>
      </c>
      <c r="K15563" s="612" t="s">
        <v>17030</v>
      </c>
    </row>
    <row r="15564" spans="1:11">
      <c r="A15564" s="33">
        <v>316872</v>
      </c>
      <c r="B15564" s="48" t="s">
        <v>17031</v>
      </c>
      <c r="C15564" s="743">
        <v>2210102</v>
      </c>
      <c r="D15564">
        <v>1</v>
      </c>
      <c r="K15564" s="612" t="s">
        <v>17032</v>
      </c>
    </row>
    <row r="15565" spans="1:11">
      <c r="A15565" s="33">
        <v>316873</v>
      </c>
      <c r="B15565" s="48" t="s">
        <v>17033</v>
      </c>
      <c r="C15565" s="743">
        <v>2210103</v>
      </c>
      <c r="D15565">
        <v>1</v>
      </c>
      <c r="K15565" s="612" t="s">
        <v>17034</v>
      </c>
    </row>
    <row r="15566" spans="1:11">
      <c r="A15566" s="33">
        <v>316874</v>
      </c>
      <c r="B15566" s="48" t="s">
        <v>17035</v>
      </c>
      <c r="C15566" s="743">
        <v>2210104</v>
      </c>
      <c r="D15566">
        <v>1</v>
      </c>
      <c r="K15566" s="612" t="s">
        <v>17036</v>
      </c>
    </row>
    <row r="15567" spans="1:11">
      <c r="A15567" s="33">
        <v>316875</v>
      </c>
      <c r="B15567" s="48" t="s">
        <v>17037</v>
      </c>
      <c r="C15567" s="743">
        <v>2210105</v>
      </c>
      <c r="D15567">
        <v>1</v>
      </c>
      <c r="E15567">
        <v>0.5</v>
      </c>
      <c r="K15567" s="612" t="s">
        <v>17038</v>
      </c>
    </row>
    <row r="15568" spans="1:11">
      <c r="A15568" s="33">
        <v>316876</v>
      </c>
      <c r="B15568" s="48" t="s">
        <v>17039</v>
      </c>
      <c r="C15568" s="743">
        <v>2210106</v>
      </c>
      <c r="D15568">
        <v>1</v>
      </c>
      <c r="E15568">
        <v>1</v>
      </c>
      <c r="K15568" s="612" t="s">
        <v>17040</v>
      </c>
    </row>
    <row r="15569" spans="1:11">
      <c r="A15569" s="33">
        <v>316877</v>
      </c>
      <c r="B15569" s="48" t="s">
        <v>17041</v>
      </c>
      <c r="C15569" s="743">
        <v>2210107</v>
      </c>
      <c r="D15569">
        <v>1</v>
      </c>
      <c r="E15569">
        <v>1.5</v>
      </c>
      <c r="K15569" s="612" t="s">
        <v>17042</v>
      </c>
    </row>
    <row r="15570" spans="1:11">
      <c r="A15570" s="33">
        <v>316878</v>
      </c>
      <c r="B15570" s="48" t="s">
        <v>17043</v>
      </c>
      <c r="C15570" s="743">
        <v>2210108</v>
      </c>
      <c r="D15570">
        <v>1</v>
      </c>
      <c r="E15570">
        <v>2</v>
      </c>
      <c r="K15570" s="612" t="s">
        <v>17044</v>
      </c>
    </row>
    <row r="15571" spans="1:11">
      <c r="A15571" s="33">
        <v>316879</v>
      </c>
      <c r="B15571" s="48" t="s">
        <v>17045</v>
      </c>
      <c r="C15571" s="743">
        <v>2210109</v>
      </c>
      <c r="D15571">
        <v>1</v>
      </c>
      <c r="E15571">
        <v>2.5</v>
      </c>
      <c r="K15571" s="612" t="s">
        <v>17046</v>
      </c>
    </row>
    <row r="15572" spans="1:11">
      <c r="A15572" s="33">
        <v>316880</v>
      </c>
      <c r="B15572" s="108" t="s">
        <v>17047</v>
      </c>
      <c r="C15572" s="743">
        <v>2210110</v>
      </c>
      <c r="D15572">
        <v>1</v>
      </c>
      <c r="K15572" s="612" t="s">
        <v>17048</v>
      </c>
    </row>
    <row r="15573" spans="1:11">
      <c r="A15573" s="33">
        <v>316881</v>
      </c>
      <c r="B15573" s="159" t="s">
        <v>17049</v>
      </c>
      <c r="C15573" s="743">
        <v>2210111</v>
      </c>
      <c r="D15573">
        <v>1</v>
      </c>
      <c r="K15573" s="612" t="s">
        <v>17050</v>
      </c>
    </row>
    <row r="15574" spans="1:11">
      <c r="A15574" s="33">
        <v>316882</v>
      </c>
      <c r="B15574" s="159" t="s">
        <v>17051</v>
      </c>
      <c r="C15574" s="743">
        <v>2210112</v>
      </c>
      <c r="D15574">
        <v>1</v>
      </c>
      <c r="K15574" s="612" t="s">
        <v>17052</v>
      </c>
    </row>
    <row r="15575" spans="1:11">
      <c r="A15575" s="33">
        <v>316883</v>
      </c>
      <c r="B15575" s="159" t="s">
        <v>17053</v>
      </c>
      <c r="C15575" s="743">
        <v>2210113</v>
      </c>
      <c r="D15575">
        <v>1</v>
      </c>
      <c r="K15575" s="612" t="s">
        <v>17054</v>
      </c>
    </row>
    <row r="15576" spans="1:11">
      <c r="A15576" s="33">
        <v>316884</v>
      </c>
      <c r="B15576" s="159" t="s">
        <v>17055</v>
      </c>
      <c r="C15576" s="743">
        <v>2210114</v>
      </c>
      <c r="D15576">
        <v>1</v>
      </c>
      <c r="E15576">
        <v>1</v>
      </c>
      <c r="G15576">
        <v>8</v>
      </c>
      <c r="I15576">
        <v>1</v>
      </c>
      <c r="K15576" s="612" t="s">
        <v>17056</v>
      </c>
    </row>
    <row r="15577" spans="1:11">
      <c r="A15577" s="33">
        <v>316885</v>
      </c>
      <c r="B15577" s="159" t="s">
        <v>17057</v>
      </c>
      <c r="C15577" s="743">
        <v>2210115</v>
      </c>
      <c r="D15577">
        <v>1</v>
      </c>
      <c r="E15577">
        <v>0.5</v>
      </c>
      <c r="K15577" s="612" t="s">
        <v>17058</v>
      </c>
    </row>
    <row r="15578" spans="1:11">
      <c r="A15578" s="33">
        <v>316886</v>
      </c>
      <c r="B15578" s="48" t="s">
        <v>17059</v>
      </c>
      <c r="C15578" s="743">
        <v>2210116</v>
      </c>
      <c r="D15578">
        <v>1</v>
      </c>
      <c r="K15578" s="612" t="s">
        <v>17060</v>
      </c>
    </row>
    <row r="15579" spans="1:11">
      <c r="A15579" s="33">
        <v>316887</v>
      </c>
      <c r="B15579" s="159" t="s">
        <v>17061</v>
      </c>
      <c r="C15579" s="743">
        <v>2210117</v>
      </c>
      <c r="D15579">
        <v>1</v>
      </c>
      <c r="E15579">
        <v>9998</v>
      </c>
      <c r="K15579" s="612" t="s">
        <v>17062</v>
      </c>
    </row>
    <row r="15580" spans="1:11">
      <c r="A15580" s="33">
        <v>316888</v>
      </c>
      <c r="B15580" s="159" t="s">
        <v>17063</v>
      </c>
      <c r="C15580" s="743">
        <v>2210118</v>
      </c>
      <c r="D15580">
        <v>1</v>
      </c>
      <c r="K15580" s="612" t="s">
        <v>17064</v>
      </c>
    </row>
    <row r="15581" spans="1:11">
      <c r="A15581" s="33">
        <v>316889</v>
      </c>
      <c r="B15581" s="159" t="s">
        <v>17065</v>
      </c>
      <c r="C15581" s="743">
        <v>2210119</v>
      </c>
      <c r="D15581">
        <v>1</v>
      </c>
      <c r="K15581" s="612" t="s">
        <v>17066</v>
      </c>
    </row>
    <row r="15582" spans="1:11">
      <c r="A15582" s="33">
        <v>316890</v>
      </c>
      <c r="B15582" s="159" t="s">
        <v>17067</v>
      </c>
      <c r="C15582" s="743">
        <v>2210120</v>
      </c>
      <c r="D15582">
        <v>1</v>
      </c>
      <c r="K15582" s="612" t="s">
        <v>17068</v>
      </c>
    </row>
    <row r="15583" spans="1:11">
      <c r="A15583" s="33">
        <v>316891</v>
      </c>
      <c r="B15583" s="159" t="s">
        <v>17069</v>
      </c>
      <c r="C15583" s="743">
        <v>2210121</v>
      </c>
      <c r="D15583">
        <v>1</v>
      </c>
      <c r="K15583" s="612" t="s">
        <v>17070</v>
      </c>
    </row>
    <row r="15584" spans="1:11">
      <c r="A15584" s="33">
        <v>316892</v>
      </c>
      <c r="B15584" s="159" t="s">
        <v>17071</v>
      </c>
      <c r="C15584" s="743">
        <v>2210122</v>
      </c>
      <c r="D15584">
        <v>1</v>
      </c>
      <c r="E15584">
        <v>1</v>
      </c>
      <c r="G15584">
        <v>5</v>
      </c>
      <c r="I15584">
        <v>1</v>
      </c>
      <c r="K15584" s="612" t="s">
        <v>17072</v>
      </c>
    </row>
    <row r="15585" spans="1:11">
      <c r="A15585" s="33">
        <v>316893</v>
      </c>
      <c r="B15585" s="187" t="s">
        <v>17073</v>
      </c>
      <c r="C15585" s="249">
        <v>2210123</v>
      </c>
      <c r="D15585" s="3">
        <v>1</v>
      </c>
      <c r="E15585" s="3">
        <v>304</v>
      </c>
      <c r="G15585" s="3">
        <v>5</v>
      </c>
      <c r="K15585" s="612" t="s">
        <v>17074</v>
      </c>
    </row>
    <row r="15586" s="3" customFormat="1" spans="1:11">
      <c r="A15586" s="33">
        <v>316894</v>
      </c>
      <c r="B15586" s="159" t="s">
        <v>17075</v>
      </c>
      <c r="C15586" s="743">
        <v>2210124</v>
      </c>
      <c r="D15586">
        <v>1</v>
      </c>
      <c r="K15586" s="612" t="s">
        <v>17076</v>
      </c>
    </row>
    <row r="15587" spans="1:11">
      <c r="A15587" s="33">
        <v>316895</v>
      </c>
      <c r="B15587" s="159" t="s">
        <v>17075</v>
      </c>
      <c r="C15587" s="743">
        <v>2210124</v>
      </c>
      <c r="D15587">
        <v>2</v>
      </c>
      <c r="K15587" s="612" t="s">
        <v>17077</v>
      </c>
    </row>
    <row r="15588" spans="1:11">
      <c r="A15588" s="33">
        <v>316896</v>
      </c>
      <c r="B15588" s="159" t="s">
        <v>17075</v>
      </c>
      <c r="C15588" s="743">
        <v>2210124</v>
      </c>
      <c r="D15588">
        <v>3</v>
      </c>
      <c r="K15588" s="612" t="s">
        <v>17078</v>
      </c>
    </row>
    <row r="15589" spans="1:11">
      <c r="A15589" s="33">
        <v>316897</v>
      </c>
      <c r="B15589" s="159" t="s">
        <v>17075</v>
      </c>
      <c r="C15589" s="743">
        <v>2210124</v>
      </c>
      <c r="D15589">
        <v>4</v>
      </c>
      <c r="K15589" s="612" t="s">
        <v>17079</v>
      </c>
    </row>
    <row r="15590" spans="1:11">
      <c r="A15590" s="33">
        <v>316898</v>
      </c>
      <c r="B15590" s="159" t="s">
        <v>17075</v>
      </c>
      <c r="C15590" s="743">
        <v>2210124</v>
      </c>
      <c r="D15590">
        <v>5</v>
      </c>
      <c r="K15590" s="612" t="s">
        <v>17080</v>
      </c>
    </row>
    <row r="15591" spans="1:11">
      <c r="A15591" s="33">
        <v>316899</v>
      </c>
      <c r="B15591" s="159" t="s">
        <v>17075</v>
      </c>
      <c r="C15591" s="743">
        <v>2210124</v>
      </c>
      <c r="D15591">
        <v>6</v>
      </c>
      <c r="K15591" s="612" t="s">
        <v>17081</v>
      </c>
    </row>
    <row r="15592" spans="1:11">
      <c r="A15592" s="33">
        <v>316900</v>
      </c>
      <c r="B15592" s="159" t="s">
        <v>17075</v>
      </c>
      <c r="C15592" s="743">
        <v>2210124</v>
      </c>
      <c r="D15592">
        <v>7</v>
      </c>
      <c r="K15592" s="612" t="s">
        <v>17082</v>
      </c>
    </row>
    <row r="15593" spans="1:11">
      <c r="A15593" s="33">
        <v>316901</v>
      </c>
      <c r="B15593" s="159" t="s">
        <v>17075</v>
      </c>
      <c r="C15593" s="743">
        <v>2210124</v>
      </c>
      <c r="D15593">
        <v>8</v>
      </c>
      <c r="K15593" s="612" t="s">
        <v>17083</v>
      </c>
    </row>
    <row r="15594" spans="1:11">
      <c r="A15594" s="33">
        <v>316902</v>
      </c>
      <c r="B15594" s="159" t="s">
        <v>17075</v>
      </c>
      <c r="C15594" s="743">
        <v>2210124</v>
      </c>
      <c r="D15594">
        <v>9</v>
      </c>
      <c r="K15594" s="612" t="s">
        <v>17084</v>
      </c>
    </row>
    <row r="15595" spans="1:11">
      <c r="A15595" s="33">
        <v>316903</v>
      </c>
      <c r="B15595" s="159" t="s">
        <v>17075</v>
      </c>
      <c r="C15595" s="743">
        <v>2210124</v>
      </c>
      <c r="D15595">
        <v>10</v>
      </c>
      <c r="K15595" s="612" t="s">
        <v>17085</v>
      </c>
    </row>
    <row r="15596" spans="1:11">
      <c r="A15596" s="33">
        <v>316904</v>
      </c>
      <c r="B15596" s="159" t="s">
        <v>17075</v>
      </c>
      <c r="C15596" s="743">
        <v>2210124</v>
      </c>
      <c r="D15596">
        <v>11</v>
      </c>
      <c r="K15596" s="612" t="s">
        <v>17086</v>
      </c>
    </row>
    <row r="15597" spans="1:11">
      <c r="A15597" s="33">
        <v>316905</v>
      </c>
      <c r="B15597" s="159" t="s">
        <v>17075</v>
      </c>
      <c r="C15597" s="743">
        <v>2210124</v>
      </c>
      <c r="D15597">
        <v>12</v>
      </c>
      <c r="K15597" s="612" t="s">
        <v>17087</v>
      </c>
    </row>
    <row r="15598" spans="1:11">
      <c r="A15598" s="33">
        <v>316906</v>
      </c>
      <c r="B15598" s="159" t="s">
        <v>17088</v>
      </c>
      <c r="C15598" s="743">
        <v>2210125</v>
      </c>
      <c r="D15598">
        <v>1</v>
      </c>
      <c r="K15598" s="612" t="s">
        <v>17089</v>
      </c>
    </row>
    <row r="15599" spans="1:11">
      <c r="A15599" s="33">
        <v>316907</v>
      </c>
      <c r="B15599" s="159" t="s">
        <v>17090</v>
      </c>
      <c r="C15599" s="743">
        <v>2210126</v>
      </c>
      <c r="D15599">
        <v>1</v>
      </c>
      <c r="K15599" s="612" t="s">
        <v>17091</v>
      </c>
    </row>
    <row r="15600" spans="1:11">
      <c r="A15600" s="33">
        <v>316908</v>
      </c>
      <c r="B15600" s="159" t="s">
        <v>17092</v>
      </c>
      <c r="C15600" s="743">
        <v>2210127</v>
      </c>
      <c r="D15600">
        <v>1</v>
      </c>
      <c r="E15600">
        <v>0.1</v>
      </c>
      <c r="K15600" s="612" t="s">
        <v>17093</v>
      </c>
    </row>
    <row r="15601" spans="1:11">
      <c r="A15601" s="33">
        <v>316909</v>
      </c>
      <c r="B15601" s="159" t="s">
        <v>17092</v>
      </c>
      <c r="C15601" s="743">
        <v>2210127</v>
      </c>
      <c r="D15601">
        <v>2</v>
      </c>
      <c r="E15601">
        <v>0.2</v>
      </c>
      <c r="K15601" s="612" t="s">
        <v>17094</v>
      </c>
    </row>
    <row r="15602" spans="1:11">
      <c r="A15602" s="33">
        <v>316910</v>
      </c>
      <c r="B15602" s="159" t="s">
        <v>17092</v>
      </c>
      <c r="C15602" s="743">
        <v>2210127</v>
      </c>
      <c r="D15602">
        <v>3</v>
      </c>
      <c r="E15602">
        <v>0.3</v>
      </c>
      <c r="K15602" s="612" t="s">
        <v>17095</v>
      </c>
    </row>
    <row r="15603" spans="1:11">
      <c r="A15603" s="33">
        <v>316911</v>
      </c>
      <c r="B15603" s="159" t="s">
        <v>17092</v>
      </c>
      <c r="C15603" s="743">
        <v>2210127</v>
      </c>
      <c r="D15603">
        <v>4</v>
      </c>
      <c r="E15603">
        <v>0.4</v>
      </c>
      <c r="K15603" s="612" t="s">
        <v>17096</v>
      </c>
    </row>
    <row r="15604" spans="1:11">
      <c r="A15604" s="33">
        <v>316912</v>
      </c>
      <c r="B15604" s="159" t="s">
        <v>17092</v>
      </c>
      <c r="C15604" s="743">
        <v>2210127</v>
      </c>
      <c r="D15604">
        <v>5</v>
      </c>
      <c r="E15604">
        <v>0.5</v>
      </c>
      <c r="K15604" s="612" t="s">
        <v>17097</v>
      </c>
    </row>
    <row r="15605" spans="1:11">
      <c r="A15605" s="33">
        <v>316913</v>
      </c>
      <c r="B15605" s="159" t="s">
        <v>17092</v>
      </c>
      <c r="C15605" s="743">
        <v>2210127</v>
      </c>
      <c r="D15605">
        <v>6</v>
      </c>
      <c r="E15605">
        <v>0.6</v>
      </c>
      <c r="K15605" s="612" t="s">
        <v>17098</v>
      </c>
    </row>
    <row r="15606" spans="1:11">
      <c r="A15606" s="33">
        <v>316914</v>
      </c>
      <c r="B15606" s="159" t="s">
        <v>17092</v>
      </c>
      <c r="C15606" s="743">
        <v>2210127</v>
      </c>
      <c r="D15606">
        <v>7</v>
      </c>
      <c r="E15606">
        <v>0.7</v>
      </c>
      <c r="K15606" s="612" t="s">
        <v>17099</v>
      </c>
    </row>
    <row r="15607" spans="1:11">
      <c r="A15607" s="33">
        <v>316915</v>
      </c>
      <c r="B15607" s="159" t="s">
        <v>17092</v>
      </c>
      <c r="C15607" s="743">
        <v>2210127</v>
      </c>
      <c r="D15607">
        <v>8</v>
      </c>
      <c r="E15607">
        <v>0.8</v>
      </c>
      <c r="K15607" s="612" t="s">
        <v>17100</v>
      </c>
    </row>
    <row r="15608" spans="1:11">
      <c r="A15608" s="33">
        <v>316916</v>
      </c>
      <c r="B15608" s="159" t="s">
        <v>17092</v>
      </c>
      <c r="C15608" s="743">
        <v>2210127</v>
      </c>
      <c r="D15608">
        <v>9</v>
      </c>
      <c r="E15608">
        <v>0.9</v>
      </c>
      <c r="K15608" s="612" t="s">
        <v>17101</v>
      </c>
    </row>
    <row r="15609" spans="1:11">
      <c r="A15609" s="33">
        <v>316917</v>
      </c>
      <c r="B15609" s="159" t="s">
        <v>17092</v>
      </c>
      <c r="C15609" s="743">
        <v>2210127</v>
      </c>
      <c r="D15609">
        <v>10</v>
      </c>
      <c r="E15609">
        <v>1</v>
      </c>
      <c r="K15609" s="612" t="s">
        <v>17102</v>
      </c>
    </row>
    <row r="15610" spans="1:11">
      <c r="A15610" s="33">
        <v>316918</v>
      </c>
      <c r="B15610" s="159" t="s">
        <v>17092</v>
      </c>
      <c r="C15610" s="743">
        <v>2210127</v>
      </c>
      <c r="D15610">
        <v>11</v>
      </c>
      <c r="E15610">
        <v>1.1</v>
      </c>
      <c r="K15610" s="612" t="s">
        <v>17103</v>
      </c>
    </row>
    <row r="15611" spans="1:11">
      <c r="A15611" s="33">
        <v>316919</v>
      </c>
      <c r="B15611" s="159" t="s">
        <v>17092</v>
      </c>
      <c r="C15611" s="743">
        <v>2210127</v>
      </c>
      <c r="D15611">
        <v>12</v>
      </c>
      <c r="E15611">
        <v>1.2</v>
      </c>
      <c r="K15611" s="612" t="s">
        <v>17104</v>
      </c>
    </row>
    <row r="15612" spans="1:11">
      <c r="A15612" s="33">
        <v>316920</v>
      </c>
      <c r="B15612" s="159" t="s">
        <v>17105</v>
      </c>
      <c r="C15612" s="743">
        <v>2210128</v>
      </c>
      <c r="D15612">
        <v>1</v>
      </c>
      <c r="K15612" s="612" t="s">
        <v>17106</v>
      </c>
    </row>
    <row r="15613" spans="1:11">
      <c r="A15613" s="33">
        <v>316921</v>
      </c>
      <c r="B15613" s="159" t="s">
        <v>17107</v>
      </c>
      <c r="C15613" s="743">
        <v>2210129</v>
      </c>
      <c r="D15613">
        <v>1</v>
      </c>
      <c r="K15613" s="612" t="s">
        <v>17108</v>
      </c>
    </row>
    <row r="15614" spans="1:11">
      <c r="A15614" s="33">
        <v>316922</v>
      </c>
      <c r="B15614" s="159" t="s">
        <v>17109</v>
      </c>
      <c r="C15614" s="743">
        <v>2210130</v>
      </c>
      <c r="D15614">
        <v>1</v>
      </c>
      <c r="E15614">
        <v>720079</v>
      </c>
      <c r="K15614" s="612" t="s">
        <v>17110</v>
      </c>
    </row>
    <row r="15615" spans="1:11">
      <c r="A15615" s="33">
        <v>316923</v>
      </c>
      <c r="B15615" s="159" t="s">
        <v>17111</v>
      </c>
      <c r="C15615" s="743">
        <v>2210131</v>
      </c>
      <c r="D15615">
        <v>1</v>
      </c>
      <c r="K15615" s="612" t="s">
        <v>17112</v>
      </c>
    </row>
    <row r="15616" spans="1:11">
      <c r="A15616" s="33">
        <v>316924</v>
      </c>
      <c r="B15616" s="159" t="s">
        <v>17113</v>
      </c>
      <c r="C15616" s="743">
        <v>2210132</v>
      </c>
      <c r="D15616">
        <v>1</v>
      </c>
      <c r="K15616" s="612" t="s">
        <v>17114</v>
      </c>
    </row>
    <row r="15617" spans="1:11">
      <c r="A15617" s="33">
        <v>316925</v>
      </c>
      <c r="B15617" s="159" t="s">
        <v>17115</v>
      </c>
      <c r="C15617" s="743">
        <v>2210133</v>
      </c>
      <c r="D15617">
        <v>1</v>
      </c>
      <c r="K15617" s="612" t="s">
        <v>17116</v>
      </c>
    </row>
    <row r="15618" spans="1:11">
      <c r="A15618" s="33">
        <v>316926</v>
      </c>
      <c r="B15618" s="159" t="s">
        <v>17117</v>
      </c>
      <c r="C15618" s="743">
        <v>2210134</v>
      </c>
      <c r="D15618">
        <v>1</v>
      </c>
      <c r="K15618" s="612" t="s">
        <v>17118</v>
      </c>
    </row>
    <row r="15619" spans="1:11">
      <c r="A15619" s="33">
        <v>316927</v>
      </c>
      <c r="B15619" s="159" t="s">
        <v>17119</v>
      </c>
      <c r="C15619" s="743">
        <v>2210135</v>
      </c>
      <c r="D15619">
        <v>1</v>
      </c>
      <c r="K15619" s="612" t="s">
        <v>17120</v>
      </c>
    </row>
    <row r="15620" spans="1:11">
      <c r="A15620" s="33">
        <v>316928</v>
      </c>
      <c r="B15620" s="159" t="s">
        <v>17121</v>
      </c>
      <c r="C15620" s="743">
        <v>2210136</v>
      </c>
      <c r="D15620">
        <v>1</v>
      </c>
      <c r="K15620" s="612" t="s">
        <v>17122</v>
      </c>
    </row>
    <row r="15621" spans="1:11">
      <c r="A15621" s="33">
        <v>316929</v>
      </c>
      <c r="B15621" s="3" t="s">
        <v>17123</v>
      </c>
      <c r="C15621" s="743">
        <v>2210137</v>
      </c>
      <c r="D15621" s="3">
        <v>1</v>
      </c>
      <c r="E15621" s="3">
        <v>305</v>
      </c>
      <c r="G15621" s="3">
        <v>5</v>
      </c>
      <c r="K15621" s="3" t="str">
        <f>C15622&amp;"-"&amp;D15622</f>
        <v>2210138-1</v>
      </c>
    </row>
    <row r="15622" s="3" customFormat="1" spans="1:11">
      <c r="A15622" s="33">
        <v>316930</v>
      </c>
      <c r="B15622" s="3" t="s">
        <v>17124</v>
      </c>
      <c r="C15622" s="743">
        <v>2210138</v>
      </c>
      <c r="D15622" s="3">
        <v>1</v>
      </c>
      <c r="E15622" s="3">
        <v>304</v>
      </c>
      <c r="G15622" s="3">
        <v>5</v>
      </c>
      <c r="K15622" s="3" t="str">
        <f>C15623&amp;"-"&amp;D15623</f>
        <v>2210139-1</v>
      </c>
    </row>
    <row r="15623" s="3" customFormat="1" spans="1:11">
      <c r="A15623" s="33">
        <v>316931</v>
      </c>
      <c r="B15623" s="3" t="s">
        <v>17125</v>
      </c>
      <c r="C15623" s="744">
        <v>2210139</v>
      </c>
      <c r="D15623" s="3">
        <v>1</v>
      </c>
      <c r="K15623" s="3" t="str">
        <f>C15624&amp;"-"&amp;D15624</f>
        <v>2210140-1</v>
      </c>
    </row>
    <row r="15624" s="3" customFormat="1" spans="1:11">
      <c r="A15624" s="33">
        <v>316932</v>
      </c>
      <c r="B15624" s="3" t="s">
        <v>17126</v>
      </c>
      <c r="C15624" s="744">
        <v>2210140</v>
      </c>
      <c r="D15624" s="3">
        <v>1</v>
      </c>
      <c r="E15624" s="3">
        <v>0.5</v>
      </c>
      <c r="K15624" s="3" t="str">
        <f>C15625&amp;"-"&amp;D15625</f>
        <v>2210141-1</v>
      </c>
    </row>
    <row r="15625" s="3" customFormat="1" spans="1:11">
      <c r="A15625" s="33">
        <v>316933</v>
      </c>
      <c r="B15625" s="159" t="s">
        <v>17127</v>
      </c>
      <c r="C15625" s="743">
        <v>2210141</v>
      </c>
      <c r="D15625">
        <v>1</v>
      </c>
      <c r="K15625" s="612" t="s">
        <v>17128</v>
      </c>
    </row>
    <row r="15626" spans="1:11">
      <c r="A15626" s="33">
        <v>316934</v>
      </c>
      <c r="B15626" s="53" t="s">
        <v>17129</v>
      </c>
      <c r="C15626" s="744">
        <v>2210142</v>
      </c>
      <c r="D15626">
        <v>1</v>
      </c>
      <c r="K15626" t="str">
        <f t="shared" ref="K15626:K15642" si="234">C15627&amp;"-"&amp;D15627</f>
        <v>2210143-1</v>
      </c>
    </row>
    <row r="15627" spans="1:11">
      <c r="A15627" s="33">
        <v>316935</v>
      </c>
      <c r="B15627" s="53" t="s">
        <v>17130</v>
      </c>
      <c r="C15627" s="744">
        <v>2210143</v>
      </c>
      <c r="D15627">
        <v>1</v>
      </c>
      <c r="E15627">
        <v>-1</v>
      </c>
      <c r="K15627" t="str">
        <f t="shared" si="234"/>
        <v>2210144-1</v>
      </c>
    </row>
    <row r="15628" spans="1:11">
      <c r="A15628" s="33">
        <v>316936</v>
      </c>
      <c r="B15628" s="116" t="s">
        <v>17131</v>
      </c>
      <c r="C15628" s="744">
        <v>2210144</v>
      </c>
      <c r="D15628">
        <v>1</v>
      </c>
      <c r="E15628">
        <v>1.5</v>
      </c>
      <c r="K15628" t="str">
        <f t="shared" si="234"/>
        <v>2210144-2</v>
      </c>
    </row>
    <row r="15629" spans="1:11">
      <c r="A15629" s="33">
        <v>316937</v>
      </c>
      <c r="B15629" s="116" t="s">
        <v>17132</v>
      </c>
      <c r="C15629" s="744">
        <v>2210144</v>
      </c>
      <c r="D15629">
        <v>2</v>
      </c>
      <c r="E15629">
        <v>3</v>
      </c>
      <c r="K15629" t="str">
        <f t="shared" si="234"/>
        <v>2210144-3</v>
      </c>
    </row>
    <row r="15630" spans="1:11">
      <c r="A15630" s="33">
        <v>316938</v>
      </c>
      <c r="B15630" s="116" t="s">
        <v>17133</v>
      </c>
      <c r="C15630" s="744">
        <v>2210144</v>
      </c>
      <c r="D15630">
        <v>3</v>
      </c>
      <c r="E15630">
        <v>4.5</v>
      </c>
      <c r="K15630" t="str">
        <f t="shared" si="234"/>
        <v>2210144-4</v>
      </c>
    </row>
    <row r="15631" spans="1:11">
      <c r="A15631" s="33">
        <v>316939</v>
      </c>
      <c r="B15631" s="116" t="s">
        <v>17134</v>
      </c>
      <c r="C15631" s="744">
        <v>2210144</v>
      </c>
      <c r="D15631">
        <v>4</v>
      </c>
      <c r="E15631">
        <v>6</v>
      </c>
      <c r="K15631" t="str">
        <f t="shared" si="234"/>
        <v>2210144-5</v>
      </c>
    </row>
    <row r="15632" spans="1:11">
      <c r="A15632" s="33">
        <v>316940</v>
      </c>
      <c r="B15632" s="116" t="s">
        <v>17135</v>
      </c>
      <c r="C15632" s="744">
        <v>2210144</v>
      </c>
      <c r="D15632">
        <v>5</v>
      </c>
      <c r="E15632">
        <v>7.5</v>
      </c>
      <c r="K15632" t="str">
        <f t="shared" si="234"/>
        <v>2210145-1</v>
      </c>
    </row>
    <row r="15633" spans="1:11">
      <c r="A15633" s="33">
        <v>316941</v>
      </c>
      <c r="B15633" s="116" t="s">
        <v>17136</v>
      </c>
      <c r="C15633" s="744">
        <v>2210145</v>
      </c>
      <c r="D15633">
        <v>1</v>
      </c>
      <c r="E15633">
        <v>309</v>
      </c>
      <c r="G15633">
        <v>5</v>
      </c>
      <c r="K15633" t="str">
        <f t="shared" si="234"/>
        <v>2210146-1</v>
      </c>
    </row>
    <row r="15634" spans="1:11">
      <c r="A15634" s="33">
        <v>316942</v>
      </c>
      <c r="B15634" s="116" t="s">
        <v>17136</v>
      </c>
      <c r="C15634" s="744">
        <v>2210146</v>
      </c>
      <c r="D15634">
        <v>1</v>
      </c>
      <c r="E15634">
        <v>310</v>
      </c>
      <c r="G15634">
        <v>5</v>
      </c>
      <c r="K15634" t="str">
        <f t="shared" si="234"/>
        <v>2210147-1</v>
      </c>
    </row>
    <row r="15635" spans="1:11">
      <c r="A15635" s="33">
        <v>316943</v>
      </c>
      <c r="B15635" s="116" t="s">
        <v>17136</v>
      </c>
      <c r="C15635" s="744">
        <v>2210147</v>
      </c>
      <c r="D15635">
        <v>1</v>
      </c>
      <c r="E15635">
        <v>311</v>
      </c>
      <c r="G15635">
        <v>5</v>
      </c>
      <c r="K15635" t="str">
        <f t="shared" si="234"/>
        <v>2210148-1</v>
      </c>
    </row>
    <row r="15636" spans="1:11">
      <c r="A15636" s="33">
        <v>316944</v>
      </c>
      <c r="B15636" s="116" t="s">
        <v>17136</v>
      </c>
      <c r="C15636" s="744">
        <v>2210148</v>
      </c>
      <c r="D15636">
        <v>1</v>
      </c>
      <c r="E15636">
        <v>312</v>
      </c>
      <c r="G15636">
        <v>5</v>
      </c>
      <c r="K15636" t="str">
        <f t="shared" si="234"/>
        <v>2210149-1</v>
      </c>
    </row>
    <row r="15637" spans="1:11">
      <c r="A15637" s="33">
        <v>316945</v>
      </c>
      <c r="B15637" s="116" t="s">
        <v>17137</v>
      </c>
      <c r="C15637" s="744">
        <v>2210149</v>
      </c>
      <c r="D15637">
        <v>1</v>
      </c>
      <c r="K15637" t="str">
        <f t="shared" si="234"/>
        <v>2210150-1</v>
      </c>
    </row>
    <row r="15638" spans="1:11">
      <c r="A15638" s="33">
        <v>316946</v>
      </c>
      <c r="B15638" s="116" t="s">
        <v>17138</v>
      </c>
      <c r="C15638" s="744">
        <v>2210150</v>
      </c>
      <c r="D15638">
        <v>1</v>
      </c>
      <c r="E15638">
        <v>-0.5</v>
      </c>
      <c r="K15638" t="str">
        <f t="shared" si="234"/>
        <v>2210151-1</v>
      </c>
    </row>
    <row r="15639" spans="1:11">
      <c r="A15639" s="33">
        <v>316947</v>
      </c>
      <c r="B15639" s="116" t="s">
        <v>17139</v>
      </c>
      <c r="C15639" s="744">
        <v>2210151</v>
      </c>
      <c r="D15639">
        <v>1</v>
      </c>
      <c r="E15639">
        <v>730017</v>
      </c>
      <c r="K15639" t="str">
        <f t="shared" si="234"/>
        <v>2210152-1</v>
      </c>
    </row>
    <row r="15640" spans="1:11">
      <c r="A15640" s="33">
        <v>316948</v>
      </c>
      <c r="B15640" s="116" t="s">
        <v>17140</v>
      </c>
      <c r="C15640" s="744">
        <v>2210152</v>
      </c>
      <c r="D15640">
        <v>1</v>
      </c>
      <c r="K15640" t="str">
        <f t="shared" si="234"/>
        <v>2210153-1</v>
      </c>
    </row>
    <row r="15641" spans="1:11">
      <c r="A15641" s="33">
        <v>316949</v>
      </c>
      <c r="B15641" s="116" t="s">
        <v>17141</v>
      </c>
      <c r="C15641" s="744">
        <v>2210153</v>
      </c>
      <c r="D15641">
        <v>1</v>
      </c>
      <c r="K15641" t="str">
        <f t="shared" si="234"/>
        <v>2210154-1</v>
      </c>
    </row>
    <row r="15642" spans="1:11">
      <c r="A15642" s="33">
        <v>316950</v>
      </c>
      <c r="B15642" s="116" t="s">
        <v>17142</v>
      </c>
      <c r="C15642" s="744">
        <v>2210154</v>
      </c>
      <c r="D15642">
        <v>1</v>
      </c>
      <c r="K15642" t="str">
        <f t="shared" si="234"/>
        <v>2210155-1</v>
      </c>
    </row>
    <row r="15643" spans="1:11">
      <c r="A15643" s="33">
        <v>316951</v>
      </c>
      <c r="B15643" s="708" t="s">
        <v>17143</v>
      </c>
      <c r="C15643" s="745">
        <v>2210155</v>
      </c>
      <c r="D15643" s="709">
        <v>1</v>
      </c>
      <c r="E15643" s="709">
        <v>1</v>
      </c>
      <c r="F15643" s="709"/>
      <c r="G15643" s="709"/>
      <c r="H15643" s="709"/>
      <c r="I15643" s="709"/>
      <c r="J15643" s="709"/>
      <c r="K15643" s="709" t="s">
        <v>17144</v>
      </c>
    </row>
    <row r="15644" spans="1:11">
      <c r="A15644" s="33">
        <v>316952</v>
      </c>
      <c r="B15644" s="708" t="s">
        <v>17145</v>
      </c>
      <c r="C15644" s="745">
        <v>2210156</v>
      </c>
      <c r="D15644" s="709">
        <v>1</v>
      </c>
      <c r="E15644" s="709"/>
      <c r="F15644" s="709"/>
      <c r="G15644" s="709"/>
      <c r="H15644" s="709"/>
      <c r="I15644" s="709"/>
      <c r="J15644" s="709"/>
      <c r="K15644" s="709" t="s">
        <v>17146</v>
      </c>
    </row>
    <row r="15645" spans="1:11">
      <c r="A15645" s="33">
        <v>316953</v>
      </c>
      <c r="B15645" s="708" t="s">
        <v>17147</v>
      </c>
      <c r="C15645" s="745">
        <v>2210157</v>
      </c>
      <c r="D15645" s="709">
        <v>1</v>
      </c>
      <c r="E15645" s="709">
        <v>313</v>
      </c>
      <c r="F15645" s="709"/>
      <c r="G15645" s="709">
        <v>5</v>
      </c>
      <c r="H15645" s="709"/>
      <c r="I15645" s="709"/>
      <c r="J15645" s="709"/>
      <c r="K15645" s="709" t="s">
        <v>17148</v>
      </c>
    </row>
    <row r="15646" spans="1:11">
      <c r="A15646" s="33">
        <v>316954</v>
      </c>
      <c r="B15646" s="708" t="s">
        <v>17149</v>
      </c>
      <c r="C15646" s="745">
        <v>2210158</v>
      </c>
      <c r="D15646" s="709">
        <v>1</v>
      </c>
      <c r="E15646" s="709">
        <v>1</v>
      </c>
      <c r="F15646" s="709"/>
      <c r="G15646" s="709"/>
      <c r="H15646" s="709"/>
      <c r="I15646" s="709"/>
      <c r="J15646" s="709"/>
      <c r="K15646" s="709" t="s">
        <v>17150</v>
      </c>
    </row>
    <row r="15647" spans="1:11">
      <c r="A15647" s="33">
        <v>316955</v>
      </c>
      <c r="B15647" s="708" t="s">
        <v>17151</v>
      </c>
      <c r="C15647" s="745">
        <v>2210159</v>
      </c>
      <c r="D15647" s="709">
        <v>1</v>
      </c>
      <c r="E15647" s="709">
        <v>1</v>
      </c>
      <c r="F15647" s="709"/>
      <c r="G15647" s="709"/>
      <c r="H15647" s="709"/>
      <c r="I15647" s="709"/>
      <c r="J15647" s="709"/>
      <c r="K15647" s="709" t="s">
        <v>17152</v>
      </c>
    </row>
    <row r="15648" spans="1:11">
      <c r="A15648" s="33">
        <v>316956</v>
      </c>
      <c r="B15648" s="708" t="s">
        <v>17153</v>
      </c>
      <c r="C15648" s="745">
        <v>2210160</v>
      </c>
      <c r="D15648" s="709">
        <v>1</v>
      </c>
      <c r="E15648" s="709">
        <v>1</v>
      </c>
      <c r="F15648" s="709"/>
      <c r="G15648" s="709"/>
      <c r="H15648" s="709"/>
      <c r="I15648" s="709"/>
      <c r="J15648" s="709"/>
      <c r="K15648" s="709" t="s">
        <v>17154</v>
      </c>
    </row>
    <row r="15649" spans="1:11">
      <c r="A15649" s="33">
        <v>316957</v>
      </c>
      <c r="B15649" s="708" t="s">
        <v>17155</v>
      </c>
      <c r="C15649" s="745">
        <v>2210161</v>
      </c>
      <c r="D15649" s="709">
        <v>1</v>
      </c>
      <c r="E15649" s="709">
        <v>730025</v>
      </c>
      <c r="F15649" s="709"/>
      <c r="G15649" s="709"/>
      <c r="H15649" s="709"/>
      <c r="I15649" s="709"/>
      <c r="J15649" s="709"/>
      <c r="K15649" s="709" t="s">
        <v>17156</v>
      </c>
    </row>
    <row r="15650" spans="1:11">
      <c r="A15650" s="33">
        <v>316958</v>
      </c>
      <c r="B15650" s="708" t="s">
        <v>17157</v>
      </c>
      <c r="C15650" s="745">
        <v>2210162</v>
      </c>
      <c r="D15650" s="709">
        <v>1</v>
      </c>
      <c r="E15650" s="709"/>
      <c r="F15650" s="709"/>
      <c r="G15650" s="709"/>
      <c r="H15650" s="709"/>
      <c r="I15650" s="709"/>
      <c r="J15650" s="709"/>
      <c r="K15650" s="709" t="s">
        <v>17158</v>
      </c>
    </row>
    <row r="15651" spans="1:11">
      <c r="A15651" s="33">
        <v>316959</v>
      </c>
      <c r="B15651" s="708" t="s">
        <v>17159</v>
      </c>
      <c r="C15651" s="745">
        <v>2210163</v>
      </c>
      <c r="D15651" s="709">
        <v>1</v>
      </c>
      <c r="E15651" s="709">
        <v>1</v>
      </c>
      <c r="F15651" s="709"/>
      <c r="G15651" s="709"/>
      <c r="H15651" s="709"/>
      <c r="I15651" s="709"/>
      <c r="J15651" s="709"/>
      <c r="K15651" s="709" t="s">
        <v>17160</v>
      </c>
    </row>
    <row r="15652" spans="1:11">
      <c r="A15652" s="33">
        <v>316960</v>
      </c>
      <c r="B15652" s="708" t="s">
        <v>17161</v>
      </c>
      <c r="C15652" s="745">
        <v>2210164</v>
      </c>
      <c r="D15652" s="709">
        <v>1</v>
      </c>
      <c r="E15652" s="709"/>
      <c r="F15652" s="709"/>
      <c r="G15652" s="709"/>
      <c r="H15652" s="709"/>
      <c r="I15652" s="709"/>
      <c r="J15652" s="709"/>
      <c r="K15652" s="709" t="s">
        <v>17162</v>
      </c>
    </row>
    <row r="15653" spans="1:11">
      <c r="A15653" s="33">
        <v>316961</v>
      </c>
      <c r="B15653" s="708" t="s">
        <v>16314</v>
      </c>
      <c r="C15653" s="745">
        <v>2210165</v>
      </c>
      <c r="D15653" s="709">
        <v>1</v>
      </c>
      <c r="E15653" s="709"/>
      <c r="F15653" s="709"/>
      <c r="G15653" s="709"/>
      <c r="H15653" s="709"/>
      <c r="I15653" s="709"/>
      <c r="J15653" s="709"/>
      <c r="K15653" s="709" t="s">
        <v>17163</v>
      </c>
    </row>
    <row r="15654" spans="1:11">
      <c r="A15654" s="33">
        <v>316962</v>
      </c>
      <c r="B15654" s="708" t="s">
        <v>17164</v>
      </c>
      <c r="C15654" s="745">
        <v>2210166</v>
      </c>
      <c r="D15654" s="709">
        <v>1</v>
      </c>
      <c r="E15654" s="709">
        <v>314</v>
      </c>
      <c r="F15654" s="709"/>
      <c r="G15654" s="709">
        <v>5</v>
      </c>
      <c r="H15654" s="709"/>
      <c r="I15654" s="709"/>
      <c r="J15654" s="709"/>
      <c r="K15654" t="str">
        <f t="shared" ref="K15654:K15717" si="235">C15655&amp;"-"&amp;D15655</f>
        <v>2210167-1</v>
      </c>
    </row>
    <row r="15655" spans="1:11">
      <c r="A15655" s="33">
        <v>316963</v>
      </c>
      <c r="B15655" s="708" t="s">
        <v>17165</v>
      </c>
      <c r="C15655" s="745">
        <v>2210167</v>
      </c>
      <c r="D15655" s="709">
        <v>1</v>
      </c>
      <c r="E15655" s="709">
        <v>315</v>
      </c>
      <c r="F15655" s="709"/>
      <c r="G15655" s="709">
        <v>5</v>
      </c>
      <c r="H15655" s="709"/>
      <c r="I15655" s="709"/>
      <c r="J15655" s="709"/>
      <c r="K15655" t="str">
        <f t="shared" si="235"/>
        <v>2210168-1</v>
      </c>
    </row>
    <row r="15656" spans="1:11">
      <c r="A15656" s="33">
        <v>316964</v>
      </c>
      <c r="B15656" s="708" t="s">
        <v>17166</v>
      </c>
      <c r="C15656" s="745">
        <v>2210168</v>
      </c>
      <c r="D15656" s="709">
        <v>1</v>
      </c>
      <c r="E15656" s="709">
        <v>0.1</v>
      </c>
      <c r="F15656" s="709"/>
      <c r="G15656" s="709"/>
      <c r="H15656" s="709"/>
      <c r="I15656" s="709"/>
      <c r="J15656" s="709"/>
      <c r="K15656" t="str">
        <f t="shared" si="235"/>
        <v>2210169-1</v>
      </c>
    </row>
    <row r="15657" spans="1:11">
      <c r="A15657" s="33">
        <v>316965</v>
      </c>
      <c r="B15657" s="708" t="s">
        <v>17167</v>
      </c>
      <c r="C15657" s="745">
        <v>2210169</v>
      </c>
      <c r="D15657" s="709">
        <v>1</v>
      </c>
      <c r="E15657" s="709"/>
      <c r="F15657" s="709"/>
      <c r="G15657" s="709"/>
      <c r="H15657" s="709"/>
      <c r="I15657" s="709"/>
      <c r="J15657" s="709"/>
      <c r="K15657" t="str">
        <f t="shared" si="235"/>
        <v>2210170-1</v>
      </c>
    </row>
    <row r="15658" spans="1:11">
      <c r="A15658" s="33">
        <v>316966</v>
      </c>
      <c r="B15658" s="708" t="s">
        <v>17168</v>
      </c>
      <c r="C15658" s="745">
        <v>2210170</v>
      </c>
      <c r="D15658" s="709">
        <v>1</v>
      </c>
      <c r="E15658" s="709"/>
      <c r="F15658" s="709"/>
      <c r="G15658" s="709"/>
      <c r="H15658" s="709"/>
      <c r="I15658" s="709"/>
      <c r="J15658" s="709"/>
      <c r="K15658" t="str">
        <f t="shared" si="235"/>
        <v>2210171-1</v>
      </c>
    </row>
    <row r="15659" spans="1:11">
      <c r="A15659" s="33">
        <v>316967</v>
      </c>
      <c r="B15659" s="708" t="s">
        <v>17169</v>
      </c>
      <c r="C15659" s="745">
        <v>2210171</v>
      </c>
      <c r="D15659" s="709">
        <v>1</v>
      </c>
      <c r="E15659" s="709">
        <v>0.5</v>
      </c>
      <c r="F15659" s="709"/>
      <c r="G15659" s="709"/>
      <c r="H15659" s="709"/>
      <c r="I15659" s="709"/>
      <c r="J15659" s="709"/>
      <c r="K15659" t="str">
        <f t="shared" si="235"/>
        <v>2210172-1</v>
      </c>
    </row>
    <row r="15660" spans="1:11">
      <c r="A15660" s="33">
        <v>316968</v>
      </c>
      <c r="B15660" s="708" t="s">
        <v>17170</v>
      </c>
      <c r="C15660" s="745">
        <v>2210172</v>
      </c>
      <c r="D15660" s="709">
        <v>1</v>
      </c>
      <c r="E15660" s="709">
        <v>0.5</v>
      </c>
      <c r="F15660" s="709"/>
      <c r="G15660" s="709"/>
      <c r="H15660" s="709"/>
      <c r="I15660" s="709"/>
      <c r="J15660" s="709"/>
      <c r="K15660" t="str">
        <f t="shared" si="235"/>
        <v>2210173-1</v>
      </c>
    </row>
    <row r="15661" spans="1:11">
      <c r="A15661" s="33">
        <v>316969</v>
      </c>
      <c r="B15661" s="708" t="s">
        <v>17171</v>
      </c>
      <c r="C15661" s="745">
        <v>2210173</v>
      </c>
      <c r="D15661" s="709">
        <v>1</v>
      </c>
      <c r="E15661" s="709">
        <v>0.3</v>
      </c>
      <c r="F15661" s="709"/>
      <c r="G15661" s="709"/>
      <c r="H15661" s="709"/>
      <c r="I15661" s="709"/>
      <c r="J15661" s="709"/>
      <c r="K15661" t="str">
        <f t="shared" si="235"/>
        <v>2210174-1</v>
      </c>
    </row>
    <row r="15662" spans="1:11">
      <c r="A15662" s="33">
        <v>316970</v>
      </c>
      <c r="B15662" s="708" t="s">
        <v>17172</v>
      </c>
      <c r="C15662" s="745">
        <v>2210174</v>
      </c>
      <c r="D15662" s="709">
        <v>1</v>
      </c>
      <c r="E15662" s="709"/>
      <c r="F15662" s="709"/>
      <c r="G15662" s="709"/>
      <c r="H15662" s="709"/>
      <c r="I15662" s="709"/>
      <c r="J15662" s="709"/>
      <c r="K15662" t="str">
        <f t="shared" si="235"/>
        <v>2210175-1</v>
      </c>
    </row>
    <row r="15663" spans="1:11">
      <c r="A15663" s="33">
        <v>316971</v>
      </c>
      <c r="B15663" s="708" t="s">
        <v>17173</v>
      </c>
      <c r="C15663" s="745">
        <v>2210175</v>
      </c>
      <c r="D15663" s="709">
        <v>1</v>
      </c>
      <c r="E15663" s="709">
        <v>0.1</v>
      </c>
      <c r="F15663" s="709"/>
      <c r="G15663" s="709"/>
      <c r="H15663" s="709"/>
      <c r="I15663" s="709"/>
      <c r="J15663" s="709"/>
      <c r="K15663" t="str">
        <f t="shared" si="235"/>
        <v>2210175-2</v>
      </c>
    </row>
    <row r="15664" spans="1:11">
      <c r="A15664" s="33">
        <v>316972</v>
      </c>
      <c r="B15664" s="708" t="s">
        <v>17173</v>
      </c>
      <c r="C15664" s="745">
        <v>2210175</v>
      </c>
      <c r="D15664" s="709">
        <v>2</v>
      </c>
      <c r="E15664" s="709">
        <v>0.2</v>
      </c>
      <c r="F15664" s="709"/>
      <c r="G15664" s="709"/>
      <c r="H15664" s="709"/>
      <c r="I15664" s="709"/>
      <c r="J15664" s="709"/>
      <c r="K15664" t="str">
        <f t="shared" si="235"/>
        <v>2210175-3</v>
      </c>
    </row>
    <row r="15665" spans="1:11">
      <c r="A15665" s="33">
        <v>316973</v>
      </c>
      <c r="B15665" s="708" t="s">
        <v>17173</v>
      </c>
      <c r="C15665" s="745">
        <v>2210175</v>
      </c>
      <c r="D15665" s="709">
        <v>3</v>
      </c>
      <c r="E15665" s="709">
        <v>0.3</v>
      </c>
      <c r="F15665" s="709"/>
      <c r="G15665" s="709"/>
      <c r="H15665" s="709"/>
      <c r="I15665" s="709"/>
      <c r="J15665" s="709"/>
      <c r="K15665" t="str">
        <f t="shared" si="235"/>
        <v>2210175-4</v>
      </c>
    </row>
    <row r="15666" spans="1:11">
      <c r="A15666" s="33">
        <v>316974</v>
      </c>
      <c r="B15666" s="708" t="s">
        <v>17173</v>
      </c>
      <c r="C15666" s="745">
        <v>2210175</v>
      </c>
      <c r="D15666" s="709">
        <v>4</v>
      </c>
      <c r="E15666" s="709">
        <v>0.4</v>
      </c>
      <c r="F15666" s="709"/>
      <c r="G15666" s="709"/>
      <c r="H15666" s="709"/>
      <c r="I15666" s="709"/>
      <c r="J15666" s="709"/>
      <c r="K15666" t="str">
        <f t="shared" si="235"/>
        <v>2210175-5</v>
      </c>
    </row>
    <row r="15667" spans="1:11">
      <c r="A15667" s="33">
        <v>316975</v>
      </c>
      <c r="B15667" s="708" t="s">
        <v>17173</v>
      </c>
      <c r="C15667" s="745">
        <v>2210175</v>
      </c>
      <c r="D15667" s="709">
        <v>5</v>
      </c>
      <c r="E15667" s="709">
        <v>0.5</v>
      </c>
      <c r="F15667" s="709"/>
      <c r="G15667" s="709"/>
      <c r="H15667" s="709"/>
      <c r="I15667" s="709"/>
      <c r="J15667" s="709"/>
      <c r="K15667" t="str">
        <f t="shared" si="235"/>
        <v>2210175-6</v>
      </c>
    </row>
    <row r="15668" spans="1:11">
      <c r="A15668" s="33">
        <v>316976</v>
      </c>
      <c r="B15668" s="708" t="s">
        <v>17173</v>
      </c>
      <c r="C15668" s="745">
        <v>2210175</v>
      </c>
      <c r="D15668" s="709">
        <v>6</v>
      </c>
      <c r="E15668" s="709">
        <v>0.6</v>
      </c>
      <c r="F15668" s="709"/>
      <c r="G15668" s="709"/>
      <c r="H15668" s="709"/>
      <c r="I15668" s="709"/>
      <c r="J15668" s="709"/>
      <c r="K15668" t="str">
        <f t="shared" si="235"/>
        <v>2210175-7</v>
      </c>
    </row>
    <row r="15669" spans="1:11">
      <c r="A15669" s="33">
        <v>316977</v>
      </c>
      <c r="B15669" s="708" t="s">
        <v>17173</v>
      </c>
      <c r="C15669" s="745">
        <v>2210175</v>
      </c>
      <c r="D15669" s="709">
        <v>7</v>
      </c>
      <c r="E15669" s="709">
        <v>0.7</v>
      </c>
      <c r="F15669" s="709"/>
      <c r="G15669" s="709"/>
      <c r="H15669" s="709"/>
      <c r="I15669" s="709"/>
      <c r="J15669" s="709"/>
      <c r="K15669" t="str">
        <f t="shared" si="235"/>
        <v>2210175-8</v>
      </c>
    </row>
    <row r="15670" spans="1:11">
      <c r="A15670" s="33">
        <v>316978</v>
      </c>
      <c r="B15670" s="708" t="s">
        <v>17173</v>
      </c>
      <c r="C15670" s="745">
        <v>2210175</v>
      </c>
      <c r="D15670" s="709">
        <v>8</v>
      </c>
      <c r="E15670" s="709">
        <v>0.8</v>
      </c>
      <c r="F15670" s="709"/>
      <c r="G15670" s="709"/>
      <c r="H15670" s="709"/>
      <c r="I15670" s="709"/>
      <c r="J15670" s="709"/>
      <c r="K15670" t="str">
        <f t="shared" si="235"/>
        <v>2210176-1</v>
      </c>
    </row>
    <row r="15671" spans="1:11">
      <c r="A15671" s="33">
        <v>316979</v>
      </c>
      <c r="B15671" s="708" t="s">
        <v>17174</v>
      </c>
      <c r="C15671" s="745">
        <v>2210176</v>
      </c>
      <c r="D15671" s="709">
        <v>1</v>
      </c>
      <c r="E15671" s="709"/>
      <c r="F15671" s="709"/>
      <c r="G15671" s="709"/>
      <c r="H15671" s="709"/>
      <c r="I15671" s="709"/>
      <c r="J15671" s="709"/>
      <c r="K15671" t="str">
        <f t="shared" si="235"/>
        <v>2210177-1</v>
      </c>
    </row>
    <row r="15672" spans="1:11">
      <c r="A15672" s="33">
        <v>316980</v>
      </c>
      <c r="B15672" s="708" t="s">
        <v>17175</v>
      </c>
      <c r="C15672" s="745">
        <v>2210177</v>
      </c>
      <c r="D15672" s="709">
        <v>1</v>
      </c>
      <c r="E15672" s="709"/>
      <c r="F15672" s="709"/>
      <c r="G15672" s="709"/>
      <c r="H15672" s="709"/>
      <c r="I15672" s="709"/>
      <c r="J15672" s="709"/>
      <c r="K15672" t="str">
        <f t="shared" si="235"/>
        <v>2210178-1</v>
      </c>
    </row>
    <row r="15673" spans="1:11">
      <c r="A15673" s="33">
        <v>316981</v>
      </c>
      <c r="B15673" s="708" t="s">
        <v>17176</v>
      </c>
      <c r="C15673" s="745">
        <v>2210178</v>
      </c>
      <c r="D15673" s="709">
        <v>1</v>
      </c>
      <c r="E15673" s="709">
        <v>0.3</v>
      </c>
      <c r="F15673" s="709"/>
      <c r="G15673" s="709"/>
      <c r="H15673" s="709"/>
      <c r="I15673" s="709"/>
      <c r="J15673" s="709"/>
      <c r="K15673" t="str">
        <f t="shared" si="235"/>
        <v>2210179-1</v>
      </c>
    </row>
    <row r="15674" spans="1:11">
      <c r="A15674" s="33">
        <v>316982</v>
      </c>
      <c r="B15674" s="708" t="s">
        <v>17177</v>
      </c>
      <c r="C15674" s="745">
        <v>2210179</v>
      </c>
      <c r="D15674" s="709">
        <v>1</v>
      </c>
      <c r="E15674" s="709"/>
      <c r="F15674" s="709"/>
      <c r="G15674" s="709"/>
      <c r="H15674" s="709"/>
      <c r="I15674" s="709"/>
      <c r="J15674" s="709"/>
      <c r="K15674" t="str">
        <f t="shared" si="235"/>
        <v>2210180-1</v>
      </c>
    </row>
    <row r="15675" spans="1:11">
      <c r="A15675" s="33">
        <v>316983</v>
      </c>
      <c r="B15675" s="708" t="s">
        <v>17178</v>
      </c>
      <c r="C15675" s="745">
        <v>2210180</v>
      </c>
      <c r="D15675" s="709">
        <v>1</v>
      </c>
      <c r="E15675" s="709">
        <v>0.1</v>
      </c>
      <c r="F15675" s="709"/>
      <c r="G15675" s="709"/>
      <c r="H15675" s="709"/>
      <c r="I15675" s="709"/>
      <c r="J15675" s="709"/>
      <c r="K15675" t="str">
        <f t="shared" si="235"/>
        <v>2210181-1</v>
      </c>
    </row>
    <row r="15676" spans="1:11">
      <c r="A15676" s="33">
        <v>316984</v>
      </c>
      <c r="B15676" s="708" t="s">
        <v>17179</v>
      </c>
      <c r="C15676" s="745">
        <v>2210181</v>
      </c>
      <c r="D15676" s="709">
        <v>1</v>
      </c>
      <c r="E15676">
        <v>-0.1</v>
      </c>
      <c r="F15676" s="709"/>
      <c r="G15676" s="709"/>
      <c r="H15676" s="709"/>
      <c r="I15676" s="709"/>
      <c r="J15676" s="709"/>
      <c r="K15676" t="str">
        <f t="shared" si="235"/>
        <v>2210182-1</v>
      </c>
    </row>
    <row r="15677" spans="1:11">
      <c r="A15677" s="33">
        <v>316985</v>
      </c>
      <c r="B15677" s="708" t="s">
        <v>17180</v>
      </c>
      <c r="C15677" s="745">
        <v>2210182</v>
      </c>
      <c r="D15677" s="709">
        <v>1</v>
      </c>
      <c r="E15677" s="709">
        <v>730054</v>
      </c>
      <c r="F15677" s="709"/>
      <c r="G15677" s="709"/>
      <c r="H15677" s="709"/>
      <c r="I15677" s="709"/>
      <c r="J15677" s="709"/>
      <c r="K15677" t="str">
        <f t="shared" si="235"/>
        <v>2210183-1</v>
      </c>
    </row>
    <row r="15678" spans="1:11">
      <c r="A15678" s="33">
        <v>316986</v>
      </c>
      <c r="B15678" s="708" t="s">
        <v>17181</v>
      </c>
      <c r="C15678" s="745">
        <v>2210183</v>
      </c>
      <c r="D15678" s="709">
        <v>1</v>
      </c>
      <c r="E15678" s="709"/>
      <c r="F15678" s="709"/>
      <c r="G15678" s="709"/>
      <c r="H15678" s="709"/>
      <c r="I15678" s="709"/>
      <c r="J15678" s="709"/>
      <c r="K15678" t="str">
        <f t="shared" si="235"/>
        <v>2210184-1</v>
      </c>
    </row>
    <row r="15679" spans="1:11">
      <c r="A15679" s="33">
        <v>316987</v>
      </c>
      <c r="B15679" s="708" t="s">
        <v>16313</v>
      </c>
      <c r="C15679" s="745">
        <v>2210184</v>
      </c>
      <c r="D15679" s="709">
        <v>1</v>
      </c>
      <c r="E15679" s="709"/>
      <c r="F15679" s="709"/>
      <c r="G15679" s="709"/>
      <c r="H15679" s="709"/>
      <c r="I15679" s="709"/>
      <c r="J15679" s="709"/>
      <c r="K15679" t="str">
        <f t="shared" si="235"/>
        <v>2210185-1</v>
      </c>
    </row>
    <row r="15680" spans="1:11">
      <c r="A15680" s="33">
        <v>316988</v>
      </c>
      <c r="B15680" s="708" t="s">
        <v>17182</v>
      </c>
      <c r="C15680" s="745">
        <v>2210185</v>
      </c>
      <c r="D15680" s="709">
        <v>1</v>
      </c>
      <c r="E15680" s="709">
        <v>-0.5</v>
      </c>
      <c r="F15680" s="709"/>
      <c r="G15680" s="709"/>
      <c r="H15680" s="709"/>
      <c r="I15680" s="709"/>
      <c r="J15680" s="709"/>
      <c r="K15680" t="str">
        <f t="shared" si="235"/>
        <v>2210186-1</v>
      </c>
    </row>
    <row r="15681" spans="1:11">
      <c r="A15681" s="33">
        <v>316989</v>
      </c>
      <c r="B15681" s="708" t="s">
        <v>17183</v>
      </c>
      <c r="C15681" s="745">
        <v>2210186</v>
      </c>
      <c r="D15681" s="709">
        <v>1</v>
      </c>
      <c r="E15681" s="709">
        <v>-0.5</v>
      </c>
      <c r="F15681" s="709"/>
      <c r="G15681" s="709"/>
      <c r="H15681" s="709"/>
      <c r="I15681" s="709"/>
      <c r="J15681" s="709"/>
      <c r="K15681" t="str">
        <f t="shared" si="235"/>
        <v>2210187-1</v>
      </c>
    </row>
    <row r="15682" spans="1:11">
      <c r="A15682" s="33">
        <v>316990</v>
      </c>
      <c r="B15682" s="708" t="s">
        <v>17184</v>
      </c>
      <c r="C15682" s="745">
        <v>2210187</v>
      </c>
      <c r="D15682" s="709">
        <v>1</v>
      </c>
      <c r="E15682" s="709">
        <v>-0.5</v>
      </c>
      <c r="F15682" s="709"/>
      <c r="G15682" s="709"/>
      <c r="H15682" s="709"/>
      <c r="I15682" s="709"/>
      <c r="J15682" s="709"/>
      <c r="K15682" t="str">
        <f t="shared" si="235"/>
        <v>2210188-1</v>
      </c>
    </row>
    <row r="15683" spans="1:11">
      <c r="A15683" s="33">
        <v>316991</v>
      </c>
      <c r="B15683" s="708" t="s">
        <v>17185</v>
      </c>
      <c r="C15683" s="745">
        <v>2210188</v>
      </c>
      <c r="D15683" s="709">
        <v>1</v>
      </c>
      <c r="E15683" s="709">
        <v>-0.5</v>
      </c>
      <c r="F15683" s="709"/>
      <c r="G15683" s="709"/>
      <c r="H15683" s="709"/>
      <c r="I15683" s="709"/>
      <c r="J15683" s="709"/>
      <c r="K15683" t="str">
        <f t="shared" si="235"/>
        <v>2210189-1</v>
      </c>
    </row>
    <row r="15684" spans="1:11">
      <c r="A15684" s="33">
        <v>316992</v>
      </c>
      <c r="B15684" s="708" t="s">
        <v>17186</v>
      </c>
      <c r="C15684" s="745">
        <v>2210189</v>
      </c>
      <c r="D15684" s="709">
        <v>1</v>
      </c>
      <c r="E15684" s="709"/>
      <c r="F15684" s="709"/>
      <c r="G15684" s="709"/>
      <c r="H15684" s="709"/>
      <c r="I15684" s="709"/>
      <c r="J15684" s="709"/>
      <c r="K15684" t="str">
        <f t="shared" si="235"/>
        <v>2210190-1</v>
      </c>
    </row>
    <row r="15685" spans="1:11">
      <c r="A15685" s="33">
        <v>316993</v>
      </c>
      <c r="B15685" s="708" t="s">
        <v>17187</v>
      </c>
      <c r="C15685" s="745">
        <v>2210190</v>
      </c>
      <c r="D15685" s="709">
        <v>1</v>
      </c>
      <c r="E15685" s="709">
        <v>730055</v>
      </c>
      <c r="F15685" s="709"/>
      <c r="G15685" s="709"/>
      <c r="H15685" s="709"/>
      <c r="I15685" s="709"/>
      <c r="J15685" s="709"/>
      <c r="K15685" t="str">
        <f t="shared" si="235"/>
        <v>2210191-1</v>
      </c>
    </row>
    <row r="15686" spans="1:11">
      <c r="A15686" s="33">
        <v>316994</v>
      </c>
      <c r="B15686" s="708" t="s">
        <v>17188</v>
      </c>
      <c r="C15686" s="745">
        <v>2210191</v>
      </c>
      <c r="D15686" s="709">
        <v>1</v>
      </c>
      <c r="E15686" s="709">
        <v>0.2</v>
      </c>
      <c r="F15686" s="709"/>
      <c r="G15686" s="709"/>
      <c r="H15686" s="709"/>
      <c r="I15686" s="709"/>
      <c r="J15686" s="709"/>
      <c r="K15686" t="str">
        <f t="shared" si="235"/>
        <v>2210192-1</v>
      </c>
    </row>
    <row r="15687" spans="1:11">
      <c r="A15687" s="33">
        <v>316995</v>
      </c>
      <c r="B15687" s="708" t="s">
        <v>17189</v>
      </c>
      <c r="C15687" s="745">
        <v>2210192</v>
      </c>
      <c r="D15687" s="709">
        <v>1</v>
      </c>
      <c r="E15687" s="709">
        <v>1</v>
      </c>
      <c r="F15687" s="709"/>
      <c r="G15687" s="709"/>
      <c r="H15687" s="709"/>
      <c r="I15687" s="709"/>
      <c r="J15687" s="709"/>
      <c r="K15687" t="str">
        <f t="shared" si="235"/>
        <v>2210192-2</v>
      </c>
    </row>
    <row r="15688" spans="1:11">
      <c r="A15688" s="33">
        <v>316996</v>
      </c>
      <c r="B15688" s="708" t="s">
        <v>17190</v>
      </c>
      <c r="C15688" s="745">
        <v>2210192</v>
      </c>
      <c r="D15688" s="709">
        <v>2</v>
      </c>
      <c r="E15688" s="709">
        <v>2</v>
      </c>
      <c r="F15688" s="709"/>
      <c r="G15688" s="709"/>
      <c r="H15688" s="709"/>
      <c r="I15688" s="709"/>
      <c r="J15688" s="709"/>
      <c r="K15688" t="str">
        <f t="shared" si="235"/>
        <v>2210193-1</v>
      </c>
    </row>
    <row r="15689" spans="1:11">
      <c r="A15689" s="33">
        <v>316997</v>
      </c>
      <c r="B15689" s="708" t="s">
        <v>17191</v>
      </c>
      <c r="C15689" s="745">
        <v>2210193</v>
      </c>
      <c r="D15689" s="709">
        <v>1</v>
      </c>
      <c r="E15689" s="709">
        <v>1</v>
      </c>
      <c r="F15689" s="709"/>
      <c r="G15689" s="709"/>
      <c r="H15689" s="709"/>
      <c r="I15689" s="709"/>
      <c r="J15689" s="709"/>
      <c r="K15689" t="str">
        <f t="shared" si="235"/>
        <v>2210193-2</v>
      </c>
    </row>
    <row r="15690" spans="1:11">
      <c r="A15690" s="33">
        <v>316998</v>
      </c>
      <c r="B15690" s="708" t="s">
        <v>17192</v>
      </c>
      <c r="C15690" s="745">
        <v>2210193</v>
      </c>
      <c r="D15690" s="709">
        <v>2</v>
      </c>
      <c r="E15690" s="709">
        <v>2</v>
      </c>
      <c r="F15690" s="709"/>
      <c r="G15690" s="709"/>
      <c r="H15690" s="709"/>
      <c r="I15690" s="709"/>
      <c r="J15690" s="709"/>
      <c r="K15690" t="str">
        <f t="shared" si="235"/>
        <v>2210194-1</v>
      </c>
    </row>
    <row r="15691" spans="1:11">
      <c r="A15691" s="33">
        <v>316999</v>
      </c>
      <c r="B15691" s="708" t="s">
        <v>17193</v>
      </c>
      <c r="C15691" s="745">
        <v>2210194</v>
      </c>
      <c r="D15691" s="709">
        <v>1</v>
      </c>
      <c r="E15691" s="709">
        <v>1</v>
      </c>
      <c r="F15691" s="709"/>
      <c r="G15691" s="709"/>
      <c r="H15691" s="709"/>
      <c r="I15691" s="709"/>
      <c r="J15691" s="709"/>
      <c r="K15691" t="str">
        <f t="shared" si="235"/>
        <v>2210194-2</v>
      </c>
    </row>
    <row r="15692" spans="1:11">
      <c r="A15692" s="33">
        <v>317000</v>
      </c>
      <c r="B15692" s="708" t="s">
        <v>17194</v>
      </c>
      <c r="C15692" s="745">
        <v>2210194</v>
      </c>
      <c r="D15692" s="709">
        <v>2</v>
      </c>
      <c r="E15692" s="709">
        <v>2</v>
      </c>
      <c r="F15692" s="709"/>
      <c r="G15692" s="709"/>
      <c r="H15692" s="709"/>
      <c r="I15692" s="709"/>
      <c r="J15692" s="709"/>
      <c r="K15692" t="str">
        <f t="shared" si="235"/>
        <v>2210195-1</v>
      </c>
    </row>
    <row r="15693" spans="1:11">
      <c r="A15693" s="33">
        <v>317001</v>
      </c>
      <c r="B15693" s="708" t="s">
        <v>17195</v>
      </c>
      <c r="C15693" s="745">
        <v>2210195</v>
      </c>
      <c r="D15693" s="709">
        <v>1</v>
      </c>
      <c r="E15693" s="709">
        <v>1</v>
      </c>
      <c r="F15693" s="709"/>
      <c r="G15693" s="709"/>
      <c r="H15693" s="709"/>
      <c r="I15693" s="709"/>
      <c r="J15693" s="709"/>
      <c r="K15693" t="str">
        <f t="shared" si="235"/>
        <v>2210195-2</v>
      </c>
    </row>
    <row r="15694" spans="1:11">
      <c r="A15694" s="33">
        <v>317002</v>
      </c>
      <c r="B15694" s="708" t="s">
        <v>17196</v>
      </c>
      <c r="C15694" s="745">
        <v>2210195</v>
      </c>
      <c r="D15694" s="709">
        <v>2</v>
      </c>
      <c r="E15694" s="709">
        <v>2</v>
      </c>
      <c r="F15694" s="709"/>
      <c r="G15694" s="709"/>
      <c r="H15694" s="709"/>
      <c r="I15694" s="709"/>
      <c r="J15694" s="709"/>
      <c r="K15694" t="str">
        <f t="shared" si="235"/>
        <v>2210196-1</v>
      </c>
    </row>
    <row r="15695" spans="1:11">
      <c r="A15695" s="33">
        <v>317003</v>
      </c>
      <c r="B15695" t="s">
        <v>17197</v>
      </c>
      <c r="C15695" s="745">
        <v>2210196</v>
      </c>
      <c r="D15695" s="709">
        <v>1</v>
      </c>
      <c r="E15695">
        <v>0.9</v>
      </c>
      <c r="F15695" s="709"/>
      <c r="G15695" s="709"/>
      <c r="H15695" s="709"/>
      <c r="I15695" s="709"/>
      <c r="J15695" s="709"/>
      <c r="K15695" t="str">
        <f t="shared" si="235"/>
        <v>2210197-1</v>
      </c>
    </row>
    <row r="15696" spans="1:11">
      <c r="A15696" s="33">
        <v>317004</v>
      </c>
      <c r="B15696" t="s">
        <v>17197</v>
      </c>
      <c r="C15696" s="745">
        <v>2210197</v>
      </c>
      <c r="D15696" s="709">
        <v>1</v>
      </c>
      <c r="E15696">
        <v>0.9</v>
      </c>
      <c r="F15696" s="709"/>
      <c r="G15696" s="709"/>
      <c r="H15696" s="709"/>
      <c r="I15696" s="709"/>
      <c r="J15696" s="709"/>
      <c r="K15696" t="str">
        <f t="shared" si="235"/>
        <v>2210198-1</v>
      </c>
    </row>
    <row r="15697" spans="1:11">
      <c r="A15697" s="33">
        <v>317005</v>
      </c>
      <c r="B15697" t="s">
        <v>17197</v>
      </c>
      <c r="C15697" s="745">
        <v>2210198</v>
      </c>
      <c r="D15697" s="709">
        <v>1</v>
      </c>
      <c r="E15697">
        <v>0.9</v>
      </c>
      <c r="F15697" s="709"/>
      <c r="G15697" s="709"/>
      <c r="H15697" s="709"/>
      <c r="I15697" s="709"/>
      <c r="J15697" s="709"/>
      <c r="K15697" t="str">
        <f t="shared" si="235"/>
        <v>2210199-1</v>
      </c>
    </row>
    <row r="15698" spans="1:11">
      <c r="A15698" s="33">
        <v>317006</v>
      </c>
      <c r="B15698" s="708" t="s">
        <v>17198</v>
      </c>
      <c r="C15698" s="745">
        <v>2210199</v>
      </c>
      <c r="D15698" s="709">
        <v>1</v>
      </c>
      <c r="E15698" s="709"/>
      <c r="F15698" s="709"/>
      <c r="G15698" s="709"/>
      <c r="H15698" s="709"/>
      <c r="I15698" s="709"/>
      <c r="J15698" s="709"/>
      <c r="K15698" t="str">
        <f t="shared" si="235"/>
        <v>2210200-1</v>
      </c>
    </row>
    <row r="15699" spans="1:11">
      <c r="A15699" s="33">
        <v>317007</v>
      </c>
      <c r="B15699" s="708" t="s">
        <v>17199</v>
      </c>
      <c r="C15699" s="745">
        <v>2210200</v>
      </c>
      <c r="D15699" s="709">
        <v>1</v>
      </c>
      <c r="E15699" s="709"/>
      <c r="F15699" s="709"/>
      <c r="G15699" s="709"/>
      <c r="H15699" s="709"/>
      <c r="I15699" s="709"/>
      <c r="J15699" s="709"/>
      <c r="K15699" t="str">
        <f t="shared" si="235"/>
        <v>2210201-1</v>
      </c>
    </row>
    <row r="15700" spans="1:11">
      <c r="A15700" s="33">
        <v>317008</v>
      </c>
      <c r="B15700" s="708" t="s">
        <v>17200</v>
      </c>
      <c r="C15700" s="745">
        <v>2210201</v>
      </c>
      <c r="D15700" s="709">
        <v>1</v>
      </c>
      <c r="E15700" s="709">
        <v>2</v>
      </c>
      <c r="F15700" s="709"/>
      <c r="G15700" s="709"/>
      <c r="H15700" s="709"/>
      <c r="I15700" s="709"/>
      <c r="J15700" s="709"/>
      <c r="K15700" t="str">
        <f t="shared" si="235"/>
        <v>2210202-1</v>
      </c>
    </row>
    <row r="15701" spans="1:11">
      <c r="A15701" s="33">
        <v>317009</v>
      </c>
      <c r="B15701" s="708" t="s">
        <v>17201</v>
      </c>
      <c r="C15701" s="745">
        <v>2210202</v>
      </c>
      <c r="D15701" s="709">
        <v>1</v>
      </c>
      <c r="E15701" s="709">
        <v>332</v>
      </c>
      <c r="F15701" s="709"/>
      <c r="G15701" s="709">
        <v>5</v>
      </c>
      <c r="H15701" s="709"/>
      <c r="I15701" s="709"/>
      <c r="J15701" s="709"/>
      <c r="K15701" t="str">
        <f t="shared" si="235"/>
        <v>2210202-2</v>
      </c>
    </row>
    <row r="15702" spans="1:11">
      <c r="A15702" s="33">
        <v>317010</v>
      </c>
      <c r="B15702" s="708" t="s">
        <v>17201</v>
      </c>
      <c r="C15702" s="745">
        <v>2210202</v>
      </c>
      <c r="D15702" s="709">
        <v>2</v>
      </c>
      <c r="E15702" s="709">
        <v>333</v>
      </c>
      <c r="F15702" s="709"/>
      <c r="G15702" s="709">
        <v>5</v>
      </c>
      <c r="H15702" s="709"/>
      <c r="I15702" s="709"/>
      <c r="J15702" s="709"/>
      <c r="K15702" t="str">
        <f t="shared" si="235"/>
        <v>2210203-1</v>
      </c>
    </row>
    <row r="15703" spans="1:11">
      <c r="A15703" s="33">
        <v>317011</v>
      </c>
      <c r="B15703" s="708" t="s">
        <v>17202</v>
      </c>
      <c r="C15703" s="745">
        <v>2210203</v>
      </c>
      <c r="D15703" s="709">
        <v>1</v>
      </c>
      <c r="E15703" s="709">
        <v>0.5</v>
      </c>
      <c r="F15703" s="709"/>
      <c r="G15703" s="709"/>
      <c r="H15703" s="709"/>
      <c r="I15703" s="709"/>
      <c r="J15703" s="709"/>
      <c r="K15703" t="str">
        <f t="shared" si="235"/>
        <v>2210204-1</v>
      </c>
    </row>
    <row r="15704" spans="1:11">
      <c r="A15704" s="33">
        <v>317012</v>
      </c>
      <c r="B15704" s="708" t="s">
        <v>17203</v>
      </c>
      <c r="C15704" s="745">
        <v>2210204</v>
      </c>
      <c r="D15704" s="709">
        <v>1</v>
      </c>
      <c r="E15704" s="709">
        <v>0.5</v>
      </c>
      <c r="F15704" s="709"/>
      <c r="G15704" s="709"/>
      <c r="H15704" s="709"/>
      <c r="I15704" s="709"/>
      <c r="J15704" s="709"/>
      <c r="K15704" t="str">
        <f t="shared" si="235"/>
        <v>2210204-2</v>
      </c>
    </row>
    <row r="15705" spans="1:11">
      <c r="A15705" s="33">
        <v>317013</v>
      </c>
      <c r="B15705" s="708" t="s">
        <v>17204</v>
      </c>
      <c r="C15705" s="745">
        <v>2210204</v>
      </c>
      <c r="D15705" s="709">
        <v>2</v>
      </c>
      <c r="E15705" s="709">
        <v>1</v>
      </c>
      <c r="F15705" s="709"/>
      <c r="G15705" s="709"/>
      <c r="H15705" s="709"/>
      <c r="I15705" s="709"/>
      <c r="J15705" s="709"/>
      <c r="K15705" t="str">
        <f t="shared" si="235"/>
        <v>2210204-3</v>
      </c>
    </row>
    <row r="15706" spans="1:11">
      <c r="A15706" s="33">
        <v>317014</v>
      </c>
      <c r="B15706" s="708" t="s">
        <v>17205</v>
      </c>
      <c r="C15706" s="745">
        <v>2210204</v>
      </c>
      <c r="D15706" s="709">
        <v>3</v>
      </c>
      <c r="E15706" s="709">
        <v>3</v>
      </c>
      <c r="F15706" s="709"/>
      <c r="G15706" s="709"/>
      <c r="H15706" s="709"/>
      <c r="I15706" s="709"/>
      <c r="J15706" s="709"/>
      <c r="K15706" t="str">
        <f t="shared" si="235"/>
        <v>2210205-1</v>
      </c>
    </row>
    <row r="15707" spans="1:11">
      <c r="A15707" s="33">
        <v>317015</v>
      </c>
      <c r="B15707" s="708" t="s">
        <v>17206</v>
      </c>
      <c r="C15707" s="745">
        <v>2210205</v>
      </c>
      <c r="D15707" s="709">
        <v>1</v>
      </c>
      <c r="E15707" s="709">
        <v>0.5</v>
      </c>
      <c r="F15707" s="709"/>
      <c r="G15707" s="709"/>
      <c r="H15707" s="709"/>
      <c r="I15707" s="709"/>
      <c r="J15707" s="709"/>
      <c r="K15707" t="str">
        <f t="shared" si="235"/>
        <v>2210205-2</v>
      </c>
    </row>
    <row r="15708" spans="1:11">
      <c r="A15708" s="33">
        <v>317016</v>
      </c>
      <c r="B15708" s="708" t="s">
        <v>17207</v>
      </c>
      <c r="C15708" s="745">
        <v>2210205</v>
      </c>
      <c r="D15708" s="709">
        <v>2</v>
      </c>
      <c r="E15708" s="709">
        <v>1</v>
      </c>
      <c r="F15708" s="709"/>
      <c r="G15708" s="709"/>
      <c r="H15708" s="709"/>
      <c r="I15708" s="709"/>
      <c r="J15708" s="709"/>
      <c r="K15708" t="str">
        <f t="shared" si="235"/>
        <v>2210205-3</v>
      </c>
    </row>
    <row r="15709" spans="1:11">
      <c r="A15709" s="33">
        <v>317017</v>
      </c>
      <c r="B15709" s="708" t="s">
        <v>17208</v>
      </c>
      <c r="C15709" s="745">
        <v>2210205</v>
      </c>
      <c r="D15709" s="709">
        <v>3</v>
      </c>
      <c r="E15709" s="709">
        <v>3</v>
      </c>
      <c r="F15709" s="709"/>
      <c r="G15709" s="709"/>
      <c r="H15709" s="709"/>
      <c r="I15709" s="709"/>
      <c r="J15709" s="709"/>
      <c r="K15709" t="str">
        <f t="shared" si="235"/>
        <v>2210206-1</v>
      </c>
    </row>
    <row r="15710" spans="1:11">
      <c r="A15710" s="33">
        <v>317018</v>
      </c>
      <c r="B15710" s="708" t="s">
        <v>17209</v>
      </c>
      <c r="C15710" s="745">
        <v>2210206</v>
      </c>
      <c r="D15710" s="709">
        <v>1</v>
      </c>
      <c r="E15710" s="709">
        <v>0.5</v>
      </c>
      <c r="F15710" s="709"/>
      <c r="G15710" s="709"/>
      <c r="H15710" s="709"/>
      <c r="I15710" s="709"/>
      <c r="J15710" s="709"/>
      <c r="K15710" t="str">
        <f t="shared" si="235"/>
        <v>2210206-2</v>
      </c>
    </row>
    <row r="15711" spans="1:11">
      <c r="A15711" s="33">
        <v>317019</v>
      </c>
      <c r="B15711" s="708" t="s">
        <v>17210</v>
      </c>
      <c r="C15711" s="745">
        <v>2210206</v>
      </c>
      <c r="D15711" s="709">
        <v>2</v>
      </c>
      <c r="E15711" s="709">
        <v>1</v>
      </c>
      <c r="F15711" s="709"/>
      <c r="G15711" s="709"/>
      <c r="H15711" s="709"/>
      <c r="I15711" s="709"/>
      <c r="J15711" s="709"/>
      <c r="K15711" t="str">
        <f t="shared" si="235"/>
        <v>2210206-3</v>
      </c>
    </row>
    <row r="15712" spans="1:11">
      <c r="A15712" s="33">
        <v>317020</v>
      </c>
      <c r="B15712" s="708" t="s">
        <v>17211</v>
      </c>
      <c r="C15712" s="745">
        <v>2210206</v>
      </c>
      <c r="D15712" s="709">
        <v>3</v>
      </c>
      <c r="E15712" s="709">
        <v>3</v>
      </c>
      <c r="F15712" s="709"/>
      <c r="G15712" s="709"/>
      <c r="H15712" s="709"/>
      <c r="I15712" s="709"/>
      <c r="J15712" s="709"/>
      <c r="K15712" t="str">
        <f t="shared" si="235"/>
        <v>2210207-1</v>
      </c>
    </row>
    <row r="15713" spans="1:11">
      <c r="A15713" s="33">
        <v>317021</v>
      </c>
      <c r="B15713" s="708" t="s">
        <v>17212</v>
      </c>
      <c r="C15713" s="745">
        <v>2210207</v>
      </c>
      <c r="D15713" s="709">
        <v>1</v>
      </c>
      <c r="E15713" s="709">
        <v>0.5</v>
      </c>
      <c r="F15713" s="709"/>
      <c r="G15713" s="709"/>
      <c r="H15713" s="709"/>
      <c r="I15713" s="709"/>
      <c r="J15713" s="709"/>
      <c r="K15713" t="str">
        <f t="shared" si="235"/>
        <v>2210207-2</v>
      </c>
    </row>
    <row r="15714" spans="1:11">
      <c r="A15714" s="33">
        <v>317022</v>
      </c>
      <c r="B15714" s="708" t="s">
        <v>17213</v>
      </c>
      <c r="C15714" s="745">
        <v>2210207</v>
      </c>
      <c r="D15714" s="709">
        <v>2</v>
      </c>
      <c r="E15714" s="709">
        <v>1</v>
      </c>
      <c r="F15714" s="709"/>
      <c r="G15714" s="709"/>
      <c r="H15714" s="709"/>
      <c r="I15714" s="709"/>
      <c r="J15714" s="709"/>
      <c r="K15714" t="str">
        <f t="shared" si="235"/>
        <v>2210207-3</v>
      </c>
    </row>
    <row r="15715" spans="1:11">
      <c r="A15715" s="33">
        <v>317023</v>
      </c>
      <c r="B15715" s="708" t="s">
        <v>17214</v>
      </c>
      <c r="C15715" s="745">
        <v>2210207</v>
      </c>
      <c r="D15715" s="709">
        <v>3</v>
      </c>
      <c r="E15715" s="709">
        <v>3</v>
      </c>
      <c r="F15715" s="709"/>
      <c r="G15715" s="709"/>
      <c r="H15715" s="709"/>
      <c r="I15715" s="709"/>
      <c r="J15715" s="709"/>
      <c r="K15715" t="str">
        <f t="shared" si="235"/>
        <v>2210208-1</v>
      </c>
    </row>
    <row r="15716" spans="1:11">
      <c r="A15716" s="33">
        <v>317024</v>
      </c>
      <c r="B15716" s="708" t="s">
        <v>17215</v>
      </c>
      <c r="C15716" s="745">
        <v>2210208</v>
      </c>
      <c r="D15716" s="709">
        <v>1</v>
      </c>
      <c r="E15716" s="709">
        <v>0.8</v>
      </c>
      <c r="F15716" s="709"/>
      <c r="G15716" s="709"/>
      <c r="H15716" s="709"/>
      <c r="I15716" s="709"/>
      <c r="J15716" s="709"/>
      <c r="K15716" t="str">
        <f t="shared" si="235"/>
        <v>2210209-1</v>
      </c>
    </row>
    <row r="15717" spans="1:11">
      <c r="A15717" s="33">
        <v>317025</v>
      </c>
      <c r="B15717" s="708" t="s">
        <v>17216</v>
      </c>
      <c r="C15717" s="745">
        <v>2210209</v>
      </c>
      <c r="D15717" s="709">
        <v>1</v>
      </c>
      <c r="E15717" s="709"/>
      <c r="F15717" s="709"/>
      <c r="G15717" s="709"/>
      <c r="H15717" s="709"/>
      <c r="I15717" s="709"/>
      <c r="J15717" s="709"/>
      <c r="K15717" t="str">
        <f t="shared" si="235"/>
        <v>2210210-1</v>
      </c>
    </row>
    <row r="15718" spans="1:11">
      <c r="A15718" s="33">
        <v>317026</v>
      </c>
      <c r="B15718" s="708" t="s">
        <v>17217</v>
      </c>
      <c r="C15718" s="745">
        <v>2210210</v>
      </c>
      <c r="D15718" s="709">
        <v>1</v>
      </c>
      <c r="E15718">
        <v>5</v>
      </c>
      <c r="F15718" s="709"/>
      <c r="G15718" s="709"/>
      <c r="H15718" s="709"/>
      <c r="I15718" s="709"/>
      <c r="J15718" s="709"/>
      <c r="K15718" t="str">
        <f t="shared" ref="K15718:K15781" si="236">C15719&amp;"-"&amp;D15719</f>
        <v>2210212-1</v>
      </c>
    </row>
    <row r="15719" spans="1:11">
      <c r="A15719" s="33">
        <v>317027</v>
      </c>
      <c r="B15719" s="708" t="s">
        <v>17218</v>
      </c>
      <c r="C15719" s="745">
        <v>2210212</v>
      </c>
      <c r="D15719" s="709">
        <v>1</v>
      </c>
      <c r="E15719" s="709"/>
      <c r="F15719" s="709"/>
      <c r="G15719" s="709"/>
      <c r="H15719" s="709"/>
      <c r="I15719" s="709"/>
      <c r="J15719" s="709"/>
      <c r="K15719" t="str">
        <f t="shared" si="236"/>
        <v>2210213-1</v>
      </c>
    </row>
    <row r="15720" spans="1:11">
      <c r="A15720" s="33">
        <v>317028</v>
      </c>
      <c r="B15720" s="708" t="s">
        <v>17219</v>
      </c>
      <c r="C15720" s="745">
        <v>2210213</v>
      </c>
      <c r="D15720" s="709">
        <v>1</v>
      </c>
      <c r="E15720" s="709">
        <v>1</v>
      </c>
      <c r="F15720" s="709"/>
      <c r="G15720" s="709"/>
      <c r="H15720" s="709"/>
      <c r="I15720" s="709"/>
      <c r="J15720" s="709"/>
      <c r="K15720" t="str">
        <f t="shared" si="236"/>
        <v>2210214-1</v>
      </c>
    </row>
    <row r="15721" spans="1:11">
      <c r="A15721" s="33">
        <v>317029</v>
      </c>
      <c r="B15721" s="708" t="s">
        <v>17220</v>
      </c>
      <c r="C15721" s="745">
        <v>2210214</v>
      </c>
      <c r="D15721" s="709">
        <v>1</v>
      </c>
      <c r="E15721" s="709">
        <v>1</v>
      </c>
      <c r="F15721" s="709"/>
      <c r="G15721" s="709"/>
      <c r="H15721" s="709"/>
      <c r="I15721" s="709"/>
      <c r="J15721" s="709"/>
      <c r="K15721" t="str">
        <f t="shared" si="236"/>
        <v>2210215-1</v>
      </c>
    </row>
    <row r="15722" spans="1:11">
      <c r="A15722" s="33">
        <v>317030</v>
      </c>
      <c r="B15722" s="708" t="s">
        <v>17221</v>
      </c>
      <c r="C15722" s="745">
        <v>2210215</v>
      </c>
      <c r="D15722" s="709">
        <v>1</v>
      </c>
      <c r="E15722" s="709">
        <v>1</v>
      </c>
      <c r="F15722" s="709"/>
      <c r="G15722" s="709"/>
      <c r="H15722" s="709"/>
      <c r="I15722" s="709"/>
      <c r="J15722" s="709"/>
      <c r="K15722" t="str">
        <f t="shared" si="236"/>
        <v>2210216-1</v>
      </c>
    </row>
    <row r="15723" spans="1:11">
      <c r="A15723" s="33">
        <v>317031</v>
      </c>
      <c r="B15723" s="708" t="s">
        <v>17222</v>
      </c>
      <c r="C15723" s="745">
        <v>2210216</v>
      </c>
      <c r="D15723" s="709">
        <v>1</v>
      </c>
      <c r="E15723" s="709">
        <v>1</v>
      </c>
      <c r="F15723" s="709"/>
      <c r="G15723" s="709"/>
      <c r="H15723" s="709"/>
      <c r="I15723" s="709"/>
      <c r="J15723" s="709"/>
      <c r="K15723" t="str">
        <f t="shared" si="236"/>
        <v>2210219-1</v>
      </c>
    </row>
    <row r="15724" spans="1:11">
      <c r="A15724" s="33">
        <v>317032</v>
      </c>
      <c r="B15724" s="708" t="s">
        <v>17223</v>
      </c>
      <c r="C15724" s="745">
        <v>2210219</v>
      </c>
      <c r="D15724" s="709">
        <v>1</v>
      </c>
      <c r="E15724" s="709">
        <v>327</v>
      </c>
      <c r="F15724" s="709"/>
      <c r="G15724" s="709">
        <v>5</v>
      </c>
      <c r="H15724" s="709"/>
      <c r="I15724" s="709"/>
      <c r="J15724" s="709"/>
      <c r="K15724" t="str">
        <f t="shared" si="236"/>
        <v>2210220-1</v>
      </c>
    </row>
    <row r="15725" spans="1:11">
      <c r="A15725" s="33">
        <v>317033</v>
      </c>
      <c r="B15725" s="708" t="s">
        <v>17224</v>
      </c>
      <c r="C15725" s="745">
        <v>2210220</v>
      </c>
      <c r="D15725" s="709">
        <v>1</v>
      </c>
      <c r="E15725" s="709">
        <v>328</v>
      </c>
      <c r="F15725" s="709"/>
      <c r="G15725" s="709">
        <v>5</v>
      </c>
      <c r="H15725" s="709"/>
      <c r="I15725" s="709"/>
      <c r="J15725" s="709"/>
      <c r="K15725" t="str">
        <f t="shared" si="236"/>
        <v>2210221-1</v>
      </c>
    </row>
    <row r="15726" spans="1:11">
      <c r="A15726" s="33">
        <v>317034</v>
      </c>
      <c r="B15726" s="708" t="s">
        <v>17225</v>
      </c>
      <c r="C15726" s="745">
        <v>2210221</v>
      </c>
      <c r="D15726" s="709">
        <v>1</v>
      </c>
      <c r="E15726" s="709">
        <v>329</v>
      </c>
      <c r="F15726" s="709"/>
      <c r="G15726" s="709">
        <v>5</v>
      </c>
      <c r="H15726" s="709"/>
      <c r="I15726" s="709"/>
      <c r="J15726" s="709"/>
      <c r="K15726" t="str">
        <f t="shared" si="236"/>
        <v>2210222-1</v>
      </c>
    </row>
    <row r="15727" spans="1:11">
      <c r="A15727" s="33">
        <v>317035</v>
      </c>
      <c r="B15727" s="708" t="s">
        <v>17226</v>
      </c>
      <c r="C15727" s="745">
        <v>2210222</v>
      </c>
      <c r="D15727" s="709">
        <v>1</v>
      </c>
      <c r="E15727" s="709">
        <v>330</v>
      </c>
      <c r="F15727" s="709"/>
      <c r="G15727" s="709">
        <v>5</v>
      </c>
      <c r="H15727" s="709"/>
      <c r="I15727" s="709"/>
      <c r="J15727" s="709"/>
      <c r="K15727" t="str">
        <f t="shared" si="236"/>
        <v>2210223-1</v>
      </c>
    </row>
    <row r="15728" spans="1:11">
      <c r="A15728" s="33">
        <v>317036</v>
      </c>
      <c r="B15728" s="708" t="s">
        <v>17227</v>
      </c>
      <c r="C15728" s="745">
        <v>2210223</v>
      </c>
      <c r="D15728" s="709">
        <v>1</v>
      </c>
      <c r="E15728" s="709">
        <v>331</v>
      </c>
      <c r="F15728" s="709"/>
      <c r="G15728" s="709">
        <v>5</v>
      </c>
      <c r="H15728" s="709"/>
      <c r="I15728" s="709"/>
      <c r="J15728" s="709"/>
      <c r="K15728" t="str">
        <f t="shared" si="236"/>
        <v>2210224-1</v>
      </c>
    </row>
    <row r="15729" spans="1:11">
      <c r="A15729" s="33">
        <v>317037</v>
      </c>
      <c r="B15729" s="708" t="s">
        <v>17228</v>
      </c>
      <c r="C15729" s="745">
        <v>2210224</v>
      </c>
      <c r="D15729" s="709">
        <v>1</v>
      </c>
      <c r="E15729" s="709"/>
      <c r="F15729" s="709"/>
      <c r="G15729" s="709"/>
      <c r="H15729" s="709"/>
      <c r="I15729" s="709"/>
      <c r="J15729" s="709"/>
      <c r="K15729" t="str">
        <f t="shared" si="236"/>
        <v>2210225-1</v>
      </c>
    </row>
    <row r="15730" spans="1:11">
      <c r="A15730" s="33">
        <v>317038</v>
      </c>
      <c r="B15730" s="708" t="s">
        <v>17229</v>
      </c>
      <c r="C15730" s="745">
        <v>2210225</v>
      </c>
      <c r="D15730" s="709">
        <v>1</v>
      </c>
      <c r="E15730" s="709">
        <v>0.8</v>
      </c>
      <c r="F15730" s="709"/>
      <c r="G15730" s="709"/>
      <c r="H15730" s="709"/>
      <c r="I15730" s="709"/>
      <c r="J15730" s="709"/>
      <c r="K15730" t="str">
        <f t="shared" si="236"/>
        <v>2210226-1</v>
      </c>
    </row>
    <row r="15731" spans="1:11">
      <c r="A15731" s="33">
        <v>317039</v>
      </c>
      <c r="B15731" s="708" t="s">
        <v>17230</v>
      </c>
      <c r="C15731" s="745">
        <v>2210226</v>
      </c>
      <c r="D15731" s="709">
        <v>1</v>
      </c>
      <c r="E15731" s="709">
        <v>0.3</v>
      </c>
      <c r="F15731" s="709"/>
      <c r="G15731" s="709"/>
      <c r="H15731" s="709"/>
      <c r="I15731" s="709"/>
      <c r="J15731" s="709"/>
      <c r="K15731" t="str">
        <f t="shared" si="236"/>
        <v>2210227-1</v>
      </c>
    </row>
    <row r="15732" spans="1:11">
      <c r="A15732" s="33">
        <v>317040</v>
      </c>
      <c r="B15732" s="708" t="s">
        <v>17231</v>
      </c>
      <c r="C15732" s="745">
        <v>2210227</v>
      </c>
      <c r="D15732" s="709">
        <v>1</v>
      </c>
      <c r="E15732" s="709"/>
      <c r="F15732" s="709"/>
      <c r="G15732" s="709"/>
      <c r="H15732" s="709"/>
      <c r="I15732" s="709"/>
      <c r="J15732" s="709"/>
      <c r="K15732" t="str">
        <f t="shared" si="236"/>
        <v>2210228-1</v>
      </c>
    </row>
    <row r="15733" spans="1:11">
      <c r="A15733" s="33">
        <v>317041</v>
      </c>
      <c r="B15733" s="708" t="s">
        <v>17232</v>
      </c>
      <c r="C15733" s="745">
        <v>2210228</v>
      </c>
      <c r="D15733" s="709">
        <v>1</v>
      </c>
      <c r="E15733" s="709"/>
      <c r="F15733" s="709"/>
      <c r="G15733" s="709"/>
      <c r="H15733" s="709"/>
      <c r="I15733" s="709"/>
      <c r="J15733" s="709"/>
      <c r="K15733" t="str">
        <f t="shared" si="236"/>
        <v>2210229-1</v>
      </c>
    </row>
    <row r="15734" spans="1:11">
      <c r="A15734" s="33">
        <v>317042</v>
      </c>
      <c r="B15734" s="708" t="s">
        <v>17233</v>
      </c>
      <c r="C15734" s="745">
        <v>2210229</v>
      </c>
      <c r="D15734" s="709">
        <v>1</v>
      </c>
      <c r="E15734" s="709"/>
      <c r="F15734" s="709"/>
      <c r="G15734" s="709"/>
      <c r="H15734" s="709"/>
      <c r="I15734" s="709"/>
      <c r="J15734" s="709"/>
      <c r="K15734" t="str">
        <f t="shared" si="236"/>
        <v>2210230-1</v>
      </c>
    </row>
    <row r="15735" spans="1:11">
      <c r="A15735" s="33">
        <v>317043</v>
      </c>
      <c r="B15735" s="708" t="s">
        <v>17232</v>
      </c>
      <c r="C15735" s="745">
        <v>2210230</v>
      </c>
      <c r="D15735" s="709">
        <v>1</v>
      </c>
      <c r="E15735" s="709"/>
      <c r="F15735" s="709"/>
      <c r="G15735" s="709"/>
      <c r="H15735" s="709"/>
      <c r="I15735" s="709"/>
      <c r="J15735" s="709"/>
      <c r="K15735" t="str">
        <f t="shared" si="236"/>
        <v>2210231-1</v>
      </c>
    </row>
    <row r="15736" spans="1:11">
      <c r="A15736" s="33">
        <v>317044</v>
      </c>
      <c r="B15736" s="708" t="s">
        <v>17234</v>
      </c>
      <c r="C15736" s="745">
        <v>2210231</v>
      </c>
      <c r="D15736" s="709">
        <v>1</v>
      </c>
      <c r="E15736" s="709">
        <v>0.2</v>
      </c>
      <c r="F15736" s="709"/>
      <c r="G15736" s="709"/>
      <c r="H15736" s="709"/>
      <c r="I15736" s="709"/>
      <c r="J15736" s="709"/>
      <c r="K15736" t="str">
        <f t="shared" si="236"/>
        <v>2210232-1</v>
      </c>
    </row>
    <row r="15737" spans="1:11">
      <c r="A15737" s="33">
        <v>317045</v>
      </c>
      <c r="B15737" s="708" t="s">
        <v>17235</v>
      </c>
      <c r="C15737" s="745">
        <v>2210232</v>
      </c>
      <c r="D15737" s="709">
        <v>1</v>
      </c>
      <c r="E15737" s="709">
        <v>0.1</v>
      </c>
      <c r="F15737" s="709"/>
      <c r="G15737" s="709"/>
      <c r="H15737" s="709"/>
      <c r="I15737" s="709"/>
      <c r="J15737" s="709"/>
      <c r="K15737" t="str">
        <f t="shared" si="236"/>
        <v>2210233-1</v>
      </c>
    </row>
    <row r="15738" spans="1:11">
      <c r="A15738" s="33">
        <v>317046</v>
      </c>
      <c r="B15738" s="708" t="s">
        <v>17236</v>
      </c>
      <c r="C15738" s="745">
        <v>2210233</v>
      </c>
      <c r="D15738" s="709">
        <v>1</v>
      </c>
      <c r="E15738" s="709"/>
      <c r="F15738" s="709"/>
      <c r="G15738" s="709"/>
      <c r="H15738" s="709"/>
      <c r="I15738" s="709"/>
      <c r="J15738" s="709"/>
      <c r="K15738" t="str">
        <f t="shared" si="236"/>
        <v>2210234-1</v>
      </c>
    </row>
    <row r="15739" spans="1:11">
      <c r="A15739" s="33">
        <v>317047</v>
      </c>
      <c r="B15739" s="708" t="s">
        <v>17237</v>
      </c>
      <c r="C15739" s="745">
        <v>2210234</v>
      </c>
      <c r="D15739" s="709">
        <v>1</v>
      </c>
      <c r="E15739" s="709"/>
      <c r="F15739" s="709"/>
      <c r="G15739" s="709"/>
      <c r="H15739" s="709"/>
      <c r="I15739" s="709"/>
      <c r="J15739" s="709"/>
      <c r="K15739" t="str">
        <f t="shared" si="236"/>
        <v>2210235-1</v>
      </c>
    </row>
    <row r="15740" spans="1:11">
      <c r="A15740" s="33">
        <v>317048</v>
      </c>
      <c r="B15740" s="708" t="s">
        <v>17238</v>
      </c>
      <c r="C15740" s="745">
        <v>2210235</v>
      </c>
      <c r="D15740" s="709">
        <v>1</v>
      </c>
      <c r="E15740">
        <v>334</v>
      </c>
      <c r="F15740" s="709"/>
      <c r="G15740" s="709">
        <v>5</v>
      </c>
      <c r="H15740" s="709"/>
      <c r="I15740" s="709"/>
      <c r="J15740" s="709"/>
      <c r="K15740" t="str">
        <f t="shared" si="236"/>
        <v>2210235-2</v>
      </c>
    </row>
    <row r="15741" spans="1:11">
      <c r="A15741" s="33">
        <v>317049</v>
      </c>
      <c r="B15741" s="708" t="s">
        <v>17238</v>
      </c>
      <c r="C15741" s="745">
        <v>2210235</v>
      </c>
      <c r="D15741" s="709">
        <v>2</v>
      </c>
      <c r="E15741">
        <v>335</v>
      </c>
      <c r="F15741" s="709"/>
      <c r="G15741" s="709">
        <v>5</v>
      </c>
      <c r="H15741" s="709"/>
      <c r="I15741" s="709"/>
      <c r="J15741" s="709"/>
      <c r="K15741" t="str">
        <f t="shared" si="236"/>
        <v>2210235-3</v>
      </c>
    </row>
    <row r="15742" spans="1:11">
      <c r="A15742" s="33">
        <v>317050</v>
      </c>
      <c r="B15742" s="708" t="s">
        <v>17238</v>
      </c>
      <c r="C15742" s="745">
        <v>2210235</v>
      </c>
      <c r="D15742" s="709">
        <v>3</v>
      </c>
      <c r="E15742">
        <v>336</v>
      </c>
      <c r="F15742" s="709"/>
      <c r="G15742" s="709">
        <v>5</v>
      </c>
      <c r="H15742" s="709"/>
      <c r="I15742" s="709"/>
      <c r="J15742" s="709"/>
      <c r="K15742" t="str">
        <f t="shared" si="236"/>
        <v>2210235-4</v>
      </c>
    </row>
    <row r="15743" spans="1:11">
      <c r="A15743" s="33">
        <v>317051</v>
      </c>
      <c r="B15743" s="708" t="s">
        <v>17238</v>
      </c>
      <c r="C15743" s="745">
        <v>2210235</v>
      </c>
      <c r="D15743" s="709">
        <v>4</v>
      </c>
      <c r="E15743">
        <v>337</v>
      </c>
      <c r="F15743" s="709"/>
      <c r="G15743" s="709">
        <v>5</v>
      </c>
      <c r="H15743" s="709"/>
      <c r="I15743" s="709"/>
      <c r="J15743" s="709"/>
      <c r="K15743" t="str">
        <f t="shared" si="236"/>
        <v>2210236-1</v>
      </c>
    </row>
    <row r="15744" spans="1:11">
      <c r="A15744" s="33">
        <v>317052</v>
      </c>
      <c r="B15744" s="708" t="s">
        <v>17239</v>
      </c>
      <c r="C15744" s="745">
        <v>2210236</v>
      </c>
      <c r="D15744" s="709">
        <v>1</v>
      </c>
      <c r="E15744">
        <v>338</v>
      </c>
      <c r="F15744" s="709"/>
      <c r="G15744" s="709">
        <v>5</v>
      </c>
      <c r="H15744" s="709"/>
      <c r="I15744" s="709"/>
      <c r="J15744" s="709"/>
      <c r="K15744" t="str">
        <f t="shared" si="236"/>
        <v>2210236-2</v>
      </c>
    </row>
    <row r="15745" spans="1:11">
      <c r="A15745" s="33">
        <v>317053</v>
      </c>
      <c r="B15745" s="708" t="s">
        <v>17239</v>
      </c>
      <c r="C15745" s="745">
        <v>2210236</v>
      </c>
      <c r="D15745" s="709">
        <v>2</v>
      </c>
      <c r="E15745">
        <v>339</v>
      </c>
      <c r="F15745" s="709"/>
      <c r="G15745" s="709">
        <v>5</v>
      </c>
      <c r="H15745" s="709"/>
      <c r="I15745" s="709"/>
      <c r="J15745" s="709"/>
      <c r="K15745" t="str">
        <f t="shared" si="236"/>
        <v>2210236-3</v>
      </c>
    </row>
    <row r="15746" spans="1:11">
      <c r="A15746" s="33">
        <v>317054</v>
      </c>
      <c r="B15746" s="708" t="s">
        <v>17239</v>
      </c>
      <c r="C15746" s="745">
        <v>2210236</v>
      </c>
      <c r="D15746" s="709">
        <v>3</v>
      </c>
      <c r="E15746">
        <v>340</v>
      </c>
      <c r="F15746" s="709"/>
      <c r="G15746" s="709">
        <v>5</v>
      </c>
      <c r="H15746" s="709"/>
      <c r="I15746" s="709"/>
      <c r="J15746" s="709"/>
      <c r="K15746" t="str">
        <f t="shared" si="236"/>
        <v>2210236-4</v>
      </c>
    </row>
    <row r="15747" spans="1:11">
      <c r="A15747" s="33">
        <v>317055</v>
      </c>
      <c r="B15747" s="708" t="s">
        <v>17239</v>
      </c>
      <c r="C15747" s="745">
        <v>2210236</v>
      </c>
      <c r="D15747" s="709">
        <v>4</v>
      </c>
      <c r="E15747">
        <v>341</v>
      </c>
      <c r="F15747" s="709"/>
      <c r="G15747" s="709">
        <v>5</v>
      </c>
      <c r="H15747" s="709"/>
      <c r="I15747" s="709"/>
      <c r="J15747" s="709"/>
      <c r="K15747" t="str">
        <f t="shared" si="236"/>
        <v>2210237-1</v>
      </c>
    </row>
    <row r="15748" spans="1:11">
      <c r="A15748" s="33">
        <v>317056</v>
      </c>
      <c r="B15748" s="708" t="s">
        <v>17240</v>
      </c>
      <c r="C15748" s="745">
        <v>2210237</v>
      </c>
      <c r="D15748" s="709">
        <v>1</v>
      </c>
      <c r="E15748" s="709"/>
      <c r="F15748" s="709"/>
      <c r="G15748" s="709"/>
      <c r="H15748" s="709"/>
      <c r="I15748" s="709"/>
      <c r="J15748" s="709"/>
      <c r="K15748" t="str">
        <f t="shared" si="236"/>
        <v>2210238-1</v>
      </c>
    </row>
    <row r="15749" spans="1:11">
      <c r="A15749" s="33">
        <v>317057</v>
      </c>
      <c r="B15749" s="708" t="s">
        <v>17241</v>
      </c>
      <c r="C15749" s="745">
        <v>2210238</v>
      </c>
      <c r="D15749" s="709">
        <v>1</v>
      </c>
      <c r="E15749" s="709">
        <v>0.1</v>
      </c>
      <c r="F15749" s="709"/>
      <c r="G15749" s="709"/>
      <c r="H15749" s="709"/>
      <c r="I15749" s="709"/>
      <c r="J15749" s="709"/>
      <c r="K15749" t="str">
        <f t="shared" si="236"/>
        <v>2210239-1</v>
      </c>
    </row>
    <row r="15750" spans="1:11">
      <c r="A15750" s="33">
        <v>317058</v>
      </c>
      <c r="B15750" s="708" t="s">
        <v>17242</v>
      </c>
      <c r="C15750" s="745">
        <v>2210239</v>
      </c>
      <c r="D15750" s="709">
        <v>1</v>
      </c>
      <c r="E15750" s="709"/>
      <c r="F15750" s="709"/>
      <c r="G15750" s="709"/>
      <c r="H15750" s="709"/>
      <c r="I15750" s="709"/>
      <c r="J15750" s="709"/>
      <c r="K15750" t="str">
        <f t="shared" si="236"/>
        <v>2210240-1</v>
      </c>
    </row>
    <row r="15751" spans="1:11">
      <c r="A15751" s="33">
        <v>317059</v>
      </c>
      <c r="B15751" s="708" t="s">
        <v>17243</v>
      </c>
      <c r="C15751" s="745">
        <v>2210240</v>
      </c>
      <c r="D15751" s="709">
        <v>1</v>
      </c>
      <c r="E15751" s="709">
        <v>0.1</v>
      </c>
      <c r="F15751" s="709"/>
      <c r="G15751" s="709"/>
      <c r="H15751" s="709"/>
      <c r="I15751" s="709"/>
      <c r="J15751" s="709"/>
      <c r="K15751" t="str">
        <f t="shared" si="236"/>
        <v>2210240-2</v>
      </c>
    </row>
    <row r="15752" spans="1:11">
      <c r="A15752" s="33">
        <v>317060</v>
      </c>
      <c r="B15752" s="708" t="s">
        <v>17244</v>
      </c>
      <c r="C15752" s="745">
        <v>2210240</v>
      </c>
      <c r="D15752" s="709">
        <v>2</v>
      </c>
      <c r="E15752" s="709">
        <v>0.15</v>
      </c>
      <c r="F15752" s="709"/>
      <c r="G15752" s="709"/>
      <c r="H15752" s="709"/>
      <c r="I15752" s="709"/>
      <c r="J15752" s="709"/>
      <c r="K15752" t="str">
        <f t="shared" si="236"/>
        <v>2210240-3</v>
      </c>
    </row>
    <row r="15753" spans="1:11">
      <c r="A15753" s="33">
        <v>317061</v>
      </c>
      <c r="B15753" s="708" t="s">
        <v>17245</v>
      </c>
      <c r="C15753" s="745">
        <v>2210240</v>
      </c>
      <c r="D15753" s="709">
        <v>3</v>
      </c>
      <c r="E15753" s="709">
        <v>0.2</v>
      </c>
      <c r="F15753" s="709"/>
      <c r="G15753" s="709"/>
      <c r="H15753" s="709"/>
      <c r="I15753" s="709"/>
      <c r="J15753" s="709"/>
      <c r="K15753" t="str">
        <f t="shared" si="236"/>
        <v>2210240-4</v>
      </c>
    </row>
    <row r="15754" spans="1:11">
      <c r="A15754" s="33">
        <v>317062</v>
      </c>
      <c r="B15754" s="708" t="s">
        <v>17246</v>
      </c>
      <c r="C15754" s="745">
        <v>2210240</v>
      </c>
      <c r="D15754" s="709">
        <v>4</v>
      </c>
      <c r="E15754" s="709">
        <v>0.25</v>
      </c>
      <c r="F15754" s="709"/>
      <c r="G15754" s="709"/>
      <c r="H15754" s="709"/>
      <c r="I15754" s="709"/>
      <c r="J15754" s="709"/>
      <c r="K15754" t="str">
        <f t="shared" si="236"/>
        <v>2210240-5</v>
      </c>
    </row>
    <row r="15755" spans="1:11">
      <c r="A15755" s="33">
        <v>317063</v>
      </c>
      <c r="B15755" s="708" t="s">
        <v>17247</v>
      </c>
      <c r="C15755" s="745">
        <v>2210240</v>
      </c>
      <c r="D15755" s="709">
        <v>5</v>
      </c>
      <c r="E15755" s="709">
        <v>0.3</v>
      </c>
      <c r="F15755" s="709"/>
      <c r="G15755" s="709"/>
      <c r="H15755" s="709"/>
      <c r="I15755" s="709"/>
      <c r="J15755" s="709"/>
      <c r="K15755" t="str">
        <f t="shared" si="236"/>
        <v>2210241-1</v>
      </c>
    </row>
    <row r="15756" spans="1:11">
      <c r="A15756" s="33">
        <v>317064</v>
      </c>
      <c r="B15756" s="708" t="s">
        <v>17248</v>
      </c>
      <c r="C15756" s="745">
        <v>2210241</v>
      </c>
      <c r="D15756" s="709">
        <v>1</v>
      </c>
      <c r="E15756" s="709"/>
      <c r="F15756" s="709"/>
      <c r="G15756" s="709"/>
      <c r="H15756" s="709"/>
      <c r="I15756" s="709"/>
      <c r="J15756" s="709"/>
      <c r="K15756" t="str">
        <f t="shared" si="236"/>
        <v>2210242-1</v>
      </c>
    </row>
    <row r="15757" spans="1:11">
      <c r="A15757" s="33">
        <v>317065</v>
      </c>
      <c r="B15757" s="708" t="s">
        <v>17249</v>
      </c>
      <c r="C15757" s="745">
        <v>2210242</v>
      </c>
      <c r="D15757" s="709">
        <v>1</v>
      </c>
      <c r="F15757" s="709"/>
      <c r="G15757" s="709"/>
      <c r="H15757" s="709"/>
      <c r="I15757" s="709"/>
      <c r="J15757" s="709"/>
      <c r="K15757" t="str">
        <f t="shared" si="236"/>
        <v>2210243-1</v>
      </c>
    </row>
    <row r="15758" spans="1:11">
      <c r="A15758" s="33">
        <v>317066</v>
      </c>
      <c r="B15758" s="708" t="s">
        <v>17250</v>
      </c>
      <c r="C15758" s="745">
        <v>2210243</v>
      </c>
      <c r="D15758" s="709">
        <v>1</v>
      </c>
      <c r="E15758">
        <v>1</v>
      </c>
      <c r="F15758" s="709"/>
      <c r="G15758" s="709"/>
      <c r="H15758" s="709"/>
      <c r="I15758" s="709"/>
      <c r="J15758" s="709"/>
      <c r="K15758" t="str">
        <f t="shared" si="236"/>
        <v>2210244-1</v>
      </c>
    </row>
    <row r="15759" spans="1:11">
      <c r="A15759" s="33">
        <v>317067</v>
      </c>
      <c r="B15759" s="746" t="s">
        <v>17251</v>
      </c>
      <c r="C15759" s="747">
        <v>2210244</v>
      </c>
      <c r="D15759" s="748">
        <v>1</v>
      </c>
      <c r="E15759" s="749">
        <v>-0.3</v>
      </c>
      <c r="F15759" s="709"/>
      <c r="G15759" s="709"/>
      <c r="H15759" s="709"/>
      <c r="I15759" s="709"/>
      <c r="J15759" s="709"/>
      <c r="K15759" t="str">
        <f t="shared" si="236"/>
        <v>2210245-1</v>
      </c>
    </row>
    <row r="15760" spans="1:11">
      <c r="A15760" s="33">
        <v>317068</v>
      </c>
      <c r="B15760" s="746" t="s">
        <v>17251</v>
      </c>
      <c r="C15760" s="747">
        <v>2210245</v>
      </c>
      <c r="D15760" s="748">
        <v>1</v>
      </c>
      <c r="E15760" s="749">
        <v>-0.4</v>
      </c>
      <c r="F15760" s="709"/>
      <c r="G15760" s="709"/>
      <c r="H15760" s="709"/>
      <c r="I15760" s="709"/>
      <c r="J15760" s="709"/>
      <c r="K15760" t="str">
        <f t="shared" si="236"/>
        <v>2210246-1</v>
      </c>
    </row>
    <row r="15761" spans="1:11">
      <c r="A15761" s="33">
        <v>317069</v>
      </c>
      <c r="B15761" s="746" t="s">
        <v>17251</v>
      </c>
      <c r="C15761" s="747">
        <v>2210246</v>
      </c>
      <c r="D15761" s="748">
        <v>1</v>
      </c>
      <c r="E15761" s="749">
        <v>-0.5</v>
      </c>
      <c r="F15761" s="709"/>
      <c r="G15761" s="709"/>
      <c r="H15761" s="709"/>
      <c r="I15761" s="709"/>
      <c r="J15761" s="709"/>
      <c r="K15761" t="str">
        <f t="shared" si="236"/>
        <v>2210247-1</v>
      </c>
    </row>
    <row r="15762" spans="1:11">
      <c r="A15762" s="33">
        <v>317070</v>
      </c>
      <c r="B15762" s="746" t="s">
        <v>17251</v>
      </c>
      <c r="C15762" s="747">
        <v>2210247</v>
      </c>
      <c r="D15762" s="748">
        <v>1</v>
      </c>
      <c r="E15762" s="749">
        <v>-0.6</v>
      </c>
      <c r="F15762" s="709"/>
      <c r="G15762" s="709"/>
      <c r="H15762" s="709"/>
      <c r="I15762" s="709"/>
      <c r="J15762" s="709"/>
      <c r="K15762" t="str">
        <f t="shared" si="236"/>
        <v>2210248-1</v>
      </c>
    </row>
    <row r="15763" spans="1:11">
      <c r="A15763" s="33">
        <v>317071</v>
      </c>
      <c r="B15763" s="746" t="s">
        <v>17251</v>
      </c>
      <c r="C15763" s="747">
        <v>2210248</v>
      </c>
      <c r="D15763" s="748">
        <v>1</v>
      </c>
      <c r="E15763" s="749">
        <v>-0.7</v>
      </c>
      <c r="F15763" s="709"/>
      <c r="G15763" s="709"/>
      <c r="H15763" s="709"/>
      <c r="I15763" s="709"/>
      <c r="J15763" s="709"/>
      <c r="K15763" t="str">
        <f t="shared" si="236"/>
        <v>2210249-1</v>
      </c>
    </row>
    <row r="15764" spans="1:11">
      <c r="A15764" s="33">
        <v>317072</v>
      </c>
      <c r="B15764" s="746" t="s">
        <v>17251</v>
      </c>
      <c r="C15764" s="747">
        <v>2210249</v>
      </c>
      <c r="D15764" s="748">
        <v>1</v>
      </c>
      <c r="E15764" s="749">
        <v>-0.8</v>
      </c>
      <c r="F15764" s="709"/>
      <c r="G15764" s="709"/>
      <c r="H15764" s="709"/>
      <c r="I15764" s="709"/>
      <c r="J15764" s="709"/>
      <c r="K15764" t="str">
        <f t="shared" si="236"/>
        <v>2210250-1</v>
      </c>
    </row>
    <row r="15765" spans="1:11">
      <c r="A15765" s="33">
        <v>317073</v>
      </c>
      <c r="B15765" s="746" t="s">
        <v>17251</v>
      </c>
      <c r="C15765" s="747">
        <v>2210250</v>
      </c>
      <c r="D15765" s="748">
        <v>1</v>
      </c>
      <c r="E15765" s="749">
        <v>-0.9</v>
      </c>
      <c r="F15765" s="709"/>
      <c r="G15765" s="709"/>
      <c r="H15765" s="709"/>
      <c r="I15765" s="709"/>
      <c r="J15765" s="709"/>
      <c r="K15765" t="str">
        <f t="shared" si="236"/>
        <v>2210251-1</v>
      </c>
    </row>
    <row r="15766" spans="1:11">
      <c r="A15766" s="33">
        <v>317074</v>
      </c>
      <c r="B15766" s="746" t="s">
        <v>17251</v>
      </c>
      <c r="C15766" s="747">
        <v>2210251</v>
      </c>
      <c r="D15766" s="748">
        <v>1</v>
      </c>
      <c r="E15766" s="748"/>
      <c r="F15766" s="709"/>
      <c r="G15766" s="709"/>
      <c r="H15766" s="709"/>
      <c r="I15766" s="709"/>
      <c r="J15766" s="709"/>
      <c r="K15766" t="str">
        <f t="shared" si="236"/>
        <v>2210252-1</v>
      </c>
    </row>
    <row r="15767" spans="1:11">
      <c r="A15767" s="33">
        <v>317075</v>
      </c>
      <c r="B15767" s="746" t="s">
        <v>17251</v>
      </c>
      <c r="C15767" s="747">
        <v>2210252</v>
      </c>
      <c r="D15767" s="748">
        <v>1</v>
      </c>
      <c r="E15767" s="748"/>
      <c r="F15767" s="709"/>
      <c r="G15767" s="709"/>
      <c r="H15767" s="709"/>
      <c r="I15767" s="709"/>
      <c r="J15767" s="709"/>
      <c r="K15767" t="str">
        <f t="shared" si="236"/>
        <v>2210253-1</v>
      </c>
    </row>
    <row r="15768" spans="1:11">
      <c r="A15768" s="33">
        <v>317076</v>
      </c>
      <c r="B15768" s="746" t="s">
        <v>17251</v>
      </c>
      <c r="C15768" s="747">
        <v>2210253</v>
      </c>
      <c r="D15768" s="748">
        <v>1</v>
      </c>
      <c r="E15768" s="748"/>
      <c r="F15768" s="709"/>
      <c r="G15768" s="709"/>
      <c r="H15768" s="709"/>
      <c r="I15768" s="709"/>
      <c r="J15768" s="709"/>
      <c r="K15768" t="str">
        <f t="shared" si="236"/>
        <v>2210254-1</v>
      </c>
    </row>
    <row r="15769" spans="1:11">
      <c r="A15769" s="33">
        <v>317077</v>
      </c>
      <c r="B15769" s="746" t="s">
        <v>17252</v>
      </c>
      <c r="C15769" s="747">
        <v>2210254</v>
      </c>
      <c r="D15769" s="748">
        <v>1</v>
      </c>
      <c r="E15769" s="748"/>
      <c r="F15769" s="709"/>
      <c r="G15769" s="709"/>
      <c r="H15769" s="709"/>
      <c r="I15769" s="709"/>
      <c r="J15769" s="709"/>
      <c r="K15769" t="str">
        <f t="shared" si="236"/>
        <v>2210255-1</v>
      </c>
    </row>
    <row r="15770" spans="1:11">
      <c r="A15770" s="33">
        <v>317078</v>
      </c>
      <c r="B15770" s="708" t="s">
        <v>17253</v>
      </c>
      <c r="C15770" s="745">
        <v>2210255</v>
      </c>
      <c r="D15770" s="709">
        <v>1</v>
      </c>
      <c r="E15770" s="709">
        <v>0.1</v>
      </c>
      <c r="F15770" s="709"/>
      <c r="G15770" s="709"/>
      <c r="H15770" s="709"/>
      <c r="I15770" s="709"/>
      <c r="J15770" s="709"/>
      <c r="K15770" t="str">
        <f t="shared" si="236"/>
        <v>2210256-1</v>
      </c>
    </row>
    <row r="15771" spans="1:11">
      <c r="A15771" s="33">
        <v>317079</v>
      </c>
      <c r="B15771" s="708" t="s">
        <v>17254</v>
      </c>
      <c r="C15771" s="745">
        <v>2210256</v>
      </c>
      <c r="D15771" s="709">
        <v>1</v>
      </c>
      <c r="E15771" s="709"/>
      <c r="F15771" s="709"/>
      <c r="G15771" s="709"/>
      <c r="H15771" s="709"/>
      <c r="I15771" s="709"/>
      <c r="J15771" s="709"/>
      <c r="K15771" t="str">
        <f t="shared" si="236"/>
        <v>2210257-1</v>
      </c>
    </row>
    <row r="15772" spans="1:11">
      <c r="A15772" s="33">
        <v>317080</v>
      </c>
      <c r="B15772" s="708" t="s">
        <v>17255</v>
      </c>
      <c r="C15772" s="745">
        <v>2210257</v>
      </c>
      <c r="D15772" s="709">
        <v>1</v>
      </c>
      <c r="E15772" s="709"/>
      <c r="F15772" s="709"/>
      <c r="G15772" s="709"/>
      <c r="H15772" s="709"/>
      <c r="I15772" s="709"/>
      <c r="J15772" s="709"/>
      <c r="K15772" t="str">
        <f t="shared" si="236"/>
        <v>2210258-1</v>
      </c>
    </row>
    <row r="15773" spans="1:11">
      <c r="A15773" s="33">
        <v>317081</v>
      </c>
      <c r="B15773" s="708" t="s">
        <v>17256</v>
      </c>
      <c r="C15773" s="745">
        <v>2210258</v>
      </c>
      <c r="D15773" s="709">
        <v>1</v>
      </c>
      <c r="E15773" s="709">
        <v>1</v>
      </c>
      <c r="F15773" s="709"/>
      <c r="G15773" s="709"/>
      <c r="H15773" s="709"/>
      <c r="I15773" s="709"/>
      <c r="J15773" s="709"/>
      <c r="K15773" t="str">
        <f t="shared" si="236"/>
        <v>2210259-1</v>
      </c>
    </row>
    <row r="15774" spans="1:11">
      <c r="A15774" s="33">
        <v>317082</v>
      </c>
      <c r="B15774" s="708" t="s">
        <v>17257</v>
      </c>
      <c r="C15774" s="745">
        <v>2210259</v>
      </c>
      <c r="D15774" s="709">
        <v>1</v>
      </c>
      <c r="E15774" s="709">
        <v>1</v>
      </c>
      <c r="F15774" s="709"/>
      <c r="G15774" s="709"/>
      <c r="H15774" s="709"/>
      <c r="I15774" s="709"/>
      <c r="J15774" s="709"/>
      <c r="K15774" t="str">
        <f t="shared" si="236"/>
        <v>2210192-3</v>
      </c>
    </row>
    <row r="15775" spans="1:11">
      <c r="A15775" s="33">
        <v>317083</v>
      </c>
      <c r="B15775" s="708" t="s">
        <v>17258</v>
      </c>
      <c r="C15775" s="745">
        <v>2210192</v>
      </c>
      <c r="D15775" s="709">
        <v>3</v>
      </c>
      <c r="E15775" s="709">
        <v>3</v>
      </c>
      <c r="F15775" s="709"/>
      <c r="G15775" s="709"/>
      <c r="H15775" s="709"/>
      <c r="I15775" s="709"/>
      <c r="J15775" s="709"/>
      <c r="K15775" t="str">
        <f t="shared" si="236"/>
        <v>2210192-4</v>
      </c>
    </row>
    <row r="15776" spans="1:11">
      <c r="A15776" s="33">
        <v>317084</v>
      </c>
      <c r="B15776" s="708" t="s">
        <v>17259</v>
      </c>
      <c r="C15776" s="745">
        <v>2210192</v>
      </c>
      <c r="D15776" s="709">
        <v>4</v>
      </c>
      <c r="E15776" s="709">
        <v>4</v>
      </c>
      <c r="F15776" s="709"/>
      <c r="G15776" s="709"/>
      <c r="H15776" s="709"/>
      <c r="I15776" s="709"/>
      <c r="J15776" s="709"/>
      <c r="K15776" t="str">
        <f t="shared" si="236"/>
        <v>2210192-5</v>
      </c>
    </row>
    <row r="15777" spans="1:11">
      <c r="A15777" s="33">
        <v>317085</v>
      </c>
      <c r="B15777" s="708" t="s">
        <v>17260</v>
      </c>
      <c r="C15777" s="745">
        <v>2210192</v>
      </c>
      <c r="D15777" s="709">
        <v>5</v>
      </c>
      <c r="E15777" s="709">
        <v>5</v>
      </c>
      <c r="F15777" s="709"/>
      <c r="G15777" s="709"/>
      <c r="H15777" s="709"/>
      <c r="I15777" s="709"/>
      <c r="J15777" s="709"/>
      <c r="K15777" t="str">
        <f t="shared" si="236"/>
        <v>2210193-3</v>
      </c>
    </row>
    <row r="15778" spans="1:11">
      <c r="A15778" s="33">
        <v>317086</v>
      </c>
      <c r="B15778" s="708" t="s">
        <v>17261</v>
      </c>
      <c r="C15778" s="745">
        <v>2210193</v>
      </c>
      <c r="D15778" s="709">
        <v>3</v>
      </c>
      <c r="E15778" s="709">
        <v>3</v>
      </c>
      <c r="F15778" s="709"/>
      <c r="G15778" s="709"/>
      <c r="H15778" s="709"/>
      <c r="I15778" s="709"/>
      <c r="J15778" s="709"/>
      <c r="K15778" t="str">
        <f t="shared" si="236"/>
        <v>2210193-4</v>
      </c>
    </row>
    <row r="15779" spans="1:11">
      <c r="A15779" s="33">
        <v>317087</v>
      </c>
      <c r="B15779" s="708" t="s">
        <v>17262</v>
      </c>
      <c r="C15779" s="745">
        <v>2210193</v>
      </c>
      <c r="D15779" s="709">
        <v>4</v>
      </c>
      <c r="E15779" s="709">
        <v>4</v>
      </c>
      <c r="F15779" s="709"/>
      <c r="G15779" s="709"/>
      <c r="H15779" s="709"/>
      <c r="I15779" s="709"/>
      <c r="J15779" s="709"/>
      <c r="K15779" t="str">
        <f t="shared" si="236"/>
        <v>2210193-5</v>
      </c>
    </row>
    <row r="15780" spans="1:11">
      <c r="A15780" s="33">
        <v>317088</v>
      </c>
      <c r="B15780" s="708" t="s">
        <v>17263</v>
      </c>
      <c r="C15780" s="745">
        <v>2210193</v>
      </c>
      <c r="D15780" s="709">
        <v>5</v>
      </c>
      <c r="E15780" s="709">
        <v>5</v>
      </c>
      <c r="F15780" s="709"/>
      <c r="G15780" s="709"/>
      <c r="H15780" s="709"/>
      <c r="I15780" s="709"/>
      <c r="J15780" s="709"/>
      <c r="K15780" t="str">
        <f t="shared" si="236"/>
        <v>2210194-3</v>
      </c>
    </row>
    <row r="15781" spans="1:11">
      <c r="A15781" s="33">
        <v>317089</v>
      </c>
      <c r="B15781" s="708" t="s">
        <v>17264</v>
      </c>
      <c r="C15781" s="745">
        <v>2210194</v>
      </c>
      <c r="D15781" s="709">
        <v>3</v>
      </c>
      <c r="E15781" s="709">
        <v>3</v>
      </c>
      <c r="F15781" s="709"/>
      <c r="G15781" s="709"/>
      <c r="H15781" s="709"/>
      <c r="I15781" s="709"/>
      <c r="J15781" s="709"/>
      <c r="K15781" t="str">
        <f t="shared" si="236"/>
        <v>2210194-4</v>
      </c>
    </row>
    <row r="15782" spans="1:11">
      <c r="A15782" s="33">
        <v>317090</v>
      </c>
      <c r="B15782" s="708" t="s">
        <v>17265</v>
      </c>
      <c r="C15782" s="745">
        <v>2210194</v>
      </c>
      <c r="D15782" s="709">
        <v>4</v>
      </c>
      <c r="E15782" s="709">
        <v>4</v>
      </c>
      <c r="F15782" s="709"/>
      <c r="G15782" s="709"/>
      <c r="H15782" s="709"/>
      <c r="I15782" s="709"/>
      <c r="J15782" s="709"/>
      <c r="K15782" t="str">
        <f t="shared" ref="K15782:K15797" si="237">C15783&amp;"-"&amp;D15783</f>
        <v>2210194-5</v>
      </c>
    </row>
    <row r="15783" spans="1:11">
      <c r="A15783" s="33">
        <v>317091</v>
      </c>
      <c r="B15783" s="708" t="s">
        <v>17266</v>
      </c>
      <c r="C15783" s="745">
        <v>2210194</v>
      </c>
      <c r="D15783" s="709">
        <v>5</v>
      </c>
      <c r="E15783" s="709">
        <v>5</v>
      </c>
      <c r="F15783" s="709"/>
      <c r="G15783" s="709"/>
      <c r="H15783" s="709"/>
      <c r="I15783" s="709"/>
      <c r="J15783" s="709"/>
      <c r="K15783" t="str">
        <f t="shared" si="237"/>
        <v>2210195-3</v>
      </c>
    </row>
    <row r="15784" spans="1:11">
      <c r="A15784" s="33">
        <v>317092</v>
      </c>
      <c r="B15784" s="708" t="s">
        <v>17267</v>
      </c>
      <c r="C15784" s="745">
        <v>2210195</v>
      </c>
      <c r="D15784" s="709">
        <v>3</v>
      </c>
      <c r="E15784" s="709">
        <v>3</v>
      </c>
      <c r="F15784" s="709"/>
      <c r="G15784" s="709"/>
      <c r="H15784" s="709"/>
      <c r="I15784" s="709"/>
      <c r="J15784" s="709"/>
      <c r="K15784" t="str">
        <f t="shared" si="237"/>
        <v>2210195-4</v>
      </c>
    </row>
    <row r="15785" spans="1:11">
      <c r="A15785" s="33">
        <v>317093</v>
      </c>
      <c r="B15785" s="708" t="s">
        <v>17268</v>
      </c>
      <c r="C15785" s="745">
        <v>2210195</v>
      </c>
      <c r="D15785" s="709">
        <v>4</v>
      </c>
      <c r="E15785" s="709">
        <v>4</v>
      </c>
      <c r="F15785" s="709"/>
      <c r="G15785" s="709"/>
      <c r="H15785" s="709"/>
      <c r="I15785" s="709"/>
      <c r="J15785" s="709"/>
      <c r="K15785" t="str">
        <f t="shared" si="237"/>
        <v>2210195-5</v>
      </c>
    </row>
    <row r="15786" spans="1:11">
      <c r="A15786" s="33">
        <v>317094</v>
      </c>
      <c r="B15786" s="708" t="s">
        <v>17269</v>
      </c>
      <c r="C15786" s="745">
        <v>2210195</v>
      </c>
      <c r="D15786" s="709">
        <v>5</v>
      </c>
      <c r="E15786" s="709">
        <v>5</v>
      </c>
      <c r="F15786" s="709"/>
      <c r="G15786" s="709"/>
      <c r="H15786" s="709"/>
      <c r="I15786" s="709"/>
      <c r="J15786" s="709"/>
      <c r="K15786" t="str">
        <f t="shared" si="237"/>
        <v>2210260-1</v>
      </c>
    </row>
    <row r="15787" spans="1:11">
      <c r="A15787" s="33">
        <v>317095</v>
      </c>
      <c r="B15787" s="708" t="s">
        <v>17270</v>
      </c>
      <c r="C15787" s="745">
        <v>2210260</v>
      </c>
      <c r="D15787" s="709">
        <v>1</v>
      </c>
      <c r="E15787" s="709">
        <v>0.3</v>
      </c>
      <c r="F15787" s="709"/>
      <c r="G15787" s="709"/>
      <c r="H15787" s="709"/>
      <c r="I15787" s="709"/>
      <c r="J15787" s="709"/>
      <c r="K15787" t="str">
        <f t="shared" si="237"/>
        <v>2210261-1</v>
      </c>
    </row>
    <row r="15788" spans="1:11">
      <c r="A15788" s="33">
        <v>317096</v>
      </c>
      <c r="B15788" s="708" t="s">
        <v>17271</v>
      </c>
      <c r="C15788" s="745">
        <v>2210261</v>
      </c>
      <c r="D15788" s="709">
        <v>1</v>
      </c>
      <c r="E15788" s="709">
        <v>0.3</v>
      </c>
      <c r="F15788" s="709"/>
      <c r="G15788" s="709"/>
      <c r="H15788" s="709"/>
      <c r="I15788" s="709"/>
      <c r="J15788" s="709"/>
      <c r="K15788" t="str">
        <f t="shared" si="237"/>
        <v>2210262-1</v>
      </c>
    </row>
    <row r="15789" spans="1:11">
      <c r="A15789" s="33">
        <v>317097</v>
      </c>
      <c r="B15789" s="708" t="s">
        <v>17272</v>
      </c>
      <c r="C15789" s="745">
        <v>2210262</v>
      </c>
      <c r="D15789" s="709">
        <v>1</v>
      </c>
      <c r="E15789" s="709"/>
      <c r="F15789" s="709"/>
      <c r="G15789" s="709"/>
      <c r="H15789" s="709"/>
      <c r="I15789" s="709"/>
      <c r="J15789" s="709"/>
      <c r="K15789" t="str">
        <f t="shared" si="237"/>
        <v>2210263-1</v>
      </c>
    </row>
    <row r="15790" ht="18" customHeight="1" spans="1:11">
      <c r="A15790" s="33">
        <v>317098</v>
      </c>
      <c r="B15790" s="708" t="s">
        <v>17273</v>
      </c>
      <c r="C15790" s="745">
        <v>2210263</v>
      </c>
      <c r="D15790" s="709">
        <v>1</v>
      </c>
      <c r="E15790" s="709"/>
      <c r="F15790" s="709"/>
      <c r="G15790" s="709"/>
      <c r="H15790" s="709"/>
      <c r="I15790" s="709"/>
      <c r="J15790" s="709"/>
      <c r="K15790" t="str">
        <f t="shared" si="237"/>
        <v>2210264-1</v>
      </c>
    </row>
    <row r="15791" spans="1:11">
      <c r="A15791" s="33">
        <v>317099</v>
      </c>
      <c r="B15791" s="708" t="s">
        <v>17274</v>
      </c>
      <c r="C15791" s="745">
        <v>2210264</v>
      </c>
      <c r="D15791" s="709">
        <v>1</v>
      </c>
      <c r="E15791" s="709"/>
      <c r="F15791" s="709"/>
      <c r="G15791" s="709"/>
      <c r="H15791" s="709"/>
      <c r="I15791" s="709"/>
      <c r="J15791" s="709"/>
      <c r="K15791" t="str">
        <f t="shared" si="237"/>
        <v>2210265-1</v>
      </c>
    </row>
    <row r="15792" spans="1:11">
      <c r="A15792" s="33">
        <v>317100</v>
      </c>
      <c r="B15792" s="708" t="s">
        <v>17275</v>
      </c>
      <c r="C15792" s="745">
        <v>2210265</v>
      </c>
      <c r="D15792" s="709">
        <v>1</v>
      </c>
      <c r="E15792" s="709">
        <v>0.5</v>
      </c>
      <c r="F15792" s="709"/>
      <c r="G15792" s="709"/>
      <c r="H15792" s="709"/>
      <c r="I15792" s="709"/>
      <c r="J15792" s="709"/>
      <c r="K15792" t="str">
        <f t="shared" si="237"/>
        <v>2210266-1</v>
      </c>
    </row>
    <row r="15793" spans="1:11">
      <c r="A15793" s="33">
        <v>317101</v>
      </c>
      <c r="B15793" s="708" t="s">
        <v>17276</v>
      </c>
      <c r="C15793" s="745">
        <v>2210266</v>
      </c>
      <c r="D15793" s="709">
        <v>1</v>
      </c>
      <c r="E15793" s="709">
        <v>0.4</v>
      </c>
      <c r="F15793" s="709"/>
      <c r="G15793" s="709"/>
      <c r="H15793" s="709"/>
      <c r="I15793" s="709"/>
      <c r="J15793" s="709"/>
      <c r="K15793" t="str">
        <f t="shared" si="237"/>
        <v>2210267-1</v>
      </c>
    </row>
    <row r="15794" ht="14" customHeight="1" spans="1:11">
      <c r="A15794" s="33">
        <v>317102</v>
      </c>
      <c r="B15794" s="708" t="s">
        <v>17277</v>
      </c>
      <c r="C15794" s="745">
        <v>2210267</v>
      </c>
      <c r="D15794" s="709">
        <v>1</v>
      </c>
      <c r="E15794" s="709">
        <v>1</v>
      </c>
      <c r="F15794" s="709"/>
      <c r="G15794" s="709">
        <v>5</v>
      </c>
      <c r="H15794" s="709"/>
      <c r="I15794" s="709">
        <v>1</v>
      </c>
      <c r="J15794" s="709"/>
      <c r="K15794" t="str">
        <f t="shared" si="237"/>
        <v>2210268-1</v>
      </c>
    </row>
    <row r="15795" ht="14" customHeight="1" spans="1:11">
      <c r="A15795" s="33">
        <v>317103</v>
      </c>
      <c r="B15795" s="708" t="s">
        <v>17278</v>
      </c>
      <c r="C15795" s="745">
        <v>2210268</v>
      </c>
      <c r="D15795" s="709">
        <v>1</v>
      </c>
      <c r="E15795" s="709">
        <v>0.2</v>
      </c>
      <c r="F15795" s="709"/>
      <c r="G15795" s="709"/>
      <c r="H15795" s="709"/>
      <c r="I15795" s="709"/>
      <c r="J15795" s="709"/>
      <c r="K15795" t="str">
        <f t="shared" si="237"/>
        <v>2210269-1</v>
      </c>
    </row>
    <row r="15796" ht="14" customHeight="1" spans="1:11">
      <c r="A15796" s="33">
        <v>317104</v>
      </c>
      <c r="B15796" s="708" t="s">
        <v>17279</v>
      </c>
      <c r="C15796" s="745">
        <v>2210269</v>
      </c>
      <c r="D15796" s="709">
        <v>1</v>
      </c>
      <c r="E15796" s="709">
        <v>0.4</v>
      </c>
      <c r="F15796" s="709"/>
      <c r="G15796" s="709"/>
      <c r="H15796" s="709"/>
      <c r="I15796" s="709"/>
      <c r="J15796" s="709"/>
      <c r="K15796" t="str">
        <f t="shared" si="237"/>
        <v>2210270-1</v>
      </c>
    </row>
    <row r="15797" ht="14" customHeight="1" spans="1:11">
      <c r="A15797" s="33">
        <v>317105</v>
      </c>
      <c r="B15797" s="708" t="s">
        <v>17280</v>
      </c>
      <c r="C15797" s="745">
        <v>2210270</v>
      </c>
      <c r="D15797" s="709">
        <v>1</v>
      </c>
      <c r="E15797" s="709">
        <v>0.3</v>
      </c>
      <c r="F15797" s="709"/>
      <c r="G15797" s="709"/>
      <c r="H15797" s="709"/>
      <c r="I15797" s="709"/>
      <c r="J15797" s="709"/>
      <c r="K15797" t="str">
        <f t="shared" si="237"/>
        <v>2210271-1</v>
      </c>
    </row>
    <row r="15798" ht="14" customHeight="1" spans="1:11">
      <c r="A15798" s="33">
        <v>317106</v>
      </c>
      <c r="B15798" s="708" t="s">
        <v>17281</v>
      </c>
      <c r="C15798" s="745">
        <v>2210271</v>
      </c>
      <c r="D15798" s="709">
        <v>1</v>
      </c>
      <c r="E15798" s="709">
        <v>-3</v>
      </c>
      <c r="F15798" s="709"/>
      <c r="G15798" s="709"/>
      <c r="H15798" s="709"/>
      <c r="I15798" s="709"/>
      <c r="J15798" s="709"/>
      <c r="K15798" t="s">
        <v>17282</v>
      </c>
    </row>
    <row r="15799" ht="14" customHeight="1" spans="1:11">
      <c r="A15799" s="33">
        <v>317107</v>
      </c>
      <c r="B15799" s="708" t="s">
        <v>17283</v>
      </c>
      <c r="C15799" s="745">
        <v>2210272</v>
      </c>
      <c r="D15799" s="709">
        <v>1</v>
      </c>
      <c r="E15799" s="709"/>
      <c r="F15799" s="709"/>
      <c r="G15799" s="709"/>
      <c r="H15799" s="709"/>
      <c r="I15799" s="709"/>
      <c r="J15799" s="709"/>
      <c r="K15799" t="s">
        <v>17284</v>
      </c>
    </row>
    <row r="15800" ht="14" customHeight="1" spans="1:11">
      <c r="A15800" s="33">
        <v>317108</v>
      </c>
      <c r="B15800" t="s">
        <v>17285</v>
      </c>
      <c r="C15800" s="745">
        <v>2210273</v>
      </c>
      <c r="D15800">
        <v>1</v>
      </c>
      <c r="K15800" t="s">
        <v>17286</v>
      </c>
    </row>
    <row r="15801" spans="1:11">
      <c r="A15801" s="33">
        <v>317109</v>
      </c>
      <c r="C15801">
        <v>2200020</v>
      </c>
      <c r="D15801">
        <v>1</v>
      </c>
      <c r="K15801" t="str">
        <f t="shared" ref="K15801:K15864" si="238">C15802&amp;"-"&amp;D15802</f>
        <v>2200021-1</v>
      </c>
    </row>
    <row r="15802" spans="1:11">
      <c r="A15802" s="33">
        <v>317110</v>
      </c>
      <c r="C15802">
        <v>2200021</v>
      </c>
      <c r="D15802">
        <v>1</v>
      </c>
      <c r="K15802" t="str">
        <f t="shared" si="238"/>
        <v>2300001-1</v>
      </c>
    </row>
    <row r="15803" spans="1:11">
      <c r="A15803" s="33">
        <v>317111</v>
      </c>
      <c r="C15803">
        <v>2300001</v>
      </c>
      <c r="D15803">
        <v>1</v>
      </c>
      <c r="E15803">
        <v>0.1</v>
      </c>
      <c r="K15803" t="str">
        <f t="shared" si="238"/>
        <v>2300001-2</v>
      </c>
    </row>
    <row r="15804" spans="1:11">
      <c r="A15804" s="33">
        <v>317112</v>
      </c>
      <c r="B15804" t="s">
        <v>17287</v>
      </c>
      <c r="C15804">
        <v>2300001</v>
      </c>
      <c r="D15804">
        <v>2</v>
      </c>
      <c r="E15804">
        <v>0.2</v>
      </c>
      <c r="K15804" t="str">
        <f t="shared" si="238"/>
        <v>2300001-3</v>
      </c>
    </row>
    <row r="15805" spans="1:11">
      <c r="A15805" s="33">
        <v>317113</v>
      </c>
      <c r="B15805" t="s">
        <v>17288</v>
      </c>
      <c r="C15805">
        <v>2300001</v>
      </c>
      <c r="D15805">
        <v>3</v>
      </c>
      <c r="E15805">
        <v>0.2</v>
      </c>
      <c r="K15805" t="str">
        <f t="shared" si="238"/>
        <v>2300001-101</v>
      </c>
    </row>
    <row r="15806" spans="1:11">
      <c r="A15806" s="33">
        <v>317114</v>
      </c>
      <c r="B15806" t="s">
        <v>17289</v>
      </c>
      <c r="C15806">
        <v>2300001</v>
      </c>
      <c r="D15806">
        <v>101</v>
      </c>
      <c r="E15806">
        <v>0.01</v>
      </c>
      <c r="F15806">
        <v>0.001</v>
      </c>
      <c r="K15806" t="str">
        <f t="shared" si="238"/>
        <v>2300002-1</v>
      </c>
    </row>
    <row r="15807" spans="1:11">
      <c r="A15807" s="33">
        <v>317115</v>
      </c>
      <c r="C15807">
        <v>2300002</v>
      </c>
      <c r="D15807">
        <v>1</v>
      </c>
      <c r="E15807">
        <v>0.1</v>
      </c>
      <c r="K15807" t="str">
        <f t="shared" si="238"/>
        <v>2300002-3</v>
      </c>
    </row>
    <row r="15808" spans="1:11">
      <c r="A15808" s="33">
        <v>317116</v>
      </c>
      <c r="B15808" t="s">
        <v>17288</v>
      </c>
      <c r="C15808">
        <v>2300002</v>
      </c>
      <c r="D15808">
        <v>3</v>
      </c>
      <c r="E15808">
        <v>0.2</v>
      </c>
      <c r="K15808" t="str">
        <f t="shared" si="238"/>
        <v>2300003-1</v>
      </c>
    </row>
    <row r="15809" spans="1:11">
      <c r="A15809" s="33">
        <v>317117</v>
      </c>
      <c r="C15809">
        <v>2300003</v>
      </c>
      <c r="D15809">
        <v>1</v>
      </c>
      <c r="E15809">
        <v>0.1</v>
      </c>
      <c r="K15809" t="str">
        <f t="shared" si="238"/>
        <v>2300003-2</v>
      </c>
    </row>
    <row r="15810" spans="1:11">
      <c r="A15810" s="33">
        <v>317118</v>
      </c>
      <c r="B15810" t="s">
        <v>17287</v>
      </c>
      <c r="C15810">
        <v>2300003</v>
      </c>
      <c r="D15810">
        <v>2</v>
      </c>
      <c r="E15810">
        <v>0.2</v>
      </c>
      <c r="K15810" t="str">
        <f t="shared" si="238"/>
        <v>2300004-1</v>
      </c>
    </row>
    <row r="15811" spans="1:11">
      <c r="A15811" s="33">
        <v>317119</v>
      </c>
      <c r="C15811">
        <v>2300004</v>
      </c>
      <c r="D15811">
        <v>1</v>
      </c>
      <c r="E15811">
        <v>0.1</v>
      </c>
      <c r="K15811" t="str">
        <f t="shared" si="238"/>
        <v>2300004-2</v>
      </c>
    </row>
    <row r="15812" spans="1:11">
      <c r="A15812" s="33">
        <v>317120</v>
      </c>
      <c r="C15812">
        <v>2300004</v>
      </c>
      <c r="D15812">
        <v>2</v>
      </c>
      <c r="E15812">
        <v>0.05</v>
      </c>
      <c r="K15812" t="str">
        <f t="shared" si="238"/>
        <v>2300005-1</v>
      </c>
    </row>
    <row r="15813" spans="1:11">
      <c r="A15813" s="33">
        <v>317121</v>
      </c>
      <c r="C15813">
        <v>2300005</v>
      </c>
      <c r="D15813">
        <v>1</v>
      </c>
      <c r="E15813">
        <v>0.1</v>
      </c>
      <c r="K15813" t="str">
        <f t="shared" si="238"/>
        <v>2300006-1</v>
      </c>
    </row>
    <row r="15814" spans="1:11">
      <c r="A15814" s="33">
        <v>317122</v>
      </c>
      <c r="C15814">
        <v>2300006</v>
      </c>
      <c r="D15814">
        <v>1</v>
      </c>
      <c r="E15814">
        <v>0.1</v>
      </c>
      <c r="K15814" t="str">
        <f t="shared" si="238"/>
        <v>2300006-2</v>
      </c>
    </row>
    <row r="15815" spans="1:11">
      <c r="A15815" s="33">
        <v>317123</v>
      </c>
      <c r="C15815">
        <v>2300006</v>
      </c>
      <c r="D15815">
        <v>2</v>
      </c>
      <c r="E15815">
        <v>0.05</v>
      </c>
      <c r="K15815" t="str">
        <f t="shared" si="238"/>
        <v>2300007-1</v>
      </c>
    </row>
    <row r="15816" spans="1:11">
      <c r="A15816" s="33">
        <v>317124</v>
      </c>
      <c r="C15816">
        <v>2300007</v>
      </c>
      <c r="D15816">
        <v>1</v>
      </c>
      <c r="E15816">
        <v>0.1</v>
      </c>
      <c r="K15816" t="str">
        <f t="shared" si="238"/>
        <v>2300008-1</v>
      </c>
    </row>
    <row r="15817" spans="1:11">
      <c r="A15817" s="33">
        <v>317125</v>
      </c>
      <c r="C15817">
        <v>2300008</v>
      </c>
      <c r="D15817">
        <v>1</v>
      </c>
      <c r="E15817">
        <v>0.1</v>
      </c>
      <c r="K15817" t="str">
        <f t="shared" si="238"/>
        <v>2300009-1</v>
      </c>
    </row>
    <row r="15818" spans="1:11">
      <c r="A15818" s="33">
        <v>317126</v>
      </c>
      <c r="C15818">
        <v>2300009</v>
      </c>
      <c r="D15818">
        <v>1</v>
      </c>
      <c r="E15818">
        <v>0.1</v>
      </c>
      <c r="K15818" t="str">
        <f t="shared" si="238"/>
        <v>2300010-1</v>
      </c>
    </row>
    <row r="15819" spans="1:11">
      <c r="A15819" s="33">
        <v>317127</v>
      </c>
      <c r="C15819">
        <v>2300010</v>
      </c>
      <c r="D15819">
        <v>1</v>
      </c>
      <c r="E15819">
        <v>0.5</v>
      </c>
      <c r="G15819">
        <v>0.3</v>
      </c>
      <c r="K15819" t="str">
        <f t="shared" si="238"/>
        <v>2300010-2</v>
      </c>
    </row>
    <row r="15820" spans="1:11">
      <c r="A15820" s="33">
        <v>317128</v>
      </c>
      <c r="C15820">
        <v>2300010</v>
      </c>
      <c r="D15820">
        <v>2</v>
      </c>
      <c r="E15820">
        <v>1</v>
      </c>
      <c r="G15820">
        <v>0.6</v>
      </c>
      <c r="K15820" t="str">
        <f t="shared" si="238"/>
        <v>2300011-1</v>
      </c>
    </row>
    <row r="15821" spans="1:11">
      <c r="A15821" s="33">
        <v>317129</v>
      </c>
      <c r="C15821" t="s">
        <v>17290</v>
      </c>
      <c r="D15821">
        <v>1</v>
      </c>
      <c r="E15821">
        <v>0</v>
      </c>
      <c r="K15821" t="str">
        <f t="shared" si="238"/>
        <v>2300012-1</v>
      </c>
    </row>
    <row r="15822" spans="1:11">
      <c r="A15822" s="33">
        <v>317130</v>
      </c>
      <c r="C15822" t="s">
        <v>17291</v>
      </c>
      <c r="D15822">
        <v>1</v>
      </c>
      <c r="E15822">
        <v>0.1</v>
      </c>
      <c r="K15822" t="str">
        <f t="shared" si="238"/>
        <v>2300013-1</v>
      </c>
    </row>
    <row r="15823" spans="1:11">
      <c r="A15823" s="33">
        <v>317131</v>
      </c>
      <c r="C15823" t="s">
        <v>17292</v>
      </c>
      <c r="D15823">
        <v>1</v>
      </c>
      <c r="E15823">
        <v>0.05</v>
      </c>
      <c r="G15823">
        <v>0.05</v>
      </c>
      <c r="K15823" t="str">
        <f t="shared" si="238"/>
        <v>2300014-1</v>
      </c>
    </row>
    <row r="15824" spans="1:11">
      <c r="A15824" s="33">
        <v>317132</v>
      </c>
      <c r="C15824" t="s">
        <v>17293</v>
      </c>
      <c r="D15824">
        <v>1</v>
      </c>
      <c r="E15824">
        <v>0.1</v>
      </c>
      <c r="G15824">
        <v>0.1</v>
      </c>
      <c r="K15824" t="str">
        <f t="shared" si="238"/>
        <v>2300015-1</v>
      </c>
    </row>
    <row r="15825" spans="1:11">
      <c r="A15825" s="33">
        <v>317133</v>
      </c>
      <c r="C15825" t="s">
        <v>17294</v>
      </c>
      <c r="D15825">
        <v>1</v>
      </c>
      <c r="E15825">
        <v>0.03</v>
      </c>
      <c r="G15825">
        <v>0.03</v>
      </c>
      <c r="K15825" t="str">
        <f t="shared" si="238"/>
        <v>2300016-1</v>
      </c>
    </row>
    <row r="15826" spans="1:11">
      <c r="A15826" s="33">
        <v>317134</v>
      </c>
      <c r="C15826" t="s">
        <v>17295</v>
      </c>
      <c r="D15826">
        <v>1</v>
      </c>
      <c r="E15826">
        <v>0.1</v>
      </c>
      <c r="K15826" t="str">
        <f t="shared" si="238"/>
        <v>2300017-1</v>
      </c>
    </row>
    <row r="15827" spans="1:11">
      <c r="A15827" s="33">
        <v>317135</v>
      </c>
      <c r="C15827" t="s">
        <v>17296</v>
      </c>
      <c r="D15827">
        <v>1</v>
      </c>
      <c r="E15827">
        <v>-0.15</v>
      </c>
      <c r="K15827" t="str">
        <f t="shared" si="238"/>
        <v>2300018-1</v>
      </c>
    </row>
    <row r="15828" spans="1:11">
      <c r="A15828" s="33">
        <v>317136</v>
      </c>
      <c r="C15828" t="s">
        <v>17297</v>
      </c>
      <c r="D15828">
        <v>1</v>
      </c>
      <c r="K15828" t="str">
        <f t="shared" si="238"/>
        <v>2300019-1</v>
      </c>
    </row>
    <row r="15829" spans="1:11">
      <c r="A15829" s="33">
        <v>317137</v>
      </c>
      <c r="C15829" t="s">
        <v>17298</v>
      </c>
      <c r="D15829">
        <v>1</v>
      </c>
      <c r="K15829" t="str">
        <f t="shared" si="238"/>
        <v>2300020-1</v>
      </c>
    </row>
    <row r="15830" spans="1:11">
      <c r="A15830" s="33">
        <v>317138</v>
      </c>
      <c r="B15830" t="s">
        <v>17299</v>
      </c>
      <c r="C15830">
        <v>2300020</v>
      </c>
      <c r="D15830">
        <v>1</v>
      </c>
      <c r="E15830">
        <v>0.15</v>
      </c>
      <c r="K15830" t="str">
        <f t="shared" si="238"/>
        <v>2300021-1</v>
      </c>
    </row>
    <row r="15831" spans="1:11">
      <c r="A15831" s="33">
        <v>317139</v>
      </c>
      <c r="B15831" t="s">
        <v>17300</v>
      </c>
      <c r="C15831">
        <v>2300021</v>
      </c>
      <c r="D15831">
        <v>1</v>
      </c>
      <c r="E15831">
        <v>-0.1</v>
      </c>
      <c r="K15831" t="str">
        <f t="shared" si="238"/>
        <v>2300022-1</v>
      </c>
    </row>
    <row r="15832" spans="1:11">
      <c r="A15832" s="33">
        <v>317140</v>
      </c>
      <c r="B15832" t="s">
        <v>17301</v>
      </c>
      <c r="C15832">
        <v>2300022</v>
      </c>
      <c r="D15832">
        <v>1</v>
      </c>
      <c r="E15832">
        <v>-0.1</v>
      </c>
      <c r="K15832" t="str">
        <f t="shared" si="238"/>
        <v>2300023-1</v>
      </c>
    </row>
    <row r="15833" spans="1:11">
      <c r="A15833" s="33">
        <v>317141</v>
      </c>
      <c r="B15833" t="s">
        <v>17302</v>
      </c>
      <c r="C15833">
        <v>2300023</v>
      </c>
      <c r="D15833">
        <v>1</v>
      </c>
      <c r="E15833">
        <v>-0.08</v>
      </c>
      <c r="G15833">
        <v>-0.08</v>
      </c>
      <c r="I15833">
        <v>-0.08</v>
      </c>
      <c r="K15833" t="str">
        <f t="shared" si="238"/>
        <v>2300024-1</v>
      </c>
    </row>
    <row r="15834" spans="1:11">
      <c r="A15834" s="33">
        <v>317142</v>
      </c>
      <c r="B15834" t="s">
        <v>17303</v>
      </c>
      <c r="C15834">
        <v>2300024</v>
      </c>
      <c r="D15834">
        <v>1</v>
      </c>
      <c r="E15834">
        <v>0.05</v>
      </c>
      <c r="K15834" t="str">
        <f t="shared" si="238"/>
        <v>2300025-1</v>
      </c>
    </row>
    <row r="15835" spans="1:11">
      <c r="A15835" s="33">
        <v>317143</v>
      </c>
      <c r="B15835" t="s">
        <v>17304</v>
      </c>
      <c r="C15835">
        <v>2300025</v>
      </c>
      <c r="D15835">
        <v>1</v>
      </c>
      <c r="E15835">
        <v>0.07</v>
      </c>
      <c r="K15835" t="str">
        <f t="shared" si="238"/>
        <v>2300026-1</v>
      </c>
    </row>
    <row r="15836" spans="1:11">
      <c r="A15836" s="33">
        <v>317144</v>
      </c>
      <c r="B15836" t="s">
        <v>17305</v>
      </c>
      <c r="C15836">
        <v>2300026</v>
      </c>
      <c r="D15836">
        <v>1</v>
      </c>
      <c r="E15836">
        <v>0.5</v>
      </c>
      <c r="K15836" t="str">
        <f t="shared" si="238"/>
        <v>2300026-2</v>
      </c>
    </row>
    <row r="15837" spans="1:11">
      <c r="A15837" s="33">
        <v>317145</v>
      </c>
      <c r="B15837" t="s">
        <v>17305</v>
      </c>
      <c r="C15837">
        <v>2300026</v>
      </c>
      <c r="D15837">
        <v>2</v>
      </c>
      <c r="E15837">
        <v>1</v>
      </c>
      <c r="K15837" t="str">
        <f t="shared" si="238"/>
        <v>2300027-1</v>
      </c>
    </row>
    <row r="15838" spans="1:11">
      <c r="A15838" s="33">
        <v>317146</v>
      </c>
      <c r="B15838" t="s">
        <v>17306</v>
      </c>
      <c r="C15838">
        <v>2300027</v>
      </c>
      <c r="D15838">
        <v>1</v>
      </c>
      <c r="E15838">
        <v>0.07</v>
      </c>
      <c r="K15838" t="str">
        <f t="shared" si="238"/>
        <v>2300028-1</v>
      </c>
    </row>
    <row r="15839" spans="1:11">
      <c r="A15839" s="33">
        <v>317147</v>
      </c>
      <c r="B15839" t="s">
        <v>17307</v>
      </c>
      <c r="C15839">
        <v>2300028</v>
      </c>
      <c r="D15839">
        <v>1</v>
      </c>
      <c r="E15839">
        <v>0.15</v>
      </c>
      <c r="K15839" t="str">
        <f t="shared" si="238"/>
        <v>2300029-1</v>
      </c>
    </row>
    <row r="15840" spans="1:11">
      <c r="A15840" s="33">
        <v>317148</v>
      </c>
      <c r="B15840" t="s">
        <v>17308</v>
      </c>
      <c r="C15840">
        <v>2300029</v>
      </c>
      <c r="D15840">
        <v>1</v>
      </c>
      <c r="K15840" t="str">
        <f t="shared" si="238"/>
        <v>2300030-1</v>
      </c>
    </row>
    <row r="15841" spans="1:11">
      <c r="A15841" s="33">
        <v>317149</v>
      </c>
      <c r="B15841" t="s">
        <v>17309</v>
      </c>
      <c r="C15841">
        <v>2300030</v>
      </c>
      <c r="D15841">
        <v>1</v>
      </c>
      <c r="E15841">
        <v>0.1</v>
      </c>
      <c r="K15841" t="str">
        <f t="shared" si="238"/>
        <v>2300031-1</v>
      </c>
    </row>
    <row r="15842" spans="1:11">
      <c r="A15842" s="33">
        <v>317150</v>
      </c>
      <c r="B15842" t="s">
        <v>17310</v>
      </c>
      <c r="C15842">
        <v>2300031</v>
      </c>
      <c r="D15842">
        <v>1</v>
      </c>
      <c r="K15842" t="str">
        <f t="shared" si="238"/>
        <v>2300032-1</v>
      </c>
    </row>
    <row r="15843" spans="1:11">
      <c r="A15843" s="33">
        <v>317151</v>
      </c>
      <c r="B15843" t="s">
        <v>17311</v>
      </c>
      <c r="C15843">
        <v>2300032</v>
      </c>
      <c r="D15843">
        <v>1</v>
      </c>
      <c r="E15843">
        <v>0.12</v>
      </c>
      <c r="K15843" t="str">
        <f t="shared" si="238"/>
        <v>2300033-1</v>
      </c>
    </row>
    <row r="15844" spans="1:11">
      <c r="A15844" s="33">
        <v>317152</v>
      </c>
      <c r="B15844" t="s">
        <v>17312</v>
      </c>
      <c r="C15844">
        <v>2300033</v>
      </c>
      <c r="D15844">
        <v>1</v>
      </c>
      <c r="E15844">
        <v>-0.1</v>
      </c>
      <c r="K15844" t="str">
        <f t="shared" si="238"/>
        <v>2300034-1</v>
      </c>
    </row>
    <row r="15845" spans="1:11">
      <c r="A15845" s="33">
        <v>317153</v>
      </c>
      <c r="B15845" t="s">
        <v>17313</v>
      </c>
      <c r="C15845">
        <v>2300034</v>
      </c>
      <c r="D15845">
        <v>1</v>
      </c>
      <c r="E15845">
        <v>0.05</v>
      </c>
      <c r="G15845">
        <v>0.05</v>
      </c>
      <c r="I15845">
        <v>0.05</v>
      </c>
      <c r="K15845" t="str">
        <f t="shared" si="238"/>
        <v>2300035-1</v>
      </c>
    </row>
    <row r="15846" spans="1:11">
      <c r="A15846" s="33">
        <v>317154</v>
      </c>
      <c r="B15846" t="s">
        <v>17314</v>
      </c>
      <c r="C15846">
        <v>2300035</v>
      </c>
      <c r="D15846">
        <v>1</v>
      </c>
      <c r="E15846">
        <v>0.1</v>
      </c>
      <c r="K15846" t="str">
        <f t="shared" si="238"/>
        <v>2300036-1</v>
      </c>
    </row>
    <row r="15847" spans="1:11">
      <c r="A15847" s="33">
        <v>317155</v>
      </c>
      <c r="B15847" t="s">
        <v>17315</v>
      </c>
      <c r="C15847">
        <v>2300036</v>
      </c>
      <c r="D15847">
        <v>1</v>
      </c>
      <c r="E15847">
        <v>0.2</v>
      </c>
      <c r="K15847" t="str">
        <f t="shared" si="238"/>
        <v>2300037-1</v>
      </c>
    </row>
    <row r="15848" spans="1:11">
      <c r="A15848" s="33">
        <v>317156</v>
      </c>
      <c r="B15848" t="s">
        <v>17316</v>
      </c>
      <c r="C15848">
        <v>2300037</v>
      </c>
      <c r="D15848">
        <v>1</v>
      </c>
      <c r="E15848">
        <v>0.2</v>
      </c>
      <c r="K15848" t="str">
        <f t="shared" si="238"/>
        <v>2300038-1</v>
      </c>
    </row>
    <row r="15849" spans="1:11">
      <c r="A15849" s="33">
        <v>317157</v>
      </c>
      <c r="B15849" t="s">
        <v>17317</v>
      </c>
      <c r="C15849">
        <v>2300038</v>
      </c>
      <c r="D15849">
        <v>1</v>
      </c>
      <c r="K15849" t="str">
        <f t="shared" si="238"/>
        <v>2300039-1</v>
      </c>
    </row>
    <row r="15850" spans="1:11">
      <c r="A15850" s="33">
        <v>317158</v>
      </c>
      <c r="B15850" t="s">
        <v>17318</v>
      </c>
      <c r="C15850">
        <v>2300039</v>
      </c>
      <c r="D15850">
        <v>1</v>
      </c>
      <c r="E15850">
        <v>0.07</v>
      </c>
      <c r="K15850" t="str">
        <f t="shared" si="238"/>
        <v>2300040-1</v>
      </c>
    </row>
    <row r="15851" spans="1:11">
      <c r="A15851" s="33">
        <v>317159</v>
      </c>
      <c r="B15851" t="s">
        <v>17319</v>
      </c>
      <c r="C15851">
        <v>2300040</v>
      </c>
      <c r="D15851">
        <v>1</v>
      </c>
      <c r="K15851" t="str">
        <f t="shared" si="238"/>
        <v>2300041-1</v>
      </c>
    </row>
    <row r="15852" spans="1:11">
      <c r="A15852" s="33">
        <v>317160</v>
      </c>
      <c r="B15852" t="s">
        <v>17320</v>
      </c>
      <c r="C15852">
        <v>2300041</v>
      </c>
      <c r="D15852">
        <v>1</v>
      </c>
      <c r="K15852" t="str">
        <f t="shared" si="238"/>
        <v>2300042-1</v>
      </c>
    </row>
    <row r="15853" spans="1:11">
      <c r="A15853" s="33">
        <v>317161</v>
      </c>
      <c r="B15853" t="s">
        <v>17321</v>
      </c>
      <c r="C15853">
        <v>2300042</v>
      </c>
      <c r="D15853">
        <v>1</v>
      </c>
      <c r="E15853">
        <v>0.1</v>
      </c>
      <c r="K15853" t="str">
        <f t="shared" si="238"/>
        <v>2300042-2</v>
      </c>
    </row>
    <row r="15854" spans="1:11">
      <c r="A15854" s="33">
        <v>317162</v>
      </c>
      <c r="B15854" t="s">
        <v>17321</v>
      </c>
      <c r="C15854">
        <v>2300042</v>
      </c>
      <c r="D15854">
        <v>2</v>
      </c>
      <c r="E15854">
        <v>0.2</v>
      </c>
      <c r="K15854" t="str">
        <f t="shared" si="238"/>
        <v>2300042-3</v>
      </c>
    </row>
    <row r="15855" spans="1:11">
      <c r="A15855" s="33">
        <v>317163</v>
      </c>
      <c r="B15855" t="s">
        <v>17321</v>
      </c>
      <c r="C15855">
        <v>2300042</v>
      </c>
      <c r="D15855">
        <v>3</v>
      </c>
      <c r="E15855">
        <v>0.3</v>
      </c>
      <c r="K15855" t="str">
        <f t="shared" si="238"/>
        <v>2300043-1</v>
      </c>
    </row>
    <row r="15856" spans="1:11">
      <c r="A15856" s="33">
        <v>317164</v>
      </c>
      <c r="B15856" t="s">
        <v>17322</v>
      </c>
      <c r="C15856">
        <v>2300043</v>
      </c>
      <c r="D15856">
        <v>1</v>
      </c>
      <c r="K15856" t="str">
        <f t="shared" si="238"/>
        <v>2300044-1</v>
      </c>
    </row>
    <row r="15857" spans="1:11">
      <c r="A15857" s="33">
        <v>317165</v>
      </c>
      <c r="B15857" t="s">
        <v>17323</v>
      </c>
      <c r="C15857">
        <v>2300044</v>
      </c>
      <c r="D15857">
        <v>1</v>
      </c>
      <c r="E15857">
        <v>0.1</v>
      </c>
      <c r="K15857" t="str">
        <f t="shared" si="238"/>
        <v>2300045-1</v>
      </c>
    </row>
    <row r="15858" spans="1:11">
      <c r="A15858" s="33">
        <v>317166</v>
      </c>
      <c r="B15858" t="s">
        <v>17324</v>
      </c>
      <c r="C15858">
        <v>2300045</v>
      </c>
      <c r="D15858">
        <v>1</v>
      </c>
      <c r="E15858">
        <v>0.08</v>
      </c>
      <c r="K15858" t="str">
        <f t="shared" si="238"/>
        <v>2300046-1</v>
      </c>
    </row>
    <row r="15859" spans="1:11">
      <c r="A15859" s="33">
        <v>317167</v>
      </c>
      <c r="B15859" t="s">
        <v>17325</v>
      </c>
      <c r="C15859">
        <v>2300046</v>
      </c>
      <c r="D15859">
        <v>1</v>
      </c>
      <c r="E15859">
        <v>-0.1</v>
      </c>
      <c r="K15859" t="str">
        <f t="shared" si="238"/>
        <v>2300047-1</v>
      </c>
    </row>
    <row r="15860" spans="1:11">
      <c r="A15860" s="33">
        <v>317168</v>
      </c>
      <c r="B15860" t="s">
        <v>17326</v>
      </c>
      <c r="C15860">
        <v>2300047</v>
      </c>
      <c r="D15860">
        <v>1</v>
      </c>
      <c r="E15860">
        <v>0.15</v>
      </c>
      <c r="K15860" t="str">
        <f t="shared" si="238"/>
        <v>2300048-1</v>
      </c>
    </row>
    <row r="15861" spans="1:11">
      <c r="A15861" s="33">
        <v>317169</v>
      </c>
      <c r="B15861" t="s">
        <v>17325</v>
      </c>
      <c r="C15861">
        <v>2300048</v>
      </c>
      <c r="D15861">
        <v>1</v>
      </c>
      <c r="K15861" t="str">
        <f t="shared" si="238"/>
        <v>2300049-1</v>
      </c>
    </row>
    <row r="15862" spans="1:11">
      <c r="A15862" s="33">
        <v>317170</v>
      </c>
      <c r="B15862" t="s">
        <v>17327</v>
      </c>
      <c r="C15862">
        <v>2300049</v>
      </c>
      <c r="D15862">
        <v>1</v>
      </c>
      <c r="E15862">
        <v>0.15</v>
      </c>
      <c r="K15862" t="str">
        <f t="shared" si="238"/>
        <v>2000050-1</v>
      </c>
    </row>
    <row r="15863" spans="1:11">
      <c r="A15863" s="33">
        <v>317171</v>
      </c>
      <c r="B15863" t="s">
        <v>17328</v>
      </c>
      <c r="C15863">
        <v>2000050</v>
      </c>
      <c r="D15863">
        <v>1</v>
      </c>
      <c r="E15863">
        <v>0</v>
      </c>
      <c r="K15863" t="str">
        <f t="shared" si="238"/>
        <v>2000051-1</v>
      </c>
    </row>
    <row r="15864" spans="1:11">
      <c r="A15864" s="33">
        <v>317172</v>
      </c>
      <c r="B15864" t="s">
        <v>17329</v>
      </c>
      <c r="C15864">
        <v>2000051</v>
      </c>
      <c r="D15864">
        <v>1</v>
      </c>
      <c r="E15864">
        <v>-0.1</v>
      </c>
      <c r="K15864" t="str">
        <f t="shared" si="238"/>
        <v>2000052-1</v>
      </c>
    </row>
    <row r="15865" spans="1:11">
      <c r="A15865" s="33">
        <v>317173</v>
      </c>
      <c r="B15865" t="s">
        <v>17330</v>
      </c>
      <c r="C15865">
        <v>2000052</v>
      </c>
      <c r="D15865">
        <v>1</v>
      </c>
      <c r="K15865" t="str">
        <f t="shared" ref="K15865:K15928" si="239">C15866&amp;"-"&amp;D15866</f>
        <v>2000053-1</v>
      </c>
    </row>
    <row r="15866" spans="1:11">
      <c r="A15866" s="33">
        <v>317174</v>
      </c>
      <c r="B15866" t="s">
        <v>1145</v>
      </c>
      <c r="C15866">
        <v>2000053</v>
      </c>
      <c r="D15866">
        <v>1</v>
      </c>
      <c r="E15866">
        <v>0.08</v>
      </c>
      <c r="G15866">
        <v>0.08</v>
      </c>
      <c r="K15866" t="str">
        <f t="shared" si="239"/>
        <v>2000054-1</v>
      </c>
    </row>
    <row r="15867" spans="1:11">
      <c r="A15867" s="33">
        <v>317175</v>
      </c>
      <c r="B15867" t="s">
        <v>1146</v>
      </c>
      <c r="C15867">
        <v>2000054</v>
      </c>
      <c r="D15867">
        <v>1</v>
      </c>
      <c r="E15867">
        <v>0.08</v>
      </c>
      <c r="K15867" t="str">
        <f t="shared" si="239"/>
        <v>2000055-1</v>
      </c>
    </row>
    <row r="15868" spans="1:11">
      <c r="A15868" s="33">
        <v>317176</v>
      </c>
      <c r="B15868" t="s">
        <v>17331</v>
      </c>
      <c r="C15868">
        <v>2000055</v>
      </c>
      <c r="D15868">
        <v>1</v>
      </c>
      <c r="E15868">
        <v>0.02</v>
      </c>
      <c r="G15868">
        <v>0.02</v>
      </c>
      <c r="K15868" t="str">
        <f t="shared" si="239"/>
        <v>2000056-1</v>
      </c>
    </row>
    <row r="15869" spans="1:11">
      <c r="A15869" s="33">
        <v>317177</v>
      </c>
      <c r="B15869" t="s">
        <v>17332</v>
      </c>
      <c r="C15869">
        <v>2000056</v>
      </c>
      <c r="D15869">
        <v>1</v>
      </c>
      <c r="E15869">
        <v>0.02</v>
      </c>
      <c r="K15869" t="str">
        <f t="shared" si="239"/>
        <v>2000057-1</v>
      </c>
    </row>
    <row r="15870" spans="1:11">
      <c r="A15870" s="33">
        <v>317178</v>
      </c>
      <c r="B15870" t="s">
        <v>17333</v>
      </c>
      <c r="C15870">
        <v>2000057</v>
      </c>
      <c r="D15870">
        <v>1</v>
      </c>
      <c r="K15870" t="str">
        <f t="shared" si="239"/>
        <v>2000058-1</v>
      </c>
    </row>
    <row r="15871" spans="1:11">
      <c r="A15871" s="33">
        <v>317179</v>
      </c>
      <c r="B15871" t="s">
        <v>17334</v>
      </c>
      <c r="C15871">
        <v>2000058</v>
      </c>
      <c r="D15871">
        <v>1</v>
      </c>
      <c r="E15871">
        <v>0.35</v>
      </c>
      <c r="K15871" t="str">
        <f t="shared" si="239"/>
        <v>2000059-1</v>
      </c>
    </row>
    <row r="15872" spans="1:11">
      <c r="A15872" s="33">
        <v>317180</v>
      </c>
      <c r="B15872" t="s">
        <v>17335</v>
      </c>
      <c r="C15872">
        <v>2000059</v>
      </c>
      <c r="D15872">
        <v>1</v>
      </c>
      <c r="E15872">
        <v>0.35</v>
      </c>
      <c r="K15872" t="str">
        <f t="shared" si="239"/>
        <v>2000060-1</v>
      </c>
    </row>
    <row r="15873" spans="1:11">
      <c r="A15873" s="33">
        <v>317181</v>
      </c>
      <c r="B15873" t="s">
        <v>17336</v>
      </c>
      <c r="C15873">
        <v>2000060</v>
      </c>
      <c r="D15873">
        <v>1</v>
      </c>
      <c r="E15873">
        <v>0.4</v>
      </c>
      <c r="K15873" t="str">
        <f t="shared" si="239"/>
        <v>2000061-1</v>
      </c>
    </row>
    <row r="15874" spans="1:11">
      <c r="A15874" s="33">
        <v>317182</v>
      </c>
      <c r="B15874" t="s">
        <v>17337</v>
      </c>
      <c r="C15874">
        <v>2000061</v>
      </c>
      <c r="D15874">
        <v>1</v>
      </c>
      <c r="K15874" t="str">
        <f t="shared" si="239"/>
        <v>2000062-1</v>
      </c>
    </row>
    <row r="15875" spans="1:11">
      <c r="A15875" s="33">
        <v>317183</v>
      </c>
      <c r="B15875" t="s">
        <v>17338</v>
      </c>
      <c r="C15875">
        <v>2000062</v>
      </c>
      <c r="D15875">
        <v>1</v>
      </c>
      <c r="K15875" t="str">
        <f t="shared" si="239"/>
        <v>2000063-1</v>
      </c>
    </row>
    <row r="15876" spans="1:11">
      <c r="A15876" s="33">
        <v>317184</v>
      </c>
      <c r="B15876" t="s">
        <v>17339</v>
      </c>
      <c r="C15876">
        <v>2000063</v>
      </c>
      <c r="D15876">
        <v>1</v>
      </c>
      <c r="E15876">
        <v>0</v>
      </c>
      <c r="K15876" t="str">
        <f t="shared" si="239"/>
        <v>2000064-1</v>
      </c>
    </row>
    <row r="15877" spans="1:11">
      <c r="A15877" s="33">
        <v>317185</v>
      </c>
      <c r="B15877" t="s">
        <v>17340</v>
      </c>
      <c r="C15877">
        <v>2000064</v>
      </c>
      <c r="D15877">
        <v>1</v>
      </c>
      <c r="K15877" t="str">
        <f t="shared" si="239"/>
        <v>2000065-1</v>
      </c>
    </row>
    <row r="15878" spans="1:11">
      <c r="A15878" s="33">
        <v>317186</v>
      </c>
      <c r="B15878" t="s">
        <v>17341</v>
      </c>
      <c r="C15878">
        <v>2000065</v>
      </c>
      <c r="D15878">
        <v>1</v>
      </c>
      <c r="E15878">
        <v>0.25</v>
      </c>
      <c r="F15878">
        <v>0.01</v>
      </c>
      <c r="K15878" t="str">
        <f t="shared" si="239"/>
        <v>2000066-1</v>
      </c>
    </row>
    <row r="15879" spans="1:11">
      <c r="A15879" s="33">
        <v>317187</v>
      </c>
      <c r="B15879" t="s">
        <v>17342</v>
      </c>
      <c r="C15879">
        <v>2000066</v>
      </c>
      <c r="D15879">
        <v>1</v>
      </c>
      <c r="E15879">
        <v>1</v>
      </c>
      <c r="F15879">
        <v>0.01</v>
      </c>
      <c r="K15879" t="str">
        <f t="shared" si="239"/>
        <v>2000067-1</v>
      </c>
    </row>
    <row r="15880" spans="1:11">
      <c r="A15880" s="33">
        <v>317188</v>
      </c>
      <c r="B15880" t="s">
        <v>17343</v>
      </c>
      <c r="C15880">
        <v>2000067</v>
      </c>
      <c r="D15880">
        <v>1</v>
      </c>
      <c r="E15880">
        <v>-0.34</v>
      </c>
      <c r="F15880">
        <v>-0.04</v>
      </c>
      <c r="G15880">
        <v>0.32</v>
      </c>
      <c r="H15880">
        <v>0.02</v>
      </c>
      <c r="K15880" t="str">
        <f t="shared" si="239"/>
        <v>2000068-1</v>
      </c>
    </row>
    <row r="15881" spans="1:11">
      <c r="A15881" s="33">
        <v>317189</v>
      </c>
      <c r="B15881" t="s">
        <v>17344</v>
      </c>
      <c r="C15881">
        <v>2000068</v>
      </c>
      <c r="D15881">
        <v>1</v>
      </c>
      <c r="E15881">
        <v>0.75</v>
      </c>
      <c r="K15881" t="str">
        <f t="shared" si="239"/>
        <v>2000069-1</v>
      </c>
    </row>
    <row r="15882" spans="1:11">
      <c r="A15882" s="33">
        <v>317190</v>
      </c>
      <c r="B15882" t="s">
        <v>17345</v>
      </c>
      <c r="C15882">
        <v>2000069</v>
      </c>
      <c r="D15882">
        <v>1</v>
      </c>
      <c r="E15882">
        <v>0.35</v>
      </c>
      <c r="K15882" t="str">
        <f t="shared" si="239"/>
        <v>2000070-1</v>
      </c>
    </row>
    <row r="15883" spans="1:11">
      <c r="A15883" s="33">
        <v>317191</v>
      </c>
      <c r="B15883" t="s">
        <v>17346</v>
      </c>
      <c r="C15883">
        <v>2000070</v>
      </c>
      <c r="D15883">
        <v>1</v>
      </c>
      <c r="E15883">
        <v>0.25</v>
      </c>
      <c r="K15883" t="str">
        <f t="shared" si="239"/>
        <v>2000071-1</v>
      </c>
    </row>
    <row r="15884" spans="1:11">
      <c r="A15884" s="33">
        <v>317192</v>
      </c>
      <c r="B15884" t="s">
        <v>17347</v>
      </c>
      <c r="C15884">
        <v>2000071</v>
      </c>
      <c r="D15884">
        <v>1</v>
      </c>
      <c r="K15884" t="str">
        <f t="shared" si="239"/>
        <v>2000072-1</v>
      </c>
    </row>
    <row r="15885" spans="1:11">
      <c r="A15885" s="33">
        <v>317193</v>
      </c>
      <c r="B15885" t="s">
        <v>17348</v>
      </c>
      <c r="C15885">
        <v>2000072</v>
      </c>
      <c r="D15885">
        <v>1</v>
      </c>
      <c r="K15885" t="str">
        <f t="shared" si="239"/>
        <v>2000073-1</v>
      </c>
    </row>
    <row r="15886" spans="1:11">
      <c r="A15886" s="33">
        <v>317194</v>
      </c>
      <c r="B15886" t="s">
        <v>17349</v>
      </c>
      <c r="C15886">
        <v>2000073</v>
      </c>
      <c r="D15886">
        <v>1</v>
      </c>
      <c r="K15886" t="str">
        <f t="shared" si="239"/>
        <v>2000074-1</v>
      </c>
    </row>
    <row r="15887" spans="1:11">
      <c r="A15887" s="33">
        <v>317195</v>
      </c>
      <c r="B15887" t="s">
        <v>17350</v>
      </c>
      <c r="C15887">
        <v>2000074</v>
      </c>
      <c r="D15887">
        <v>1</v>
      </c>
      <c r="E15887">
        <v>0.1</v>
      </c>
      <c r="F15887">
        <v>0.1</v>
      </c>
      <c r="K15887" t="str">
        <f t="shared" si="239"/>
        <v>2000086-1</v>
      </c>
    </row>
    <row r="15888" spans="1:11">
      <c r="A15888" s="33">
        <v>317196</v>
      </c>
      <c r="B15888" t="s">
        <v>17351</v>
      </c>
      <c r="C15888">
        <v>2000086</v>
      </c>
      <c r="D15888">
        <v>1</v>
      </c>
      <c r="E15888">
        <v>-1</v>
      </c>
      <c r="K15888" t="str">
        <f t="shared" si="239"/>
        <v>2000075-1</v>
      </c>
    </row>
    <row r="15889" spans="1:11">
      <c r="A15889" s="33">
        <v>317197</v>
      </c>
      <c r="B15889" t="s">
        <v>17352</v>
      </c>
      <c r="C15889">
        <v>2000075</v>
      </c>
      <c r="D15889">
        <v>1</v>
      </c>
      <c r="K15889" t="str">
        <f t="shared" si="239"/>
        <v>2000076-1</v>
      </c>
    </row>
    <row r="15890" spans="1:11">
      <c r="A15890" s="33">
        <v>317198</v>
      </c>
      <c r="B15890" t="s">
        <v>17352</v>
      </c>
      <c r="C15890">
        <v>2000076</v>
      </c>
      <c r="D15890">
        <v>1</v>
      </c>
      <c r="K15890" t="str">
        <f t="shared" si="239"/>
        <v>2000078-1</v>
      </c>
    </row>
    <row r="15891" spans="1:11">
      <c r="A15891" s="33">
        <v>317199</v>
      </c>
      <c r="B15891" t="s">
        <v>17352</v>
      </c>
      <c r="C15891">
        <v>2000078</v>
      </c>
      <c r="D15891">
        <v>1</v>
      </c>
      <c r="K15891" t="str">
        <f t="shared" si="239"/>
        <v>2000077-1</v>
      </c>
    </row>
    <row r="15892" spans="1:11">
      <c r="A15892" s="33">
        <v>317200</v>
      </c>
      <c r="B15892" t="s">
        <v>17352</v>
      </c>
      <c r="C15892">
        <v>2000077</v>
      </c>
      <c r="D15892">
        <v>1</v>
      </c>
      <c r="K15892" t="str">
        <f t="shared" si="239"/>
        <v>2000087-1</v>
      </c>
    </row>
    <row r="15893" spans="1:11">
      <c r="A15893" s="33">
        <v>317201</v>
      </c>
      <c r="B15893" t="s">
        <v>17353</v>
      </c>
      <c r="C15893">
        <v>2000087</v>
      </c>
      <c r="D15893">
        <v>1</v>
      </c>
      <c r="E15893">
        <v>0.3</v>
      </c>
      <c r="F15893">
        <v>0.2</v>
      </c>
      <c r="K15893" t="str">
        <f t="shared" si="239"/>
        <v>2000088-1</v>
      </c>
    </row>
    <row r="15894" spans="1:11">
      <c r="A15894" s="33">
        <v>317202</v>
      </c>
      <c r="B15894" t="s">
        <v>17354</v>
      </c>
      <c r="C15894">
        <v>2000088</v>
      </c>
      <c r="D15894">
        <v>1</v>
      </c>
      <c r="K15894" t="str">
        <f t="shared" si="239"/>
        <v>2000089-1</v>
      </c>
    </row>
    <row r="15895" spans="1:11">
      <c r="A15895" s="33">
        <v>317203</v>
      </c>
      <c r="B15895" t="s">
        <v>17355</v>
      </c>
      <c r="C15895">
        <v>2000089</v>
      </c>
      <c r="D15895">
        <v>1</v>
      </c>
      <c r="K15895" t="str">
        <f t="shared" si="239"/>
        <v>2000090-1</v>
      </c>
    </row>
    <row r="15896" ht="15" spans="1:11">
      <c r="A15896" s="33">
        <v>317204</v>
      </c>
      <c r="B15896" s="28" t="s">
        <v>17356</v>
      </c>
      <c r="C15896" s="28">
        <v>2000090</v>
      </c>
      <c r="D15896" s="28">
        <v>1</v>
      </c>
      <c r="E15896" s="28">
        <v>0.11</v>
      </c>
      <c r="K15896" s="28" t="str">
        <f t="shared" si="239"/>
        <v>2000101-1</v>
      </c>
    </row>
    <row r="15897" s="28" customFormat="1" ht="14.6" customHeight="1" spans="1:11">
      <c r="A15897" s="33">
        <v>317205</v>
      </c>
      <c r="B15897" s="116" t="s">
        <v>17357</v>
      </c>
      <c r="C15897" s="409">
        <v>2000101</v>
      </c>
      <c r="D15897">
        <v>1</v>
      </c>
      <c r="E15897">
        <v>0.15</v>
      </c>
      <c r="K15897" t="str">
        <f t="shared" si="239"/>
        <v>2000102-1</v>
      </c>
    </row>
    <row r="15898" spans="1:11">
      <c r="A15898" s="33">
        <v>317206</v>
      </c>
      <c r="B15898" s="116" t="s">
        <v>17358</v>
      </c>
      <c r="C15898" s="409">
        <v>2000102</v>
      </c>
      <c r="D15898">
        <v>1</v>
      </c>
      <c r="E15898">
        <v>0.15</v>
      </c>
      <c r="K15898" t="str">
        <f t="shared" si="239"/>
        <v>2000103-1</v>
      </c>
    </row>
    <row r="15899" spans="1:11">
      <c r="A15899" s="33">
        <v>317207</v>
      </c>
      <c r="B15899" s="116" t="s">
        <v>17359</v>
      </c>
      <c r="C15899" s="409">
        <v>2000103</v>
      </c>
      <c r="D15899">
        <v>1</v>
      </c>
      <c r="E15899">
        <v>0.3</v>
      </c>
      <c r="K15899" t="str">
        <f t="shared" si="239"/>
        <v>2000103-2</v>
      </c>
    </row>
    <row r="15900" spans="1:11">
      <c r="A15900" s="33">
        <v>317208</v>
      </c>
      <c r="B15900" s="116" t="s">
        <v>17359</v>
      </c>
      <c r="C15900" s="409">
        <v>2000103</v>
      </c>
      <c r="D15900">
        <v>2</v>
      </c>
      <c r="E15900">
        <v>0.3</v>
      </c>
      <c r="K15900" t="str">
        <f t="shared" si="239"/>
        <v>2000104-1</v>
      </c>
    </row>
    <row r="15901" spans="1:11">
      <c r="A15901" s="33">
        <v>317209</v>
      </c>
      <c r="B15901" s="116" t="s">
        <v>17360</v>
      </c>
      <c r="C15901" s="409">
        <v>2000104</v>
      </c>
      <c r="D15901">
        <v>1</v>
      </c>
      <c r="K15901" t="str">
        <f t="shared" si="239"/>
        <v>2000105-1</v>
      </c>
    </row>
    <row r="15902" spans="1:11">
      <c r="A15902" s="33">
        <v>317210</v>
      </c>
      <c r="B15902" s="116" t="s">
        <v>17361</v>
      </c>
      <c r="C15902" s="409">
        <v>2000105</v>
      </c>
      <c r="D15902">
        <v>1</v>
      </c>
      <c r="K15902" t="str">
        <f t="shared" si="239"/>
        <v>2000106-1</v>
      </c>
    </row>
    <row r="15903" spans="1:11">
      <c r="A15903" s="33">
        <v>317211</v>
      </c>
      <c r="B15903" s="116" t="s">
        <v>17362</v>
      </c>
      <c r="C15903" s="409">
        <v>2000106</v>
      </c>
      <c r="D15903">
        <v>1</v>
      </c>
      <c r="K15903" t="str">
        <f t="shared" si="239"/>
        <v>2000107-1</v>
      </c>
    </row>
    <row r="15904" spans="1:11">
      <c r="A15904" s="33">
        <v>317212</v>
      </c>
      <c r="B15904" s="116" t="s">
        <v>17363</v>
      </c>
      <c r="C15904" s="409">
        <v>2000107</v>
      </c>
      <c r="D15904">
        <v>1</v>
      </c>
      <c r="E15904">
        <v>-0.15</v>
      </c>
      <c r="G15904">
        <v>-0.15</v>
      </c>
      <c r="K15904" t="str">
        <f t="shared" si="239"/>
        <v>2000107-2</v>
      </c>
    </row>
    <row r="15905" spans="1:11">
      <c r="A15905" s="33">
        <v>317213</v>
      </c>
      <c r="B15905" s="116" t="s">
        <v>17363</v>
      </c>
      <c r="C15905" s="409">
        <v>2000107</v>
      </c>
      <c r="D15905">
        <v>2</v>
      </c>
      <c r="E15905">
        <v>-0.2</v>
      </c>
      <c r="G15905">
        <v>-0.2</v>
      </c>
      <c r="K15905" t="str">
        <f t="shared" si="239"/>
        <v>2000107-3</v>
      </c>
    </row>
    <row r="15906" spans="1:11">
      <c r="A15906" s="33">
        <v>317214</v>
      </c>
      <c r="B15906" s="116" t="s">
        <v>17363</v>
      </c>
      <c r="C15906" s="409">
        <v>2000107</v>
      </c>
      <c r="D15906">
        <v>3</v>
      </c>
      <c r="E15906">
        <v>-0.3</v>
      </c>
      <c r="G15906">
        <v>-0.3</v>
      </c>
      <c r="K15906" t="str">
        <f t="shared" si="239"/>
        <v>2000108-1</v>
      </c>
    </row>
    <row r="15907" spans="1:11">
      <c r="A15907" s="33">
        <v>317215</v>
      </c>
      <c r="B15907" s="116" t="s">
        <v>17364</v>
      </c>
      <c r="C15907" s="409">
        <v>2000108</v>
      </c>
      <c r="D15907">
        <v>1</v>
      </c>
      <c r="E15907">
        <v>0.5</v>
      </c>
      <c r="K15907" t="str">
        <f t="shared" si="239"/>
        <v>2000109-1</v>
      </c>
    </row>
    <row r="15908" spans="1:11">
      <c r="A15908" s="33">
        <v>317216</v>
      </c>
      <c r="B15908" t="s">
        <v>17365</v>
      </c>
      <c r="C15908">
        <v>2000109</v>
      </c>
      <c r="D15908">
        <v>1</v>
      </c>
      <c r="K15908" t="str">
        <f t="shared" si="239"/>
        <v>2000110-1</v>
      </c>
    </row>
    <row r="15909" spans="1:11">
      <c r="A15909" s="33">
        <v>317217</v>
      </c>
      <c r="B15909" t="s">
        <v>17366</v>
      </c>
      <c r="C15909">
        <v>2000110</v>
      </c>
      <c r="D15909">
        <v>1</v>
      </c>
      <c r="K15909" t="str">
        <f t="shared" si="239"/>
        <v>2000111-1</v>
      </c>
    </row>
    <row r="15910" spans="1:11">
      <c r="A15910" s="33">
        <v>317218</v>
      </c>
      <c r="B15910" t="s">
        <v>17367</v>
      </c>
      <c r="C15910">
        <v>2000111</v>
      </c>
      <c r="D15910">
        <v>1</v>
      </c>
      <c r="K15910" t="str">
        <f t="shared" si="239"/>
        <v>2000112-1</v>
      </c>
    </row>
    <row r="15911" spans="1:11">
      <c r="A15911" s="33">
        <v>317219</v>
      </c>
      <c r="B15911" t="s">
        <v>17368</v>
      </c>
      <c r="C15911">
        <v>2000112</v>
      </c>
      <c r="D15911">
        <v>1</v>
      </c>
      <c r="K15911" t="str">
        <f t="shared" si="239"/>
        <v>2000113-1</v>
      </c>
    </row>
    <row r="15912" spans="1:11">
      <c r="A15912" s="33">
        <v>317220</v>
      </c>
      <c r="B15912" t="s">
        <v>17369</v>
      </c>
      <c r="C15912">
        <v>2000113</v>
      </c>
      <c r="D15912">
        <v>1</v>
      </c>
      <c r="K15912" t="str">
        <f t="shared" si="239"/>
        <v>2000114-1</v>
      </c>
    </row>
    <row r="15913" spans="1:11">
      <c r="A15913" s="33">
        <v>317221</v>
      </c>
      <c r="B15913" t="s">
        <v>17370</v>
      </c>
      <c r="C15913">
        <v>2000114</v>
      </c>
      <c r="D15913">
        <v>1</v>
      </c>
      <c r="E15913">
        <v>1</v>
      </c>
      <c r="K15913" t="str">
        <f t="shared" si="239"/>
        <v>2000115-1</v>
      </c>
    </row>
    <row r="15914" spans="1:11">
      <c r="A15914" s="33">
        <v>317222</v>
      </c>
      <c r="B15914" t="s">
        <v>17371</v>
      </c>
      <c r="C15914">
        <v>2000115</v>
      </c>
      <c r="D15914">
        <v>1</v>
      </c>
      <c r="K15914" t="str">
        <f t="shared" si="239"/>
        <v>2000116-1</v>
      </c>
    </row>
    <row r="15915" spans="1:11">
      <c r="A15915" s="33">
        <v>317223</v>
      </c>
      <c r="B15915" t="s">
        <v>17372</v>
      </c>
      <c r="C15915">
        <v>2000116</v>
      </c>
      <c r="D15915">
        <v>1</v>
      </c>
      <c r="E15915">
        <v>-0.08</v>
      </c>
      <c r="K15915" t="str">
        <f t="shared" si="239"/>
        <v>2000117-1</v>
      </c>
    </row>
    <row r="15916" spans="1:11">
      <c r="A15916" s="33">
        <v>317224</v>
      </c>
      <c r="B15916" t="s">
        <v>17373</v>
      </c>
      <c r="C15916">
        <v>2000117</v>
      </c>
      <c r="D15916">
        <v>1</v>
      </c>
      <c r="E15916">
        <v>0.2</v>
      </c>
      <c r="K15916" t="str">
        <f t="shared" si="239"/>
        <v>2000118-1</v>
      </c>
    </row>
    <row r="15917" spans="1:11">
      <c r="A15917" s="33">
        <v>317225</v>
      </c>
      <c r="B15917" t="s">
        <v>17374</v>
      </c>
      <c r="C15917">
        <v>2000118</v>
      </c>
      <c r="D15917">
        <v>1</v>
      </c>
      <c r="K15917" t="str">
        <f t="shared" si="239"/>
        <v>2000119-1</v>
      </c>
    </row>
    <row r="15918" spans="1:11">
      <c r="A15918" s="33">
        <v>317226</v>
      </c>
      <c r="B15918" t="s">
        <v>17375</v>
      </c>
      <c r="C15918">
        <v>2000119</v>
      </c>
      <c r="D15918">
        <v>1</v>
      </c>
      <c r="K15918" t="str">
        <f t="shared" si="239"/>
        <v>2000120-1</v>
      </c>
    </row>
    <row r="15919" spans="1:11">
      <c r="A15919" s="33">
        <v>317227</v>
      </c>
      <c r="B15919" t="s">
        <v>17376</v>
      </c>
      <c r="C15919">
        <v>2000120</v>
      </c>
      <c r="D15919">
        <v>1</v>
      </c>
      <c r="K15919" t="str">
        <f t="shared" si="239"/>
        <v>2000121-1</v>
      </c>
    </row>
    <row r="15920" spans="1:11">
      <c r="A15920" s="33">
        <v>317228</v>
      </c>
      <c r="B15920" t="s">
        <v>17377</v>
      </c>
      <c r="C15920">
        <v>2000121</v>
      </c>
      <c r="D15920">
        <v>1</v>
      </c>
      <c r="E15920">
        <v>0.3</v>
      </c>
      <c r="K15920" t="str">
        <f t="shared" si="239"/>
        <v>2000122-1</v>
      </c>
    </row>
    <row r="15921" spans="1:11">
      <c r="A15921" s="33">
        <v>317229</v>
      </c>
      <c r="B15921" t="s">
        <v>17378</v>
      </c>
      <c r="C15921">
        <v>2000122</v>
      </c>
      <c r="D15921">
        <v>1</v>
      </c>
      <c r="E15921">
        <v>179</v>
      </c>
      <c r="G15921">
        <v>11</v>
      </c>
      <c r="K15921" t="str">
        <f t="shared" si="239"/>
        <v>2000122-2</v>
      </c>
    </row>
    <row r="15922" spans="1:11">
      <c r="A15922" s="33">
        <v>317230</v>
      </c>
      <c r="B15922" t="s">
        <v>17378</v>
      </c>
      <c r="C15922">
        <v>2000122</v>
      </c>
      <c r="D15922">
        <v>2</v>
      </c>
      <c r="E15922">
        <v>180</v>
      </c>
      <c r="G15922">
        <v>11</v>
      </c>
      <c r="K15922" t="str">
        <f t="shared" si="239"/>
        <v>2000122-3</v>
      </c>
    </row>
    <row r="15923" spans="1:11">
      <c r="A15923" s="33">
        <v>317231</v>
      </c>
      <c r="B15923" t="s">
        <v>17378</v>
      </c>
      <c r="C15923">
        <v>2000122</v>
      </c>
      <c r="D15923">
        <v>3</v>
      </c>
      <c r="E15923">
        <v>181</v>
      </c>
      <c r="G15923">
        <v>11</v>
      </c>
      <c r="K15923" t="str">
        <f t="shared" si="239"/>
        <v>2000123-1</v>
      </c>
    </row>
    <row r="15924" spans="1:11">
      <c r="A15924" s="33">
        <v>317232</v>
      </c>
      <c r="B15924" t="s">
        <v>17379</v>
      </c>
      <c r="C15924">
        <v>2000123</v>
      </c>
      <c r="D15924">
        <v>1</v>
      </c>
      <c r="K15924" t="str">
        <f t="shared" si="239"/>
        <v>2000124-1</v>
      </c>
    </row>
    <row r="15925" spans="1:11">
      <c r="A15925" s="33">
        <v>317233</v>
      </c>
      <c r="B15925" t="s">
        <v>17380</v>
      </c>
      <c r="C15925">
        <v>2000124</v>
      </c>
      <c r="D15925">
        <v>1</v>
      </c>
      <c r="E15925">
        <v>0.35</v>
      </c>
      <c r="K15925" t="str">
        <f t="shared" si="239"/>
        <v>2000125-1</v>
      </c>
    </row>
    <row r="15926" spans="1:11">
      <c r="A15926" s="33">
        <v>317234</v>
      </c>
      <c r="B15926" t="s">
        <v>17381</v>
      </c>
      <c r="C15926">
        <v>2000125</v>
      </c>
      <c r="D15926">
        <v>1</v>
      </c>
      <c r="E15926">
        <v>1</v>
      </c>
      <c r="G15926">
        <v>-0.1</v>
      </c>
      <c r="K15926" t="str">
        <f t="shared" si="239"/>
        <v>2000125-2</v>
      </c>
    </row>
    <row r="15927" spans="1:11">
      <c r="A15927" s="33">
        <v>317235</v>
      </c>
      <c r="B15927" t="s">
        <v>17381</v>
      </c>
      <c r="C15927">
        <v>2000125</v>
      </c>
      <c r="D15927">
        <v>2</v>
      </c>
      <c r="E15927">
        <v>1</v>
      </c>
      <c r="G15927">
        <v>-0.2</v>
      </c>
      <c r="K15927" t="str">
        <f t="shared" si="239"/>
        <v>2000126-1</v>
      </c>
    </row>
    <row r="15928" spans="1:11">
      <c r="A15928" s="33">
        <v>317236</v>
      </c>
      <c r="B15928" t="s">
        <v>17382</v>
      </c>
      <c r="C15928">
        <v>2000126</v>
      </c>
      <c r="D15928">
        <v>1</v>
      </c>
      <c r="K15928" t="str">
        <f t="shared" si="239"/>
        <v>2000127-1</v>
      </c>
    </row>
    <row r="15929" spans="1:11">
      <c r="A15929" s="33">
        <v>317237</v>
      </c>
      <c r="B15929" t="s">
        <v>17383</v>
      </c>
      <c r="C15929">
        <v>2000127</v>
      </c>
      <c r="D15929">
        <v>1</v>
      </c>
      <c r="E15929">
        <v>0.2</v>
      </c>
      <c r="K15929" t="str">
        <f t="shared" ref="K15929:K15992" si="240">C15930&amp;"-"&amp;D15930</f>
        <v>2300050-1</v>
      </c>
    </row>
    <row r="15930" spans="1:11">
      <c r="A15930" s="33">
        <v>317238</v>
      </c>
      <c r="B15930" t="s">
        <v>17384</v>
      </c>
      <c r="C15930">
        <v>2300050</v>
      </c>
      <c r="D15930">
        <v>1</v>
      </c>
      <c r="E15930">
        <v>0.1</v>
      </c>
      <c r="K15930" t="str">
        <f t="shared" si="240"/>
        <v>2300051-1</v>
      </c>
    </row>
    <row r="15931" spans="1:11">
      <c r="A15931" s="33">
        <v>317239</v>
      </c>
      <c r="B15931" t="s">
        <v>17385</v>
      </c>
      <c r="C15931">
        <v>2300051</v>
      </c>
      <c r="D15931">
        <v>1</v>
      </c>
      <c r="E15931">
        <v>0.1</v>
      </c>
      <c r="K15931" t="str">
        <f t="shared" si="240"/>
        <v>2300052-1</v>
      </c>
    </row>
    <row r="15932" spans="1:11">
      <c r="A15932" s="33">
        <v>317240</v>
      </c>
      <c r="B15932" t="s">
        <v>17386</v>
      </c>
      <c r="C15932">
        <v>2300052</v>
      </c>
      <c r="D15932">
        <v>1</v>
      </c>
      <c r="E15932">
        <v>0.1</v>
      </c>
      <c r="K15932" t="str">
        <f t="shared" si="240"/>
        <v>2300053-1</v>
      </c>
    </row>
    <row r="15933" spans="1:11">
      <c r="A15933" s="33">
        <v>317241</v>
      </c>
      <c r="B15933" t="s">
        <v>17387</v>
      </c>
      <c r="C15933">
        <v>2300053</v>
      </c>
      <c r="D15933">
        <v>1</v>
      </c>
      <c r="K15933" t="str">
        <f t="shared" si="240"/>
        <v>2300054-1</v>
      </c>
    </row>
    <row r="15934" spans="1:11">
      <c r="A15934" s="33">
        <v>317242</v>
      </c>
      <c r="B15934" t="s">
        <v>17388</v>
      </c>
      <c r="C15934">
        <v>2300054</v>
      </c>
      <c r="D15934">
        <v>1</v>
      </c>
      <c r="E15934">
        <v>0.2</v>
      </c>
      <c r="G15934">
        <v>0.2</v>
      </c>
      <c r="K15934" t="str">
        <f t="shared" si="240"/>
        <v>2300055-1</v>
      </c>
    </row>
    <row r="15935" spans="1:11">
      <c r="A15935" s="33">
        <v>317243</v>
      </c>
      <c r="B15935" t="s">
        <v>17389</v>
      </c>
      <c r="C15935">
        <v>2300055</v>
      </c>
      <c r="D15935">
        <v>1</v>
      </c>
      <c r="K15935" t="str">
        <f t="shared" si="240"/>
        <v>2300060-1</v>
      </c>
    </row>
    <row r="15936" spans="1:11">
      <c r="A15936" s="33">
        <v>317244</v>
      </c>
      <c r="B15936" t="s">
        <v>17390</v>
      </c>
      <c r="C15936">
        <v>2300060</v>
      </c>
      <c r="D15936">
        <v>1</v>
      </c>
      <c r="E15936">
        <v>0.1</v>
      </c>
      <c r="K15936" t="str">
        <f t="shared" si="240"/>
        <v>2300061-1</v>
      </c>
    </row>
    <row r="15937" spans="1:11">
      <c r="A15937" s="33">
        <v>317245</v>
      </c>
      <c r="B15937" t="s">
        <v>17391</v>
      </c>
      <c r="C15937">
        <v>2300061</v>
      </c>
      <c r="D15937">
        <v>1</v>
      </c>
      <c r="E15937">
        <v>0.1</v>
      </c>
      <c r="K15937" t="str">
        <f t="shared" si="240"/>
        <v>2300062-1</v>
      </c>
    </row>
    <row r="15938" spans="1:11">
      <c r="A15938" s="33">
        <v>317246</v>
      </c>
      <c r="B15938" t="s">
        <v>17392</v>
      </c>
      <c r="C15938">
        <v>2300062</v>
      </c>
      <c r="D15938">
        <v>1</v>
      </c>
      <c r="E15938">
        <v>0.08</v>
      </c>
      <c r="K15938" t="str">
        <f t="shared" si="240"/>
        <v>2300063-1</v>
      </c>
    </row>
    <row r="15939" spans="1:11">
      <c r="A15939" s="33">
        <v>317247</v>
      </c>
      <c r="B15939" t="s">
        <v>17393</v>
      </c>
      <c r="C15939">
        <v>2300063</v>
      </c>
      <c r="D15939">
        <v>1</v>
      </c>
      <c r="E15939">
        <v>0.1</v>
      </c>
      <c r="K15939" t="str">
        <f t="shared" si="240"/>
        <v>2300064-1</v>
      </c>
    </row>
    <row r="15940" spans="1:11">
      <c r="A15940" s="33">
        <v>317248</v>
      </c>
      <c r="B15940" t="s">
        <v>17394</v>
      </c>
      <c r="C15940">
        <v>2300064</v>
      </c>
      <c r="D15940">
        <v>1</v>
      </c>
      <c r="K15940" t="str">
        <f t="shared" si="240"/>
        <v>2300065-1</v>
      </c>
    </row>
    <row r="15941" spans="1:11">
      <c r="A15941" s="33">
        <v>317249</v>
      </c>
      <c r="B15941" t="s">
        <v>17395</v>
      </c>
      <c r="C15941">
        <v>2300065</v>
      </c>
      <c r="D15941">
        <v>1</v>
      </c>
      <c r="E15941">
        <v>0.1</v>
      </c>
      <c r="G15941">
        <v>0.1</v>
      </c>
      <c r="K15941" t="str">
        <f t="shared" si="240"/>
        <v>2300066-1</v>
      </c>
    </row>
    <row r="15942" spans="1:11">
      <c r="A15942" s="33">
        <v>317250</v>
      </c>
      <c r="B15942" t="s">
        <v>17396</v>
      </c>
      <c r="C15942">
        <v>2300066</v>
      </c>
      <c r="D15942">
        <v>1</v>
      </c>
      <c r="K15942" t="str">
        <f t="shared" si="240"/>
        <v>2300067-1</v>
      </c>
    </row>
    <row r="15943" spans="1:11">
      <c r="A15943" s="33">
        <v>317251</v>
      </c>
      <c r="B15943" t="s">
        <v>17397</v>
      </c>
      <c r="C15943">
        <v>2300067</v>
      </c>
      <c r="D15943">
        <v>1</v>
      </c>
      <c r="K15943" t="str">
        <f t="shared" si="240"/>
        <v>2300068-1</v>
      </c>
    </row>
    <row r="15944" spans="1:11">
      <c r="A15944" s="33">
        <v>317252</v>
      </c>
      <c r="B15944" t="s">
        <v>6618</v>
      </c>
      <c r="C15944">
        <v>2300068</v>
      </c>
      <c r="D15944">
        <v>1</v>
      </c>
      <c r="K15944" t="str">
        <f t="shared" si="240"/>
        <v>2300069-1</v>
      </c>
    </row>
    <row r="15945" spans="1:11">
      <c r="A15945" s="33">
        <v>317253</v>
      </c>
      <c r="B15945" t="s">
        <v>17398</v>
      </c>
      <c r="C15945">
        <v>2300069</v>
      </c>
      <c r="D15945">
        <v>1</v>
      </c>
      <c r="E15945">
        <v>0.1</v>
      </c>
      <c r="K15945" t="str">
        <f t="shared" si="240"/>
        <v>2300070-1</v>
      </c>
    </row>
    <row r="15946" spans="1:11">
      <c r="A15946" s="33">
        <v>317254</v>
      </c>
      <c r="B15946" t="s">
        <v>17399</v>
      </c>
      <c r="C15946">
        <v>2300070</v>
      </c>
      <c r="D15946">
        <v>1</v>
      </c>
      <c r="E15946">
        <v>0</v>
      </c>
      <c r="G15946">
        <v>0.2</v>
      </c>
      <c r="K15946" t="str">
        <f t="shared" si="240"/>
        <v>2300071-1</v>
      </c>
    </row>
    <row r="15947" spans="1:11">
      <c r="A15947" s="33">
        <v>317255</v>
      </c>
      <c r="B15947" t="s">
        <v>17400</v>
      </c>
      <c r="C15947">
        <v>2300071</v>
      </c>
      <c r="D15947">
        <v>1</v>
      </c>
      <c r="E15947">
        <v>0.05</v>
      </c>
      <c r="K15947" t="str">
        <f t="shared" si="240"/>
        <v>2300072-1</v>
      </c>
    </row>
    <row r="15948" spans="1:11">
      <c r="A15948" s="33">
        <v>317256</v>
      </c>
      <c r="B15948" t="s">
        <v>17400</v>
      </c>
      <c r="C15948">
        <v>2300072</v>
      </c>
      <c r="D15948">
        <v>1</v>
      </c>
      <c r="E15948">
        <v>0.05</v>
      </c>
      <c r="K15948" t="str">
        <f t="shared" si="240"/>
        <v>2300073-1</v>
      </c>
    </row>
    <row r="15949" spans="1:11">
      <c r="A15949" s="33">
        <v>317257</v>
      </c>
      <c r="B15949" t="s">
        <v>17401</v>
      </c>
      <c r="C15949">
        <v>2300073</v>
      </c>
      <c r="D15949">
        <v>1</v>
      </c>
      <c r="E15949">
        <v>-0.07</v>
      </c>
      <c r="K15949" t="str">
        <f t="shared" si="240"/>
        <v>2300074-1</v>
      </c>
    </row>
    <row r="15950" spans="1:11">
      <c r="A15950" s="33">
        <v>317258</v>
      </c>
      <c r="B15950" t="s">
        <v>17402</v>
      </c>
      <c r="C15950">
        <v>2300074</v>
      </c>
      <c r="D15950">
        <v>1</v>
      </c>
      <c r="E15950">
        <v>0.05</v>
      </c>
      <c r="K15950" t="str">
        <f t="shared" si="240"/>
        <v>2300075-1</v>
      </c>
    </row>
    <row r="15951" spans="1:11">
      <c r="A15951" s="33">
        <v>317259</v>
      </c>
      <c r="B15951" t="s">
        <v>17403</v>
      </c>
      <c r="C15951">
        <v>2300075</v>
      </c>
      <c r="D15951">
        <v>1</v>
      </c>
      <c r="E15951">
        <v>0.07</v>
      </c>
      <c r="K15951" t="str">
        <f t="shared" si="240"/>
        <v>2300076-1</v>
      </c>
    </row>
    <row r="15952" spans="1:11">
      <c r="A15952" s="33">
        <v>317260</v>
      </c>
      <c r="B15952" t="s">
        <v>17404</v>
      </c>
      <c r="C15952">
        <v>2300076</v>
      </c>
      <c r="D15952">
        <v>1</v>
      </c>
      <c r="E15952">
        <v>0.1</v>
      </c>
      <c r="K15952" t="str">
        <f t="shared" si="240"/>
        <v>2300077-1</v>
      </c>
    </row>
    <row r="15953" spans="1:11">
      <c r="A15953" s="33">
        <v>317261</v>
      </c>
      <c r="B15953" t="s">
        <v>17405</v>
      </c>
      <c r="C15953">
        <v>2300077</v>
      </c>
      <c r="D15953">
        <v>1</v>
      </c>
      <c r="E15953">
        <v>1</v>
      </c>
      <c r="K15953" t="str">
        <f t="shared" si="240"/>
        <v>2300078-1</v>
      </c>
    </row>
    <row r="15954" spans="1:11">
      <c r="A15954" s="33">
        <v>317262</v>
      </c>
      <c r="B15954" t="s">
        <v>17406</v>
      </c>
      <c r="C15954">
        <v>2300078</v>
      </c>
      <c r="D15954">
        <v>1</v>
      </c>
      <c r="E15954">
        <v>0.05</v>
      </c>
      <c r="K15954" t="str">
        <f t="shared" si="240"/>
        <v>2300079-1</v>
      </c>
    </row>
    <row r="15955" spans="1:11">
      <c r="A15955" s="33">
        <v>317263</v>
      </c>
      <c r="B15955" t="s">
        <v>17407</v>
      </c>
      <c r="C15955">
        <v>2300079</v>
      </c>
      <c r="D15955">
        <v>1</v>
      </c>
      <c r="E15955">
        <v>0.1</v>
      </c>
      <c r="K15955" t="str">
        <f t="shared" si="240"/>
        <v>2300080-1</v>
      </c>
    </row>
    <row r="15956" spans="1:11">
      <c r="A15956" s="33">
        <v>317264</v>
      </c>
      <c r="B15956" t="s">
        <v>17408</v>
      </c>
      <c r="C15956">
        <v>2300080</v>
      </c>
      <c r="D15956">
        <v>1</v>
      </c>
      <c r="E15956">
        <v>0.15</v>
      </c>
      <c r="K15956" t="str">
        <f t="shared" si="240"/>
        <v>2300081-1</v>
      </c>
    </row>
    <row r="15957" spans="1:11">
      <c r="A15957" s="33">
        <v>317265</v>
      </c>
      <c r="B15957" t="s">
        <v>17409</v>
      </c>
      <c r="C15957">
        <v>2300081</v>
      </c>
      <c r="D15957">
        <v>1</v>
      </c>
      <c r="E15957">
        <v>0.07</v>
      </c>
      <c r="G15957">
        <v>0.07</v>
      </c>
      <c r="K15957" t="str">
        <f t="shared" si="240"/>
        <v>2300082-1</v>
      </c>
    </row>
    <row r="15958" spans="1:11">
      <c r="A15958" s="33">
        <v>317266</v>
      </c>
      <c r="B15958" t="s">
        <v>17410</v>
      </c>
      <c r="C15958">
        <v>2300082</v>
      </c>
      <c r="D15958">
        <v>1</v>
      </c>
      <c r="E15958">
        <v>0.1</v>
      </c>
      <c r="G15958">
        <v>0.1</v>
      </c>
      <c r="K15958" t="str">
        <f t="shared" si="240"/>
        <v>2300083-1</v>
      </c>
    </row>
    <row r="15959" spans="1:11">
      <c r="A15959" s="33">
        <v>317267</v>
      </c>
      <c r="B15959" t="s">
        <v>17411</v>
      </c>
      <c r="C15959">
        <v>2300083</v>
      </c>
      <c r="D15959">
        <v>1</v>
      </c>
      <c r="E15959">
        <v>0.1</v>
      </c>
      <c r="K15959" t="str">
        <f t="shared" si="240"/>
        <v>2300084-1</v>
      </c>
    </row>
    <row r="15960" spans="1:11">
      <c r="A15960" s="33">
        <v>317268</v>
      </c>
      <c r="B15960" t="s">
        <v>17412</v>
      </c>
      <c r="C15960">
        <v>2300084</v>
      </c>
      <c r="D15960">
        <v>1</v>
      </c>
      <c r="E15960">
        <v>0.15</v>
      </c>
      <c r="K15960" t="str">
        <f t="shared" si="240"/>
        <v>2300085-1</v>
      </c>
    </row>
    <row r="15961" spans="1:11">
      <c r="A15961" s="33">
        <v>317269</v>
      </c>
      <c r="B15961" t="s">
        <v>17413</v>
      </c>
      <c r="C15961">
        <v>2300085</v>
      </c>
      <c r="D15961">
        <v>1</v>
      </c>
      <c r="E15961">
        <v>0.15</v>
      </c>
      <c r="G15961">
        <v>0.15</v>
      </c>
      <c r="K15961" t="str">
        <f t="shared" si="240"/>
        <v>2300086-1</v>
      </c>
    </row>
    <row r="15962" spans="1:11">
      <c r="A15962" s="33">
        <v>317270</v>
      </c>
      <c r="B15962" t="s">
        <v>17414</v>
      </c>
      <c r="C15962">
        <v>2300086</v>
      </c>
      <c r="D15962">
        <v>1</v>
      </c>
      <c r="E15962">
        <v>-1</v>
      </c>
      <c r="K15962" t="str">
        <f t="shared" si="240"/>
        <v>2300087-1</v>
      </c>
    </row>
    <row r="15963" spans="1:11">
      <c r="A15963" s="33">
        <v>317271</v>
      </c>
      <c r="B15963" s="750" t="s">
        <v>17415</v>
      </c>
      <c r="C15963" s="751" t="s">
        <v>17416</v>
      </c>
      <c r="D15963">
        <v>1</v>
      </c>
      <c r="E15963">
        <v>0.05</v>
      </c>
      <c r="K15963" t="str">
        <f t="shared" si="240"/>
        <v>2300088-1</v>
      </c>
    </row>
    <row r="15964" spans="1:11">
      <c r="A15964" s="33">
        <v>317272</v>
      </c>
      <c r="B15964" s="750" t="s">
        <v>17415</v>
      </c>
      <c r="C15964" s="751">
        <v>2300088</v>
      </c>
      <c r="D15964">
        <v>1</v>
      </c>
      <c r="K15964" t="str">
        <f t="shared" si="240"/>
        <v>2300089-1</v>
      </c>
    </row>
    <row r="15965" spans="1:11">
      <c r="A15965" s="33">
        <v>317273</v>
      </c>
      <c r="B15965" s="750" t="s">
        <v>17417</v>
      </c>
      <c r="C15965" s="751">
        <v>2300089</v>
      </c>
      <c r="D15965">
        <v>1</v>
      </c>
      <c r="E15965">
        <v>0.05</v>
      </c>
      <c r="K15965" t="str">
        <f t="shared" si="240"/>
        <v>2300090-1</v>
      </c>
    </row>
    <row r="15966" spans="1:11">
      <c r="A15966" s="33">
        <v>317274</v>
      </c>
      <c r="B15966" s="750" t="s">
        <v>17418</v>
      </c>
      <c r="C15966" s="751" t="s">
        <v>17419</v>
      </c>
      <c r="D15966">
        <v>1</v>
      </c>
      <c r="E15966">
        <v>0.2</v>
      </c>
      <c r="K15966" t="str">
        <f t="shared" si="240"/>
        <v>2300091-1</v>
      </c>
    </row>
    <row r="15967" spans="1:11">
      <c r="A15967" s="33">
        <v>317275</v>
      </c>
      <c r="B15967" s="752" t="s">
        <v>17420</v>
      </c>
      <c r="C15967" s="751" t="s">
        <v>17421</v>
      </c>
      <c r="D15967">
        <v>1</v>
      </c>
      <c r="E15967">
        <v>0.15</v>
      </c>
      <c r="K15967" t="str">
        <f t="shared" si="240"/>
        <v>2300092-1</v>
      </c>
    </row>
    <row r="15968" spans="1:11">
      <c r="A15968" s="33">
        <v>317276</v>
      </c>
      <c r="B15968" s="752" t="s">
        <v>17422</v>
      </c>
      <c r="C15968" s="751" t="s">
        <v>17423</v>
      </c>
      <c r="D15968">
        <v>1</v>
      </c>
      <c r="E15968">
        <v>-0.15</v>
      </c>
      <c r="K15968" t="str">
        <f t="shared" si="240"/>
        <v>2300093-1</v>
      </c>
    </row>
    <row r="15969" spans="1:11">
      <c r="A15969" s="33">
        <v>317277</v>
      </c>
      <c r="B15969" s="752" t="s">
        <v>17424</v>
      </c>
      <c r="C15969" s="751" t="s">
        <v>17425</v>
      </c>
      <c r="D15969">
        <v>1</v>
      </c>
      <c r="E15969">
        <v>20</v>
      </c>
      <c r="K15969" t="str">
        <f t="shared" si="240"/>
        <v>2300094-1</v>
      </c>
    </row>
    <row r="15970" spans="1:11">
      <c r="A15970" s="33">
        <v>317278</v>
      </c>
      <c r="B15970" s="752" t="s">
        <v>17426</v>
      </c>
      <c r="C15970" s="751" t="s">
        <v>17427</v>
      </c>
      <c r="D15970">
        <v>1</v>
      </c>
      <c r="E15970">
        <v>1</v>
      </c>
      <c r="K15970" t="str">
        <f t="shared" si="240"/>
        <v>2300095-1</v>
      </c>
    </row>
    <row r="15971" spans="1:11">
      <c r="A15971" s="33">
        <v>317279</v>
      </c>
      <c r="B15971" s="752" t="s">
        <v>17428</v>
      </c>
      <c r="C15971" s="751" t="s">
        <v>17429</v>
      </c>
      <c r="D15971">
        <v>1</v>
      </c>
      <c r="E15971">
        <v>0.07</v>
      </c>
      <c r="K15971" t="str">
        <f t="shared" si="240"/>
        <v>2300096-1</v>
      </c>
    </row>
    <row r="15972" spans="1:11">
      <c r="A15972" s="33">
        <v>317280</v>
      </c>
      <c r="B15972" s="752" t="s">
        <v>17430</v>
      </c>
      <c r="C15972" s="751" t="s">
        <v>17431</v>
      </c>
      <c r="D15972">
        <v>1</v>
      </c>
      <c r="E15972">
        <v>0.1</v>
      </c>
      <c r="K15972" t="str">
        <f t="shared" si="240"/>
        <v>2300097-1</v>
      </c>
    </row>
    <row r="15973" spans="1:11">
      <c r="A15973" s="33">
        <v>317281</v>
      </c>
      <c r="B15973" s="752" t="s">
        <v>17430</v>
      </c>
      <c r="C15973" s="751" t="s">
        <v>17432</v>
      </c>
      <c r="D15973">
        <v>1</v>
      </c>
      <c r="E15973">
        <v>0.1</v>
      </c>
      <c r="K15973" t="str">
        <f t="shared" si="240"/>
        <v>2300098-1</v>
      </c>
    </row>
    <row r="15974" spans="1:11">
      <c r="A15974" s="33">
        <v>317282</v>
      </c>
      <c r="B15974" s="752" t="s">
        <v>17433</v>
      </c>
      <c r="C15974" s="751" t="s">
        <v>17434</v>
      </c>
      <c r="D15974">
        <v>1</v>
      </c>
      <c r="K15974" t="str">
        <f t="shared" si="240"/>
        <v>2300099-1</v>
      </c>
    </row>
    <row r="15975" spans="1:11">
      <c r="A15975" s="33">
        <v>317283</v>
      </c>
      <c r="B15975" t="s">
        <v>17435</v>
      </c>
      <c r="C15975">
        <v>2300099</v>
      </c>
      <c r="D15975">
        <v>1</v>
      </c>
      <c r="E15975">
        <v>0.08</v>
      </c>
      <c r="K15975" t="str">
        <f t="shared" si="240"/>
        <v>2300100-1</v>
      </c>
    </row>
    <row r="15976" spans="1:11">
      <c r="A15976" s="33">
        <v>317284</v>
      </c>
      <c r="B15976" s="753" t="s">
        <v>17436</v>
      </c>
      <c r="C15976" s="751" t="s">
        <v>17437</v>
      </c>
      <c r="D15976">
        <v>1</v>
      </c>
      <c r="E15976">
        <v>0.1</v>
      </c>
      <c r="K15976" t="str">
        <f t="shared" si="240"/>
        <v>2300101-1</v>
      </c>
    </row>
    <row r="15977" spans="1:11">
      <c r="A15977" s="33">
        <v>317285</v>
      </c>
      <c r="B15977" s="753" t="s">
        <v>17438</v>
      </c>
      <c r="C15977" s="751" t="s">
        <v>17439</v>
      </c>
      <c r="D15977">
        <v>1</v>
      </c>
      <c r="E15977">
        <v>-0.1</v>
      </c>
      <c r="K15977" t="str">
        <f t="shared" si="240"/>
        <v>2300102-1</v>
      </c>
    </row>
    <row r="15978" spans="1:11">
      <c r="A15978" s="33">
        <v>317286</v>
      </c>
      <c r="B15978" s="753" t="s">
        <v>17440</v>
      </c>
      <c r="C15978" s="751" t="s">
        <v>17441</v>
      </c>
      <c r="D15978">
        <v>1</v>
      </c>
      <c r="E15978">
        <v>30</v>
      </c>
      <c r="K15978" t="str">
        <f t="shared" si="240"/>
        <v>2300103-1</v>
      </c>
    </row>
    <row r="15979" spans="1:11">
      <c r="A15979" s="33">
        <v>317287</v>
      </c>
      <c r="B15979" s="114" t="s">
        <v>17442</v>
      </c>
      <c r="C15979" s="751" t="s">
        <v>17443</v>
      </c>
      <c r="D15979">
        <v>1</v>
      </c>
      <c r="E15979">
        <v>0.15</v>
      </c>
      <c r="K15979" t="str">
        <f t="shared" si="240"/>
        <v>2300104-1</v>
      </c>
    </row>
    <row r="15980" spans="1:11">
      <c r="A15980" s="33">
        <v>317288</v>
      </c>
      <c r="B15980" s="114" t="s">
        <v>17444</v>
      </c>
      <c r="C15980" s="751" t="s">
        <v>17445</v>
      </c>
      <c r="D15980">
        <v>1</v>
      </c>
      <c r="E15980">
        <v>1</v>
      </c>
      <c r="K15980" t="str">
        <f t="shared" si="240"/>
        <v>2300105-1</v>
      </c>
    </row>
    <row r="15981" spans="1:11">
      <c r="A15981" s="33">
        <v>317289</v>
      </c>
      <c r="B15981" s="114" t="s">
        <v>17446</v>
      </c>
      <c r="C15981" s="751" t="s">
        <v>17447</v>
      </c>
      <c r="D15981">
        <v>1</v>
      </c>
      <c r="E15981">
        <v>0.2</v>
      </c>
      <c r="K15981" t="str">
        <f t="shared" si="240"/>
        <v>2300106-1</v>
      </c>
    </row>
    <row r="15982" spans="1:11">
      <c r="A15982" s="33">
        <v>317290</v>
      </c>
      <c r="B15982" s="754" t="s">
        <v>17448</v>
      </c>
      <c r="C15982" s="751" t="s">
        <v>17449</v>
      </c>
      <c r="D15982">
        <v>1</v>
      </c>
      <c r="E15982">
        <v>0.1</v>
      </c>
      <c r="K15982" t="str">
        <f t="shared" si="240"/>
        <v>2300107-1</v>
      </c>
    </row>
    <row r="15983" spans="1:11">
      <c r="A15983" s="33">
        <v>317291</v>
      </c>
      <c r="B15983" s="754" t="s">
        <v>17448</v>
      </c>
      <c r="C15983" s="751" t="s">
        <v>17450</v>
      </c>
      <c r="D15983">
        <v>1</v>
      </c>
      <c r="E15983">
        <v>0.1</v>
      </c>
      <c r="K15983" t="str">
        <f t="shared" si="240"/>
        <v>2300108-1</v>
      </c>
    </row>
    <row r="15984" spans="1:11">
      <c r="A15984" s="33">
        <v>317292</v>
      </c>
      <c r="B15984" s="754" t="s">
        <v>17451</v>
      </c>
      <c r="C15984" s="751" t="s">
        <v>17452</v>
      </c>
      <c r="D15984">
        <v>1</v>
      </c>
      <c r="E15984">
        <v>0.4</v>
      </c>
      <c r="K15984" t="str">
        <f t="shared" si="240"/>
        <v>2300108-2</v>
      </c>
    </row>
    <row r="15985" spans="1:11">
      <c r="A15985" s="33">
        <v>317293</v>
      </c>
      <c r="B15985" s="754" t="s">
        <v>17451</v>
      </c>
      <c r="C15985" s="751" t="s">
        <v>17452</v>
      </c>
      <c r="D15985">
        <v>2</v>
      </c>
      <c r="E15985">
        <v>0.2</v>
      </c>
      <c r="K15985" t="str">
        <f t="shared" si="240"/>
        <v>2300109-1</v>
      </c>
    </row>
    <row r="15986" spans="1:11">
      <c r="A15986" s="33">
        <v>317294</v>
      </c>
      <c r="B15986" s="754" t="s">
        <v>17453</v>
      </c>
      <c r="C15986" s="751" t="s">
        <v>17454</v>
      </c>
      <c r="D15986">
        <v>1</v>
      </c>
      <c r="E15986">
        <v>-0.05</v>
      </c>
      <c r="G15986">
        <v>-0.05</v>
      </c>
      <c r="K15986" t="str">
        <f t="shared" si="240"/>
        <v>2300110-1</v>
      </c>
    </row>
    <row r="15987" spans="1:11">
      <c r="A15987" s="33">
        <v>317295</v>
      </c>
      <c r="B15987" s="114" t="s">
        <v>17455</v>
      </c>
      <c r="C15987" s="751" t="s">
        <v>17456</v>
      </c>
      <c r="D15987">
        <v>1</v>
      </c>
      <c r="E15987">
        <v>0.1</v>
      </c>
      <c r="K15987" t="str">
        <f t="shared" si="240"/>
        <v>2300111-1</v>
      </c>
    </row>
    <row r="15988" spans="1:11">
      <c r="A15988" s="33">
        <v>317296</v>
      </c>
      <c r="B15988" s="114" t="s">
        <v>17457</v>
      </c>
      <c r="C15988" s="751" t="s">
        <v>17458</v>
      </c>
      <c r="D15988">
        <v>1</v>
      </c>
      <c r="E15988">
        <v>0.07</v>
      </c>
      <c r="G15988">
        <v>0.07</v>
      </c>
      <c r="K15988" t="str">
        <f t="shared" si="240"/>
        <v>2300112-1</v>
      </c>
    </row>
    <row r="15989" spans="1:11">
      <c r="A15989" s="33">
        <v>317297</v>
      </c>
      <c r="B15989" s="114" t="s">
        <v>17459</v>
      </c>
      <c r="C15989" s="751" t="s">
        <v>17460</v>
      </c>
      <c r="D15989">
        <v>1</v>
      </c>
      <c r="E15989">
        <v>0.5</v>
      </c>
      <c r="K15989" t="str">
        <f t="shared" si="240"/>
        <v>2300113-1</v>
      </c>
    </row>
    <row r="15990" spans="1:11">
      <c r="A15990" s="33">
        <v>317298</v>
      </c>
      <c r="B15990" s="755" t="s">
        <v>17461</v>
      </c>
      <c r="C15990" s="751" t="s">
        <v>17462</v>
      </c>
      <c r="D15990">
        <v>1</v>
      </c>
      <c r="E15990">
        <v>0.1</v>
      </c>
      <c r="K15990" t="str">
        <f t="shared" si="240"/>
        <v>2300114-1</v>
      </c>
    </row>
    <row r="15991" spans="1:11">
      <c r="A15991" s="33">
        <v>317299</v>
      </c>
      <c r="B15991" s="755" t="s">
        <v>17461</v>
      </c>
      <c r="C15991" s="751" t="s">
        <v>17463</v>
      </c>
      <c r="D15991">
        <v>1</v>
      </c>
      <c r="E15991">
        <v>0.1</v>
      </c>
      <c r="K15991" t="str">
        <f t="shared" si="240"/>
        <v>2300115-1</v>
      </c>
    </row>
    <row r="15992" spans="1:11">
      <c r="A15992" s="33">
        <v>317300</v>
      </c>
      <c r="B15992" s="755" t="s">
        <v>17464</v>
      </c>
      <c r="C15992" s="751" t="s">
        <v>17465</v>
      </c>
      <c r="D15992">
        <v>1</v>
      </c>
      <c r="E15992">
        <v>0.2</v>
      </c>
      <c r="K15992" t="str">
        <f t="shared" si="240"/>
        <v>2300116-1</v>
      </c>
    </row>
    <row r="15993" spans="1:11">
      <c r="A15993" s="33">
        <v>317301</v>
      </c>
      <c r="B15993" s="755" t="s">
        <v>17466</v>
      </c>
      <c r="C15993" s="751" t="s">
        <v>17467</v>
      </c>
      <c r="D15993">
        <v>1</v>
      </c>
      <c r="K15993" t="str">
        <f t="shared" ref="K15993:K16056" si="241">C15994&amp;"-"&amp;D15994</f>
        <v>2300117-1</v>
      </c>
    </row>
    <row r="15994" spans="1:11">
      <c r="A15994" s="33">
        <v>317302</v>
      </c>
      <c r="B15994" s="53" t="s">
        <v>17468</v>
      </c>
      <c r="C15994" s="751" t="s">
        <v>17469</v>
      </c>
      <c r="D15994">
        <v>1</v>
      </c>
      <c r="E15994">
        <v>0.05</v>
      </c>
      <c r="K15994" t="str">
        <f t="shared" si="241"/>
        <v>2300118-1</v>
      </c>
    </row>
    <row r="15995" spans="1:11">
      <c r="A15995" s="33">
        <v>317303</v>
      </c>
      <c r="B15995" t="s">
        <v>17470</v>
      </c>
      <c r="C15995" s="751" t="s">
        <v>17471</v>
      </c>
      <c r="D15995">
        <v>1</v>
      </c>
      <c r="E15995">
        <v>0.1</v>
      </c>
      <c r="K15995" t="str">
        <f t="shared" si="241"/>
        <v>2300119-1</v>
      </c>
    </row>
    <row r="15996" spans="1:11">
      <c r="A15996" s="33">
        <v>317304</v>
      </c>
      <c r="B15996" s="264" t="s">
        <v>17472</v>
      </c>
      <c r="C15996" s="751" t="s">
        <v>17473</v>
      </c>
      <c r="D15996">
        <v>1</v>
      </c>
      <c r="E15996">
        <v>0.2</v>
      </c>
      <c r="K15996" t="str">
        <f t="shared" si="241"/>
        <v>2300120-1</v>
      </c>
    </row>
    <row r="15997" spans="1:11">
      <c r="A15997" s="33">
        <v>317305</v>
      </c>
      <c r="B15997" s="264" t="s">
        <v>17474</v>
      </c>
      <c r="C15997" s="751" t="s">
        <v>17475</v>
      </c>
      <c r="D15997">
        <v>1</v>
      </c>
      <c r="K15997" t="str">
        <f t="shared" si="241"/>
        <v>2300121-1</v>
      </c>
    </row>
    <row r="15998" spans="1:11">
      <c r="A15998" s="33">
        <v>317306</v>
      </c>
      <c r="B15998" s="756" t="s">
        <v>17476</v>
      </c>
      <c r="C15998" s="751" t="s">
        <v>17477</v>
      </c>
      <c r="D15998">
        <v>1</v>
      </c>
      <c r="E15998">
        <v>0.07</v>
      </c>
      <c r="K15998" t="str">
        <f t="shared" si="241"/>
        <v>2300121-2</v>
      </c>
    </row>
    <row r="15999" spans="1:11">
      <c r="A15999" s="33">
        <v>317307</v>
      </c>
      <c r="B15999" s="756" t="s">
        <v>17476</v>
      </c>
      <c r="C15999" s="751" t="s">
        <v>17477</v>
      </c>
      <c r="D15999">
        <v>2</v>
      </c>
      <c r="E15999">
        <v>0.14</v>
      </c>
      <c r="K15999" t="str">
        <f t="shared" si="241"/>
        <v>2300122-1</v>
      </c>
    </row>
    <row r="16000" spans="1:11">
      <c r="A16000" s="33">
        <v>317308</v>
      </c>
      <c r="B16000" s="756" t="s">
        <v>17478</v>
      </c>
      <c r="C16000" s="751" t="s">
        <v>17479</v>
      </c>
      <c r="D16000">
        <v>1</v>
      </c>
      <c r="E16000">
        <v>-0.1</v>
      </c>
      <c r="K16000" t="str">
        <f t="shared" si="241"/>
        <v>2300123-1</v>
      </c>
    </row>
    <row r="16001" spans="1:11">
      <c r="A16001" s="33">
        <v>317309</v>
      </c>
      <c r="B16001" s="756" t="s">
        <v>17480</v>
      </c>
      <c r="C16001" s="751" t="s">
        <v>17481</v>
      </c>
      <c r="D16001">
        <v>1</v>
      </c>
      <c r="E16001">
        <v>-0.5</v>
      </c>
      <c r="K16001" t="str">
        <f t="shared" si="241"/>
        <v>2300124-1</v>
      </c>
    </row>
    <row r="16002" spans="1:11">
      <c r="A16002" s="33">
        <v>317310</v>
      </c>
      <c r="B16002" s="755" t="s">
        <v>17482</v>
      </c>
      <c r="C16002" s="751" t="s">
        <v>17483</v>
      </c>
      <c r="D16002">
        <v>1</v>
      </c>
      <c r="E16002">
        <v>0.15</v>
      </c>
      <c r="K16002" t="str">
        <f t="shared" si="241"/>
        <v>2300125-1</v>
      </c>
    </row>
    <row r="16003" spans="1:11">
      <c r="A16003" s="33">
        <v>317311</v>
      </c>
      <c r="B16003" s="755" t="s">
        <v>17484</v>
      </c>
      <c r="C16003" s="751" t="s">
        <v>17485</v>
      </c>
      <c r="D16003">
        <v>1</v>
      </c>
      <c r="E16003">
        <v>-0.1</v>
      </c>
      <c r="K16003" t="str">
        <f t="shared" si="241"/>
        <v>2300126-1</v>
      </c>
    </row>
    <row r="16004" spans="1:11">
      <c r="A16004" s="33">
        <v>317312</v>
      </c>
      <c r="B16004" t="s">
        <v>17486</v>
      </c>
      <c r="C16004" s="751" t="s">
        <v>17487</v>
      </c>
      <c r="D16004">
        <v>1</v>
      </c>
      <c r="E16004">
        <v>0.1</v>
      </c>
      <c r="K16004" t="str">
        <f t="shared" si="241"/>
        <v>2300127-1</v>
      </c>
    </row>
    <row r="16005" spans="1:11">
      <c r="A16005" s="33">
        <v>317313</v>
      </c>
      <c r="B16005" s="757" t="s">
        <v>17488</v>
      </c>
      <c r="C16005" s="751" t="s">
        <v>17489</v>
      </c>
      <c r="D16005">
        <v>1</v>
      </c>
      <c r="E16005">
        <v>0.05</v>
      </c>
      <c r="G16005">
        <v>0.05</v>
      </c>
      <c r="K16005" t="str">
        <f t="shared" si="241"/>
        <v>2300127-2</v>
      </c>
    </row>
    <row r="16006" spans="1:11">
      <c r="A16006" s="33">
        <v>317314</v>
      </c>
      <c r="B16006" s="757" t="s">
        <v>17488</v>
      </c>
      <c r="C16006" s="751" t="s">
        <v>17489</v>
      </c>
      <c r="D16006">
        <v>2</v>
      </c>
      <c r="E16006">
        <v>0.1</v>
      </c>
      <c r="G16006">
        <v>0.1</v>
      </c>
      <c r="K16006" t="str">
        <f t="shared" si="241"/>
        <v>2300128-1</v>
      </c>
    </row>
    <row r="16007" spans="1:11">
      <c r="A16007" s="33">
        <v>317315</v>
      </c>
      <c r="B16007" s="757" t="s">
        <v>17490</v>
      </c>
      <c r="C16007" s="751" t="s">
        <v>17491</v>
      </c>
      <c r="D16007">
        <v>1</v>
      </c>
      <c r="E16007">
        <v>0.1</v>
      </c>
      <c r="K16007" t="str">
        <f t="shared" si="241"/>
        <v>2300129-1</v>
      </c>
    </row>
    <row r="16008" spans="1:11">
      <c r="A16008" s="33">
        <v>317316</v>
      </c>
      <c r="B16008" s="757" t="s">
        <v>17492</v>
      </c>
      <c r="C16008" s="751" t="s">
        <v>17493</v>
      </c>
      <c r="D16008">
        <v>1</v>
      </c>
      <c r="K16008" t="str">
        <f t="shared" si="241"/>
        <v>2300130-1</v>
      </c>
    </row>
    <row r="16009" spans="1:11">
      <c r="A16009" s="33">
        <v>317317</v>
      </c>
      <c r="B16009" t="s">
        <v>17494</v>
      </c>
      <c r="C16009" s="46">
        <v>2300130</v>
      </c>
      <c r="D16009">
        <v>1</v>
      </c>
      <c r="E16009">
        <v>300</v>
      </c>
      <c r="K16009" t="str">
        <f t="shared" si="241"/>
        <v>2300130-2</v>
      </c>
    </row>
    <row r="16010" spans="1:11">
      <c r="A16010" s="33">
        <v>317318</v>
      </c>
      <c r="B16010" t="s">
        <v>17495</v>
      </c>
      <c r="C16010" s="46">
        <v>2300130</v>
      </c>
      <c r="D16010">
        <v>2</v>
      </c>
      <c r="E16010">
        <v>20</v>
      </c>
      <c r="K16010" t="str">
        <f t="shared" si="241"/>
        <v>2300131-1</v>
      </c>
    </row>
    <row r="16011" spans="1:11">
      <c r="A16011" s="33">
        <v>317319</v>
      </c>
      <c r="B16011" t="s">
        <v>17496</v>
      </c>
      <c r="C16011" s="751" t="s">
        <v>17497</v>
      </c>
      <c r="D16011">
        <v>1</v>
      </c>
      <c r="E16011">
        <v>0.25</v>
      </c>
      <c r="K16011" t="str">
        <f t="shared" si="241"/>
        <v>2300131-2</v>
      </c>
    </row>
    <row r="16012" spans="1:11">
      <c r="A16012" s="33">
        <v>317320</v>
      </c>
      <c r="B16012" t="s">
        <v>17496</v>
      </c>
      <c r="C16012" s="751" t="s">
        <v>17497</v>
      </c>
      <c r="D16012">
        <v>2</v>
      </c>
      <c r="E16012">
        <v>0.5</v>
      </c>
      <c r="K16012" t="str">
        <f t="shared" si="241"/>
        <v>2300131-3</v>
      </c>
    </row>
    <row r="16013" spans="1:11">
      <c r="A16013" s="33">
        <v>317321</v>
      </c>
      <c r="B16013" t="s">
        <v>17496</v>
      </c>
      <c r="C16013" s="751" t="s">
        <v>17497</v>
      </c>
      <c r="D16013">
        <v>3</v>
      </c>
      <c r="E16013">
        <v>1</v>
      </c>
      <c r="K16013" t="str">
        <f t="shared" si="241"/>
        <v>2300132-1</v>
      </c>
    </row>
    <row r="16014" spans="1:11">
      <c r="A16014" s="33">
        <v>317322</v>
      </c>
      <c r="B16014" t="s">
        <v>17498</v>
      </c>
      <c r="C16014" s="751" t="s">
        <v>17499</v>
      </c>
      <c r="D16014">
        <v>1</v>
      </c>
      <c r="E16014">
        <v>0.07</v>
      </c>
      <c r="G16014">
        <v>0.07</v>
      </c>
      <c r="K16014" t="str">
        <f t="shared" si="241"/>
        <v>2300133-1</v>
      </c>
    </row>
    <row r="16015" spans="1:11">
      <c r="A16015" s="33">
        <v>317323</v>
      </c>
      <c r="B16015" t="s">
        <v>17500</v>
      </c>
      <c r="C16015" s="751" t="s">
        <v>17501</v>
      </c>
      <c r="D16015">
        <v>1</v>
      </c>
      <c r="E16015">
        <v>0.15</v>
      </c>
      <c r="K16015" t="str">
        <f t="shared" si="241"/>
        <v>2300134-1</v>
      </c>
    </row>
    <row r="16016" spans="1:11">
      <c r="A16016" s="33">
        <v>317324</v>
      </c>
      <c r="B16016" t="s">
        <v>17502</v>
      </c>
      <c r="C16016" s="751" t="s">
        <v>17503</v>
      </c>
      <c r="D16016">
        <v>1</v>
      </c>
      <c r="E16016">
        <v>1</v>
      </c>
      <c r="K16016" t="str">
        <f t="shared" si="241"/>
        <v>2300135-1</v>
      </c>
    </row>
    <row r="16017" spans="1:11">
      <c r="A16017" s="33">
        <v>317325</v>
      </c>
      <c r="B16017" s="179" t="s">
        <v>17504</v>
      </c>
      <c r="C16017" s="758">
        <v>2300135</v>
      </c>
      <c r="D16017">
        <v>1</v>
      </c>
      <c r="E16017">
        <v>-0.07</v>
      </c>
      <c r="G16017">
        <v>-0.07</v>
      </c>
      <c r="K16017" t="str">
        <f t="shared" si="241"/>
        <v>2300136-1</v>
      </c>
    </row>
    <row r="16018" spans="1:11">
      <c r="A16018" s="33">
        <v>317326</v>
      </c>
      <c r="B16018" s="179" t="s">
        <v>17505</v>
      </c>
      <c r="C16018" s="758">
        <v>2300136</v>
      </c>
      <c r="D16018">
        <v>1</v>
      </c>
      <c r="E16018">
        <v>0.05</v>
      </c>
      <c r="K16018" t="str">
        <f t="shared" si="241"/>
        <v>2300137-1</v>
      </c>
    </row>
    <row r="16019" spans="1:11">
      <c r="A16019" s="33">
        <v>317327</v>
      </c>
      <c r="B16019" s="179" t="s">
        <v>17506</v>
      </c>
      <c r="C16019" s="758">
        <v>2300137</v>
      </c>
      <c r="D16019">
        <v>1</v>
      </c>
      <c r="K16019" t="str">
        <f t="shared" si="241"/>
        <v>2300138-1</v>
      </c>
    </row>
    <row r="16020" spans="1:11">
      <c r="A16020" s="33">
        <v>317328</v>
      </c>
      <c r="B16020" s="179" t="s">
        <v>17506</v>
      </c>
      <c r="C16020" s="758">
        <v>2300138</v>
      </c>
      <c r="D16020">
        <v>1</v>
      </c>
      <c r="K16020" t="str">
        <f t="shared" si="241"/>
        <v>2300139-1</v>
      </c>
    </row>
    <row r="16021" spans="1:11">
      <c r="A16021" s="33">
        <v>317329</v>
      </c>
      <c r="B16021" s="179" t="s">
        <v>17506</v>
      </c>
      <c r="C16021" s="758">
        <v>2300139</v>
      </c>
      <c r="D16021">
        <v>1</v>
      </c>
      <c r="K16021" t="str">
        <f t="shared" si="241"/>
        <v>2300140-1</v>
      </c>
    </row>
    <row r="16022" spans="1:11">
      <c r="A16022" s="33">
        <v>317330</v>
      </c>
      <c r="B16022" s="255" t="s">
        <v>17507</v>
      </c>
      <c r="C16022" s="759">
        <v>2300140</v>
      </c>
      <c r="D16022">
        <v>1</v>
      </c>
      <c r="E16022">
        <v>0.07</v>
      </c>
      <c r="K16022" t="str">
        <f t="shared" si="241"/>
        <v>2300141-1</v>
      </c>
    </row>
    <row r="16023" spans="1:11">
      <c r="A16023" s="33">
        <v>317331</v>
      </c>
      <c r="B16023" s="255" t="s">
        <v>17507</v>
      </c>
      <c r="C16023" s="759">
        <v>2300141</v>
      </c>
      <c r="D16023">
        <v>1</v>
      </c>
      <c r="E16023">
        <v>0.07</v>
      </c>
      <c r="K16023" t="str">
        <f t="shared" si="241"/>
        <v>2300142-1</v>
      </c>
    </row>
    <row r="16024" spans="1:11">
      <c r="A16024" s="33">
        <v>317332</v>
      </c>
      <c r="B16024" s="255" t="s">
        <v>17508</v>
      </c>
      <c r="C16024" s="759">
        <v>2300142</v>
      </c>
      <c r="D16024">
        <v>1</v>
      </c>
      <c r="E16024">
        <v>-0.1</v>
      </c>
      <c r="G16024">
        <v>-0.1</v>
      </c>
      <c r="K16024" t="str">
        <f t="shared" si="241"/>
        <v>2300143-1</v>
      </c>
    </row>
    <row r="16025" spans="1:11">
      <c r="A16025" s="33">
        <v>317333</v>
      </c>
      <c r="B16025" s="255" t="s">
        <v>17509</v>
      </c>
      <c r="C16025" s="759">
        <v>2300143</v>
      </c>
      <c r="D16025">
        <v>1</v>
      </c>
      <c r="K16025" t="str">
        <f t="shared" si="241"/>
        <v>2300144-1</v>
      </c>
    </row>
    <row r="16026" spans="1:11">
      <c r="A16026" s="33">
        <v>317334</v>
      </c>
      <c r="B16026" s="255" t="s">
        <v>17509</v>
      </c>
      <c r="C16026" s="759">
        <v>2300144</v>
      </c>
      <c r="D16026">
        <v>1</v>
      </c>
      <c r="K16026" t="str">
        <f t="shared" si="241"/>
        <v>2300145-1</v>
      </c>
    </row>
    <row r="16027" spans="1:11">
      <c r="A16027" s="33">
        <v>317335</v>
      </c>
      <c r="B16027" s="255" t="s">
        <v>17509</v>
      </c>
      <c r="C16027" s="759">
        <v>2300145</v>
      </c>
      <c r="D16027">
        <v>1</v>
      </c>
      <c r="E16027">
        <v>187</v>
      </c>
      <c r="G16027">
        <v>11</v>
      </c>
      <c r="I16027">
        <v>1</v>
      </c>
      <c r="K16027" t="str">
        <f t="shared" si="241"/>
        <v>2300146-1</v>
      </c>
    </row>
    <row r="16028" spans="1:11">
      <c r="A16028" s="33">
        <v>317336</v>
      </c>
      <c r="B16028" s="614" t="s">
        <v>17510</v>
      </c>
      <c r="C16028" s="760">
        <v>2300146</v>
      </c>
      <c r="D16028">
        <v>1</v>
      </c>
      <c r="E16028">
        <v>0.07</v>
      </c>
      <c r="K16028" t="str">
        <f t="shared" si="241"/>
        <v>2300147-1</v>
      </c>
    </row>
    <row r="16029" spans="1:11">
      <c r="A16029" s="33">
        <v>317337</v>
      </c>
      <c r="B16029" s="614" t="s">
        <v>17511</v>
      </c>
      <c r="C16029" s="760">
        <v>2300147</v>
      </c>
      <c r="D16029">
        <v>1</v>
      </c>
      <c r="E16029">
        <v>-0.1</v>
      </c>
      <c r="K16029" t="str">
        <f t="shared" si="241"/>
        <v>2300148-1</v>
      </c>
    </row>
    <row r="16030" spans="1:11">
      <c r="A16030" s="33">
        <v>317338</v>
      </c>
      <c r="B16030" s="614" t="s">
        <v>17512</v>
      </c>
      <c r="C16030" s="760">
        <v>2300148</v>
      </c>
      <c r="D16030">
        <v>1</v>
      </c>
      <c r="K16030" t="str">
        <f t="shared" si="241"/>
        <v>2300149-1</v>
      </c>
    </row>
    <row r="16031" spans="1:11">
      <c r="A16031" s="33">
        <v>317339</v>
      </c>
      <c r="B16031" s="53" t="s">
        <v>17513</v>
      </c>
      <c r="C16031" s="760">
        <v>2300149</v>
      </c>
      <c r="D16031">
        <v>1</v>
      </c>
      <c r="E16031">
        <v>-0.2</v>
      </c>
      <c r="K16031" t="str">
        <f t="shared" si="241"/>
        <v>2300150-1</v>
      </c>
    </row>
    <row r="16032" spans="1:11">
      <c r="A16032" s="33">
        <v>317340</v>
      </c>
      <c r="B16032" s="112" t="s">
        <v>17514</v>
      </c>
      <c r="C16032" s="761">
        <v>2300150</v>
      </c>
      <c r="D16032">
        <v>1</v>
      </c>
      <c r="E16032">
        <v>0.1</v>
      </c>
      <c r="K16032" t="str">
        <f t="shared" si="241"/>
        <v>2300150-2</v>
      </c>
    </row>
    <row r="16033" spans="1:11">
      <c r="A16033" s="33">
        <v>317341</v>
      </c>
      <c r="B16033" s="112" t="s">
        <v>17515</v>
      </c>
      <c r="C16033" s="761">
        <v>2300150</v>
      </c>
      <c r="D16033">
        <v>2</v>
      </c>
      <c r="E16033">
        <v>0.2</v>
      </c>
      <c r="K16033" t="str">
        <f t="shared" si="241"/>
        <v>2300150-3</v>
      </c>
    </row>
    <row r="16034" spans="1:11">
      <c r="A16034" s="33">
        <v>317342</v>
      </c>
      <c r="B16034" s="112" t="s">
        <v>17516</v>
      </c>
      <c r="C16034" s="761">
        <v>2300150</v>
      </c>
      <c r="D16034">
        <v>3</v>
      </c>
      <c r="E16034">
        <v>0.3</v>
      </c>
      <c r="K16034" t="str">
        <f t="shared" si="241"/>
        <v>2300150-4</v>
      </c>
    </row>
    <row r="16035" spans="1:11">
      <c r="A16035" s="33">
        <v>317343</v>
      </c>
      <c r="B16035" s="112" t="s">
        <v>17517</v>
      </c>
      <c r="C16035" s="761">
        <v>2300150</v>
      </c>
      <c r="D16035">
        <v>4</v>
      </c>
      <c r="E16035">
        <v>0.4</v>
      </c>
      <c r="K16035" t="str">
        <f t="shared" si="241"/>
        <v>2300150-5</v>
      </c>
    </row>
    <row r="16036" spans="1:11">
      <c r="A16036" s="33">
        <v>317344</v>
      </c>
      <c r="B16036" s="112" t="s">
        <v>17518</v>
      </c>
      <c r="C16036" s="761">
        <v>2300150</v>
      </c>
      <c r="D16036">
        <v>5</v>
      </c>
      <c r="E16036">
        <v>0.5</v>
      </c>
      <c r="K16036" t="str">
        <f t="shared" si="241"/>
        <v>2300150-6</v>
      </c>
    </row>
    <row r="16037" spans="1:11">
      <c r="A16037" s="33">
        <v>317345</v>
      </c>
      <c r="B16037" s="112" t="s">
        <v>17519</v>
      </c>
      <c r="C16037" s="761">
        <v>2300150</v>
      </c>
      <c r="D16037">
        <v>6</v>
      </c>
      <c r="E16037">
        <v>0.6</v>
      </c>
      <c r="K16037" t="str">
        <f t="shared" si="241"/>
        <v>2300150-7</v>
      </c>
    </row>
    <row r="16038" spans="1:11">
      <c r="A16038" s="33">
        <v>317346</v>
      </c>
      <c r="B16038" s="112" t="s">
        <v>17520</v>
      </c>
      <c r="C16038" s="761">
        <v>2300150</v>
      </c>
      <c r="D16038">
        <v>7</v>
      </c>
      <c r="E16038">
        <v>0.7</v>
      </c>
      <c r="K16038" t="str">
        <f t="shared" si="241"/>
        <v>2300150-8</v>
      </c>
    </row>
    <row r="16039" spans="1:11">
      <c r="A16039" s="33">
        <v>317347</v>
      </c>
      <c r="B16039" s="112" t="s">
        <v>17521</v>
      </c>
      <c r="C16039" s="761">
        <v>2300150</v>
      </c>
      <c r="D16039">
        <v>8</v>
      </c>
      <c r="E16039">
        <v>0.8</v>
      </c>
      <c r="K16039" t="str">
        <f t="shared" si="241"/>
        <v>2300150-9</v>
      </c>
    </row>
    <row r="16040" spans="1:11">
      <c r="A16040" s="33">
        <v>317348</v>
      </c>
      <c r="B16040" s="112" t="s">
        <v>17522</v>
      </c>
      <c r="C16040" s="761">
        <v>2300150</v>
      </c>
      <c r="D16040">
        <v>9</v>
      </c>
      <c r="E16040">
        <v>0.9</v>
      </c>
      <c r="K16040" t="str">
        <f t="shared" si="241"/>
        <v>2300150-10</v>
      </c>
    </row>
    <row r="16041" spans="1:11">
      <c r="A16041" s="33">
        <v>317349</v>
      </c>
      <c r="B16041" s="112" t="s">
        <v>17523</v>
      </c>
      <c r="C16041" s="761">
        <v>2300150</v>
      </c>
      <c r="D16041">
        <v>10</v>
      </c>
      <c r="E16041">
        <v>1</v>
      </c>
      <c r="K16041" t="str">
        <f t="shared" si="241"/>
        <v>2300151-1</v>
      </c>
    </row>
    <row r="16042" spans="1:11">
      <c r="A16042" s="33">
        <v>317350</v>
      </c>
      <c r="B16042" s="757" t="s">
        <v>17524</v>
      </c>
      <c r="C16042" s="751" t="s">
        <v>17525</v>
      </c>
      <c r="D16042">
        <v>1</v>
      </c>
      <c r="E16042">
        <v>0.07</v>
      </c>
      <c r="G16042">
        <v>0.07</v>
      </c>
      <c r="K16042" t="str">
        <f t="shared" si="241"/>
        <v>2300152-1</v>
      </c>
    </row>
    <row r="16043" spans="1:11">
      <c r="A16043" s="33">
        <v>317351</v>
      </c>
      <c r="B16043" s="757" t="s">
        <v>17526</v>
      </c>
      <c r="C16043" s="751" t="s">
        <v>17527</v>
      </c>
      <c r="D16043">
        <v>1</v>
      </c>
      <c r="E16043">
        <v>0</v>
      </c>
      <c r="G16043">
        <v>-0.1</v>
      </c>
      <c r="K16043" t="str">
        <f t="shared" si="241"/>
        <v>2300153-1</v>
      </c>
    </row>
    <row r="16044" spans="1:11">
      <c r="A16044" s="33">
        <v>317352</v>
      </c>
      <c r="B16044" s="757" t="s">
        <v>17528</v>
      </c>
      <c r="C16044" s="751" t="s">
        <v>17529</v>
      </c>
      <c r="D16044">
        <v>1</v>
      </c>
      <c r="E16044">
        <v>0.5</v>
      </c>
      <c r="K16044" t="str">
        <f t="shared" si="241"/>
        <v>2300154-1</v>
      </c>
    </row>
    <row r="16045" spans="1:11">
      <c r="A16045" s="33">
        <v>317353</v>
      </c>
      <c r="B16045" s="757" t="s">
        <v>17528</v>
      </c>
      <c r="C16045" s="751" t="s">
        <v>17530</v>
      </c>
      <c r="D16045">
        <v>1</v>
      </c>
      <c r="E16045">
        <v>0.5</v>
      </c>
      <c r="K16045" t="str">
        <f t="shared" si="241"/>
        <v>2300155-1</v>
      </c>
    </row>
    <row r="16046" spans="1:11">
      <c r="A16046" s="33">
        <v>317354</v>
      </c>
      <c r="B16046" s="740" t="s">
        <v>17531</v>
      </c>
      <c r="C16046" s="751" t="s">
        <v>17532</v>
      </c>
      <c r="D16046">
        <v>1</v>
      </c>
      <c r="E16046">
        <v>0.15</v>
      </c>
      <c r="K16046" t="str">
        <f t="shared" si="241"/>
        <v>2300156-1</v>
      </c>
    </row>
    <row r="16047" spans="1:11">
      <c r="A16047" s="33">
        <v>317355</v>
      </c>
      <c r="B16047" s="740" t="s">
        <v>17533</v>
      </c>
      <c r="C16047" s="751" t="s">
        <v>17534</v>
      </c>
      <c r="D16047">
        <v>1</v>
      </c>
      <c r="E16047">
        <v>-0.07</v>
      </c>
      <c r="G16047">
        <v>-0.07</v>
      </c>
      <c r="K16047" t="str">
        <f t="shared" si="241"/>
        <v>2300157-1</v>
      </c>
    </row>
    <row r="16048" spans="1:11">
      <c r="A16048" s="33">
        <v>317356</v>
      </c>
      <c r="B16048" s="740" t="s">
        <v>17535</v>
      </c>
      <c r="C16048" s="751" t="s">
        <v>17536</v>
      </c>
      <c r="D16048">
        <v>1</v>
      </c>
      <c r="E16048">
        <v>197</v>
      </c>
      <c r="G16048">
        <v>5</v>
      </c>
      <c r="K16048" t="str">
        <f t="shared" si="241"/>
        <v>2300158-1</v>
      </c>
    </row>
    <row r="16049" spans="1:11">
      <c r="A16049" s="33">
        <v>317357</v>
      </c>
      <c r="B16049" s="740" t="s">
        <v>17535</v>
      </c>
      <c r="C16049" s="751" t="s">
        <v>17537</v>
      </c>
      <c r="D16049">
        <v>1</v>
      </c>
      <c r="E16049">
        <v>0.05</v>
      </c>
      <c r="K16049" t="str">
        <f t="shared" si="241"/>
        <v>2300159-1</v>
      </c>
    </row>
    <row r="16050" spans="1:11">
      <c r="A16050" s="33">
        <v>317358</v>
      </c>
      <c r="B16050" s="53" t="s">
        <v>17538</v>
      </c>
      <c r="C16050" s="762" t="s">
        <v>17539</v>
      </c>
      <c r="D16050">
        <v>1</v>
      </c>
      <c r="E16050">
        <v>1</v>
      </c>
      <c r="K16050" t="str">
        <f t="shared" si="241"/>
        <v>2300160-1</v>
      </c>
    </row>
    <row r="16051" spans="1:11">
      <c r="A16051" s="33">
        <v>317359</v>
      </c>
      <c r="B16051" s="53" t="s">
        <v>17540</v>
      </c>
      <c r="C16051" s="762" t="s">
        <v>17541</v>
      </c>
      <c r="D16051">
        <v>1</v>
      </c>
      <c r="E16051">
        <v>0.07</v>
      </c>
      <c r="K16051" t="str">
        <f t="shared" si="241"/>
        <v>2300161-1</v>
      </c>
    </row>
    <row r="16052" spans="1:11">
      <c r="A16052" s="33">
        <v>317360</v>
      </c>
      <c r="B16052" s="53" t="s">
        <v>17542</v>
      </c>
      <c r="C16052" s="762" t="s">
        <v>17543</v>
      </c>
      <c r="D16052">
        <v>1</v>
      </c>
      <c r="E16052">
        <v>-0.2</v>
      </c>
      <c r="K16052" t="str">
        <f t="shared" si="241"/>
        <v>2300162-1</v>
      </c>
    </row>
    <row r="16053" spans="1:11">
      <c r="A16053" s="33">
        <v>317361</v>
      </c>
      <c r="B16053" s="53" t="s">
        <v>17544</v>
      </c>
      <c r="C16053" s="762" t="s">
        <v>17545</v>
      </c>
      <c r="D16053">
        <v>1</v>
      </c>
      <c r="E16053">
        <v>-1</v>
      </c>
      <c r="K16053" t="str">
        <f t="shared" si="241"/>
        <v>2300163-1</v>
      </c>
    </row>
    <row r="16054" spans="1:11">
      <c r="A16054" s="33">
        <v>317362</v>
      </c>
      <c r="B16054" s="755" t="s">
        <v>17546</v>
      </c>
      <c r="C16054" s="763" t="s">
        <v>17547</v>
      </c>
      <c r="D16054">
        <v>1</v>
      </c>
      <c r="E16054">
        <v>0.08</v>
      </c>
      <c r="G16054">
        <v>0.08</v>
      </c>
      <c r="K16054" t="str">
        <f t="shared" si="241"/>
        <v>2300164-1</v>
      </c>
    </row>
    <row r="16055" spans="1:11">
      <c r="A16055" s="33">
        <v>317363</v>
      </c>
      <c r="B16055" s="755" t="s">
        <v>17548</v>
      </c>
      <c r="C16055" s="763" t="s">
        <v>17549</v>
      </c>
      <c r="D16055">
        <v>1</v>
      </c>
      <c r="E16055">
        <v>0.07</v>
      </c>
      <c r="K16055" t="str">
        <f t="shared" si="241"/>
        <v>2300165-1</v>
      </c>
    </row>
    <row r="16056" spans="1:11">
      <c r="A16056" s="33">
        <v>317364</v>
      </c>
      <c r="B16056" s="755" t="s">
        <v>17550</v>
      </c>
      <c r="C16056" s="763" t="s">
        <v>17551</v>
      </c>
      <c r="D16056">
        <v>1</v>
      </c>
      <c r="E16056">
        <v>0.3</v>
      </c>
      <c r="K16056" t="str">
        <f t="shared" si="241"/>
        <v>2300166-1</v>
      </c>
    </row>
    <row r="16057" spans="1:11">
      <c r="A16057" s="33">
        <v>317365</v>
      </c>
      <c r="B16057" s="764" t="s">
        <v>17552</v>
      </c>
      <c r="C16057" s="763" t="s">
        <v>17553</v>
      </c>
      <c r="D16057">
        <v>1</v>
      </c>
      <c r="E16057">
        <v>0.08</v>
      </c>
      <c r="K16057" t="str">
        <f t="shared" ref="K16057:K16120" si="242">C16058&amp;"-"&amp;D16058</f>
        <v>2300167-1</v>
      </c>
    </row>
    <row r="16058" spans="1:11">
      <c r="A16058" s="33">
        <v>317366</v>
      </c>
      <c r="B16058" s="764" t="s">
        <v>17554</v>
      </c>
      <c r="C16058" s="763" t="s">
        <v>17555</v>
      </c>
      <c r="D16058">
        <v>1</v>
      </c>
      <c r="E16058">
        <v>-0.1</v>
      </c>
      <c r="K16058" t="str">
        <f t="shared" si="242"/>
        <v>2300168-1</v>
      </c>
    </row>
    <row r="16059" spans="1:11">
      <c r="A16059" s="33">
        <v>317367</v>
      </c>
      <c r="B16059" s="764" t="s">
        <v>17556</v>
      </c>
      <c r="C16059" s="763" t="s">
        <v>17557</v>
      </c>
      <c r="D16059">
        <v>1</v>
      </c>
      <c r="E16059">
        <v>0.2</v>
      </c>
      <c r="K16059" t="str">
        <f t="shared" si="242"/>
        <v>2300169-1</v>
      </c>
    </row>
    <row r="16060" spans="1:11">
      <c r="A16060" s="33">
        <v>317368</v>
      </c>
      <c r="B16060" s="764" t="s">
        <v>17556</v>
      </c>
      <c r="C16060" s="763" t="s">
        <v>17558</v>
      </c>
      <c r="D16060">
        <v>1</v>
      </c>
      <c r="E16060">
        <v>0.2</v>
      </c>
      <c r="K16060" t="str">
        <f t="shared" si="242"/>
        <v>2300170-1</v>
      </c>
    </row>
    <row r="16061" spans="1:11">
      <c r="A16061" s="33">
        <v>317369</v>
      </c>
      <c r="B16061" s="765" t="s">
        <v>17559</v>
      </c>
      <c r="C16061" s="763" t="s">
        <v>17560</v>
      </c>
      <c r="D16061">
        <v>1</v>
      </c>
      <c r="E16061">
        <v>-0.15</v>
      </c>
      <c r="K16061" t="str">
        <f t="shared" si="242"/>
        <v>2300171-1</v>
      </c>
    </row>
    <row r="16062" spans="1:11">
      <c r="A16062" s="33">
        <v>317370</v>
      </c>
      <c r="B16062" s="765" t="s">
        <v>17561</v>
      </c>
      <c r="C16062" s="763" t="s">
        <v>17562</v>
      </c>
      <c r="D16062">
        <v>1</v>
      </c>
      <c r="E16062">
        <v>0.04</v>
      </c>
      <c r="G16062">
        <v>0.04</v>
      </c>
      <c r="K16062" t="str">
        <f t="shared" si="242"/>
        <v>2300172-1</v>
      </c>
    </row>
    <row r="16063" spans="1:11">
      <c r="A16063" s="33">
        <v>317371</v>
      </c>
      <c r="B16063" s="765" t="s">
        <v>17563</v>
      </c>
      <c r="C16063" s="763" t="s">
        <v>17564</v>
      </c>
      <c r="D16063">
        <v>1</v>
      </c>
      <c r="E16063">
        <v>1</v>
      </c>
      <c r="K16063" t="str">
        <f t="shared" si="242"/>
        <v>2300173-1</v>
      </c>
    </row>
    <row r="16064" spans="1:11">
      <c r="A16064" s="33">
        <v>317372</v>
      </c>
      <c r="B16064" s="89" t="s">
        <v>17565</v>
      </c>
      <c r="C16064" s="763" t="s">
        <v>17566</v>
      </c>
      <c r="D16064">
        <v>1</v>
      </c>
      <c r="E16064">
        <v>0.1</v>
      </c>
      <c r="K16064" t="str">
        <f t="shared" si="242"/>
        <v>2300174-1</v>
      </c>
    </row>
    <row r="16065" spans="1:11">
      <c r="A16065" s="33">
        <v>317373</v>
      </c>
      <c r="B16065" s="89" t="s">
        <v>17567</v>
      </c>
      <c r="C16065" s="763" t="s">
        <v>17568</v>
      </c>
      <c r="D16065">
        <v>1</v>
      </c>
      <c r="E16065">
        <v>0.1</v>
      </c>
      <c r="K16065" t="str">
        <f t="shared" si="242"/>
        <v>2300175-1</v>
      </c>
    </row>
    <row r="16066" spans="1:11">
      <c r="A16066" s="33">
        <v>317374</v>
      </c>
      <c r="B16066" s="89" t="s">
        <v>17569</v>
      </c>
      <c r="C16066" s="763" t="s">
        <v>17570</v>
      </c>
      <c r="D16066">
        <v>1</v>
      </c>
      <c r="E16066">
        <v>0.1</v>
      </c>
      <c r="K16066" t="str">
        <f t="shared" si="242"/>
        <v>2300176-1</v>
      </c>
    </row>
    <row r="16067" spans="1:11">
      <c r="A16067" s="33">
        <v>317375</v>
      </c>
      <c r="B16067" s="89" t="s">
        <v>17571</v>
      </c>
      <c r="C16067" s="763" t="s">
        <v>17572</v>
      </c>
      <c r="D16067">
        <v>1</v>
      </c>
      <c r="E16067">
        <v>0.1</v>
      </c>
      <c r="K16067" t="str">
        <f t="shared" si="242"/>
        <v>2300177-1</v>
      </c>
    </row>
    <row r="16068" spans="1:11">
      <c r="A16068" s="33">
        <v>317376</v>
      </c>
      <c r="B16068" s="89" t="s">
        <v>17573</v>
      </c>
      <c r="C16068" s="763" t="s">
        <v>17574</v>
      </c>
      <c r="D16068">
        <v>1</v>
      </c>
      <c r="E16068">
        <v>20</v>
      </c>
      <c r="K16068" t="str">
        <f t="shared" si="242"/>
        <v>2300178-1</v>
      </c>
    </row>
    <row r="16069" spans="1:11">
      <c r="A16069" s="33">
        <v>317377</v>
      </c>
      <c r="B16069" s="89" t="s">
        <v>17575</v>
      </c>
      <c r="C16069" s="763" t="s">
        <v>17576</v>
      </c>
      <c r="D16069">
        <v>1</v>
      </c>
      <c r="E16069">
        <v>5</v>
      </c>
      <c r="K16069" t="str">
        <f t="shared" si="242"/>
        <v>2300179-1</v>
      </c>
    </row>
    <row r="16070" spans="1:11">
      <c r="A16070" s="33">
        <v>317378</v>
      </c>
      <c r="B16070" s="89" t="s">
        <v>17575</v>
      </c>
      <c r="C16070" s="763" t="s">
        <v>17577</v>
      </c>
      <c r="D16070">
        <v>1</v>
      </c>
      <c r="E16070">
        <v>5</v>
      </c>
      <c r="K16070" t="str">
        <f t="shared" si="242"/>
        <v>2300180-1</v>
      </c>
    </row>
    <row r="16071" spans="1:11">
      <c r="A16071" s="33">
        <v>317379</v>
      </c>
      <c r="B16071" s="89" t="s">
        <v>17578</v>
      </c>
      <c r="C16071" s="763" t="s">
        <v>17579</v>
      </c>
      <c r="D16071">
        <v>1</v>
      </c>
      <c r="E16071">
        <v>-0.03</v>
      </c>
      <c r="K16071" t="str">
        <f t="shared" si="242"/>
        <v>2300181-1</v>
      </c>
    </row>
    <row r="16072" spans="1:11">
      <c r="A16072" s="33">
        <v>317380</v>
      </c>
      <c r="B16072" s="53" t="s">
        <v>17580</v>
      </c>
      <c r="C16072" s="763" t="s">
        <v>17581</v>
      </c>
      <c r="D16072">
        <v>1</v>
      </c>
      <c r="E16072">
        <v>200</v>
      </c>
      <c r="K16072" t="str">
        <f t="shared" si="242"/>
        <v>2300182-1</v>
      </c>
    </row>
    <row r="16073" spans="1:11">
      <c r="A16073" s="33">
        <v>317381</v>
      </c>
      <c r="B16073" s="53" t="s">
        <v>17582</v>
      </c>
      <c r="C16073" s="763" t="s">
        <v>17583</v>
      </c>
      <c r="D16073">
        <v>1</v>
      </c>
      <c r="K16073" t="str">
        <f t="shared" si="242"/>
        <v>2300183-1</v>
      </c>
    </row>
    <row r="16074" spans="1:11">
      <c r="A16074" s="33">
        <v>317382</v>
      </c>
      <c r="B16074" s="116" t="s">
        <v>17584</v>
      </c>
      <c r="C16074" s="763" t="s">
        <v>17585</v>
      </c>
      <c r="D16074">
        <v>1</v>
      </c>
      <c r="E16074">
        <v>0.18</v>
      </c>
      <c r="G16074">
        <v>0.18</v>
      </c>
      <c r="K16074" t="str">
        <f t="shared" si="242"/>
        <v>2300184-1</v>
      </c>
    </row>
    <row r="16075" spans="1:11">
      <c r="A16075" s="33">
        <v>317383</v>
      </c>
      <c r="B16075" t="s">
        <v>17586</v>
      </c>
      <c r="C16075" s="763" t="s">
        <v>17587</v>
      </c>
      <c r="D16075">
        <v>1</v>
      </c>
      <c r="E16075">
        <v>0.05</v>
      </c>
      <c r="G16075">
        <v>0.15</v>
      </c>
      <c r="K16075" t="str">
        <f t="shared" si="242"/>
        <v>2300185-1</v>
      </c>
    </row>
    <row r="16076" spans="1:11">
      <c r="A16076" s="33">
        <v>317384</v>
      </c>
      <c r="B16076" s="53" t="s">
        <v>17588</v>
      </c>
      <c r="C16076" s="763" t="s">
        <v>17589</v>
      </c>
      <c r="D16076">
        <v>1</v>
      </c>
      <c r="K16076" t="str">
        <f t="shared" si="242"/>
        <v>2300186-1</v>
      </c>
    </row>
    <row r="16077" spans="1:11">
      <c r="A16077" s="33">
        <v>317385</v>
      </c>
      <c r="B16077" s="53" t="s">
        <v>17588</v>
      </c>
      <c r="C16077" s="763" t="s">
        <v>17590</v>
      </c>
      <c r="D16077">
        <v>1</v>
      </c>
      <c r="K16077" t="str">
        <f t="shared" si="242"/>
        <v>2300187-1</v>
      </c>
    </row>
    <row r="16078" spans="1:11">
      <c r="A16078" s="33">
        <v>317386</v>
      </c>
      <c r="B16078" s="766" t="s">
        <v>17591</v>
      </c>
      <c r="C16078" s="763" t="s">
        <v>17592</v>
      </c>
      <c r="D16078">
        <v>1</v>
      </c>
      <c r="E16078">
        <v>-0.08</v>
      </c>
      <c r="G16078">
        <v>-0.08</v>
      </c>
      <c r="K16078" t="str">
        <f t="shared" si="242"/>
        <v>2300188-1</v>
      </c>
    </row>
    <row r="16079" spans="1:11">
      <c r="A16079" s="33">
        <v>317387</v>
      </c>
      <c r="B16079" s="766" t="s">
        <v>17593</v>
      </c>
      <c r="C16079" s="763" t="s">
        <v>17594</v>
      </c>
      <c r="D16079">
        <v>1</v>
      </c>
      <c r="E16079">
        <v>0.04</v>
      </c>
      <c r="G16079">
        <v>0.04</v>
      </c>
      <c r="K16079" t="str">
        <f t="shared" si="242"/>
        <v>2300189-1</v>
      </c>
    </row>
    <row r="16080" spans="1:11">
      <c r="A16080" s="33">
        <v>317388</v>
      </c>
      <c r="B16080" s="766" t="s">
        <v>17595</v>
      </c>
      <c r="C16080" s="763" t="s">
        <v>17596</v>
      </c>
      <c r="D16080">
        <v>1</v>
      </c>
      <c r="K16080" t="str">
        <f t="shared" si="242"/>
        <v>2300190-1</v>
      </c>
    </row>
    <row r="16081" spans="1:11">
      <c r="A16081" s="33">
        <v>317389</v>
      </c>
      <c r="B16081" s="767" t="s">
        <v>17597</v>
      </c>
      <c r="C16081" s="768" t="s">
        <v>17598</v>
      </c>
      <c r="D16081">
        <v>1</v>
      </c>
      <c r="E16081">
        <v>0.1</v>
      </c>
      <c r="K16081" t="str">
        <f t="shared" si="242"/>
        <v>2300191-1</v>
      </c>
    </row>
    <row r="16082" spans="1:11">
      <c r="A16082" s="33">
        <v>317390</v>
      </c>
      <c r="B16082" s="767" t="s">
        <v>17599</v>
      </c>
      <c r="C16082" s="768" t="s">
        <v>17600</v>
      </c>
      <c r="D16082">
        <v>1</v>
      </c>
      <c r="E16082">
        <v>-0.15</v>
      </c>
      <c r="K16082" t="str">
        <f t="shared" si="242"/>
        <v>2300192-1</v>
      </c>
    </row>
    <row r="16083" spans="1:11">
      <c r="A16083" s="33">
        <v>317391</v>
      </c>
      <c r="B16083" s="767" t="s">
        <v>17601</v>
      </c>
      <c r="C16083" s="768" t="s">
        <v>17602</v>
      </c>
      <c r="D16083">
        <v>1</v>
      </c>
      <c r="K16083" t="str">
        <f t="shared" si="242"/>
        <v>2300193-1</v>
      </c>
    </row>
    <row r="16084" spans="1:11">
      <c r="A16084" s="33">
        <v>317392</v>
      </c>
      <c r="B16084" s="767" t="s">
        <v>17601</v>
      </c>
      <c r="C16084" s="768" t="s">
        <v>17603</v>
      </c>
      <c r="D16084">
        <v>1</v>
      </c>
      <c r="K16084" t="str">
        <f t="shared" si="242"/>
        <v>2300194-1</v>
      </c>
    </row>
    <row r="16085" spans="1:11">
      <c r="A16085" s="33">
        <v>317393</v>
      </c>
      <c r="B16085" s="767" t="s">
        <v>17604</v>
      </c>
      <c r="C16085" s="768" t="s">
        <v>17605</v>
      </c>
      <c r="D16085">
        <v>1</v>
      </c>
      <c r="E16085">
        <v>0.15</v>
      </c>
      <c r="K16085" t="str">
        <f t="shared" si="242"/>
        <v>2300195-1</v>
      </c>
    </row>
    <row r="16086" spans="1:11">
      <c r="A16086" s="33">
        <v>317394</v>
      </c>
      <c r="B16086" s="767" t="s">
        <v>17606</v>
      </c>
      <c r="C16086" s="768" t="s">
        <v>17607</v>
      </c>
      <c r="D16086">
        <v>1</v>
      </c>
      <c r="E16086">
        <v>0.08</v>
      </c>
      <c r="K16086" t="str">
        <f t="shared" si="242"/>
        <v>2300196-1</v>
      </c>
    </row>
    <row r="16087" spans="1:11">
      <c r="A16087" s="33">
        <v>317395</v>
      </c>
      <c r="B16087" s="767" t="s">
        <v>17608</v>
      </c>
      <c r="C16087" s="768" t="s">
        <v>17609</v>
      </c>
      <c r="D16087">
        <v>1</v>
      </c>
      <c r="K16087" t="str">
        <f t="shared" si="242"/>
        <v>2300197-1</v>
      </c>
    </row>
    <row r="16088" spans="1:11">
      <c r="A16088" s="33">
        <v>317396</v>
      </c>
      <c r="B16088" s="767" t="s">
        <v>17608</v>
      </c>
      <c r="C16088" s="768" t="s">
        <v>17610</v>
      </c>
      <c r="D16088">
        <v>1</v>
      </c>
      <c r="E16088">
        <v>0.1</v>
      </c>
      <c r="K16088" t="str">
        <f t="shared" si="242"/>
        <v>2300198-1</v>
      </c>
    </row>
    <row r="16089" spans="1:11">
      <c r="A16089" s="33">
        <v>317397</v>
      </c>
      <c r="B16089" s="767" t="s">
        <v>17611</v>
      </c>
      <c r="C16089" s="768" t="s">
        <v>17612</v>
      </c>
      <c r="D16089">
        <v>1</v>
      </c>
      <c r="E16089">
        <v>0.06</v>
      </c>
      <c r="K16089" t="str">
        <f t="shared" si="242"/>
        <v>2300199-1</v>
      </c>
    </row>
    <row r="16090" spans="1:11">
      <c r="A16090" s="33">
        <v>317398</v>
      </c>
      <c r="B16090" s="767" t="s">
        <v>17613</v>
      </c>
      <c r="C16090" s="768" t="s">
        <v>17614</v>
      </c>
      <c r="D16090">
        <v>1</v>
      </c>
      <c r="E16090">
        <v>0.15</v>
      </c>
      <c r="K16090" t="str">
        <f t="shared" si="242"/>
        <v>2300201-1</v>
      </c>
    </row>
    <row r="16091" spans="1:11">
      <c r="A16091" s="33">
        <v>317399</v>
      </c>
      <c r="B16091" s="769" t="s">
        <v>17615</v>
      </c>
      <c r="C16091" s="770" t="s">
        <v>17616</v>
      </c>
      <c r="D16091">
        <v>1</v>
      </c>
      <c r="E16091">
        <v>-0.15</v>
      </c>
      <c r="K16091" t="str">
        <f t="shared" si="242"/>
        <v>2300202-1</v>
      </c>
    </row>
    <row r="16092" spans="1:11">
      <c r="A16092" s="33">
        <v>317400</v>
      </c>
      <c r="B16092" s="769" t="s">
        <v>17617</v>
      </c>
      <c r="C16092" s="770" t="s">
        <v>17618</v>
      </c>
      <c r="D16092">
        <v>1</v>
      </c>
      <c r="K16092" t="str">
        <f t="shared" si="242"/>
        <v>2300203-1</v>
      </c>
    </row>
    <row r="16093" spans="1:11">
      <c r="A16093" s="33">
        <v>317401</v>
      </c>
      <c r="B16093" s="769" t="s">
        <v>17617</v>
      </c>
      <c r="C16093" s="770" t="s">
        <v>17619</v>
      </c>
      <c r="D16093">
        <v>1</v>
      </c>
      <c r="E16093">
        <v>-0.15</v>
      </c>
      <c r="G16093">
        <v>-0.15</v>
      </c>
      <c r="K16093" t="str">
        <f t="shared" si="242"/>
        <v>2300204-1</v>
      </c>
    </row>
    <row r="16094" spans="1:11">
      <c r="A16094" s="33">
        <v>317402</v>
      </c>
      <c r="B16094" s="769" t="s">
        <v>17620</v>
      </c>
      <c r="C16094" s="770" t="s">
        <v>17621</v>
      </c>
      <c r="D16094">
        <v>1</v>
      </c>
      <c r="K16094" t="str">
        <f t="shared" si="242"/>
        <v>2300205-1</v>
      </c>
    </row>
    <row r="16095" spans="1:11">
      <c r="A16095" s="33">
        <v>317403</v>
      </c>
      <c r="B16095" s="769" t="s">
        <v>17622</v>
      </c>
      <c r="C16095" s="770" t="s">
        <v>17623</v>
      </c>
      <c r="D16095">
        <v>1</v>
      </c>
      <c r="E16095">
        <v>0.5</v>
      </c>
      <c r="K16095" t="str">
        <f t="shared" si="242"/>
        <v>2300206-1</v>
      </c>
    </row>
    <row r="16096" spans="1:11">
      <c r="A16096" s="33">
        <v>317404</v>
      </c>
      <c r="B16096" s="769" t="s">
        <v>17624</v>
      </c>
      <c r="C16096" s="770" t="s">
        <v>17625</v>
      </c>
      <c r="D16096">
        <v>1</v>
      </c>
      <c r="K16096" t="str">
        <f t="shared" si="242"/>
        <v>2300207-1</v>
      </c>
    </row>
    <row r="16097" spans="1:11">
      <c r="A16097" s="33">
        <v>317405</v>
      </c>
      <c r="B16097" s="250" t="s">
        <v>17626</v>
      </c>
      <c r="C16097" s="770" t="s">
        <v>17627</v>
      </c>
      <c r="D16097">
        <v>1</v>
      </c>
      <c r="E16097">
        <v>0.2</v>
      </c>
      <c r="K16097" t="str">
        <f t="shared" si="242"/>
        <v>2300208-1</v>
      </c>
    </row>
    <row r="16098" spans="1:11">
      <c r="A16098" s="33">
        <v>317406</v>
      </c>
      <c r="B16098" s="250" t="s">
        <v>17628</v>
      </c>
      <c r="C16098" s="770" t="s">
        <v>17629</v>
      </c>
      <c r="D16098">
        <v>1</v>
      </c>
      <c r="E16098">
        <v>0.12</v>
      </c>
      <c r="K16098" t="str">
        <f t="shared" si="242"/>
        <v>2300209-1</v>
      </c>
    </row>
    <row r="16099" spans="1:11">
      <c r="A16099" s="33">
        <v>317407</v>
      </c>
      <c r="B16099" s="250" t="s">
        <v>17630</v>
      </c>
      <c r="C16099" s="770" t="s">
        <v>17631</v>
      </c>
      <c r="D16099">
        <v>1</v>
      </c>
      <c r="K16099" t="str">
        <f t="shared" si="242"/>
        <v>2300210-1</v>
      </c>
    </row>
    <row r="16100" spans="1:11">
      <c r="A16100" s="33">
        <v>317408</v>
      </c>
      <c r="B16100" s="250" t="s">
        <v>17632</v>
      </c>
      <c r="C16100" s="770" t="s">
        <v>17633</v>
      </c>
      <c r="D16100">
        <v>1</v>
      </c>
      <c r="E16100">
        <v>0.03</v>
      </c>
      <c r="K16100" t="str">
        <f t="shared" si="242"/>
        <v>2300211-1</v>
      </c>
    </row>
    <row r="16101" spans="1:11">
      <c r="A16101" s="33">
        <v>317409</v>
      </c>
      <c r="B16101" s="771" t="s">
        <v>17634</v>
      </c>
      <c r="C16101" s="772" t="s">
        <v>17635</v>
      </c>
      <c r="D16101">
        <v>1</v>
      </c>
      <c r="E16101">
        <v>0.14</v>
      </c>
      <c r="K16101" t="str">
        <f t="shared" si="242"/>
        <v>2300212-1</v>
      </c>
    </row>
    <row r="16102" spans="1:11">
      <c r="A16102" s="33">
        <v>317410</v>
      </c>
      <c r="B16102" s="771" t="s">
        <v>17636</v>
      </c>
      <c r="C16102" s="772" t="s">
        <v>17637</v>
      </c>
      <c r="D16102">
        <v>1</v>
      </c>
      <c r="E16102">
        <v>-0.15</v>
      </c>
      <c r="K16102" t="str">
        <f t="shared" si="242"/>
        <v>2300213-1</v>
      </c>
    </row>
    <row r="16103" spans="1:11">
      <c r="A16103" s="33">
        <v>317411</v>
      </c>
      <c r="B16103" s="771" t="s">
        <v>17638</v>
      </c>
      <c r="C16103" s="772" t="s">
        <v>17639</v>
      </c>
      <c r="D16103">
        <v>1</v>
      </c>
      <c r="K16103" t="str">
        <f t="shared" si="242"/>
        <v>2300214-1</v>
      </c>
    </row>
    <row r="16104" spans="1:11">
      <c r="A16104" s="33">
        <v>317412</v>
      </c>
      <c r="B16104" s="771"/>
      <c r="C16104" s="772" t="s">
        <v>17640</v>
      </c>
      <c r="D16104">
        <v>1</v>
      </c>
      <c r="E16104">
        <v>0.2</v>
      </c>
      <c r="K16104" t="str">
        <f t="shared" si="242"/>
        <v>2300215-1</v>
      </c>
    </row>
    <row r="16105" spans="1:11">
      <c r="A16105" s="33">
        <v>317413</v>
      </c>
      <c r="B16105" s="771"/>
      <c r="C16105" s="772" t="s">
        <v>17641</v>
      </c>
      <c r="D16105">
        <v>1</v>
      </c>
      <c r="E16105">
        <v>0.1</v>
      </c>
      <c r="K16105" t="str">
        <f t="shared" si="242"/>
        <v>2300216-1</v>
      </c>
    </row>
    <row r="16106" spans="1:11">
      <c r="A16106" s="33">
        <v>317414</v>
      </c>
      <c r="B16106" s="771" t="s">
        <v>17642</v>
      </c>
      <c r="C16106" s="772" t="s">
        <v>17643</v>
      </c>
      <c r="D16106">
        <v>1</v>
      </c>
      <c r="K16106" t="str">
        <f t="shared" si="242"/>
        <v>2300217-1</v>
      </c>
    </row>
    <row r="16107" spans="1:11">
      <c r="A16107" s="33">
        <v>317415</v>
      </c>
      <c r="B16107" s="771" t="s">
        <v>17644</v>
      </c>
      <c r="C16107" s="772" t="s">
        <v>17645</v>
      </c>
      <c r="D16107">
        <v>1</v>
      </c>
      <c r="K16107" t="str">
        <f t="shared" si="242"/>
        <v>2300218-1</v>
      </c>
    </row>
    <row r="16108" spans="1:11">
      <c r="A16108" s="33">
        <v>317416</v>
      </c>
      <c r="B16108" s="771" t="s">
        <v>17646</v>
      </c>
      <c r="C16108" s="772" t="s">
        <v>17647</v>
      </c>
      <c r="D16108">
        <v>1</v>
      </c>
      <c r="K16108" t="str">
        <f t="shared" si="242"/>
        <v>2300226-1</v>
      </c>
    </row>
    <row r="16109" spans="1:11">
      <c r="A16109" s="33">
        <v>317417</v>
      </c>
      <c r="B16109" s="683" t="s">
        <v>17648</v>
      </c>
      <c r="C16109" s="773" t="s">
        <v>17649</v>
      </c>
      <c r="D16109">
        <v>1</v>
      </c>
      <c r="E16109">
        <v>0.08</v>
      </c>
      <c r="K16109" t="str">
        <f t="shared" si="242"/>
        <v>2300227-1</v>
      </c>
    </row>
    <row r="16110" spans="1:11">
      <c r="A16110" s="33">
        <v>317418</v>
      </c>
      <c r="B16110" s="683" t="s">
        <v>17650</v>
      </c>
      <c r="C16110" s="773" t="s">
        <v>17651</v>
      </c>
      <c r="D16110">
        <v>1</v>
      </c>
      <c r="E16110">
        <v>0.1</v>
      </c>
      <c r="K16110" t="str">
        <f t="shared" si="242"/>
        <v>2300228-1</v>
      </c>
    </row>
    <row r="16111" spans="1:11">
      <c r="A16111" s="33">
        <v>317419</v>
      </c>
      <c r="B16111" s="683" t="s">
        <v>17652</v>
      </c>
      <c r="C16111" s="773" t="s">
        <v>17653</v>
      </c>
      <c r="D16111">
        <v>1</v>
      </c>
      <c r="E16111">
        <v>0.05</v>
      </c>
      <c r="K16111" t="str">
        <f t="shared" si="242"/>
        <v>2300229-1</v>
      </c>
    </row>
    <row r="16112" spans="1:11">
      <c r="A16112" s="33">
        <v>317420</v>
      </c>
      <c r="B16112" s="683" t="s">
        <v>17654</v>
      </c>
      <c r="C16112" s="773" t="s">
        <v>17655</v>
      </c>
      <c r="D16112">
        <v>1</v>
      </c>
      <c r="K16112" t="str">
        <f t="shared" si="242"/>
        <v>2300230-1</v>
      </c>
    </row>
    <row r="16113" spans="1:11">
      <c r="A16113" s="33">
        <v>317421</v>
      </c>
      <c r="B16113" s="683" t="s">
        <v>17656</v>
      </c>
      <c r="C16113" s="773" t="s">
        <v>17657</v>
      </c>
      <c r="D16113">
        <v>1</v>
      </c>
      <c r="K16113" t="str">
        <f t="shared" si="242"/>
        <v>2300231-1</v>
      </c>
    </row>
    <row r="16114" spans="1:11">
      <c r="A16114" s="33">
        <v>317422</v>
      </c>
      <c r="B16114" s="683" t="s">
        <v>17656</v>
      </c>
      <c r="C16114" s="773" t="s">
        <v>17658</v>
      </c>
      <c r="D16114">
        <v>1</v>
      </c>
      <c r="E16114">
        <v>0.05</v>
      </c>
      <c r="K16114" t="str">
        <f t="shared" si="242"/>
        <v>55316-1</v>
      </c>
    </row>
    <row r="16115" spans="1:11">
      <c r="A16115" s="33">
        <v>317423</v>
      </c>
      <c r="B16115" s="774" t="s">
        <v>17659</v>
      </c>
      <c r="C16115" s="775">
        <v>55316</v>
      </c>
      <c r="D16115">
        <v>1</v>
      </c>
      <c r="E16115">
        <v>0.15</v>
      </c>
      <c r="K16115" t="str">
        <f t="shared" si="242"/>
        <v>55317-1</v>
      </c>
    </row>
    <row r="16116" spans="1:11">
      <c r="A16116" s="33">
        <v>317424</v>
      </c>
      <c r="B16116" s="774" t="s">
        <v>17660</v>
      </c>
      <c r="C16116" s="775">
        <v>55317</v>
      </c>
      <c r="D16116">
        <v>1</v>
      </c>
      <c r="E16116">
        <v>0.18</v>
      </c>
      <c r="K16116" t="str">
        <f t="shared" si="242"/>
        <v>55318-1</v>
      </c>
    </row>
    <row r="16117" spans="1:11">
      <c r="A16117" s="33">
        <v>317425</v>
      </c>
      <c r="B16117" s="774" t="s">
        <v>17661</v>
      </c>
      <c r="C16117" s="775">
        <v>55318</v>
      </c>
      <c r="D16117">
        <v>1</v>
      </c>
      <c r="E16117">
        <v>1</v>
      </c>
      <c r="K16117" t="str">
        <f t="shared" si="242"/>
        <v>55319-1</v>
      </c>
    </row>
    <row r="16118" spans="1:11">
      <c r="A16118" s="33">
        <v>317426</v>
      </c>
      <c r="B16118" s="774" t="s">
        <v>17662</v>
      </c>
      <c r="C16118" s="776" t="s">
        <v>17663</v>
      </c>
      <c r="D16118">
        <v>1</v>
      </c>
      <c r="K16118" t="str">
        <f t="shared" si="242"/>
        <v>2400001-1</v>
      </c>
    </row>
    <row r="16119" spans="1:11">
      <c r="A16119" s="33">
        <v>317427</v>
      </c>
      <c r="B16119" s="53" t="s">
        <v>17664</v>
      </c>
      <c r="C16119">
        <v>2400001</v>
      </c>
      <c r="D16119">
        <v>1</v>
      </c>
      <c r="E16119">
        <v>0.078</v>
      </c>
      <c r="F16119">
        <v>0.012</v>
      </c>
      <c r="K16119" t="str">
        <f t="shared" si="242"/>
        <v>2400001-2</v>
      </c>
    </row>
    <row r="16120" spans="1:11">
      <c r="A16120" s="33">
        <v>317428</v>
      </c>
      <c r="B16120" s="53" t="s">
        <v>17665</v>
      </c>
      <c r="C16120">
        <v>2400001</v>
      </c>
      <c r="D16120">
        <v>2</v>
      </c>
      <c r="E16120">
        <v>0.248</v>
      </c>
      <c r="F16120">
        <v>0.008</v>
      </c>
      <c r="K16120" t="str">
        <f t="shared" si="242"/>
        <v>2400001-3</v>
      </c>
    </row>
    <row r="16121" spans="1:11">
      <c r="A16121" s="33">
        <v>317429</v>
      </c>
      <c r="B16121" s="53" t="s">
        <v>17664</v>
      </c>
      <c r="C16121">
        <v>2400001</v>
      </c>
      <c r="D16121">
        <v>3</v>
      </c>
      <c r="E16121">
        <v>0.33</v>
      </c>
      <c r="F16121">
        <v>0.03</v>
      </c>
      <c r="K16121" t="str">
        <f t="shared" ref="K16121:K16184" si="243">C16122&amp;"-"&amp;D16122</f>
        <v>2400002-1</v>
      </c>
    </row>
    <row r="16122" spans="1:11">
      <c r="A16122" s="33">
        <v>317430</v>
      </c>
      <c r="B16122" s="53" t="s">
        <v>17666</v>
      </c>
      <c r="C16122">
        <v>2400002</v>
      </c>
      <c r="D16122">
        <v>1</v>
      </c>
      <c r="E16122">
        <v>0.192</v>
      </c>
      <c r="F16122">
        <v>0.024</v>
      </c>
      <c r="K16122" t="str">
        <f t="shared" si="243"/>
        <v>2400003-1</v>
      </c>
    </row>
    <row r="16123" spans="1:11">
      <c r="A16123" s="33">
        <v>317431</v>
      </c>
      <c r="B16123" s="53" t="s">
        <v>17667</v>
      </c>
      <c r="C16123">
        <v>2400003</v>
      </c>
      <c r="D16123">
        <v>1</v>
      </c>
      <c r="E16123">
        <v>0.078</v>
      </c>
      <c r="F16123">
        <v>0.012</v>
      </c>
      <c r="K16123" t="str">
        <f t="shared" si="243"/>
        <v>2400003-2</v>
      </c>
    </row>
    <row r="16124" spans="1:11">
      <c r="A16124" s="33">
        <v>317432</v>
      </c>
      <c r="B16124" s="53" t="s">
        <v>17668</v>
      </c>
      <c r="C16124">
        <v>2400003</v>
      </c>
      <c r="D16124">
        <v>2</v>
      </c>
      <c r="E16124">
        <v>0.248</v>
      </c>
      <c r="F16124">
        <v>0.008</v>
      </c>
      <c r="K16124" t="str">
        <f t="shared" si="243"/>
        <v>2400004-1</v>
      </c>
    </row>
    <row r="16125" spans="1:11">
      <c r="A16125" s="33">
        <v>317433</v>
      </c>
      <c r="B16125" s="53" t="s">
        <v>17669</v>
      </c>
      <c r="C16125">
        <v>2400004</v>
      </c>
      <c r="D16125">
        <v>1</v>
      </c>
      <c r="E16125">
        <v>0.078</v>
      </c>
      <c r="F16125">
        <v>0.012</v>
      </c>
      <c r="K16125" t="str">
        <f t="shared" si="243"/>
        <v>2400004-2</v>
      </c>
    </row>
    <row r="16126" spans="1:11">
      <c r="A16126" s="33">
        <v>317434</v>
      </c>
      <c r="B16126" s="53" t="s">
        <v>17670</v>
      </c>
      <c r="C16126">
        <v>2400004</v>
      </c>
      <c r="D16126">
        <v>2</v>
      </c>
      <c r="E16126">
        <v>0.088</v>
      </c>
      <c r="F16126">
        <v>0.008</v>
      </c>
      <c r="K16126" t="str">
        <f t="shared" si="243"/>
        <v>2400004-3</v>
      </c>
    </row>
    <row r="16127" spans="1:11">
      <c r="A16127" s="33">
        <v>317435</v>
      </c>
      <c r="B16127" s="53" t="s">
        <v>17670</v>
      </c>
      <c r="C16127">
        <v>2400004</v>
      </c>
      <c r="D16127">
        <v>3</v>
      </c>
      <c r="E16127">
        <v>0.248</v>
      </c>
      <c r="F16127">
        <v>0.008</v>
      </c>
      <c r="K16127" t="str">
        <f t="shared" si="243"/>
        <v>2400004-4</v>
      </c>
    </row>
    <row r="16128" spans="1:11">
      <c r="A16128" s="33">
        <v>317436</v>
      </c>
      <c r="B16128" s="53" t="s">
        <v>17669</v>
      </c>
      <c r="C16128">
        <v>2400004</v>
      </c>
      <c r="D16128">
        <v>4</v>
      </c>
      <c r="E16128">
        <v>0.33</v>
      </c>
      <c r="F16128">
        <v>0.03</v>
      </c>
      <c r="K16128" t="str">
        <f t="shared" si="243"/>
        <v>2400005-1</v>
      </c>
    </row>
    <row r="16129" spans="1:11">
      <c r="A16129" s="33">
        <v>317437</v>
      </c>
      <c r="B16129" s="53" t="s">
        <v>17671</v>
      </c>
      <c r="C16129">
        <v>2400005</v>
      </c>
      <c r="D16129">
        <v>1</v>
      </c>
      <c r="E16129">
        <v>0.06</v>
      </c>
      <c r="F16129">
        <v>0.01</v>
      </c>
      <c r="K16129" t="str">
        <f t="shared" si="243"/>
        <v>2400005-2</v>
      </c>
    </row>
    <row r="16130" spans="1:11">
      <c r="A16130" s="33">
        <v>317438</v>
      </c>
      <c r="B16130" s="53" t="s">
        <v>17671</v>
      </c>
      <c r="C16130">
        <v>2400005</v>
      </c>
      <c r="D16130">
        <v>2</v>
      </c>
      <c r="E16130">
        <v>0.078</v>
      </c>
      <c r="F16130">
        <v>0.012</v>
      </c>
      <c r="K16130" t="str">
        <f t="shared" si="243"/>
        <v>2400005-3</v>
      </c>
    </row>
    <row r="16131" spans="1:11">
      <c r="A16131" s="33">
        <v>317439</v>
      </c>
      <c r="B16131" s="53" t="s">
        <v>17672</v>
      </c>
      <c r="C16131">
        <v>2400005</v>
      </c>
      <c r="D16131">
        <v>3</v>
      </c>
      <c r="E16131">
        <v>0.088</v>
      </c>
      <c r="F16131">
        <v>0.008</v>
      </c>
      <c r="K16131" t="str">
        <f t="shared" si="243"/>
        <v>2400005-4</v>
      </c>
    </row>
    <row r="16132" spans="1:11">
      <c r="A16132" s="33">
        <v>317440</v>
      </c>
      <c r="B16132" s="53" t="s">
        <v>17671</v>
      </c>
      <c r="C16132">
        <v>2400005</v>
      </c>
      <c r="D16132">
        <v>4</v>
      </c>
      <c r="E16132">
        <v>0.192</v>
      </c>
      <c r="F16132">
        <v>0.024</v>
      </c>
      <c r="K16132" t="str">
        <f t="shared" si="243"/>
        <v>2400005-5</v>
      </c>
    </row>
    <row r="16133" spans="1:11">
      <c r="A16133" s="33">
        <v>317441</v>
      </c>
      <c r="B16133" s="53" t="s">
        <v>17672</v>
      </c>
      <c r="C16133">
        <v>2400005</v>
      </c>
      <c r="D16133">
        <v>5</v>
      </c>
      <c r="E16133">
        <v>0.248</v>
      </c>
      <c r="F16133">
        <v>0.008</v>
      </c>
      <c r="K16133" t="str">
        <f t="shared" si="243"/>
        <v>2400005-6</v>
      </c>
    </row>
    <row r="16134" spans="1:11">
      <c r="A16134" s="33">
        <v>317442</v>
      </c>
      <c r="B16134" s="53" t="s">
        <v>17671</v>
      </c>
      <c r="C16134">
        <v>2400005</v>
      </c>
      <c r="D16134">
        <v>6</v>
      </c>
      <c r="E16134">
        <v>0.33</v>
      </c>
      <c r="F16134">
        <v>0.03</v>
      </c>
      <c r="K16134" t="str">
        <f t="shared" si="243"/>
        <v>2400006-1</v>
      </c>
    </row>
    <row r="16135" spans="1:11">
      <c r="A16135" s="33">
        <v>317443</v>
      </c>
      <c r="B16135" s="53" t="s">
        <v>17673</v>
      </c>
      <c r="C16135">
        <v>2400006</v>
      </c>
      <c r="D16135">
        <v>1</v>
      </c>
      <c r="E16135">
        <v>0.078</v>
      </c>
      <c r="F16135">
        <v>0.012</v>
      </c>
      <c r="K16135" t="str">
        <f t="shared" si="243"/>
        <v>2400006-2</v>
      </c>
    </row>
    <row r="16136" spans="1:11">
      <c r="A16136" s="33">
        <v>317444</v>
      </c>
      <c r="B16136" s="53" t="s">
        <v>17673</v>
      </c>
      <c r="C16136">
        <v>2400006</v>
      </c>
      <c r="D16136">
        <v>2</v>
      </c>
      <c r="E16136">
        <v>0.132</v>
      </c>
      <c r="F16136">
        <v>0.012</v>
      </c>
      <c r="K16136" t="str">
        <f t="shared" si="243"/>
        <v>2400006-3</v>
      </c>
    </row>
    <row r="16137" spans="1:11">
      <c r="A16137" s="33">
        <v>317445</v>
      </c>
      <c r="B16137" s="53" t="s">
        <v>17673</v>
      </c>
      <c r="C16137">
        <v>2400006</v>
      </c>
      <c r="D16137">
        <v>3</v>
      </c>
      <c r="E16137">
        <v>0.33</v>
      </c>
      <c r="F16137">
        <v>0.03</v>
      </c>
      <c r="K16137" t="str">
        <f t="shared" si="243"/>
        <v>2400006-4</v>
      </c>
    </row>
    <row r="16138" spans="1:11">
      <c r="A16138" s="33">
        <v>317446</v>
      </c>
      <c r="B16138" t="s">
        <v>6370</v>
      </c>
      <c r="C16138">
        <v>2400006</v>
      </c>
      <c r="D16138">
        <v>4</v>
      </c>
      <c r="E16138">
        <v>0.41</v>
      </c>
      <c r="F16138">
        <v>0.02</v>
      </c>
      <c r="K16138" t="str">
        <f t="shared" si="243"/>
        <v>2400006-5</v>
      </c>
    </row>
    <row r="16139" spans="1:11">
      <c r="A16139" s="33">
        <v>317447</v>
      </c>
      <c r="B16139" t="s">
        <v>6371</v>
      </c>
      <c r="C16139">
        <v>2400006</v>
      </c>
      <c r="D16139">
        <v>5</v>
      </c>
      <c r="E16139">
        <v>0.09</v>
      </c>
      <c r="F16139">
        <v>0.008</v>
      </c>
      <c r="K16139" t="str">
        <f t="shared" si="243"/>
        <v>2400007-1</v>
      </c>
    </row>
    <row r="16140" spans="1:11">
      <c r="A16140" s="33">
        <v>317448</v>
      </c>
      <c r="B16140" s="53" t="s">
        <v>17674</v>
      </c>
      <c r="C16140">
        <v>2400007</v>
      </c>
      <c r="D16140">
        <v>1</v>
      </c>
      <c r="E16140">
        <v>0.078</v>
      </c>
      <c r="F16140">
        <v>0.012</v>
      </c>
      <c r="K16140" t="str">
        <f t="shared" si="243"/>
        <v>2400007-2</v>
      </c>
    </row>
    <row r="16141" spans="1:11">
      <c r="A16141" s="33">
        <v>317449</v>
      </c>
      <c r="B16141" s="53" t="s">
        <v>17675</v>
      </c>
      <c r="C16141">
        <v>2400007</v>
      </c>
      <c r="D16141">
        <v>2</v>
      </c>
      <c r="E16141">
        <v>0.088</v>
      </c>
      <c r="F16141">
        <v>0.008</v>
      </c>
      <c r="K16141" t="str">
        <f t="shared" si="243"/>
        <v>2400007-3</v>
      </c>
    </row>
    <row r="16142" spans="1:11">
      <c r="A16142" s="33">
        <v>317450</v>
      </c>
      <c r="B16142" s="53" t="s">
        <v>17674</v>
      </c>
      <c r="C16142">
        <v>2400007</v>
      </c>
      <c r="D16142">
        <v>3</v>
      </c>
      <c r="E16142">
        <v>0.192</v>
      </c>
      <c r="F16142">
        <v>0.024</v>
      </c>
      <c r="K16142" t="str">
        <f t="shared" si="243"/>
        <v>2400007-4</v>
      </c>
    </row>
    <row r="16143" spans="1:11">
      <c r="A16143" s="33">
        <v>317451</v>
      </c>
      <c r="B16143" s="53" t="s">
        <v>17674</v>
      </c>
      <c r="C16143">
        <v>2400007</v>
      </c>
      <c r="D16143">
        <v>4</v>
      </c>
      <c r="E16143">
        <v>0.33</v>
      </c>
      <c r="F16143">
        <v>0.03</v>
      </c>
      <c r="K16143" t="str">
        <f t="shared" si="243"/>
        <v>2400008-1</v>
      </c>
    </row>
    <row r="16144" spans="1:11">
      <c r="A16144" s="33">
        <v>317452</v>
      </c>
      <c r="B16144" s="53" t="s">
        <v>17676</v>
      </c>
      <c r="C16144">
        <v>2400008</v>
      </c>
      <c r="D16144">
        <v>1</v>
      </c>
      <c r="E16144">
        <v>0.078</v>
      </c>
      <c r="F16144">
        <v>0.012</v>
      </c>
      <c r="K16144" t="str">
        <f t="shared" si="243"/>
        <v>2400009-1</v>
      </c>
    </row>
    <row r="16145" spans="1:11">
      <c r="A16145" s="33">
        <v>317453</v>
      </c>
      <c r="B16145" s="53" t="s">
        <v>17677</v>
      </c>
      <c r="C16145">
        <v>2400009</v>
      </c>
      <c r="D16145">
        <v>1</v>
      </c>
      <c r="E16145">
        <v>0.13</v>
      </c>
      <c r="K16145" t="str">
        <f t="shared" si="243"/>
        <v>2400009-2</v>
      </c>
    </row>
    <row r="16146" spans="1:11">
      <c r="A16146" s="33">
        <v>317454</v>
      </c>
      <c r="B16146" s="53" t="s">
        <v>17677</v>
      </c>
      <c r="C16146">
        <v>2400009</v>
      </c>
      <c r="D16146">
        <v>2</v>
      </c>
      <c r="E16146">
        <v>0.14</v>
      </c>
      <c r="K16146" t="str">
        <f t="shared" si="243"/>
        <v>2400009-3</v>
      </c>
    </row>
    <row r="16147" spans="1:11">
      <c r="A16147" s="33">
        <v>317455</v>
      </c>
      <c r="B16147" s="53" t="s">
        <v>17677</v>
      </c>
      <c r="C16147">
        <v>2400009</v>
      </c>
      <c r="D16147">
        <v>3</v>
      </c>
      <c r="E16147">
        <v>0.15</v>
      </c>
      <c r="K16147" t="str">
        <f t="shared" si="243"/>
        <v>2400009-4</v>
      </c>
    </row>
    <row r="16148" spans="1:11">
      <c r="A16148" s="33">
        <v>317456</v>
      </c>
      <c r="B16148" s="53" t="s">
        <v>17677</v>
      </c>
      <c r="C16148">
        <v>2400009</v>
      </c>
      <c r="D16148">
        <v>4</v>
      </c>
      <c r="E16148">
        <v>0.17</v>
      </c>
      <c r="K16148" t="str">
        <f t="shared" si="243"/>
        <v>2400009-5</v>
      </c>
    </row>
    <row r="16149" spans="1:11">
      <c r="A16149" s="33">
        <v>317457</v>
      </c>
      <c r="B16149" s="53" t="s">
        <v>17677</v>
      </c>
      <c r="C16149">
        <v>2400009</v>
      </c>
      <c r="D16149">
        <v>5</v>
      </c>
      <c r="E16149" s="777">
        <v>0.2</v>
      </c>
      <c r="K16149" t="str">
        <f t="shared" si="243"/>
        <v>2400009-6</v>
      </c>
    </row>
    <row r="16150" spans="1:11">
      <c r="A16150" s="33">
        <v>317458</v>
      </c>
      <c r="B16150" s="53" t="s">
        <v>17677</v>
      </c>
      <c r="C16150">
        <v>2400009</v>
      </c>
      <c r="D16150">
        <v>6</v>
      </c>
      <c r="E16150">
        <v>0.25</v>
      </c>
      <c r="K16150" t="str">
        <f t="shared" si="243"/>
        <v>2400009-7</v>
      </c>
    </row>
    <row r="16151" spans="1:11">
      <c r="A16151" s="33">
        <v>317459</v>
      </c>
      <c r="B16151" s="53" t="s">
        <v>17677</v>
      </c>
      <c r="C16151">
        <v>2400009</v>
      </c>
      <c r="D16151">
        <v>7</v>
      </c>
      <c r="E16151">
        <v>0.33</v>
      </c>
      <c r="K16151" t="str">
        <f t="shared" si="243"/>
        <v>2400009-8</v>
      </c>
    </row>
    <row r="16152" spans="1:11">
      <c r="A16152" s="33">
        <v>317460</v>
      </c>
      <c r="B16152" s="53" t="s">
        <v>17677</v>
      </c>
      <c r="C16152">
        <v>2400009</v>
      </c>
      <c r="D16152">
        <v>8</v>
      </c>
      <c r="E16152">
        <v>0.38</v>
      </c>
      <c r="K16152" t="str">
        <f t="shared" si="243"/>
        <v>2400009-9</v>
      </c>
    </row>
    <row r="16153" spans="1:11">
      <c r="A16153" s="33">
        <v>317461</v>
      </c>
      <c r="B16153" s="53" t="s">
        <v>17677</v>
      </c>
      <c r="C16153">
        <v>2400009</v>
      </c>
      <c r="D16153">
        <v>9</v>
      </c>
      <c r="E16153" s="777">
        <v>0.5</v>
      </c>
      <c r="K16153" t="str">
        <f t="shared" si="243"/>
        <v>2400010-1</v>
      </c>
    </row>
    <row r="16154" spans="1:11">
      <c r="A16154" s="33">
        <v>317462</v>
      </c>
      <c r="B16154" s="53" t="s">
        <v>17678</v>
      </c>
      <c r="C16154">
        <v>2400010</v>
      </c>
      <c r="D16154">
        <v>1</v>
      </c>
      <c r="E16154">
        <v>0.248</v>
      </c>
      <c r="F16154">
        <v>0.008</v>
      </c>
      <c r="K16154" t="str">
        <f t="shared" si="243"/>
        <v>2400011-1</v>
      </c>
    </row>
    <row r="16155" spans="1:11">
      <c r="A16155" s="33">
        <v>317463</v>
      </c>
      <c r="B16155" s="53" t="s">
        <v>17679</v>
      </c>
      <c r="C16155">
        <v>2400011</v>
      </c>
      <c r="D16155">
        <v>1</v>
      </c>
      <c r="E16155">
        <v>0.248</v>
      </c>
      <c r="F16155">
        <v>0.008</v>
      </c>
      <c r="K16155" t="str">
        <f t="shared" si="243"/>
        <v>2400012-1</v>
      </c>
    </row>
    <row r="16156" spans="1:11">
      <c r="A16156" s="33">
        <v>317464</v>
      </c>
      <c r="B16156" s="53" t="s">
        <v>17680</v>
      </c>
      <c r="C16156">
        <v>2400012</v>
      </c>
      <c r="D16156">
        <v>1</v>
      </c>
      <c r="E16156">
        <v>0.088</v>
      </c>
      <c r="F16156">
        <v>0.008</v>
      </c>
      <c r="K16156" t="str">
        <f t="shared" si="243"/>
        <v>2400012-2</v>
      </c>
    </row>
    <row r="16157" spans="1:11">
      <c r="A16157" s="33">
        <v>317465</v>
      </c>
      <c r="B16157" s="53" t="s">
        <v>17680</v>
      </c>
      <c r="C16157">
        <v>2400012</v>
      </c>
      <c r="D16157">
        <v>2</v>
      </c>
      <c r="E16157">
        <v>0.248</v>
      </c>
      <c r="F16157">
        <v>0.008</v>
      </c>
      <c r="K16157" t="str">
        <f t="shared" si="243"/>
        <v>2400013-1</v>
      </c>
    </row>
    <row r="16158" spans="1:11">
      <c r="A16158" s="33">
        <v>317466</v>
      </c>
      <c r="B16158" s="53" t="s">
        <v>17681</v>
      </c>
      <c r="C16158">
        <v>2400013</v>
      </c>
      <c r="D16158">
        <v>1</v>
      </c>
      <c r="E16158">
        <v>0.088</v>
      </c>
      <c r="F16158">
        <v>0.008</v>
      </c>
      <c r="K16158" t="str">
        <f t="shared" si="243"/>
        <v>2400014-1</v>
      </c>
    </row>
    <row r="16159" spans="1:11">
      <c r="A16159" s="33">
        <v>317467</v>
      </c>
      <c r="B16159" s="53" t="s">
        <v>17682</v>
      </c>
      <c r="C16159">
        <v>2400014</v>
      </c>
      <c r="D16159">
        <v>1</v>
      </c>
      <c r="E16159">
        <v>0.088</v>
      </c>
      <c r="F16159">
        <v>0.008</v>
      </c>
      <c r="K16159" t="str">
        <f t="shared" si="243"/>
        <v>2400014-2</v>
      </c>
    </row>
    <row r="16160" spans="1:11">
      <c r="A16160" s="33">
        <v>317468</v>
      </c>
      <c r="B16160" s="53" t="s">
        <v>17682</v>
      </c>
      <c r="C16160">
        <v>2400014</v>
      </c>
      <c r="D16160">
        <v>2</v>
      </c>
      <c r="E16160">
        <v>0.248</v>
      </c>
      <c r="F16160">
        <v>0.008</v>
      </c>
      <c r="K16160" t="str">
        <f t="shared" si="243"/>
        <v>2400015-1</v>
      </c>
    </row>
    <row r="16161" spans="1:11">
      <c r="A16161" s="33">
        <v>317469</v>
      </c>
      <c r="B16161" s="53" t="s">
        <v>17683</v>
      </c>
      <c r="C16161">
        <v>2400015</v>
      </c>
      <c r="D16161">
        <v>1</v>
      </c>
      <c r="E16161">
        <v>0.088</v>
      </c>
      <c r="F16161">
        <v>0.008</v>
      </c>
      <c r="K16161" t="str">
        <f t="shared" si="243"/>
        <v>2400016-1</v>
      </c>
    </row>
    <row r="16162" spans="1:11">
      <c r="A16162" s="33">
        <v>317470</v>
      </c>
      <c r="B16162" s="48" t="s">
        <v>17684</v>
      </c>
      <c r="C16162" s="76">
        <v>2400016</v>
      </c>
      <c r="D16162">
        <v>1</v>
      </c>
      <c r="E16162">
        <v>0.11</v>
      </c>
      <c r="F16162">
        <v>0.01</v>
      </c>
      <c r="G16162">
        <v>0.11</v>
      </c>
      <c r="H16162">
        <v>0.01</v>
      </c>
      <c r="K16162" t="str">
        <f t="shared" si="243"/>
        <v>2400017-1</v>
      </c>
    </row>
    <row r="16163" spans="1:11">
      <c r="A16163" s="33">
        <v>317471</v>
      </c>
      <c r="B16163" s="44" t="s">
        <v>17685</v>
      </c>
      <c r="C16163" s="76">
        <v>2400017</v>
      </c>
      <c r="D16163">
        <v>1</v>
      </c>
      <c r="E16163">
        <v>0.31</v>
      </c>
      <c r="F16163">
        <v>0.01</v>
      </c>
      <c r="K16163" t="str">
        <f t="shared" si="243"/>
        <v>2400018-1</v>
      </c>
    </row>
    <row r="16164" spans="1:11">
      <c r="A16164" s="33">
        <v>317472</v>
      </c>
      <c r="B16164" s="53" t="s">
        <v>17686</v>
      </c>
      <c r="C16164" s="76">
        <v>2400018</v>
      </c>
      <c r="D16164">
        <v>1</v>
      </c>
      <c r="E16164">
        <v>0.21</v>
      </c>
      <c r="F16164">
        <v>0.01</v>
      </c>
      <c r="K16164" t="str">
        <f t="shared" si="243"/>
        <v>2400019-1</v>
      </c>
    </row>
    <row r="16165" spans="1:11">
      <c r="A16165" s="33">
        <v>317473</v>
      </c>
      <c r="B16165" s="53" t="s">
        <v>17686</v>
      </c>
      <c r="C16165" s="76">
        <v>2400019</v>
      </c>
      <c r="D16165">
        <v>1</v>
      </c>
      <c r="E16165">
        <v>0.4</v>
      </c>
      <c r="K16165" t="str">
        <f t="shared" si="243"/>
        <v>2400020-1</v>
      </c>
    </row>
    <row r="16166" spans="1:11">
      <c r="A16166" s="33">
        <v>317474</v>
      </c>
      <c r="B16166" t="s">
        <v>17687</v>
      </c>
      <c r="C16166">
        <v>2400020</v>
      </c>
      <c r="D16166">
        <v>1</v>
      </c>
      <c r="E16166">
        <v>0.01</v>
      </c>
      <c r="F16166">
        <v>0.01</v>
      </c>
      <c r="K16166" t="str">
        <f t="shared" si="243"/>
        <v>2400021-1</v>
      </c>
    </row>
    <row r="16167" spans="1:11">
      <c r="A16167" s="33">
        <v>317475</v>
      </c>
      <c r="B16167" t="s">
        <v>17688</v>
      </c>
      <c r="C16167">
        <v>2400021</v>
      </c>
      <c r="D16167">
        <v>1</v>
      </c>
      <c r="E16167">
        <v>0.41</v>
      </c>
      <c r="F16167">
        <v>0.01</v>
      </c>
      <c r="K16167" t="str">
        <f t="shared" si="243"/>
        <v>2400022-1</v>
      </c>
    </row>
    <row r="16168" spans="1:11">
      <c r="A16168" s="33">
        <v>317476</v>
      </c>
      <c r="B16168" t="s">
        <v>17689</v>
      </c>
      <c r="C16168">
        <v>2400022</v>
      </c>
      <c r="D16168">
        <v>1</v>
      </c>
      <c r="E16168">
        <v>0.55</v>
      </c>
      <c r="F16168">
        <v>0.05</v>
      </c>
      <c r="G16168">
        <v>0.41</v>
      </c>
      <c r="H16168">
        <v>0.01</v>
      </c>
      <c r="K16168" t="str">
        <f t="shared" si="243"/>
        <v>14502-1</v>
      </c>
    </row>
    <row r="16169" spans="1:11">
      <c r="A16169" s="33">
        <v>317477</v>
      </c>
      <c r="B16169" s="95" t="s">
        <v>17690</v>
      </c>
      <c r="C16169" s="778" t="s">
        <v>17691</v>
      </c>
      <c r="D16169">
        <v>1</v>
      </c>
      <c r="E16169">
        <v>0.01</v>
      </c>
      <c r="F16169">
        <v>0.01</v>
      </c>
      <c r="G16169">
        <v>0.01</v>
      </c>
      <c r="H16169">
        <v>0.01</v>
      </c>
      <c r="I16169">
        <v>0.01</v>
      </c>
      <c r="J16169">
        <v>0.01</v>
      </c>
      <c r="K16169" t="str">
        <f t="shared" si="243"/>
        <v>14502-2</v>
      </c>
    </row>
    <row r="16170" spans="1:11">
      <c r="A16170" s="33">
        <v>317478</v>
      </c>
      <c r="B16170" s="95" t="s">
        <v>17690</v>
      </c>
      <c r="C16170" s="778" t="s">
        <v>17691</v>
      </c>
      <c r="D16170">
        <v>2</v>
      </c>
      <c r="E16170">
        <v>0.02</v>
      </c>
      <c r="F16170">
        <v>0.02</v>
      </c>
      <c r="G16170">
        <v>0.02</v>
      </c>
      <c r="H16170">
        <v>0.02</v>
      </c>
      <c r="I16170">
        <v>0.02</v>
      </c>
      <c r="J16170">
        <v>0.02</v>
      </c>
      <c r="K16170" t="str">
        <f t="shared" si="243"/>
        <v>14503-1</v>
      </c>
    </row>
    <row r="16171" spans="1:11">
      <c r="A16171" s="33">
        <v>317479</v>
      </c>
      <c r="B16171" s="95" t="s">
        <v>17692</v>
      </c>
      <c r="C16171" s="778" t="s">
        <v>17693</v>
      </c>
      <c r="D16171">
        <v>1</v>
      </c>
      <c r="E16171">
        <v>0.395</v>
      </c>
      <c r="F16171">
        <v>0.045</v>
      </c>
      <c r="K16171" t="str">
        <f t="shared" si="243"/>
        <v>14504-1</v>
      </c>
    </row>
    <row r="16172" spans="1:11">
      <c r="A16172" s="33">
        <v>317480</v>
      </c>
      <c r="B16172" s="95" t="s">
        <v>17694</v>
      </c>
      <c r="C16172" s="778">
        <v>14504</v>
      </c>
      <c r="D16172">
        <v>1</v>
      </c>
      <c r="E16172">
        <v>0.32</v>
      </c>
      <c r="F16172">
        <v>0.02</v>
      </c>
      <c r="G16172">
        <v>0.12</v>
      </c>
      <c r="H16172">
        <v>0.02</v>
      </c>
      <c r="K16172" t="str">
        <f t="shared" si="243"/>
        <v>14505-1</v>
      </c>
    </row>
    <row r="16173" spans="1:11">
      <c r="A16173" s="33">
        <v>317481</v>
      </c>
      <c r="B16173" s="95" t="s">
        <v>17695</v>
      </c>
      <c r="C16173" s="778">
        <v>14505</v>
      </c>
      <c r="D16173">
        <v>1</v>
      </c>
      <c r="E16173">
        <v>0.61</v>
      </c>
      <c r="F16173">
        <v>0.01</v>
      </c>
      <c r="K16173" t="str">
        <f t="shared" si="243"/>
        <v>14506-1</v>
      </c>
    </row>
    <row r="16174" spans="1:11">
      <c r="A16174" s="33">
        <v>317482</v>
      </c>
      <c r="B16174" s="95" t="s">
        <v>17696</v>
      </c>
      <c r="C16174" s="778">
        <v>14506</v>
      </c>
      <c r="D16174">
        <v>1</v>
      </c>
      <c r="K16174" t="str">
        <f t="shared" si="243"/>
        <v>14507-1</v>
      </c>
    </row>
    <row r="16175" spans="1:11">
      <c r="A16175" s="33">
        <v>317483</v>
      </c>
      <c r="B16175" s="95" t="s">
        <v>17697</v>
      </c>
      <c r="C16175" s="778">
        <v>14507</v>
      </c>
      <c r="D16175">
        <v>1</v>
      </c>
      <c r="E16175">
        <v>0.105</v>
      </c>
      <c r="F16175">
        <v>0.005</v>
      </c>
      <c r="G16175">
        <v>0.105</v>
      </c>
      <c r="H16175">
        <v>0.005</v>
      </c>
      <c r="I16175">
        <v>0.105</v>
      </c>
      <c r="J16175">
        <v>0.005</v>
      </c>
      <c r="K16175" t="str">
        <f t="shared" si="243"/>
        <v>14508-1</v>
      </c>
    </row>
    <row r="16176" spans="1:11">
      <c r="A16176" s="33">
        <v>317484</v>
      </c>
      <c r="B16176" s="95" t="s">
        <v>17698</v>
      </c>
      <c r="C16176" s="778">
        <v>14508</v>
      </c>
      <c r="D16176">
        <v>1</v>
      </c>
      <c r="E16176">
        <v>0.11</v>
      </c>
      <c r="F16176">
        <v>0.005</v>
      </c>
      <c r="K16176" t="str">
        <f t="shared" si="243"/>
        <v>14509-1</v>
      </c>
    </row>
    <row r="16177" spans="1:11">
      <c r="A16177" s="33">
        <v>317485</v>
      </c>
      <c r="B16177" s="95" t="s">
        <v>17699</v>
      </c>
      <c r="C16177" s="778">
        <v>14509</v>
      </c>
      <c r="D16177">
        <v>1</v>
      </c>
      <c r="E16177">
        <v>0.11</v>
      </c>
      <c r="F16177">
        <v>0.005</v>
      </c>
      <c r="K16177" t="str">
        <f t="shared" si="243"/>
        <v>14510-1</v>
      </c>
    </row>
    <row r="16178" spans="1:11">
      <c r="A16178" s="33">
        <v>317486</v>
      </c>
      <c r="B16178" s="95" t="s">
        <v>17700</v>
      </c>
      <c r="C16178" s="778">
        <v>14510</v>
      </c>
      <c r="D16178">
        <v>1</v>
      </c>
      <c r="E16178">
        <v>0.11</v>
      </c>
      <c r="F16178">
        <v>0.005</v>
      </c>
      <c r="K16178" t="str">
        <f t="shared" si="243"/>
        <v>14501-1</v>
      </c>
    </row>
    <row r="16179" spans="1:11">
      <c r="A16179" s="33">
        <v>317487</v>
      </c>
      <c r="B16179" s="95" t="s">
        <v>17701</v>
      </c>
      <c r="C16179" s="778">
        <v>14501</v>
      </c>
      <c r="D16179">
        <v>1</v>
      </c>
      <c r="E16179">
        <v>0.21</v>
      </c>
      <c r="F16179">
        <v>0.01</v>
      </c>
      <c r="K16179" t="str">
        <f t="shared" si="243"/>
        <v>14511-1</v>
      </c>
    </row>
    <row r="16180" spans="1:11">
      <c r="A16180" s="33">
        <v>317488</v>
      </c>
      <c r="B16180" s="95" t="s">
        <v>17702</v>
      </c>
      <c r="C16180" s="778">
        <v>14511</v>
      </c>
      <c r="D16180">
        <v>1</v>
      </c>
      <c r="E16180">
        <v>0.21</v>
      </c>
      <c r="F16180">
        <v>0.01</v>
      </c>
      <c r="G16180">
        <v>0.21</v>
      </c>
      <c r="H16180">
        <v>0.01</v>
      </c>
      <c r="K16180" t="str">
        <f t="shared" si="243"/>
        <v>14512-1</v>
      </c>
    </row>
    <row r="16181" spans="1:11">
      <c r="A16181" s="33">
        <v>317489</v>
      </c>
      <c r="B16181" s="95" t="s">
        <v>17703</v>
      </c>
      <c r="C16181" s="778">
        <v>14512</v>
      </c>
      <c r="D16181">
        <v>1</v>
      </c>
      <c r="E16181">
        <v>0.21</v>
      </c>
      <c r="F16181">
        <v>0.01</v>
      </c>
      <c r="K16181" t="str">
        <f t="shared" si="243"/>
        <v>14513-1</v>
      </c>
    </row>
    <row r="16182" spans="1:11">
      <c r="A16182" s="33">
        <v>317490</v>
      </c>
      <c r="B16182" s="95" t="s">
        <v>17704</v>
      </c>
      <c r="C16182" s="778">
        <v>14513</v>
      </c>
      <c r="D16182">
        <v>1</v>
      </c>
      <c r="E16182">
        <v>0.81</v>
      </c>
      <c r="F16182">
        <v>0.01</v>
      </c>
      <c r="K16182" t="str">
        <f t="shared" si="243"/>
        <v>14514-1</v>
      </c>
    </row>
    <row r="16183" spans="1:11">
      <c r="A16183" s="33">
        <v>317491</v>
      </c>
      <c r="B16183" s="95" t="s">
        <v>17705</v>
      </c>
      <c r="C16183" s="778">
        <v>14514</v>
      </c>
      <c r="D16183">
        <v>1</v>
      </c>
      <c r="E16183">
        <v>0.21</v>
      </c>
      <c r="F16183">
        <v>0.01</v>
      </c>
      <c r="K16183" t="str">
        <f t="shared" si="243"/>
        <v>14515-1</v>
      </c>
    </row>
    <row r="16184" spans="1:11">
      <c r="A16184" s="33">
        <v>317492</v>
      </c>
      <c r="B16184" s="95" t="s">
        <v>17706</v>
      </c>
      <c r="C16184" s="778">
        <v>14515</v>
      </c>
      <c r="D16184">
        <v>1</v>
      </c>
      <c r="E16184">
        <v>0.11</v>
      </c>
      <c r="F16184">
        <v>0.01</v>
      </c>
      <c r="K16184" t="str">
        <f t="shared" si="243"/>
        <v>14516-1</v>
      </c>
    </row>
    <row r="16185" spans="1:11">
      <c r="A16185" s="33">
        <v>317493</v>
      </c>
      <c r="B16185" s="95" t="s">
        <v>17707</v>
      </c>
      <c r="C16185" s="778">
        <v>14516</v>
      </c>
      <c r="D16185">
        <v>1</v>
      </c>
      <c r="K16185" t="str">
        <f>C16186&amp;"-"&amp;D16186</f>
        <v>14517-1</v>
      </c>
    </row>
    <row r="16186" spans="1:11">
      <c r="A16186" s="33">
        <v>317494</v>
      </c>
      <c r="B16186" s="95" t="s">
        <v>17708</v>
      </c>
      <c r="C16186" s="778">
        <v>14517</v>
      </c>
      <c r="D16186">
        <v>1</v>
      </c>
      <c r="K16186" t="str">
        <f>C16187&amp;"-"&amp;D16187</f>
        <v>14518-1</v>
      </c>
    </row>
    <row r="16187" spans="1:11">
      <c r="A16187" s="33">
        <v>317495</v>
      </c>
      <c r="B16187" s="95" t="s">
        <v>17709</v>
      </c>
      <c r="C16187" s="778">
        <v>14518</v>
      </c>
      <c r="D16187">
        <v>1</v>
      </c>
      <c r="K16187" t="str">
        <f>C16188&amp;"-"&amp;D16188</f>
        <v>14519-1</v>
      </c>
    </row>
    <row r="16188" spans="1:11">
      <c r="A16188" s="33">
        <v>317496</v>
      </c>
      <c r="B16188" s="95" t="s">
        <v>17710</v>
      </c>
      <c r="C16188" s="778">
        <v>14519</v>
      </c>
      <c r="D16188">
        <v>1</v>
      </c>
      <c r="K16188" t="str">
        <f>C16189&amp;"-"&amp;D16189</f>
        <v>14801-1</v>
      </c>
    </row>
    <row r="16189" spans="1:11">
      <c r="A16189" s="33">
        <v>317497</v>
      </c>
      <c r="B16189" s="79" t="s">
        <v>17711</v>
      </c>
      <c r="C16189" s="779">
        <v>14801</v>
      </c>
      <c r="D16189">
        <v>1</v>
      </c>
      <c r="K16189" t="s">
        <v>17712</v>
      </c>
    </row>
    <row r="16190" spans="1:11">
      <c r="A16190" s="33">
        <v>317498</v>
      </c>
      <c r="B16190" s="79" t="s">
        <v>17713</v>
      </c>
      <c r="C16190" s="779">
        <v>14802</v>
      </c>
      <c r="D16190">
        <v>1</v>
      </c>
      <c r="E16190">
        <v>0.11</v>
      </c>
      <c r="F16190">
        <v>0.01</v>
      </c>
      <c r="K16190" t="str">
        <f>C16191&amp;"-"&amp;D16191</f>
        <v>14802-2</v>
      </c>
    </row>
    <row r="16191" spans="1:11">
      <c r="A16191" s="33">
        <v>317499</v>
      </c>
      <c r="B16191" s="79" t="s">
        <v>17714</v>
      </c>
      <c r="C16191" s="779">
        <v>14802</v>
      </c>
      <c r="D16191">
        <v>2</v>
      </c>
      <c r="E16191">
        <v>0.22</v>
      </c>
      <c r="F16191">
        <v>0.02</v>
      </c>
      <c r="K16191" t="str">
        <f>C16192&amp;"-"&amp;D16192</f>
        <v>14802-3</v>
      </c>
    </row>
    <row r="16192" spans="1:11">
      <c r="A16192" s="33">
        <v>317500</v>
      </c>
      <c r="B16192" s="79" t="s">
        <v>17715</v>
      </c>
      <c r="C16192" s="779">
        <v>14802</v>
      </c>
      <c r="D16192">
        <v>3</v>
      </c>
      <c r="E16192">
        <v>0.33</v>
      </c>
      <c r="F16192">
        <v>0.03</v>
      </c>
      <c r="K16192" t="str">
        <f>C16193&amp;"-"&amp;D16193</f>
        <v>14802-4</v>
      </c>
    </row>
    <row r="16193" spans="1:11">
      <c r="A16193" s="33">
        <v>317501</v>
      </c>
      <c r="B16193" s="79" t="s">
        <v>17716</v>
      </c>
      <c r="C16193" s="779">
        <v>14802</v>
      </c>
      <c r="D16193">
        <v>4</v>
      </c>
      <c r="E16193">
        <v>0.44</v>
      </c>
      <c r="F16193">
        <v>0.04</v>
      </c>
      <c r="K16193" t="str">
        <f>C16194&amp;"-"&amp;D16194</f>
        <v>14802-5</v>
      </c>
    </row>
    <row r="16194" spans="1:11">
      <c r="A16194" s="33">
        <v>317502</v>
      </c>
      <c r="B16194" s="79" t="s">
        <v>17717</v>
      </c>
      <c r="C16194" s="779">
        <v>14802</v>
      </c>
      <c r="D16194">
        <v>5</v>
      </c>
      <c r="E16194">
        <v>0.55</v>
      </c>
      <c r="F16194">
        <v>0.05</v>
      </c>
      <c r="K16194" t="str">
        <f>C16195&amp;"-"&amp;D16195</f>
        <v>14803-1</v>
      </c>
    </row>
    <row r="16195" spans="1:11">
      <c r="A16195" s="33">
        <v>317503</v>
      </c>
      <c r="B16195" s="79" t="s">
        <v>17718</v>
      </c>
      <c r="C16195" s="779">
        <v>14803</v>
      </c>
      <c r="D16195">
        <v>1</v>
      </c>
      <c r="K16195" t="s">
        <v>17719</v>
      </c>
    </row>
    <row r="16196" spans="1:11">
      <c r="A16196" s="33">
        <v>317504</v>
      </c>
      <c r="B16196" s="79" t="s">
        <v>17720</v>
      </c>
      <c r="C16196" s="779">
        <v>14804</v>
      </c>
      <c r="D16196">
        <v>1</v>
      </c>
      <c r="E16196">
        <v>0.055</v>
      </c>
      <c r="F16196">
        <v>0.005</v>
      </c>
      <c r="K16196" s="46" t="s">
        <v>17721</v>
      </c>
    </row>
    <row r="16197" spans="1:11">
      <c r="A16197" s="33">
        <v>317505</v>
      </c>
      <c r="B16197" s="79" t="s">
        <v>17722</v>
      </c>
      <c r="C16197" s="779">
        <v>14804</v>
      </c>
      <c r="D16197">
        <v>2</v>
      </c>
      <c r="E16197">
        <v>0.11</v>
      </c>
      <c r="F16197">
        <v>0.01</v>
      </c>
      <c r="K16197" s="46" t="s">
        <v>17723</v>
      </c>
    </row>
    <row r="16198" spans="1:11">
      <c r="A16198" s="33">
        <v>317506</v>
      </c>
      <c r="B16198" s="79" t="s">
        <v>17724</v>
      </c>
      <c r="C16198" s="779">
        <v>14804</v>
      </c>
      <c r="D16198">
        <v>3</v>
      </c>
      <c r="E16198">
        <v>0.165</v>
      </c>
      <c r="F16198">
        <v>0.015</v>
      </c>
      <c r="K16198" s="46" t="s">
        <v>17725</v>
      </c>
    </row>
    <row r="16199" spans="1:11">
      <c r="A16199" s="33">
        <v>317507</v>
      </c>
      <c r="B16199" s="79" t="s">
        <v>17726</v>
      </c>
      <c r="C16199" s="779">
        <v>14804</v>
      </c>
      <c r="D16199">
        <v>4</v>
      </c>
      <c r="E16199">
        <v>0.22</v>
      </c>
      <c r="F16199">
        <v>0.02</v>
      </c>
      <c r="K16199" s="46" t="s">
        <v>17727</v>
      </c>
    </row>
    <row r="16200" spans="1:11">
      <c r="A16200" s="33">
        <v>317508</v>
      </c>
      <c r="B16200" s="79" t="s">
        <v>17728</v>
      </c>
      <c r="C16200" s="779">
        <v>14804</v>
      </c>
      <c r="D16200">
        <v>5</v>
      </c>
      <c r="E16200">
        <v>0.275</v>
      </c>
      <c r="F16200">
        <v>0.025</v>
      </c>
      <c r="K16200" s="46" t="s">
        <v>17729</v>
      </c>
    </row>
    <row r="16201" spans="1:11">
      <c r="A16201" s="33">
        <v>317509</v>
      </c>
      <c r="B16201" s="79" t="s">
        <v>17720</v>
      </c>
      <c r="C16201" s="779">
        <v>14805</v>
      </c>
      <c r="D16201">
        <v>1</v>
      </c>
      <c r="E16201">
        <v>0.31</v>
      </c>
      <c r="F16201">
        <v>0.01</v>
      </c>
      <c r="K16201" s="46" t="s">
        <v>17730</v>
      </c>
    </row>
    <row r="16202" spans="1:11">
      <c r="A16202" s="33">
        <v>317510</v>
      </c>
      <c r="B16202" s="79" t="s">
        <v>17722</v>
      </c>
      <c r="C16202" s="779">
        <v>14805</v>
      </c>
      <c r="D16202">
        <v>2</v>
      </c>
      <c r="E16202">
        <v>0.62</v>
      </c>
      <c r="F16202">
        <v>0.02</v>
      </c>
      <c r="K16202" s="46" t="s">
        <v>17731</v>
      </c>
    </row>
    <row r="16203" spans="1:11">
      <c r="A16203" s="33">
        <v>317511</v>
      </c>
      <c r="B16203" s="79" t="s">
        <v>17724</v>
      </c>
      <c r="C16203" s="779">
        <v>14805</v>
      </c>
      <c r="D16203">
        <v>3</v>
      </c>
      <c r="E16203">
        <v>0.93</v>
      </c>
      <c r="F16203">
        <v>0.03</v>
      </c>
      <c r="K16203" s="46" t="s">
        <v>17732</v>
      </c>
    </row>
    <row r="16204" spans="1:11">
      <c r="A16204" s="33">
        <v>317512</v>
      </c>
      <c r="B16204" s="79" t="s">
        <v>17726</v>
      </c>
      <c r="C16204" s="779">
        <v>14805</v>
      </c>
      <c r="D16204">
        <v>4</v>
      </c>
      <c r="E16204">
        <v>1.24</v>
      </c>
      <c r="F16204">
        <v>0.04</v>
      </c>
      <c r="K16204" s="46" t="s">
        <v>17733</v>
      </c>
    </row>
    <row r="16205" spans="1:11">
      <c r="A16205" s="33">
        <v>317513</v>
      </c>
      <c r="B16205" s="79" t="s">
        <v>17728</v>
      </c>
      <c r="C16205" s="779">
        <v>14805</v>
      </c>
      <c r="D16205">
        <v>5</v>
      </c>
      <c r="E16205">
        <v>1.55</v>
      </c>
      <c r="F16205">
        <v>0.05</v>
      </c>
      <c r="K16205" s="46" t="s">
        <v>17734</v>
      </c>
    </row>
    <row r="16206" spans="1:11">
      <c r="A16206" s="33">
        <v>317514</v>
      </c>
      <c r="B16206" s="79" t="s">
        <v>17735</v>
      </c>
      <c r="C16206" s="779">
        <v>14806</v>
      </c>
      <c r="D16206">
        <v>1</v>
      </c>
      <c r="E16206">
        <v>-0.31</v>
      </c>
      <c r="F16206">
        <v>-0.01</v>
      </c>
      <c r="K16206" s="46" t="s">
        <v>17736</v>
      </c>
    </row>
    <row r="16207" spans="1:11">
      <c r="A16207" s="33">
        <v>317515</v>
      </c>
      <c r="B16207" s="79" t="s">
        <v>17737</v>
      </c>
      <c r="C16207" s="779">
        <v>14807</v>
      </c>
      <c r="D16207">
        <v>1</v>
      </c>
      <c r="K16207" s="46" t="s">
        <v>17738</v>
      </c>
    </row>
    <row r="16208" spans="1:11">
      <c r="A16208" s="33">
        <v>317516</v>
      </c>
      <c r="B16208" s="79" t="s">
        <v>17739</v>
      </c>
      <c r="C16208" s="779">
        <v>14808</v>
      </c>
      <c r="D16208">
        <v>1</v>
      </c>
      <c r="E16208">
        <v>2.1</v>
      </c>
      <c r="F16208">
        <v>0.1</v>
      </c>
      <c r="K16208" s="46" t="s">
        <v>17740</v>
      </c>
    </row>
    <row r="16209" spans="1:11">
      <c r="A16209" s="33">
        <v>317517</v>
      </c>
      <c r="B16209" s="79" t="s">
        <v>17741</v>
      </c>
      <c r="C16209" s="779">
        <v>14809</v>
      </c>
      <c r="D16209">
        <v>1</v>
      </c>
      <c r="E16209">
        <v>1</v>
      </c>
      <c r="K16209" t="s">
        <v>17742</v>
      </c>
    </row>
    <row r="16210" spans="1:11">
      <c r="A16210" s="33">
        <v>317518</v>
      </c>
      <c r="B16210" s="79" t="s">
        <v>17743</v>
      </c>
      <c r="C16210" s="779">
        <v>14810</v>
      </c>
      <c r="D16210">
        <v>1</v>
      </c>
      <c r="E16210">
        <v>0.32</v>
      </c>
      <c r="F16210">
        <v>0.02</v>
      </c>
      <c r="K16210" t="s">
        <v>17744</v>
      </c>
    </row>
    <row r="16211" spans="1:11">
      <c r="A16211" s="33">
        <v>317519</v>
      </c>
      <c r="B16211" s="79" t="s">
        <v>17745</v>
      </c>
      <c r="C16211" s="779">
        <v>14811</v>
      </c>
      <c r="D16211">
        <v>1</v>
      </c>
      <c r="E16211">
        <v>0.05</v>
      </c>
      <c r="F16211">
        <v>0.05</v>
      </c>
      <c r="K16211" t="s">
        <v>17746</v>
      </c>
    </row>
    <row r="16212" spans="1:11">
      <c r="A16212" s="33">
        <v>317520</v>
      </c>
      <c r="B16212" s="79" t="s">
        <v>17747</v>
      </c>
      <c r="C16212" s="779">
        <v>14812</v>
      </c>
      <c r="D16212">
        <v>1</v>
      </c>
      <c r="K16212" t="s">
        <v>17748</v>
      </c>
    </row>
    <row r="16213" spans="1:11">
      <c r="A16213" s="33">
        <v>317521</v>
      </c>
      <c r="B16213" s="79" t="s">
        <v>17749</v>
      </c>
      <c r="C16213" s="779">
        <v>14813</v>
      </c>
      <c r="D16213">
        <v>1</v>
      </c>
      <c r="K16213" t="s">
        <v>17750</v>
      </c>
    </row>
    <row r="16214" spans="1:11">
      <c r="A16214" s="33">
        <v>317522</v>
      </c>
      <c r="B16214" s="79" t="s">
        <v>17751</v>
      </c>
      <c r="C16214" s="779">
        <v>14814</v>
      </c>
      <c r="D16214">
        <v>1</v>
      </c>
      <c r="K16214" t="s">
        <v>17752</v>
      </c>
    </row>
    <row r="16215" spans="1:11">
      <c r="A16215" s="33">
        <v>317523</v>
      </c>
      <c r="B16215" s="79" t="s">
        <v>17753</v>
      </c>
      <c r="C16215" s="779">
        <v>14815</v>
      </c>
      <c r="D16215">
        <v>1</v>
      </c>
      <c r="E16215">
        <v>-0.32</v>
      </c>
      <c r="F16215">
        <v>-0.02</v>
      </c>
      <c r="K16215" t="s">
        <v>17754</v>
      </c>
    </row>
    <row r="16216" spans="1:11">
      <c r="A16216" s="33">
        <v>317524</v>
      </c>
      <c r="B16216" s="79" t="s">
        <v>17755</v>
      </c>
      <c r="C16216" s="779">
        <v>14816</v>
      </c>
      <c r="D16216">
        <v>1</v>
      </c>
      <c r="K16216" t="s">
        <v>17756</v>
      </c>
    </row>
    <row r="16217" spans="1:11">
      <c r="A16217" s="33">
        <v>317525</v>
      </c>
      <c r="B16217" s="79" t="s">
        <v>17757</v>
      </c>
      <c r="C16217" s="779">
        <v>14817</v>
      </c>
      <c r="D16217">
        <v>1</v>
      </c>
      <c r="K16217" t="s">
        <v>17758</v>
      </c>
    </row>
    <row r="16218" spans="1:11">
      <c r="A16218" s="33">
        <v>317526</v>
      </c>
      <c r="B16218" s="86" t="s">
        <v>17759</v>
      </c>
      <c r="C16218" s="780">
        <v>810097</v>
      </c>
      <c r="D16218">
        <v>1</v>
      </c>
      <c r="E16218">
        <v>1</v>
      </c>
      <c r="K16218" t="s">
        <v>17760</v>
      </c>
    </row>
    <row r="16219" spans="1:11">
      <c r="A16219" s="33">
        <v>317527</v>
      </c>
      <c r="B16219" s="86" t="s">
        <v>17759</v>
      </c>
      <c r="C16219" s="780">
        <v>810098</v>
      </c>
      <c r="D16219">
        <v>1</v>
      </c>
      <c r="E16219">
        <v>1</v>
      </c>
      <c r="K16219" t="s">
        <v>17761</v>
      </c>
    </row>
    <row r="16220" spans="1:11">
      <c r="A16220" s="33">
        <v>317528</v>
      </c>
      <c r="B16220" s="86" t="s">
        <v>17762</v>
      </c>
      <c r="C16220" s="780">
        <v>810099</v>
      </c>
      <c r="D16220">
        <v>1</v>
      </c>
      <c r="E16220">
        <v>1</v>
      </c>
      <c r="K16220" t="s">
        <v>17763</v>
      </c>
    </row>
    <row r="16221" spans="1:11">
      <c r="A16221" s="33">
        <v>317529</v>
      </c>
      <c r="B16221" s="86" t="s">
        <v>17762</v>
      </c>
      <c r="C16221" s="780">
        <v>810100</v>
      </c>
      <c r="D16221">
        <v>1</v>
      </c>
      <c r="E16221">
        <v>1</v>
      </c>
      <c r="K16221" t="s">
        <v>17764</v>
      </c>
    </row>
    <row r="16222" spans="1:11">
      <c r="A16222" s="33">
        <v>317530</v>
      </c>
      <c r="B16222" s="86" t="s">
        <v>17765</v>
      </c>
      <c r="C16222" s="780">
        <v>810101</v>
      </c>
      <c r="D16222">
        <v>1</v>
      </c>
      <c r="E16222">
        <v>0.5</v>
      </c>
      <c r="K16222" t="s">
        <v>17766</v>
      </c>
    </row>
    <row r="16223" spans="1:11">
      <c r="A16223" s="33">
        <v>317531</v>
      </c>
      <c r="B16223" s="86" t="s">
        <v>17767</v>
      </c>
      <c r="C16223" s="780">
        <v>810102</v>
      </c>
      <c r="D16223">
        <v>1</v>
      </c>
      <c r="E16223">
        <v>0.5</v>
      </c>
      <c r="K16223" t="s">
        <v>17768</v>
      </c>
    </row>
    <row r="16224" spans="1:11">
      <c r="A16224" s="33">
        <v>317532</v>
      </c>
      <c r="B16224" s="86" t="s">
        <v>17769</v>
      </c>
      <c r="C16224" s="780">
        <v>810103</v>
      </c>
      <c r="D16224">
        <v>1</v>
      </c>
      <c r="E16224">
        <v>0.2</v>
      </c>
      <c r="K16224" t="s">
        <v>17770</v>
      </c>
    </row>
    <row r="16225" spans="1:11">
      <c r="A16225" s="33">
        <v>317533</v>
      </c>
      <c r="B16225" s="86" t="s">
        <v>17771</v>
      </c>
      <c r="C16225" s="780">
        <v>810104</v>
      </c>
      <c r="D16225">
        <v>1</v>
      </c>
      <c r="E16225">
        <v>0.5</v>
      </c>
      <c r="K16225" t="s">
        <v>17772</v>
      </c>
    </row>
    <row r="16226" spans="1:11">
      <c r="A16226" s="33">
        <v>317534</v>
      </c>
      <c r="B16226" s="86" t="s">
        <v>17773</v>
      </c>
      <c r="C16226" s="780">
        <v>810105</v>
      </c>
      <c r="D16226">
        <v>1</v>
      </c>
      <c r="E16226">
        <v>2.5</v>
      </c>
      <c r="K16226" t="s">
        <v>17774</v>
      </c>
    </row>
    <row r="16227" spans="1:11">
      <c r="A16227" s="33">
        <v>317535</v>
      </c>
      <c r="B16227" s="86" t="s">
        <v>17775</v>
      </c>
      <c r="C16227" s="780">
        <v>810106</v>
      </c>
      <c r="D16227">
        <v>1</v>
      </c>
      <c r="E16227">
        <v>0.5</v>
      </c>
      <c r="K16227" t="s">
        <v>17776</v>
      </c>
    </row>
    <row r="16228" spans="1:11">
      <c r="A16228" s="33">
        <v>317536</v>
      </c>
      <c r="B16228" s="86" t="s">
        <v>17777</v>
      </c>
      <c r="C16228" s="780">
        <v>810107</v>
      </c>
      <c r="D16228">
        <v>1</v>
      </c>
      <c r="E16228">
        <v>0.2</v>
      </c>
      <c r="K16228" t="s">
        <v>17778</v>
      </c>
    </row>
    <row r="16229" spans="1:11">
      <c r="A16229" s="33">
        <v>317537</v>
      </c>
      <c r="B16229" s="86" t="s">
        <v>17779</v>
      </c>
      <c r="C16229" s="780">
        <v>810108</v>
      </c>
      <c r="D16229">
        <v>1</v>
      </c>
      <c r="E16229">
        <v>0.2</v>
      </c>
      <c r="K16229" t="s">
        <v>17780</v>
      </c>
    </row>
    <row r="16230" spans="1:11">
      <c r="A16230" s="33">
        <v>317538</v>
      </c>
      <c r="B16230" s="86" t="s">
        <v>17781</v>
      </c>
      <c r="C16230" s="780">
        <v>810109</v>
      </c>
      <c r="D16230">
        <v>1</v>
      </c>
      <c r="E16230">
        <v>0.5</v>
      </c>
      <c r="K16230" t="s">
        <v>17782</v>
      </c>
    </row>
    <row r="16231" spans="1:11">
      <c r="A16231" s="33">
        <v>317539</v>
      </c>
      <c r="B16231" s="86" t="s">
        <v>17781</v>
      </c>
      <c r="C16231" s="780">
        <v>810110</v>
      </c>
      <c r="D16231">
        <v>1</v>
      </c>
      <c r="E16231">
        <v>0.5</v>
      </c>
      <c r="K16231" t="s">
        <v>17783</v>
      </c>
    </row>
    <row r="16232" spans="1:11">
      <c r="A16232" s="33">
        <v>317540</v>
      </c>
      <c r="B16232" s="86" t="s">
        <v>17784</v>
      </c>
      <c r="C16232" s="780">
        <v>810111</v>
      </c>
      <c r="D16232">
        <v>1</v>
      </c>
      <c r="E16232">
        <v>0.5</v>
      </c>
      <c r="K16232" t="s">
        <v>17785</v>
      </c>
    </row>
    <row r="16233" spans="1:11">
      <c r="A16233" s="33">
        <v>317541</v>
      </c>
      <c r="B16233" s="86" t="s">
        <v>17786</v>
      </c>
      <c r="C16233" s="780">
        <v>810112</v>
      </c>
      <c r="D16233">
        <v>1</v>
      </c>
      <c r="E16233">
        <v>0.8</v>
      </c>
      <c r="K16233" t="s">
        <v>17787</v>
      </c>
    </row>
    <row r="16234" spans="1:11">
      <c r="A16234" s="33">
        <v>317542</v>
      </c>
      <c r="B16234" s="86" t="s">
        <v>17788</v>
      </c>
      <c r="C16234" s="780">
        <v>810113</v>
      </c>
      <c r="D16234">
        <v>1</v>
      </c>
      <c r="K16234" t="s">
        <v>17789</v>
      </c>
    </row>
    <row r="16235" spans="1:11">
      <c r="A16235" s="33">
        <v>317543</v>
      </c>
      <c r="B16235" s="86" t="s">
        <v>17790</v>
      </c>
      <c r="C16235" s="780">
        <v>810114</v>
      </c>
      <c r="D16235">
        <v>1</v>
      </c>
      <c r="E16235">
        <v>-0.1</v>
      </c>
      <c r="K16235" t="s">
        <v>17791</v>
      </c>
    </row>
    <row r="16236" spans="1:11">
      <c r="A16236" s="33">
        <v>317544</v>
      </c>
      <c r="B16236" s="86" t="s">
        <v>17792</v>
      </c>
      <c r="C16236" s="780">
        <v>810115</v>
      </c>
      <c r="D16236">
        <v>1</v>
      </c>
      <c r="E16236">
        <v>1</v>
      </c>
      <c r="K16236" t="s">
        <v>17793</v>
      </c>
    </row>
    <row r="16237" spans="1:11">
      <c r="A16237" s="33">
        <v>317545</v>
      </c>
      <c r="B16237" s="86" t="s">
        <v>17794</v>
      </c>
      <c r="C16237" s="780">
        <v>810116</v>
      </c>
      <c r="D16237">
        <v>1</v>
      </c>
      <c r="K16237" t="s">
        <v>17795</v>
      </c>
    </row>
    <row r="16238" spans="1:11">
      <c r="A16238" s="33">
        <v>317546</v>
      </c>
      <c r="B16238" s="86" t="s">
        <v>17796</v>
      </c>
      <c r="C16238" s="780">
        <v>810117</v>
      </c>
      <c r="D16238">
        <v>1</v>
      </c>
      <c r="E16238">
        <v>2</v>
      </c>
      <c r="K16238" t="s">
        <v>17797</v>
      </c>
    </row>
    <row r="16239" spans="1:11">
      <c r="A16239" s="33">
        <v>317547</v>
      </c>
      <c r="B16239" s="86" t="s">
        <v>17798</v>
      </c>
      <c r="C16239" s="780">
        <v>810118</v>
      </c>
      <c r="D16239">
        <v>1</v>
      </c>
      <c r="E16239">
        <v>1</v>
      </c>
      <c r="K16239" t="s">
        <v>17799</v>
      </c>
    </row>
    <row r="16240" spans="1:11">
      <c r="A16240" s="33">
        <v>317548</v>
      </c>
      <c r="B16240" s="86" t="s">
        <v>17798</v>
      </c>
      <c r="C16240" s="780">
        <v>810118</v>
      </c>
      <c r="D16240">
        <v>2</v>
      </c>
      <c r="E16240">
        <v>0.8</v>
      </c>
      <c r="K16240" t="s">
        <v>17800</v>
      </c>
    </row>
    <row r="16241" spans="1:11">
      <c r="A16241" s="33">
        <v>317549</v>
      </c>
      <c r="B16241" s="86" t="s">
        <v>17798</v>
      </c>
      <c r="C16241" s="780">
        <v>810118</v>
      </c>
      <c r="D16241">
        <v>3</v>
      </c>
      <c r="E16241">
        <v>0.6</v>
      </c>
      <c r="K16241" t="s">
        <v>17801</v>
      </c>
    </row>
    <row r="16242" spans="1:11">
      <c r="A16242" s="33">
        <v>317550</v>
      </c>
      <c r="B16242" s="86" t="s">
        <v>17798</v>
      </c>
      <c r="C16242" s="780">
        <v>810118</v>
      </c>
      <c r="D16242">
        <v>4</v>
      </c>
      <c r="E16242">
        <v>0.4</v>
      </c>
      <c r="K16242" t="s">
        <v>17802</v>
      </c>
    </row>
    <row r="16243" spans="1:11">
      <c r="A16243" s="33">
        <v>317551</v>
      </c>
      <c r="B16243" s="86" t="s">
        <v>17798</v>
      </c>
      <c r="C16243" s="780">
        <v>810118</v>
      </c>
      <c r="D16243">
        <v>5</v>
      </c>
      <c r="E16243">
        <v>0.2</v>
      </c>
      <c r="K16243" t="s">
        <v>17803</v>
      </c>
    </row>
    <row r="16244" spans="1:11">
      <c r="A16244" s="33">
        <v>317552</v>
      </c>
      <c r="B16244" s="86" t="s">
        <v>17769</v>
      </c>
      <c r="C16244" s="780">
        <v>810119</v>
      </c>
      <c r="D16244">
        <v>1</v>
      </c>
      <c r="K16244" t="s">
        <v>17804</v>
      </c>
    </row>
    <row r="16245" spans="1:11">
      <c r="A16245" s="33">
        <v>317553</v>
      </c>
      <c r="B16245" s="86" t="s">
        <v>17777</v>
      </c>
      <c r="C16245" s="780">
        <v>810120</v>
      </c>
      <c r="D16245">
        <v>1</v>
      </c>
      <c r="E16245">
        <v>0.4</v>
      </c>
      <c r="K16245" s="76" t="s">
        <v>17805</v>
      </c>
    </row>
    <row r="16246" spans="1:11">
      <c r="A16246" s="33">
        <v>317554</v>
      </c>
      <c r="B16246" s="86" t="s">
        <v>17777</v>
      </c>
      <c r="C16246" s="780">
        <v>810121</v>
      </c>
      <c r="D16246">
        <v>1</v>
      </c>
      <c r="E16246">
        <v>0.6</v>
      </c>
      <c r="K16246" s="76" t="s">
        <v>17806</v>
      </c>
    </row>
    <row r="16247" spans="1:11">
      <c r="A16247" s="33">
        <v>317555</v>
      </c>
      <c r="B16247" s="86" t="s">
        <v>17777</v>
      </c>
      <c r="C16247" s="780">
        <v>810122</v>
      </c>
      <c r="D16247">
        <v>1</v>
      </c>
      <c r="E16247">
        <v>0.8</v>
      </c>
      <c r="K16247" s="76" t="s">
        <v>17807</v>
      </c>
    </row>
    <row r="16248" spans="1:11">
      <c r="A16248" s="33">
        <v>317556</v>
      </c>
      <c r="B16248" s="86" t="s">
        <v>17808</v>
      </c>
      <c r="C16248" s="780">
        <v>810123</v>
      </c>
      <c r="D16248">
        <v>1</v>
      </c>
      <c r="K16248" s="76" t="s">
        <v>17809</v>
      </c>
    </row>
    <row r="16249" spans="1:11">
      <c r="A16249" s="33">
        <v>317557</v>
      </c>
      <c r="B16249" s="48" t="s">
        <v>17810</v>
      </c>
      <c r="C16249" s="780">
        <v>810124</v>
      </c>
      <c r="D16249">
        <v>1</v>
      </c>
      <c r="E16249">
        <v>10</v>
      </c>
      <c r="K16249" s="76" t="s">
        <v>17811</v>
      </c>
    </row>
    <row r="16250" spans="1:11">
      <c r="A16250" s="33">
        <v>317558</v>
      </c>
      <c r="B16250" s="48" t="s">
        <v>17810</v>
      </c>
      <c r="C16250" s="780">
        <v>810125</v>
      </c>
      <c r="D16250">
        <v>1</v>
      </c>
      <c r="E16250">
        <v>3</v>
      </c>
      <c r="K16250" s="76" t="s">
        <v>17812</v>
      </c>
    </row>
    <row r="16251" spans="1:11">
      <c r="A16251" s="33">
        <v>317559</v>
      </c>
      <c r="B16251" s="48" t="s">
        <v>17810</v>
      </c>
      <c r="C16251" s="780">
        <v>810126</v>
      </c>
      <c r="D16251">
        <v>1</v>
      </c>
      <c r="E16251">
        <v>2</v>
      </c>
      <c r="K16251" s="76" t="s">
        <v>17813</v>
      </c>
    </row>
    <row r="16252" spans="1:11">
      <c r="A16252" s="33">
        <v>317560</v>
      </c>
      <c r="B16252" s="66" t="s">
        <v>17814</v>
      </c>
      <c r="C16252" s="780">
        <v>810127</v>
      </c>
      <c r="D16252">
        <v>1</v>
      </c>
      <c r="K16252" s="76" t="s">
        <v>17815</v>
      </c>
    </row>
    <row r="16253" spans="1:11">
      <c r="A16253" s="33">
        <v>317561</v>
      </c>
      <c r="B16253" s="66" t="s">
        <v>17816</v>
      </c>
      <c r="C16253" s="780">
        <v>810128</v>
      </c>
      <c r="D16253">
        <v>1</v>
      </c>
      <c r="K16253" s="76" t="s">
        <v>17817</v>
      </c>
    </row>
    <row r="16254" spans="1:11">
      <c r="A16254" s="33">
        <v>317562</v>
      </c>
      <c r="B16254" s="79" t="s">
        <v>17818</v>
      </c>
      <c r="C16254" s="779">
        <v>14818</v>
      </c>
      <c r="D16254">
        <v>1</v>
      </c>
      <c r="E16254">
        <v>-0.32</v>
      </c>
      <c r="F16254">
        <v>-0.02</v>
      </c>
      <c r="K16254" s="46" t="s">
        <v>17819</v>
      </c>
    </row>
    <row r="16255" spans="1:11">
      <c r="A16255" s="33">
        <v>317563</v>
      </c>
      <c r="B16255" s="79" t="s">
        <v>17820</v>
      </c>
      <c r="C16255" s="779">
        <v>14819</v>
      </c>
      <c r="D16255">
        <v>1</v>
      </c>
      <c r="E16255">
        <v>0.11</v>
      </c>
      <c r="F16255">
        <v>0.01</v>
      </c>
      <c r="K16255" s="46" t="s">
        <v>17821</v>
      </c>
    </row>
    <row r="16256" spans="1:11">
      <c r="A16256" s="33">
        <v>317564</v>
      </c>
      <c r="B16256" s="79" t="s">
        <v>17820</v>
      </c>
      <c r="C16256" s="779">
        <v>14820</v>
      </c>
      <c r="D16256">
        <v>1</v>
      </c>
      <c r="E16256">
        <v>0.11</v>
      </c>
      <c r="F16256">
        <v>0.01</v>
      </c>
      <c r="K16256" s="46" t="s">
        <v>17822</v>
      </c>
    </row>
    <row r="16257" spans="1:11">
      <c r="A16257" s="33">
        <v>317565</v>
      </c>
      <c r="B16257" s="79" t="s">
        <v>17823</v>
      </c>
      <c r="C16257" s="779">
        <v>14821</v>
      </c>
      <c r="D16257">
        <v>1</v>
      </c>
      <c r="E16257">
        <v>0.12</v>
      </c>
      <c r="F16257">
        <v>0.02</v>
      </c>
      <c r="K16257" t="s">
        <v>17824</v>
      </c>
    </row>
    <row r="16258" spans="1:11">
      <c r="A16258" s="33">
        <v>317566</v>
      </c>
      <c r="B16258" s="79" t="s">
        <v>17825</v>
      </c>
      <c r="C16258" s="779">
        <v>14822</v>
      </c>
      <c r="D16258">
        <v>1</v>
      </c>
      <c r="K16258" t="s">
        <v>17826</v>
      </c>
    </row>
    <row r="16259" spans="1:11">
      <c r="A16259" s="33">
        <v>317567</v>
      </c>
      <c r="B16259" s="781" t="s">
        <v>17827</v>
      </c>
      <c r="C16259" s="782" t="s">
        <v>17828</v>
      </c>
      <c r="D16259">
        <v>1</v>
      </c>
      <c r="E16259">
        <v>1</v>
      </c>
      <c r="K16259" t="str">
        <f t="shared" ref="K16259:K16322" si="244">C16260&amp;"-"&amp;D16260</f>
        <v>14902-1</v>
      </c>
    </row>
    <row r="16260" spans="1:11">
      <c r="A16260" s="33">
        <v>317568</v>
      </c>
      <c r="B16260" s="783" t="s">
        <v>17829</v>
      </c>
      <c r="C16260" s="782" t="s">
        <v>17830</v>
      </c>
      <c r="D16260">
        <v>1</v>
      </c>
      <c r="E16260" s="8">
        <v>-0.11</v>
      </c>
      <c r="F16260" s="8">
        <v>-0.01</v>
      </c>
      <c r="K16260" t="str">
        <f t="shared" si="244"/>
        <v>14903-1</v>
      </c>
    </row>
    <row r="16261" spans="1:11">
      <c r="A16261" s="33">
        <v>317569</v>
      </c>
      <c r="B16261" s="781" t="s">
        <v>17831</v>
      </c>
      <c r="C16261" s="782" t="s">
        <v>17832</v>
      </c>
      <c r="D16261">
        <v>1</v>
      </c>
      <c r="E16261">
        <v>0.15</v>
      </c>
      <c r="K16261" t="str">
        <f t="shared" si="244"/>
        <v>14904-1</v>
      </c>
    </row>
    <row r="16262" spans="1:11">
      <c r="A16262" s="33">
        <v>317570</v>
      </c>
      <c r="B16262" s="781" t="s">
        <v>17833</v>
      </c>
      <c r="C16262" s="782" t="s">
        <v>17834</v>
      </c>
      <c r="D16262">
        <v>1</v>
      </c>
      <c r="E16262" s="3">
        <v>0.1</v>
      </c>
      <c r="F16262" s="3">
        <v>0.1</v>
      </c>
      <c r="K16262" t="str">
        <f t="shared" si="244"/>
        <v>14904-2</v>
      </c>
    </row>
    <row r="16263" spans="1:11">
      <c r="A16263" s="33">
        <v>317571</v>
      </c>
      <c r="B16263" s="781" t="s">
        <v>17833</v>
      </c>
      <c r="C16263" s="782" t="s">
        <v>17834</v>
      </c>
      <c r="D16263">
        <v>2</v>
      </c>
      <c r="E16263">
        <v>0.55</v>
      </c>
      <c r="F16263">
        <v>0.05</v>
      </c>
      <c r="K16263" t="str">
        <f t="shared" si="244"/>
        <v>14905-1</v>
      </c>
    </row>
    <row r="16264" spans="1:11">
      <c r="A16264" s="33">
        <v>317572</v>
      </c>
      <c r="B16264" s="781" t="s">
        <v>17835</v>
      </c>
      <c r="C16264" s="782" t="s">
        <v>17836</v>
      </c>
      <c r="D16264">
        <v>1</v>
      </c>
      <c r="E16264">
        <v>0.31</v>
      </c>
      <c r="F16264">
        <v>0.01</v>
      </c>
      <c r="K16264" t="str">
        <f t="shared" si="244"/>
        <v>14906-1</v>
      </c>
    </row>
    <row r="16265" spans="1:11">
      <c r="A16265" s="33">
        <v>317573</v>
      </c>
      <c r="B16265" s="781" t="s">
        <v>17837</v>
      </c>
      <c r="C16265" s="782" t="s">
        <v>17838</v>
      </c>
      <c r="D16265" s="30">
        <v>1</v>
      </c>
      <c r="E16265" s="8">
        <v>0.01</v>
      </c>
      <c r="F16265" s="8">
        <v>0.005</v>
      </c>
      <c r="G16265" s="30"/>
      <c r="H16265" s="30"/>
      <c r="I16265" s="30"/>
      <c r="J16265" s="30"/>
      <c r="K16265" s="30" t="str">
        <f t="shared" si="244"/>
        <v>14915-1</v>
      </c>
    </row>
    <row r="16266" s="8" customFormat="1" spans="1:11">
      <c r="A16266" s="33">
        <v>317574</v>
      </c>
      <c r="B16266" s="781" t="s">
        <v>17837</v>
      </c>
      <c r="C16266" s="782" t="s">
        <v>17839</v>
      </c>
      <c r="D16266" s="30">
        <v>1</v>
      </c>
      <c r="E16266">
        <v>0.02</v>
      </c>
      <c r="F16266">
        <v>0.01</v>
      </c>
      <c r="K16266" t="str">
        <f t="shared" si="244"/>
        <v>14916-1</v>
      </c>
    </row>
    <row r="16267" spans="1:11">
      <c r="A16267" s="33">
        <v>317575</v>
      </c>
      <c r="B16267" s="781" t="s">
        <v>17837</v>
      </c>
      <c r="C16267" s="782" t="s">
        <v>17840</v>
      </c>
      <c r="D16267" s="30">
        <v>1</v>
      </c>
      <c r="E16267">
        <v>0.03</v>
      </c>
      <c r="F16267">
        <v>0.015</v>
      </c>
      <c r="K16267" t="str">
        <f t="shared" si="244"/>
        <v>14917-1</v>
      </c>
    </row>
    <row r="16268" spans="1:11">
      <c r="A16268" s="33">
        <v>317576</v>
      </c>
      <c r="B16268" s="781" t="s">
        <v>17837</v>
      </c>
      <c r="C16268" s="782" t="s">
        <v>17841</v>
      </c>
      <c r="D16268" s="30">
        <v>1</v>
      </c>
      <c r="E16268">
        <v>0.04</v>
      </c>
      <c r="F16268">
        <v>0.02</v>
      </c>
      <c r="K16268" t="str">
        <f t="shared" si="244"/>
        <v>14907-1</v>
      </c>
    </row>
    <row r="16269" spans="1:11">
      <c r="A16269" s="33">
        <v>317577</v>
      </c>
      <c r="B16269" s="781" t="s">
        <v>17837</v>
      </c>
      <c r="C16269" s="782" t="s">
        <v>17842</v>
      </c>
      <c r="D16269" s="30">
        <v>1</v>
      </c>
      <c r="E16269" s="8">
        <v>0.01</v>
      </c>
      <c r="F16269" s="8">
        <v>0.005</v>
      </c>
      <c r="G16269" s="30"/>
      <c r="H16269" s="30"/>
      <c r="I16269" s="30"/>
      <c r="J16269" s="30"/>
      <c r="K16269" s="30" t="str">
        <f t="shared" si="244"/>
        <v>14907-2</v>
      </c>
    </row>
    <row r="16270" s="8" customFormat="1" spans="1:11">
      <c r="A16270" s="33">
        <v>317578</v>
      </c>
      <c r="B16270" s="781" t="s">
        <v>17837</v>
      </c>
      <c r="C16270" s="782" t="s">
        <v>17842</v>
      </c>
      <c r="D16270">
        <v>2</v>
      </c>
      <c r="E16270">
        <v>0.02</v>
      </c>
      <c r="F16270">
        <v>0.01</v>
      </c>
      <c r="K16270" t="str">
        <f t="shared" si="244"/>
        <v>14907-3</v>
      </c>
    </row>
    <row r="16271" spans="1:11">
      <c r="A16271" s="33">
        <v>317579</v>
      </c>
      <c r="B16271" s="781" t="s">
        <v>17837</v>
      </c>
      <c r="C16271" s="782" t="s">
        <v>17842</v>
      </c>
      <c r="D16271">
        <v>3</v>
      </c>
      <c r="E16271">
        <v>0.03</v>
      </c>
      <c r="F16271">
        <v>0.015</v>
      </c>
      <c r="K16271" t="str">
        <f t="shared" si="244"/>
        <v>14907-4</v>
      </c>
    </row>
    <row r="16272" spans="1:11">
      <c r="A16272" s="33">
        <v>317580</v>
      </c>
      <c r="B16272" s="781" t="s">
        <v>17837</v>
      </c>
      <c r="C16272" s="782" t="s">
        <v>17842</v>
      </c>
      <c r="D16272">
        <v>4</v>
      </c>
      <c r="E16272">
        <v>0.04</v>
      </c>
      <c r="F16272">
        <v>0.02</v>
      </c>
      <c r="K16272" t="str">
        <f t="shared" si="244"/>
        <v>14908-1</v>
      </c>
    </row>
    <row r="16273" spans="1:11">
      <c r="A16273" s="33">
        <v>317581</v>
      </c>
      <c r="B16273" s="781" t="s">
        <v>17843</v>
      </c>
      <c r="C16273" s="782" t="s">
        <v>17844</v>
      </c>
      <c r="D16273">
        <v>1</v>
      </c>
      <c r="E16273">
        <v>0.11</v>
      </c>
      <c r="F16273">
        <v>0.01</v>
      </c>
      <c r="K16273" t="str">
        <f t="shared" si="244"/>
        <v>14909-1</v>
      </c>
    </row>
    <row r="16274" spans="1:11">
      <c r="A16274" s="33">
        <v>317582</v>
      </c>
      <c r="B16274" s="781" t="s">
        <v>17845</v>
      </c>
      <c r="C16274" s="782" t="s">
        <v>17846</v>
      </c>
      <c r="D16274">
        <v>1</v>
      </c>
      <c r="K16274" t="str">
        <f t="shared" si="244"/>
        <v>14910-1</v>
      </c>
    </row>
    <row r="16275" spans="1:11">
      <c r="A16275" s="33">
        <v>317583</v>
      </c>
      <c r="B16275" s="781" t="s">
        <v>17847</v>
      </c>
      <c r="C16275" s="782" t="s">
        <v>17848</v>
      </c>
      <c r="D16275">
        <v>1</v>
      </c>
      <c r="E16275">
        <v>0.12</v>
      </c>
      <c r="F16275">
        <v>0.02</v>
      </c>
      <c r="K16275" t="str">
        <f t="shared" si="244"/>
        <v>14911-1</v>
      </c>
    </row>
    <row r="16276" spans="1:11">
      <c r="A16276" s="33">
        <v>317584</v>
      </c>
      <c r="B16276" s="781" t="s">
        <v>17847</v>
      </c>
      <c r="C16276" s="782" t="s">
        <v>17849</v>
      </c>
      <c r="D16276">
        <v>1</v>
      </c>
      <c r="E16276">
        <v>0.42</v>
      </c>
      <c r="F16276">
        <v>0.02</v>
      </c>
      <c r="K16276" t="str">
        <f t="shared" si="244"/>
        <v>14912-1</v>
      </c>
    </row>
    <row r="16277" spans="1:11">
      <c r="A16277" s="33">
        <v>317585</v>
      </c>
      <c r="B16277" s="781" t="s">
        <v>17847</v>
      </c>
      <c r="C16277" s="782" t="s">
        <v>17850</v>
      </c>
      <c r="D16277">
        <v>1</v>
      </c>
      <c r="E16277">
        <v>0.05</v>
      </c>
      <c r="F16277">
        <v>0.05</v>
      </c>
      <c r="K16277" t="str">
        <f t="shared" si="244"/>
        <v>14913-1</v>
      </c>
    </row>
    <row r="16278" spans="1:11">
      <c r="A16278" s="33">
        <v>317586</v>
      </c>
      <c r="B16278" s="781" t="s">
        <v>17851</v>
      </c>
      <c r="C16278" s="782" t="s">
        <v>17852</v>
      </c>
      <c r="D16278">
        <v>1</v>
      </c>
      <c r="E16278" s="3">
        <v>0.15</v>
      </c>
      <c r="F16278" s="3">
        <v>0.15</v>
      </c>
      <c r="K16278" t="str">
        <f t="shared" si="244"/>
        <v>14914-1</v>
      </c>
    </row>
    <row r="16279" spans="1:11">
      <c r="A16279" s="33">
        <v>317587</v>
      </c>
      <c r="B16279" s="781" t="s">
        <v>17831</v>
      </c>
      <c r="C16279" s="782" t="s">
        <v>17853</v>
      </c>
      <c r="D16279">
        <v>1</v>
      </c>
      <c r="E16279">
        <v>0.15</v>
      </c>
      <c r="K16279" t="str">
        <f t="shared" si="244"/>
        <v>14918-1</v>
      </c>
    </row>
    <row r="16280" spans="1:11">
      <c r="A16280" s="33">
        <v>317588</v>
      </c>
      <c r="B16280" s="242" t="s">
        <v>17854</v>
      </c>
      <c r="C16280" s="782" t="s">
        <v>17855</v>
      </c>
      <c r="D16280">
        <v>1</v>
      </c>
      <c r="K16280" t="str">
        <f t="shared" si="244"/>
        <v>14919-1</v>
      </c>
    </row>
    <row r="16281" spans="1:11">
      <c r="A16281" s="33">
        <v>317589</v>
      </c>
      <c r="B16281" s="73" t="s">
        <v>17856</v>
      </c>
      <c r="C16281" s="782" t="s">
        <v>17857</v>
      </c>
      <c r="D16281">
        <v>1</v>
      </c>
      <c r="K16281" t="str">
        <f t="shared" si="244"/>
        <v>14920-1</v>
      </c>
    </row>
    <row r="16282" spans="1:11">
      <c r="A16282" s="33">
        <v>317590</v>
      </c>
      <c r="B16282" s="66" t="s">
        <v>17858</v>
      </c>
      <c r="C16282" s="782" t="s">
        <v>17859</v>
      </c>
      <c r="D16282">
        <v>1</v>
      </c>
      <c r="E16282">
        <v>0.08</v>
      </c>
      <c r="F16282">
        <v>0.08</v>
      </c>
      <c r="K16282" t="str">
        <f t="shared" si="244"/>
        <v>14921-1</v>
      </c>
    </row>
    <row r="16283" spans="1:11">
      <c r="A16283" s="33">
        <v>317591</v>
      </c>
      <c r="B16283" s="66" t="s">
        <v>17860</v>
      </c>
      <c r="C16283" s="782" t="s">
        <v>17861</v>
      </c>
      <c r="D16283">
        <v>1</v>
      </c>
      <c r="E16283">
        <v>0.08</v>
      </c>
      <c r="F16283">
        <v>0.08</v>
      </c>
      <c r="K16283" t="str">
        <f t="shared" si="244"/>
        <v>14922-1</v>
      </c>
    </row>
    <row r="16284" spans="1:11">
      <c r="A16284" s="33">
        <v>317592</v>
      </c>
      <c r="B16284" s="221" t="s">
        <v>17862</v>
      </c>
      <c r="C16284" s="782" t="s">
        <v>17863</v>
      </c>
      <c r="D16284">
        <v>1</v>
      </c>
      <c r="E16284">
        <v>0.03</v>
      </c>
      <c r="F16284">
        <v>0.03</v>
      </c>
      <c r="K16284" t="str">
        <f t="shared" si="244"/>
        <v>14923-1</v>
      </c>
    </row>
    <row r="16285" spans="1:11">
      <c r="A16285" s="33">
        <v>317593</v>
      </c>
      <c r="B16285" s="221" t="s">
        <v>17864</v>
      </c>
      <c r="C16285" s="782" t="s">
        <v>17865</v>
      </c>
      <c r="D16285">
        <v>1</v>
      </c>
      <c r="K16285" t="str">
        <f t="shared" si="244"/>
        <v>810129-1</v>
      </c>
    </row>
    <row r="16286" spans="1:11">
      <c r="A16286" s="33">
        <v>317594</v>
      </c>
      <c r="B16286" s="86" t="s">
        <v>17866</v>
      </c>
      <c r="C16286" s="780">
        <v>810129</v>
      </c>
      <c r="D16286">
        <v>1</v>
      </c>
      <c r="E16286">
        <v>0.3</v>
      </c>
      <c r="K16286" t="str">
        <f t="shared" si="244"/>
        <v>810130-1</v>
      </c>
    </row>
    <row r="16287" spans="1:11">
      <c r="A16287" s="33">
        <v>317595</v>
      </c>
      <c r="B16287" s="86" t="s">
        <v>17866</v>
      </c>
      <c r="C16287" s="780">
        <v>810130</v>
      </c>
      <c r="D16287">
        <v>1</v>
      </c>
      <c r="E16287">
        <v>0.5</v>
      </c>
      <c r="K16287" t="str">
        <f t="shared" si="244"/>
        <v>810131-1</v>
      </c>
    </row>
    <row r="16288" spans="1:11">
      <c r="A16288" s="33">
        <v>317596</v>
      </c>
      <c r="B16288" s="86" t="s">
        <v>17867</v>
      </c>
      <c r="C16288" s="780">
        <v>810131</v>
      </c>
      <c r="D16288">
        <v>1</v>
      </c>
      <c r="E16288">
        <v>100</v>
      </c>
      <c r="K16288" t="str">
        <f t="shared" si="244"/>
        <v>810132-1</v>
      </c>
    </row>
    <row r="16289" spans="1:11">
      <c r="A16289" s="33">
        <v>317597</v>
      </c>
      <c r="B16289" s="86" t="s">
        <v>17868</v>
      </c>
      <c r="C16289" s="780">
        <v>810132</v>
      </c>
      <c r="D16289">
        <v>1</v>
      </c>
      <c r="E16289">
        <v>0.5</v>
      </c>
      <c r="K16289" t="str">
        <f t="shared" si="244"/>
        <v>810133-1</v>
      </c>
    </row>
    <row r="16290" spans="1:11">
      <c r="A16290" s="33">
        <v>317598</v>
      </c>
      <c r="B16290" s="86" t="s">
        <v>17868</v>
      </c>
      <c r="C16290" s="780">
        <v>810133</v>
      </c>
      <c r="D16290">
        <v>1</v>
      </c>
      <c r="E16290">
        <v>0.5</v>
      </c>
      <c r="K16290" t="str">
        <f t="shared" si="244"/>
        <v>810134-1</v>
      </c>
    </row>
    <row r="16291" spans="1:11">
      <c r="A16291" s="33">
        <v>317599</v>
      </c>
      <c r="B16291" s="86" t="s">
        <v>17869</v>
      </c>
      <c r="C16291" s="780">
        <v>810134</v>
      </c>
      <c r="D16291">
        <v>1</v>
      </c>
      <c r="K16291" t="str">
        <f t="shared" si="244"/>
        <v>810135-1</v>
      </c>
    </row>
    <row r="16292" spans="1:11">
      <c r="A16292" s="33">
        <v>317600</v>
      </c>
      <c r="B16292" s="86" t="s">
        <v>17870</v>
      </c>
      <c r="C16292" s="780">
        <v>810135</v>
      </c>
      <c r="D16292">
        <v>1</v>
      </c>
      <c r="K16292" t="str">
        <f t="shared" si="244"/>
        <v>810136-1</v>
      </c>
    </row>
    <row r="16293" spans="1:11">
      <c r="A16293" s="33">
        <v>317601</v>
      </c>
      <c r="B16293" s="86" t="s">
        <v>17871</v>
      </c>
      <c r="C16293" s="780">
        <v>810136</v>
      </c>
      <c r="D16293">
        <v>1</v>
      </c>
      <c r="K16293" t="str">
        <f t="shared" si="244"/>
        <v>810137-1</v>
      </c>
    </row>
    <row r="16294" spans="1:11">
      <c r="A16294" s="33">
        <v>317602</v>
      </c>
      <c r="B16294" s="86" t="s">
        <v>17872</v>
      </c>
      <c r="C16294" s="780">
        <v>810137</v>
      </c>
      <c r="D16294">
        <v>1</v>
      </c>
      <c r="E16294">
        <v>2</v>
      </c>
      <c r="K16294" t="str">
        <f t="shared" si="244"/>
        <v>810138-1</v>
      </c>
    </row>
    <row r="16295" spans="1:11">
      <c r="A16295" s="33">
        <v>317603</v>
      </c>
      <c r="B16295" s="86" t="s">
        <v>17872</v>
      </c>
      <c r="C16295" s="780">
        <v>810138</v>
      </c>
      <c r="D16295">
        <v>1</v>
      </c>
      <c r="E16295">
        <v>2</v>
      </c>
      <c r="K16295" t="str">
        <f t="shared" si="244"/>
        <v>810139-1</v>
      </c>
    </row>
    <row r="16296" spans="1:11">
      <c r="A16296" s="33">
        <v>317604</v>
      </c>
      <c r="B16296" s="86" t="s">
        <v>17873</v>
      </c>
      <c r="C16296" s="780">
        <v>810139</v>
      </c>
      <c r="D16296">
        <v>1</v>
      </c>
      <c r="E16296">
        <v>0.5</v>
      </c>
      <c r="K16296" t="str">
        <f t="shared" si="244"/>
        <v>810140-1</v>
      </c>
    </row>
    <row r="16297" spans="1:11">
      <c r="A16297" s="33">
        <v>317605</v>
      </c>
      <c r="B16297" s="86" t="s">
        <v>17873</v>
      </c>
      <c r="C16297" s="780">
        <v>810140</v>
      </c>
      <c r="D16297">
        <v>1</v>
      </c>
      <c r="E16297">
        <v>0.5</v>
      </c>
      <c r="K16297" t="str">
        <f t="shared" si="244"/>
        <v>810141-1</v>
      </c>
    </row>
    <row r="16298" spans="1:11">
      <c r="A16298" s="33">
        <v>317606</v>
      </c>
      <c r="B16298" s="86" t="s">
        <v>17874</v>
      </c>
      <c r="C16298" s="780">
        <v>810141</v>
      </c>
      <c r="D16298">
        <v>1</v>
      </c>
      <c r="E16298">
        <v>0.5</v>
      </c>
      <c r="K16298" t="str">
        <f t="shared" si="244"/>
        <v>810142-1</v>
      </c>
    </row>
    <row r="16299" spans="1:11">
      <c r="A16299" s="33">
        <v>317607</v>
      </c>
      <c r="B16299" s="86" t="s">
        <v>17874</v>
      </c>
      <c r="C16299" s="780">
        <v>810142</v>
      </c>
      <c r="D16299">
        <v>1</v>
      </c>
      <c r="E16299">
        <v>0.5</v>
      </c>
      <c r="K16299" t="str">
        <f t="shared" si="244"/>
        <v>810143-1</v>
      </c>
    </row>
    <row r="16300" spans="1:11">
      <c r="A16300" s="33">
        <v>317608</v>
      </c>
      <c r="B16300" s="86" t="s">
        <v>17875</v>
      </c>
      <c r="C16300" s="780">
        <v>810143</v>
      </c>
      <c r="D16300">
        <v>1</v>
      </c>
      <c r="K16300" t="str">
        <f t="shared" si="244"/>
        <v>810144-1</v>
      </c>
    </row>
    <row r="16301" spans="1:11">
      <c r="A16301" s="33">
        <v>317609</v>
      </c>
      <c r="B16301" s="86" t="s">
        <v>17876</v>
      </c>
      <c r="C16301" s="780">
        <v>810144</v>
      </c>
      <c r="D16301">
        <v>1</v>
      </c>
      <c r="E16301">
        <v>1</v>
      </c>
      <c r="K16301" t="str">
        <f t="shared" si="244"/>
        <v>810145-1</v>
      </c>
    </row>
    <row r="16302" spans="1:11">
      <c r="A16302" s="33">
        <v>317610</v>
      </c>
      <c r="B16302" s="53" t="s">
        <v>17877</v>
      </c>
      <c r="C16302" s="780">
        <v>810145</v>
      </c>
      <c r="D16302">
        <v>1</v>
      </c>
      <c r="E16302">
        <v>1</v>
      </c>
      <c r="G16302">
        <v>1</v>
      </c>
      <c r="K16302" t="str">
        <f t="shared" si="244"/>
        <v>810146-1</v>
      </c>
    </row>
    <row r="16303" spans="1:11">
      <c r="A16303" s="33">
        <v>317611</v>
      </c>
      <c r="B16303" s="86" t="s">
        <v>17878</v>
      </c>
      <c r="C16303" s="780">
        <v>810146</v>
      </c>
      <c r="D16303">
        <v>1</v>
      </c>
      <c r="E16303">
        <v>-1</v>
      </c>
      <c r="G16303">
        <v>-1</v>
      </c>
      <c r="K16303" t="str">
        <f t="shared" si="244"/>
        <v>810147-1</v>
      </c>
    </row>
    <row r="16304" spans="1:11">
      <c r="A16304" s="33">
        <v>317612</v>
      </c>
      <c r="B16304" s="784" t="s">
        <v>17879</v>
      </c>
      <c r="C16304" s="780">
        <v>810147</v>
      </c>
      <c r="D16304">
        <v>1</v>
      </c>
      <c r="K16304" t="str">
        <f t="shared" si="244"/>
        <v>810148-1</v>
      </c>
    </row>
    <row r="16305" spans="1:11">
      <c r="A16305" s="33">
        <v>317613</v>
      </c>
      <c r="B16305" s="86" t="s">
        <v>17880</v>
      </c>
      <c r="C16305" s="780">
        <v>810148</v>
      </c>
      <c r="D16305">
        <v>1</v>
      </c>
      <c r="E16305">
        <v>1</v>
      </c>
      <c r="K16305" t="str">
        <f t="shared" si="244"/>
        <v>810149-1</v>
      </c>
    </row>
    <row r="16306" spans="1:11">
      <c r="A16306" s="33">
        <v>317614</v>
      </c>
      <c r="B16306" s="86" t="s">
        <v>17880</v>
      </c>
      <c r="C16306" s="780">
        <v>810149</v>
      </c>
      <c r="D16306">
        <v>1</v>
      </c>
      <c r="E16306">
        <v>1</v>
      </c>
      <c r="K16306" t="str">
        <f t="shared" si="244"/>
        <v>810150-1</v>
      </c>
    </row>
    <row r="16307" spans="1:11">
      <c r="A16307" s="33">
        <v>317615</v>
      </c>
      <c r="B16307" s="53" t="s">
        <v>17881</v>
      </c>
      <c r="C16307" s="780">
        <v>810150</v>
      </c>
      <c r="D16307">
        <v>1</v>
      </c>
      <c r="E16307">
        <v>-0.5</v>
      </c>
      <c r="K16307" t="str">
        <f t="shared" si="244"/>
        <v>810151-1</v>
      </c>
    </row>
    <row r="16308" spans="1:11">
      <c r="A16308" s="33">
        <v>317616</v>
      </c>
      <c r="B16308" s="86" t="s">
        <v>17870</v>
      </c>
      <c r="C16308" s="780">
        <v>810151</v>
      </c>
      <c r="D16308">
        <v>1</v>
      </c>
      <c r="K16308" t="str">
        <f t="shared" si="244"/>
        <v>810152-1</v>
      </c>
    </row>
    <row r="16309" spans="1:11">
      <c r="A16309" s="33">
        <v>317617</v>
      </c>
      <c r="B16309" s="86" t="s">
        <v>17882</v>
      </c>
      <c r="C16309" s="780">
        <v>810152</v>
      </c>
      <c r="D16309">
        <v>1</v>
      </c>
      <c r="E16309">
        <v>0.3</v>
      </c>
      <c r="K16309" t="str">
        <f t="shared" si="244"/>
        <v>810153-1</v>
      </c>
    </row>
    <row r="16310" spans="1:11">
      <c r="A16310" s="33">
        <v>317618</v>
      </c>
      <c r="B16310" s="86" t="s">
        <v>17883</v>
      </c>
      <c r="C16310" s="780">
        <v>810153</v>
      </c>
      <c r="D16310">
        <v>1</v>
      </c>
      <c r="K16310" t="str">
        <f t="shared" si="244"/>
        <v>810154-1</v>
      </c>
    </row>
    <row r="16311" spans="1:11">
      <c r="A16311" s="33">
        <v>317619</v>
      </c>
      <c r="B16311" s="86" t="s">
        <v>17884</v>
      </c>
      <c r="C16311" s="780">
        <v>810154</v>
      </c>
      <c r="D16311">
        <v>1</v>
      </c>
      <c r="E16311">
        <v>0.5</v>
      </c>
      <c r="K16311" t="str">
        <f t="shared" si="244"/>
        <v>2500001-1</v>
      </c>
    </row>
    <row r="16312" spans="1:11">
      <c r="A16312" s="33">
        <v>317620</v>
      </c>
      <c r="B16312" s="53" t="s">
        <v>17885</v>
      </c>
      <c r="C16312" s="76">
        <v>2500001</v>
      </c>
      <c r="D16312">
        <v>1</v>
      </c>
      <c r="K16312" t="str">
        <f t="shared" si="244"/>
        <v>2500002-1</v>
      </c>
    </row>
    <row r="16313" spans="1:11">
      <c r="A16313" s="33">
        <v>317621</v>
      </c>
      <c r="B16313" s="785" t="s">
        <v>17886</v>
      </c>
      <c r="C16313" s="76">
        <v>2500002</v>
      </c>
      <c r="D16313">
        <v>1</v>
      </c>
      <c r="E16313">
        <v>0.4</v>
      </c>
      <c r="K16313" t="str">
        <f t="shared" si="244"/>
        <v>2500003-1</v>
      </c>
    </row>
    <row r="16314" spans="1:11">
      <c r="A16314" s="33">
        <v>317622</v>
      </c>
      <c r="B16314" s="53" t="s">
        <v>17887</v>
      </c>
      <c r="C16314" s="76">
        <v>2500003</v>
      </c>
      <c r="D16314">
        <v>1</v>
      </c>
      <c r="E16314">
        <v>0.8</v>
      </c>
      <c r="K16314" t="str">
        <f t="shared" si="244"/>
        <v>2500004-1</v>
      </c>
    </row>
    <row r="16315" spans="1:11">
      <c r="A16315" s="33">
        <v>317623</v>
      </c>
      <c r="B16315" s="53" t="s">
        <v>17888</v>
      </c>
      <c r="C16315" s="76">
        <v>2500004</v>
      </c>
      <c r="D16315">
        <v>1</v>
      </c>
      <c r="E16315">
        <v>0.31</v>
      </c>
      <c r="F16315">
        <v>0.01</v>
      </c>
      <c r="K16315" t="str">
        <f t="shared" si="244"/>
        <v>2500005-1</v>
      </c>
    </row>
    <row r="16316" spans="1:11">
      <c r="A16316" s="33">
        <v>317624</v>
      </c>
      <c r="B16316" s="53" t="s">
        <v>17889</v>
      </c>
      <c r="C16316" s="76">
        <v>2500005</v>
      </c>
      <c r="D16316">
        <v>1</v>
      </c>
      <c r="K16316" t="str">
        <f t="shared" si="244"/>
        <v>2500006-1</v>
      </c>
    </row>
    <row r="16317" spans="1:11">
      <c r="A16317" s="33">
        <v>317625</v>
      </c>
      <c r="B16317" s="53" t="s">
        <v>17890</v>
      </c>
      <c r="C16317" s="76">
        <v>2500006</v>
      </c>
      <c r="D16317">
        <v>1</v>
      </c>
      <c r="E16317">
        <v>0.01</v>
      </c>
      <c r="F16317">
        <v>0.01</v>
      </c>
      <c r="K16317" t="str">
        <f t="shared" si="244"/>
        <v>2500007-1</v>
      </c>
    </row>
    <row r="16318" spans="1:11">
      <c r="A16318" s="33">
        <v>317626</v>
      </c>
      <c r="B16318" s="53" t="s">
        <v>17891</v>
      </c>
      <c r="C16318" s="76">
        <v>2500007</v>
      </c>
      <c r="D16318">
        <v>1</v>
      </c>
      <c r="E16318">
        <v>100</v>
      </c>
      <c r="K16318" t="str">
        <f t="shared" si="244"/>
        <v>2500008-1</v>
      </c>
    </row>
    <row r="16319" spans="1:11">
      <c r="A16319" s="33">
        <v>317627</v>
      </c>
      <c r="B16319" s="53" t="s">
        <v>17892</v>
      </c>
      <c r="C16319" s="76">
        <v>2500008</v>
      </c>
      <c r="D16319">
        <v>1</v>
      </c>
      <c r="E16319">
        <v>5</v>
      </c>
      <c r="K16319" t="str">
        <f t="shared" si="244"/>
        <v>2500009-1</v>
      </c>
    </row>
    <row r="16320" spans="1:11">
      <c r="A16320" s="33">
        <v>317628</v>
      </c>
      <c r="B16320" s="53" t="s">
        <v>17893</v>
      </c>
      <c r="C16320" s="76">
        <v>2500009</v>
      </c>
      <c r="D16320">
        <v>1</v>
      </c>
      <c r="E16320">
        <v>0.01</v>
      </c>
      <c r="F16320">
        <v>0.01</v>
      </c>
      <c r="K16320" t="str">
        <f t="shared" si="244"/>
        <v>2500010-1</v>
      </c>
    </row>
    <row r="16321" spans="1:11">
      <c r="A16321" s="33">
        <v>317629</v>
      </c>
      <c r="B16321" s="53" t="s">
        <v>17894</v>
      </c>
      <c r="C16321" s="76">
        <v>2500010</v>
      </c>
      <c r="D16321">
        <v>1</v>
      </c>
      <c r="K16321" t="str">
        <f t="shared" si="244"/>
        <v>2500011-1</v>
      </c>
    </row>
    <row r="16322" spans="1:11">
      <c r="A16322" s="33">
        <v>317630</v>
      </c>
      <c r="B16322" s="53" t="s">
        <v>17895</v>
      </c>
      <c r="C16322" s="76">
        <v>2500011</v>
      </c>
      <c r="D16322">
        <v>1</v>
      </c>
      <c r="E16322">
        <v>0.3</v>
      </c>
      <c r="G16322">
        <v>0.3</v>
      </c>
      <c r="I16322">
        <v>0.3</v>
      </c>
      <c r="K16322" t="str">
        <f t="shared" si="244"/>
        <v>2500012-1</v>
      </c>
    </row>
    <row r="16323" spans="1:11">
      <c r="A16323" s="33">
        <v>317631</v>
      </c>
      <c r="B16323" s="53" t="s">
        <v>17896</v>
      </c>
      <c r="C16323" s="76">
        <v>2500012</v>
      </c>
      <c r="D16323">
        <v>1</v>
      </c>
      <c r="E16323">
        <v>0.3</v>
      </c>
      <c r="G16323">
        <v>0.3</v>
      </c>
      <c r="I16323">
        <v>0.3</v>
      </c>
      <c r="K16323" t="str">
        <f t="shared" ref="K16323:K16386" si="245">C16324&amp;"-"&amp;D16324</f>
        <v>2500013-1</v>
      </c>
    </row>
    <row r="16324" spans="1:11">
      <c r="A16324" s="33">
        <v>317632</v>
      </c>
      <c r="B16324" s="53" t="s">
        <v>17897</v>
      </c>
      <c r="C16324" s="76">
        <v>2500013</v>
      </c>
      <c r="D16324">
        <v>1</v>
      </c>
      <c r="E16324">
        <v>0.3</v>
      </c>
      <c r="G16324">
        <v>0.3</v>
      </c>
      <c r="I16324">
        <v>0.3</v>
      </c>
      <c r="K16324" t="str">
        <f t="shared" si="245"/>
        <v>2500014-1</v>
      </c>
    </row>
    <row r="16325" spans="1:11">
      <c r="A16325" s="33">
        <v>317633</v>
      </c>
      <c r="B16325" s="53" t="s">
        <v>17898</v>
      </c>
      <c r="C16325" s="76">
        <v>2500014</v>
      </c>
      <c r="D16325">
        <v>1</v>
      </c>
      <c r="E16325">
        <v>0.1</v>
      </c>
      <c r="K16325" t="str">
        <f t="shared" si="245"/>
        <v>2500015-1</v>
      </c>
    </row>
    <row r="16326" spans="1:11">
      <c r="A16326" s="33">
        <v>317634</v>
      </c>
      <c r="B16326" s="53" t="s">
        <v>17898</v>
      </c>
      <c r="C16326" s="76">
        <v>2500015</v>
      </c>
      <c r="D16326">
        <v>1</v>
      </c>
      <c r="K16326" t="str">
        <f t="shared" si="245"/>
        <v>2500016-1</v>
      </c>
    </row>
    <row r="16327" spans="1:11">
      <c r="A16327" s="33">
        <v>317635</v>
      </c>
      <c r="B16327" s="53" t="s">
        <v>17899</v>
      </c>
      <c r="C16327" s="76">
        <v>2500016</v>
      </c>
      <c r="D16327">
        <v>1</v>
      </c>
      <c r="E16327">
        <v>1</v>
      </c>
      <c r="K16327" t="str">
        <f t="shared" si="245"/>
        <v>14823-1</v>
      </c>
    </row>
    <row r="16328" spans="1:11">
      <c r="A16328" s="33">
        <v>317636</v>
      </c>
      <c r="B16328" s="82" t="s">
        <v>17900</v>
      </c>
      <c r="C16328" s="786" t="s">
        <v>17901</v>
      </c>
      <c r="D16328">
        <v>1</v>
      </c>
      <c r="E16328" s="8">
        <v>0.01</v>
      </c>
      <c r="F16328" s="8">
        <v>0.005</v>
      </c>
      <c r="K16328" t="str">
        <f t="shared" si="245"/>
        <v>14824-1</v>
      </c>
    </row>
    <row r="16329" spans="1:11">
      <c r="A16329" s="33">
        <v>317637</v>
      </c>
      <c r="B16329" s="82" t="s">
        <v>17902</v>
      </c>
      <c r="C16329" s="786" t="s">
        <v>17903</v>
      </c>
      <c r="D16329">
        <v>1</v>
      </c>
      <c r="K16329" t="str">
        <f t="shared" si="245"/>
        <v>14825-1</v>
      </c>
    </row>
    <row r="16330" spans="1:11">
      <c r="A16330" s="33">
        <v>317638</v>
      </c>
      <c r="B16330" s="82" t="s">
        <v>17904</v>
      </c>
      <c r="C16330" s="786" t="s">
        <v>17905</v>
      </c>
      <c r="D16330">
        <v>1</v>
      </c>
      <c r="E16330">
        <v>0.01</v>
      </c>
      <c r="F16330">
        <v>0.005</v>
      </c>
      <c r="G16330">
        <v>0.015</v>
      </c>
      <c r="H16330">
        <v>0.005</v>
      </c>
      <c r="K16330" t="str">
        <f t="shared" si="245"/>
        <v>14826-1</v>
      </c>
    </row>
    <row r="16331" spans="1:11">
      <c r="A16331" s="33">
        <v>317639</v>
      </c>
      <c r="B16331" s="82" t="s">
        <v>17906</v>
      </c>
      <c r="C16331" s="786" t="s">
        <v>17907</v>
      </c>
      <c r="D16331">
        <v>1</v>
      </c>
      <c r="E16331">
        <v>0.11</v>
      </c>
      <c r="F16331">
        <v>0.01</v>
      </c>
      <c r="K16331" t="str">
        <f t="shared" si="245"/>
        <v>14827-1</v>
      </c>
    </row>
    <row r="16332" spans="1:11">
      <c r="A16332" s="33">
        <v>317640</v>
      </c>
      <c r="B16332" s="82" t="s">
        <v>17908</v>
      </c>
      <c r="C16332" s="786" t="s">
        <v>17909</v>
      </c>
      <c r="D16332">
        <v>1</v>
      </c>
      <c r="E16332">
        <v>0.11</v>
      </c>
      <c r="F16332">
        <v>0.01</v>
      </c>
      <c r="K16332" t="str">
        <f t="shared" si="245"/>
        <v>14828-1</v>
      </c>
    </row>
    <row r="16333" spans="1:11">
      <c r="A16333" s="33">
        <v>317641</v>
      </c>
      <c r="B16333" s="75" t="s">
        <v>17910</v>
      </c>
      <c r="C16333" s="786" t="s">
        <v>17911</v>
      </c>
      <c r="D16333">
        <v>1</v>
      </c>
      <c r="E16333">
        <v>0.01</v>
      </c>
      <c r="F16333">
        <v>0.005</v>
      </c>
      <c r="K16333" t="str">
        <f t="shared" si="245"/>
        <v>14829-1</v>
      </c>
    </row>
    <row r="16334" spans="1:11">
      <c r="A16334" s="33">
        <v>317642</v>
      </c>
      <c r="B16334" s="75" t="s">
        <v>17910</v>
      </c>
      <c r="C16334" s="786" t="s">
        <v>17912</v>
      </c>
      <c r="D16334">
        <v>1</v>
      </c>
      <c r="E16334">
        <v>0.01</v>
      </c>
      <c r="F16334">
        <v>0.005</v>
      </c>
      <c r="K16334" t="str">
        <f t="shared" si="245"/>
        <v>14830-1</v>
      </c>
    </row>
    <row r="16335" spans="1:11">
      <c r="A16335" s="33">
        <v>317643</v>
      </c>
      <c r="B16335" s="75" t="s">
        <v>17913</v>
      </c>
      <c r="C16335" s="786" t="s">
        <v>17914</v>
      </c>
      <c r="D16335">
        <v>1</v>
      </c>
      <c r="E16335">
        <v>0.11</v>
      </c>
      <c r="F16335">
        <v>0.01</v>
      </c>
      <c r="K16335" t="str">
        <f t="shared" si="245"/>
        <v>14831-1</v>
      </c>
    </row>
    <row r="16336" spans="1:11">
      <c r="A16336" s="33">
        <v>317644</v>
      </c>
      <c r="B16336" s="75" t="s">
        <v>17915</v>
      </c>
      <c r="C16336" s="786" t="s">
        <v>17916</v>
      </c>
      <c r="D16336">
        <v>1</v>
      </c>
      <c r="E16336">
        <v>0.11</v>
      </c>
      <c r="F16336">
        <v>0.01</v>
      </c>
      <c r="K16336" t="str">
        <f t="shared" si="245"/>
        <v>14832-1</v>
      </c>
    </row>
    <row r="16337" spans="1:11">
      <c r="A16337" s="33">
        <v>317645</v>
      </c>
      <c r="B16337" s="75" t="s">
        <v>17917</v>
      </c>
      <c r="C16337" s="786" t="s">
        <v>17918</v>
      </c>
      <c r="D16337">
        <v>1</v>
      </c>
      <c r="E16337">
        <v>0.11</v>
      </c>
      <c r="F16337">
        <v>0.01</v>
      </c>
      <c r="K16337" t="str">
        <f t="shared" si="245"/>
        <v>14833-1</v>
      </c>
    </row>
    <row r="16338" spans="1:11">
      <c r="A16338" s="33">
        <v>317646</v>
      </c>
      <c r="B16338" s="75" t="s">
        <v>17919</v>
      </c>
      <c r="C16338" s="786" t="s">
        <v>17920</v>
      </c>
      <c r="D16338">
        <v>1</v>
      </c>
      <c r="E16338">
        <v>0.11</v>
      </c>
      <c r="F16338">
        <v>0.01</v>
      </c>
      <c r="K16338" t="str">
        <f t="shared" si="245"/>
        <v>14834-1</v>
      </c>
    </row>
    <row r="16339" spans="1:11">
      <c r="A16339" s="33">
        <v>317647</v>
      </c>
      <c r="B16339" s="75" t="s">
        <v>17921</v>
      </c>
      <c r="C16339" s="786" t="s">
        <v>17922</v>
      </c>
      <c r="D16339">
        <v>1</v>
      </c>
      <c r="E16339">
        <v>0.11</v>
      </c>
      <c r="F16339">
        <v>0.01</v>
      </c>
      <c r="K16339" t="str">
        <f t="shared" si="245"/>
        <v>14835-1</v>
      </c>
    </row>
    <row r="16340" spans="1:11">
      <c r="A16340" s="33">
        <v>317648</v>
      </c>
      <c r="B16340" s="82" t="s">
        <v>17923</v>
      </c>
      <c r="C16340" s="786" t="s">
        <v>17924</v>
      </c>
      <c r="D16340">
        <v>1</v>
      </c>
      <c r="E16340">
        <v>0.11</v>
      </c>
      <c r="F16340">
        <v>0.005</v>
      </c>
      <c r="G16340">
        <v>0.11</v>
      </c>
      <c r="H16340">
        <v>0.005</v>
      </c>
      <c r="I16340">
        <v>0.11</v>
      </c>
      <c r="J16340">
        <v>0.005</v>
      </c>
      <c r="K16340" t="str">
        <f t="shared" si="245"/>
        <v>14837-1</v>
      </c>
    </row>
    <row r="16341" spans="1:11">
      <c r="A16341" s="33">
        <v>317649</v>
      </c>
      <c r="B16341" s="82" t="s">
        <v>17925</v>
      </c>
      <c r="C16341" s="786" t="s">
        <v>17926</v>
      </c>
      <c r="D16341">
        <v>1</v>
      </c>
      <c r="E16341" s="8">
        <v>0.01</v>
      </c>
      <c r="F16341" s="8">
        <v>0.005</v>
      </c>
      <c r="G16341" s="8">
        <v>0.01</v>
      </c>
      <c r="H16341" s="8">
        <v>0.005</v>
      </c>
      <c r="I16341" s="8">
        <v>0.01</v>
      </c>
      <c r="J16341" s="8">
        <v>0.005</v>
      </c>
      <c r="K16341" t="str">
        <f t="shared" si="245"/>
        <v>14838-1</v>
      </c>
    </row>
    <row r="16342" spans="1:11">
      <c r="A16342" s="33">
        <v>317650</v>
      </c>
      <c r="B16342" s="82" t="s">
        <v>17927</v>
      </c>
      <c r="C16342" s="786" t="s">
        <v>17928</v>
      </c>
      <c r="D16342">
        <v>1</v>
      </c>
      <c r="E16342" s="8">
        <v>0.105</v>
      </c>
      <c r="F16342" s="8">
        <v>0.005</v>
      </c>
      <c r="G16342" s="8"/>
      <c r="H16342" s="8"/>
      <c r="I16342" s="30"/>
      <c r="J16342" s="30"/>
      <c r="K16342" t="str">
        <f t="shared" si="245"/>
        <v>14839-1</v>
      </c>
    </row>
    <row r="16343" spans="1:11">
      <c r="A16343" s="33">
        <v>317651</v>
      </c>
      <c r="B16343" s="82" t="s">
        <v>17929</v>
      </c>
      <c r="C16343" s="786" t="s">
        <v>17930</v>
      </c>
      <c r="D16343">
        <v>1</v>
      </c>
      <c r="E16343" s="30">
        <v>0.11</v>
      </c>
      <c r="F16343" s="30">
        <v>0.01</v>
      </c>
      <c r="K16343" t="str">
        <f t="shared" si="245"/>
        <v>14840-1</v>
      </c>
    </row>
    <row r="16344" spans="1:11">
      <c r="A16344" s="33">
        <v>317652</v>
      </c>
      <c r="B16344" s="82" t="s">
        <v>17931</v>
      </c>
      <c r="C16344" s="786" t="s">
        <v>17932</v>
      </c>
      <c r="D16344">
        <v>1</v>
      </c>
      <c r="K16344" t="str">
        <f t="shared" si="245"/>
        <v>14841-1</v>
      </c>
    </row>
    <row r="16345" spans="1:11">
      <c r="A16345" s="33">
        <v>317653</v>
      </c>
      <c r="B16345" s="82" t="s">
        <v>17933</v>
      </c>
      <c r="C16345" s="786" t="s">
        <v>17934</v>
      </c>
      <c r="D16345">
        <v>1</v>
      </c>
      <c r="E16345" s="8">
        <v>0.01</v>
      </c>
      <c r="F16345" s="8">
        <v>0.01</v>
      </c>
      <c r="G16345" s="8">
        <v>0.01</v>
      </c>
      <c r="H16345" s="8">
        <v>0.01</v>
      </c>
      <c r="K16345" t="str">
        <f t="shared" si="245"/>
        <v>14842-1</v>
      </c>
    </row>
    <row r="16346" spans="1:11">
      <c r="A16346" s="33">
        <v>317654</v>
      </c>
      <c r="B16346" s="82" t="s">
        <v>17935</v>
      </c>
      <c r="C16346" s="786" t="s">
        <v>17936</v>
      </c>
      <c r="D16346">
        <v>1</v>
      </c>
      <c r="E16346" s="8">
        <v>0.11</v>
      </c>
      <c r="F16346" s="8">
        <v>0.01</v>
      </c>
      <c r="K16346" t="str">
        <f t="shared" si="245"/>
        <v>14843-1</v>
      </c>
    </row>
    <row r="16347" spans="1:11">
      <c r="A16347" s="33">
        <v>317655</v>
      </c>
      <c r="B16347" s="82" t="s">
        <v>17937</v>
      </c>
      <c r="C16347" s="786" t="s">
        <v>17938</v>
      </c>
      <c r="D16347">
        <v>1</v>
      </c>
      <c r="E16347" s="8">
        <v>0.11</v>
      </c>
      <c r="F16347" s="8">
        <v>0.01</v>
      </c>
      <c r="K16347" t="str">
        <f t="shared" si="245"/>
        <v>14844-1</v>
      </c>
    </row>
    <row r="16348" spans="1:11">
      <c r="A16348" s="33">
        <v>317656</v>
      </c>
      <c r="B16348" s="82" t="s">
        <v>17939</v>
      </c>
      <c r="C16348" s="786" t="s">
        <v>17940</v>
      </c>
      <c r="D16348">
        <v>1</v>
      </c>
      <c r="K16348" t="str">
        <f t="shared" si="245"/>
        <v>14845-1</v>
      </c>
    </row>
    <row r="16349" spans="1:11">
      <c r="A16349" s="33">
        <v>317657</v>
      </c>
      <c r="B16349" s="56" t="s">
        <v>17941</v>
      </c>
      <c r="C16349" s="786" t="s">
        <v>17942</v>
      </c>
      <c r="D16349">
        <v>1</v>
      </c>
      <c r="K16349" t="str">
        <f t="shared" si="245"/>
        <v>14846-1</v>
      </c>
    </row>
    <row r="16350" spans="1:11">
      <c r="A16350" s="33">
        <v>317658</v>
      </c>
      <c r="B16350" s="82" t="s">
        <v>17935</v>
      </c>
      <c r="C16350" s="786" t="s">
        <v>17943</v>
      </c>
      <c r="D16350">
        <v>1</v>
      </c>
      <c r="E16350" s="8">
        <v>0.11</v>
      </c>
      <c r="F16350" s="8">
        <v>0.01</v>
      </c>
      <c r="K16350" t="str">
        <f t="shared" si="245"/>
        <v>14847-1</v>
      </c>
    </row>
    <row r="16351" spans="1:11">
      <c r="A16351" s="33">
        <v>317659</v>
      </c>
      <c r="B16351" s="787" t="s">
        <v>17944</v>
      </c>
      <c r="C16351">
        <v>14847</v>
      </c>
      <c r="D16351">
        <v>1</v>
      </c>
      <c r="E16351" s="8">
        <v>-0.11</v>
      </c>
      <c r="F16351" s="8">
        <v>-0.01</v>
      </c>
      <c r="G16351" s="8">
        <v>-0.11</v>
      </c>
      <c r="H16351" s="8">
        <v>-0.01</v>
      </c>
      <c r="K16351" t="str">
        <f t="shared" si="245"/>
        <v>14848-1</v>
      </c>
    </row>
    <row r="16352" spans="1:11">
      <c r="A16352" s="33">
        <v>317660</v>
      </c>
      <c r="B16352" s="61" t="s">
        <v>17945</v>
      </c>
      <c r="C16352">
        <v>14848</v>
      </c>
      <c r="D16352">
        <v>1</v>
      </c>
      <c r="E16352">
        <v>0.61</v>
      </c>
      <c r="F16352">
        <v>0.01</v>
      </c>
      <c r="K16352" t="str">
        <f t="shared" si="245"/>
        <v>14849-1</v>
      </c>
    </row>
    <row r="16353" spans="1:11">
      <c r="A16353" s="33">
        <v>317661</v>
      </c>
      <c r="B16353" s="61" t="s">
        <v>17946</v>
      </c>
      <c r="C16353">
        <v>14849</v>
      </c>
      <c r="D16353">
        <v>1</v>
      </c>
      <c r="E16353">
        <v>0.21</v>
      </c>
      <c r="F16353">
        <v>0.01</v>
      </c>
      <c r="K16353" t="str">
        <f t="shared" si="245"/>
        <v>14850-1</v>
      </c>
    </row>
    <row r="16354" spans="1:11">
      <c r="A16354" s="33">
        <v>317662</v>
      </c>
      <c r="B16354" s="61" t="s">
        <v>17947</v>
      </c>
      <c r="C16354">
        <v>14850</v>
      </c>
      <c r="D16354">
        <v>1</v>
      </c>
      <c r="E16354">
        <v>0.01</v>
      </c>
      <c r="F16354">
        <v>0.005</v>
      </c>
      <c r="K16354" t="str">
        <f t="shared" si="245"/>
        <v>14851-1</v>
      </c>
    </row>
    <row r="16355" spans="1:11">
      <c r="A16355" s="33">
        <v>317663</v>
      </c>
      <c r="B16355" t="s">
        <v>17945</v>
      </c>
      <c r="C16355">
        <v>14851</v>
      </c>
      <c r="D16355">
        <v>1</v>
      </c>
      <c r="E16355">
        <v>0.62</v>
      </c>
      <c r="F16355">
        <v>0.02</v>
      </c>
      <c r="K16355" t="str">
        <f t="shared" si="245"/>
        <v>14852-1</v>
      </c>
    </row>
    <row r="16356" spans="1:11">
      <c r="A16356" s="33">
        <v>317664</v>
      </c>
      <c r="B16356" s="53" t="s">
        <v>17948</v>
      </c>
      <c r="C16356">
        <v>14852</v>
      </c>
      <c r="D16356">
        <v>1</v>
      </c>
      <c r="E16356">
        <v>0.31</v>
      </c>
      <c r="F16356">
        <v>0.01</v>
      </c>
      <c r="K16356" t="str">
        <f t="shared" si="245"/>
        <v>14853-1</v>
      </c>
    </row>
    <row r="16357" spans="1:11">
      <c r="A16357" s="33">
        <v>317665</v>
      </c>
      <c r="B16357" s="79" t="s">
        <v>17949</v>
      </c>
      <c r="C16357">
        <v>14853</v>
      </c>
      <c r="D16357">
        <v>1</v>
      </c>
      <c r="E16357">
        <v>0.31</v>
      </c>
      <c r="F16357">
        <v>0.01</v>
      </c>
      <c r="K16357" t="str">
        <f t="shared" si="245"/>
        <v>14854-1</v>
      </c>
    </row>
    <row r="16358" spans="1:11">
      <c r="A16358" s="33">
        <v>317666</v>
      </c>
      <c r="B16358" s="79" t="s">
        <v>17949</v>
      </c>
      <c r="C16358">
        <v>14854</v>
      </c>
      <c r="D16358">
        <v>1</v>
      </c>
      <c r="E16358">
        <v>0.31</v>
      </c>
      <c r="F16358">
        <v>0.01</v>
      </c>
      <c r="K16358" t="str">
        <f t="shared" si="245"/>
        <v>14855-1</v>
      </c>
    </row>
    <row r="16359" spans="1:11">
      <c r="A16359" s="33">
        <v>317667</v>
      </c>
      <c r="B16359" s="61" t="s">
        <v>17950</v>
      </c>
      <c r="C16359">
        <v>14855</v>
      </c>
      <c r="D16359">
        <v>1</v>
      </c>
      <c r="E16359">
        <v>0.21</v>
      </c>
      <c r="F16359">
        <v>0.01</v>
      </c>
      <c r="K16359" t="str">
        <f t="shared" si="245"/>
        <v>14856-1</v>
      </c>
    </row>
    <row r="16360" spans="1:11">
      <c r="A16360" s="33">
        <v>317668</v>
      </c>
      <c r="B16360" s="61" t="s">
        <v>17951</v>
      </c>
      <c r="C16360">
        <v>14856</v>
      </c>
      <c r="D16360">
        <v>1</v>
      </c>
      <c r="E16360">
        <v>0.12</v>
      </c>
      <c r="F16360">
        <v>0.02</v>
      </c>
      <c r="K16360" t="str">
        <f t="shared" si="245"/>
        <v>14857-1</v>
      </c>
    </row>
    <row r="16361" spans="1:11">
      <c r="A16361" s="33">
        <v>317669</v>
      </c>
      <c r="B16361" s="56" t="s">
        <v>17952</v>
      </c>
      <c r="C16361">
        <v>14857</v>
      </c>
      <c r="D16361">
        <v>1</v>
      </c>
      <c r="K16361" t="str">
        <f t="shared" si="245"/>
        <v>14858-1</v>
      </c>
    </row>
    <row r="16362" spans="1:11">
      <c r="A16362" s="33">
        <v>317670</v>
      </c>
      <c r="B16362" s="56" t="s">
        <v>17953</v>
      </c>
      <c r="C16362">
        <v>14858</v>
      </c>
      <c r="D16362">
        <v>1</v>
      </c>
      <c r="K16362" t="str">
        <f t="shared" si="245"/>
        <v>14859-1</v>
      </c>
    </row>
    <row r="16363" spans="1:11">
      <c r="A16363" s="33">
        <v>317671</v>
      </c>
      <c r="B16363" s="56" t="s">
        <v>17954</v>
      </c>
      <c r="C16363">
        <v>14859</v>
      </c>
      <c r="D16363">
        <v>1</v>
      </c>
      <c r="K16363" t="str">
        <f t="shared" si="245"/>
        <v>14860-1</v>
      </c>
    </row>
    <row r="16364" spans="1:11">
      <c r="A16364" s="33">
        <v>317672</v>
      </c>
      <c r="B16364" s="788" t="s">
        <v>17955</v>
      </c>
      <c r="C16364">
        <v>14860</v>
      </c>
      <c r="D16364">
        <v>1</v>
      </c>
      <c r="E16364">
        <v>0.01</v>
      </c>
      <c r="F16364">
        <v>0.005</v>
      </c>
      <c r="G16364">
        <v>0.01</v>
      </c>
      <c r="H16364">
        <v>0.005</v>
      </c>
      <c r="I16364">
        <v>0.01</v>
      </c>
      <c r="J16364">
        <v>0.005</v>
      </c>
      <c r="K16364" t="str">
        <f t="shared" si="245"/>
        <v>14861-1</v>
      </c>
    </row>
    <row r="16365" spans="1:11">
      <c r="A16365" s="33">
        <v>317673</v>
      </c>
      <c r="B16365" s="789" t="s">
        <v>17956</v>
      </c>
      <c r="C16365">
        <v>14861</v>
      </c>
      <c r="D16365">
        <v>1</v>
      </c>
      <c r="E16365">
        <v>0.82</v>
      </c>
      <c r="F16365">
        <v>0.02</v>
      </c>
      <c r="K16365" t="str">
        <f t="shared" si="245"/>
        <v>14862-1</v>
      </c>
    </row>
    <row r="16366" spans="1:11">
      <c r="A16366" s="33">
        <v>317674</v>
      </c>
      <c r="B16366" s="790" t="s">
        <v>17957</v>
      </c>
      <c r="C16366">
        <v>14862</v>
      </c>
      <c r="D16366">
        <v>1</v>
      </c>
      <c r="E16366">
        <v>100</v>
      </c>
      <c r="K16366" t="str">
        <f t="shared" si="245"/>
        <v>14863-1</v>
      </c>
    </row>
    <row r="16367" spans="1:11">
      <c r="A16367" s="33">
        <v>317675</v>
      </c>
      <c r="B16367" s="791" t="s">
        <v>17958</v>
      </c>
      <c r="C16367">
        <v>14863</v>
      </c>
      <c r="D16367">
        <v>1</v>
      </c>
      <c r="E16367">
        <v>-2</v>
      </c>
      <c r="K16367" t="str">
        <f t="shared" si="245"/>
        <v>14864-1</v>
      </c>
    </row>
    <row r="16368" spans="1:11">
      <c r="A16368" s="33">
        <v>317676</v>
      </c>
      <c r="B16368" s="788" t="s">
        <v>17959</v>
      </c>
      <c r="C16368">
        <v>14864</v>
      </c>
      <c r="D16368">
        <v>1</v>
      </c>
      <c r="E16368">
        <v>0.11</v>
      </c>
      <c r="F16368">
        <v>0.01</v>
      </c>
      <c r="G16368">
        <v>0.11</v>
      </c>
      <c r="H16368">
        <v>0.01</v>
      </c>
      <c r="K16368" t="str">
        <f t="shared" si="245"/>
        <v>14865-1</v>
      </c>
    </row>
    <row r="16369" spans="1:11">
      <c r="A16369" s="33">
        <v>317677</v>
      </c>
      <c r="B16369" s="788" t="s">
        <v>17960</v>
      </c>
      <c r="C16369">
        <v>14865</v>
      </c>
      <c r="D16369">
        <v>1</v>
      </c>
      <c r="E16369">
        <v>0.01</v>
      </c>
      <c r="F16369">
        <v>0.005</v>
      </c>
      <c r="K16369" t="str">
        <f t="shared" si="245"/>
        <v>14866-1</v>
      </c>
    </row>
    <row r="16370" spans="1:11">
      <c r="A16370" s="33">
        <v>317678</v>
      </c>
      <c r="B16370" s="788" t="s">
        <v>17961</v>
      </c>
      <c r="C16370">
        <v>14866</v>
      </c>
      <c r="D16370">
        <v>1</v>
      </c>
      <c r="E16370">
        <v>0.01</v>
      </c>
      <c r="F16370">
        <v>0.01</v>
      </c>
      <c r="K16370" t="str">
        <f t="shared" si="245"/>
        <v>14867-1</v>
      </c>
    </row>
    <row r="16371" spans="1:11">
      <c r="A16371" s="33">
        <v>317679</v>
      </c>
      <c r="B16371" s="788" t="s">
        <v>17962</v>
      </c>
      <c r="C16371">
        <v>14867</v>
      </c>
      <c r="D16371">
        <v>1</v>
      </c>
      <c r="K16371" t="str">
        <f t="shared" si="245"/>
        <v>14868-1</v>
      </c>
    </row>
    <row r="16372" spans="1:11">
      <c r="A16372" s="33">
        <v>317680</v>
      </c>
      <c r="B16372" s="788" t="s">
        <v>17963</v>
      </c>
      <c r="C16372">
        <v>14868</v>
      </c>
      <c r="D16372">
        <v>1</v>
      </c>
      <c r="E16372">
        <v>0.01</v>
      </c>
      <c r="F16372">
        <v>0.01</v>
      </c>
      <c r="K16372" t="str">
        <f t="shared" si="245"/>
        <v>14869-1</v>
      </c>
    </row>
    <row r="16373" spans="1:11">
      <c r="A16373" s="33">
        <v>317681</v>
      </c>
      <c r="B16373" s="790" t="s">
        <v>17964</v>
      </c>
      <c r="C16373">
        <v>14869</v>
      </c>
      <c r="D16373">
        <v>1</v>
      </c>
      <c r="K16373" t="str">
        <f t="shared" si="245"/>
        <v>14870-1</v>
      </c>
    </row>
    <row r="16374" spans="1:11">
      <c r="A16374" s="33">
        <v>317682</v>
      </c>
      <c r="B16374" s="788" t="s">
        <v>17965</v>
      </c>
      <c r="C16374">
        <v>14870</v>
      </c>
      <c r="D16374">
        <v>1</v>
      </c>
      <c r="E16374">
        <v>0.01</v>
      </c>
      <c r="F16374">
        <v>0.005</v>
      </c>
      <c r="K16374" t="str">
        <f t="shared" si="245"/>
        <v>14871-1</v>
      </c>
    </row>
    <row r="16375" spans="1:11">
      <c r="A16375" s="33">
        <v>317683</v>
      </c>
      <c r="B16375" s="788" t="s">
        <v>17965</v>
      </c>
      <c r="C16375">
        <v>14871</v>
      </c>
      <c r="D16375">
        <v>1</v>
      </c>
      <c r="E16375">
        <v>0.01</v>
      </c>
      <c r="F16375">
        <v>0.005</v>
      </c>
      <c r="K16375" t="str">
        <f t="shared" si="245"/>
        <v>2500017-1</v>
      </c>
    </row>
    <row r="16376" spans="1:11">
      <c r="A16376" s="33">
        <v>317684</v>
      </c>
      <c r="B16376" s="792" t="s">
        <v>17966</v>
      </c>
      <c r="C16376" s="793">
        <v>2500017</v>
      </c>
      <c r="D16376">
        <v>1</v>
      </c>
      <c r="K16376" t="str">
        <f t="shared" si="245"/>
        <v>2500018-1</v>
      </c>
    </row>
    <row r="16377" spans="1:11">
      <c r="A16377" s="33">
        <v>317685</v>
      </c>
      <c r="B16377" s="792" t="s">
        <v>17967</v>
      </c>
      <c r="C16377" s="793">
        <v>2500018</v>
      </c>
      <c r="D16377">
        <v>1</v>
      </c>
      <c r="E16377">
        <v>-0.5</v>
      </c>
      <c r="K16377" t="str">
        <f t="shared" si="245"/>
        <v>2500018-2</v>
      </c>
    </row>
    <row r="16378" spans="1:11">
      <c r="A16378" s="33">
        <v>317686</v>
      </c>
      <c r="B16378" s="792" t="s">
        <v>17967</v>
      </c>
      <c r="C16378" s="793">
        <v>2500018</v>
      </c>
      <c r="D16378">
        <v>2</v>
      </c>
      <c r="E16378">
        <v>-1</v>
      </c>
      <c r="K16378" t="str">
        <f t="shared" si="245"/>
        <v>2500018-3</v>
      </c>
    </row>
    <row r="16379" spans="1:11">
      <c r="A16379" s="33">
        <v>317687</v>
      </c>
      <c r="B16379" s="792" t="s">
        <v>17967</v>
      </c>
      <c r="C16379" s="793">
        <v>2500018</v>
      </c>
      <c r="D16379">
        <v>3</v>
      </c>
      <c r="E16379">
        <v>-1.5</v>
      </c>
      <c r="K16379" t="str">
        <f t="shared" si="245"/>
        <v>2500018-4</v>
      </c>
    </row>
    <row r="16380" spans="1:11">
      <c r="A16380" s="33">
        <v>317688</v>
      </c>
      <c r="B16380" s="792" t="s">
        <v>17967</v>
      </c>
      <c r="C16380" s="793">
        <v>2500018</v>
      </c>
      <c r="D16380">
        <v>4</v>
      </c>
      <c r="E16380">
        <v>-2</v>
      </c>
      <c r="K16380" t="str">
        <f t="shared" si="245"/>
        <v>2500018-5</v>
      </c>
    </row>
    <row r="16381" spans="1:11">
      <c r="A16381" s="33">
        <v>317689</v>
      </c>
      <c r="B16381" s="792" t="s">
        <v>17967</v>
      </c>
      <c r="C16381" s="793">
        <v>2500018</v>
      </c>
      <c r="D16381">
        <v>5</v>
      </c>
      <c r="E16381">
        <v>-2.5</v>
      </c>
      <c r="K16381" t="str">
        <f t="shared" si="245"/>
        <v>2500018-6</v>
      </c>
    </row>
    <row r="16382" spans="1:11">
      <c r="A16382" s="33">
        <v>317690</v>
      </c>
      <c r="B16382" s="792" t="s">
        <v>17967</v>
      </c>
      <c r="C16382" s="793">
        <v>2500018</v>
      </c>
      <c r="D16382">
        <v>6</v>
      </c>
      <c r="E16382">
        <v>-3</v>
      </c>
      <c r="K16382" t="str">
        <f t="shared" si="245"/>
        <v>2500019-1</v>
      </c>
    </row>
    <row r="16383" spans="1:11">
      <c r="A16383" s="33">
        <v>317691</v>
      </c>
      <c r="B16383" s="792" t="s">
        <v>17968</v>
      </c>
      <c r="C16383" s="793">
        <v>2500019</v>
      </c>
      <c r="D16383">
        <v>1</v>
      </c>
      <c r="K16383" t="str">
        <f t="shared" si="245"/>
        <v>2500020-1</v>
      </c>
    </row>
    <row r="16384" spans="1:11">
      <c r="A16384" s="33">
        <v>317692</v>
      </c>
      <c r="B16384" s="792" t="s">
        <v>17969</v>
      </c>
      <c r="C16384" s="793">
        <v>2500020</v>
      </c>
      <c r="D16384">
        <v>1</v>
      </c>
      <c r="E16384">
        <v>0.31</v>
      </c>
      <c r="F16384">
        <v>0.01</v>
      </c>
      <c r="K16384" t="str">
        <f t="shared" si="245"/>
        <v>2500021-1</v>
      </c>
    </row>
    <row r="16385" spans="1:11">
      <c r="A16385" s="33">
        <v>317693</v>
      </c>
      <c r="B16385" s="792" t="s">
        <v>17970</v>
      </c>
      <c r="C16385" s="793">
        <v>2500021</v>
      </c>
      <c r="D16385">
        <v>1</v>
      </c>
      <c r="K16385" t="str">
        <f t="shared" si="245"/>
        <v>2500022-1</v>
      </c>
    </row>
    <row r="16386" spans="1:11">
      <c r="A16386" s="33">
        <v>317694</v>
      </c>
      <c r="B16386" s="792" t="s">
        <v>17971</v>
      </c>
      <c r="C16386" s="793">
        <v>2500022</v>
      </c>
      <c r="D16386">
        <v>1</v>
      </c>
      <c r="K16386" t="str">
        <f t="shared" si="245"/>
        <v>2500023-1</v>
      </c>
    </row>
    <row r="16387" spans="1:11">
      <c r="A16387" s="33">
        <v>317695</v>
      </c>
      <c r="B16387" s="792" t="s">
        <v>17972</v>
      </c>
      <c r="C16387" s="793">
        <v>2500023</v>
      </c>
      <c r="D16387">
        <v>1</v>
      </c>
      <c r="E16387">
        <v>0.3</v>
      </c>
      <c r="K16387" t="str">
        <f t="shared" ref="K16387:K16450" si="246">C16388&amp;"-"&amp;D16388</f>
        <v>2500024-1</v>
      </c>
    </row>
    <row r="16388" spans="1:11">
      <c r="A16388" s="33">
        <v>317696</v>
      </c>
      <c r="B16388" s="792" t="s">
        <v>17972</v>
      </c>
      <c r="C16388" s="793">
        <v>2500024</v>
      </c>
      <c r="D16388">
        <v>1</v>
      </c>
      <c r="E16388">
        <v>0.3</v>
      </c>
      <c r="K16388" t="str">
        <f t="shared" si="246"/>
        <v>14872-1</v>
      </c>
    </row>
    <row r="16389" spans="1:11">
      <c r="A16389" s="33">
        <v>317697</v>
      </c>
      <c r="B16389" s="56" t="s">
        <v>17973</v>
      </c>
      <c r="C16389" s="794" t="s">
        <v>17974</v>
      </c>
      <c r="D16389">
        <v>1</v>
      </c>
      <c r="K16389" t="str">
        <f t="shared" si="246"/>
        <v>14873-1</v>
      </c>
    </row>
    <row r="16390" spans="1:11">
      <c r="A16390" s="33">
        <v>317698</v>
      </c>
      <c r="B16390" s="56" t="s">
        <v>17973</v>
      </c>
      <c r="C16390" s="794" t="s">
        <v>17975</v>
      </c>
      <c r="D16390">
        <v>1</v>
      </c>
      <c r="E16390">
        <v>0.21</v>
      </c>
      <c r="F16390">
        <v>0.01</v>
      </c>
      <c r="K16390" t="str">
        <f t="shared" si="246"/>
        <v>14874-1</v>
      </c>
    </row>
    <row r="16391" spans="1:11">
      <c r="A16391" s="33">
        <v>317699</v>
      </c>
      <c r="B16391" s="787" t="s">
        <v>17976</v>
      </c>
      <c r="C16391" s="794" t="s">
        <v>17977</v>
      </c>
      <c r="D16391">
        <v>1</v>
      </c>
      <c r="E16391">
        <v>0.31</v>
      </c>
      <c r="F16391">
        <v>0.01</v>
      </c>
      <c r="K16391" t="str">
        <f t="shared" si="246"/>
        <v>80000-1</v>
      </c>
    </row>
    <row r="16392" spans="1:11">
      <c r="A16392" s="33">
        <v>317700</v>
      </c>
      <c r="B16392" t="s">
        <v>17978</v>
      </c>
      <c r="C16392">
        <v>80000</v>
      </c>
      <c r="D16392">
        <v>1</v>
      </c>
      <c r="E16392">
        <v>0.01</v>
      </c>
      <c r="G16392">
        <v>0.01</v>
      </c>
      <c r="K16392" t="str">
        <f t="shared" si="246"/>
        <v>80000-2</v>
      </c>
    </row>
    <row r="16393" spans="1:11">
      <c r="A16393" s="33">
        <v>317701</v>
      </c>
      <c r="B16393" t="s">
        <v>17978</v>
      </c>
      <c r="C16393">
        <v>80000</v>
      </c>
      <c r="D16393">
        <v>2</v>
      </c>
      <c r="E16393">
        <v>0.015</v>
      </c>
      <c r="G16393">
        <v>0.015</v>
      </c>
      <c r="K16393" t="str">
        <f t="shared" si="246"/>
        <v>80000-3</v>
      </c>
    </row>
    <row r="16394" spans="1:11">
      <c r="A16394" s="33">
        <v>317702</v>
      </c>
      <c r="B16394" t="s">
        <v>17978</v>
      </c>
      <c r="C16394">
        <v>80000</v>
      </c>
      <c r="D16394">
        <v>3</v>
      </c>
      <c r="E16394">
        <v>0.02</v>
      </c>
      <c r="G16394">
        <v>0.02</v>
      </c>
      <c r="K16394" t="str">
        <f t="shared" si="246"/>
        <v>80000-4</v>
      </c>
    </row>
    <row r="16395" spans="1:11">
      <c r="A16395" s="33">
        <v>317703</v>
      </c>
      <c r="B16395" t="s">
        <v>17978</v>
      </c>
      <c r="C16395">
        <v>80000</v>
      </c>
      <c r="D16395">
        <v>4</v>
      </c>
      <c r="E16395">
        <v>0.025</v>
      </c>
      <c r="G16395">
        <v>0.025</v>
      </c>
      <c r="K16395" t="str">
        <f t="shared" si="246"/>
        <v>80000-5</v>
      </c>
    </row>
    <row r="16396" spans="1:11">
      <c r="A16396" s="33">
        <v>317704</v>
      </c>
      <c r="B16396" t="s">
        <v>17978</v>
      </c>
      <c r="C16396">
        <v>80000</v>
      </c>
      <c r="D16396">
        <v>5</v>
      </c>
      <c r="E16396">
        <v>0.03</v>
      </c>
      <c r="G16396">
        <v>0.03</v>
      </c>
      <c r="K16396" t="str">
        <f t="shared" si="246"/>
        <v>80001-1</v>
      </c>
    </row>
    <row r="16397" spans="1:11">
      <c r="A16397" s="33">
        <v>317705</v>
      </c>
      <c r="B16397" t="s">
        <v>17979</v>
      </c>
      <c r="C16397">
        <v>80001</v>
      </c>
      <c r="D16397">
        <v>1</v>
      </c>
      <c r="E16397">
        <v>0.02</v>
      </c>
      <c r="K16397" t="str">
        <f t="shared" si="246"/>
        <v>80001-2</v>
      </c>
    </row>
    <row r="16398" spans="1:11">
      <c r="A16398" s="33">
        <v>317706</v>
      </c>
      <c r="B16398" t="s">
        <v>17979</v>
      </c>
      <c r="C16398">
        <v>80001</v>
      </c>
      <c r="D16398">
        <v>2</v>
      </c>
      <c r="E16398">
        <v>0.04</v>
      </c>
      <c r="K16398" t="str">
        <f t="shared" si="246"/>
        <v>80001-3</v>
      </c>
    </row>
    <row r="16399" spans="1:11">
      <c r="A16399" s="33">
        <v>317707</v>
      </c>
      <c r="B16399" t="s">
        <v>17979</v>
      </c>
      <c r="C16399">
        <v>80001</v>
      </c>
      <c r="D16399">
        <v>3</v>
      </c>
      <c r="E16399">
        <v>0.06</v>
      </c>
      <c r="K16399" t="str">
        <f t="shared" si="246"/>
        <v>80001-4</v>
      </c>
    </row>
    <row r="16400" spans="1:11">
      <c r="A16400" s="33">
        <v>317708</v>
      </c>
      <c r="B16400" t="s">
        <v>17979</v>
      </c>
      <c r="C16400">
        <v>80001</v>
      </c>
      <c r="D16400">
        <v>4</v>
      </c>
      <c r="E16400">
        <v>0.08</v>
      </c>
      <c r="K16400" t="str">
        <f t="shared" si="246"/>
        <v>80001-5</v>
      </c>
    </row>
    <row r="16401" spans="1:11">
      <c r="A16401" s="33">
        <v>317709</v>
      </c>
      <c r="B16401" t="s">
        <v>17979</v>
      </c>
      <c r="C16401">
        <v>80001</v>
      </c>
      <c r="D16401">
        <v>5</v>
      </c>
      <c r="E16401">
        <v>0.1</v>
      </c>
      <c r="K16401" t="str">
        <f t="shared" si="246"/>
        <v>80079-1</v>
      </c>
    </row>
    <row r="16402" spans="1:11">
      <c r="A16402" s="33">
        <v>317710</v>
      </c>
      <c r="B16402" s="795" t="s">
        <v>17980</v>
      </c>
      <c r="C16402">
        <v>80079</v>
      </c>
      <c r="D16402">
        <v>1</v>
      </c>
      <c r="E16402">
        <v>0.02</v>
      </c>
      <c r="K16402" t="str">
        <f t="shared" si="246"/>
        <v>80079-2</v>
      </c>
    </row>
    <row r="16403" spans="1:11">
      <c r="A16403" s="33">
        <v>317711</v>
      </c>
      <c r="B16403" s="795" t="s">
        <v>17980</v>
      </c>
      <c r="C16403">
        <v>80079</v>
      </c>
      <c r="D16403">
        <v>2</v>
      </c>
      <c r="E16403">
        <v>0.04</v>
      </c>
      <c r="K16403" t="str">
        <f t="shared" si="246"/>
        <v>80079-3</v>
      </c>
    </row>
    <row r="16404" spans="1:11">
      <c r="A16404" s="33">
        <v>317712</v>
      </c>
      <c r="B16404" s="795" t="s">
        <v>17980</v>
      </c>
      <c r="C16404">
        <v>80079</v>
      </c>
      <c r="D16404">
        <v>3</v>
      </c>
      <c r="E16404">
        <v>0.06</v>
      </c>
      <c r="K16404" t="str">
        <f t="shared" si="246"/>
        <v>80079-4</v>
      </c>
    </row>
    <row r="16405" spans="1:11">
      <c r="A16405" s="33">
        <v>317713</v>
      </c>
      <c r="B16405" s="795" t="s">
        <v>17980</v>
      </c>
      <c r="C16405">
        <v>80079</v>
      </c>
      <c r="D16405">
        <v>4</v>
      </c>
      <c r="E16405">
        <v>0.08</v>
      </c>
      <c r="K16405" t="str">
        <f t="shared" si="246"/>
        <v>80079-5</v>
      </c>
    </row>
    <row r="16406" spans="1:11">
      <c r="A16406" s="33">
        <v>317714</v>
      </c>
      <c r="B16406" s="795" t="s">
        <v>17980</v>
      </c>
      <c r="C16406">
        <v>80079</v>
      </c>
      <c r="D16406">
        <v>5</v>
      </c>
      <c r="E16406">
        <v>0.1</v>
      </c>
      <c r="K16406" t="str">
        <f t="shared" si="246"/>
        <v>80080-1</v>
      </c>
    </row>
    <row r="16407" spans="1:11">
      <c r="A16407" s="33">
        <v>317715</v>
      </c>
      <c r="B16407" s="795" t="s">
        <v>17981</v>
      </c>
      <c r="C16407">
        <v>80080</v>
      </c>
      <c r="D16407">
        <v>1</v>
      </c>
      <c r="E16407">
        <v>0.01</v>
      </c>
      <c r="G16407">
        <v>0.02</v>
      </c>
      <c r="K16407" t="str">
        <f t="shared" si="246"/>
        <v>80080-2</v>
      </c>
    </row>
    <row r="16408" spans="1:11">
      <c r="A16408" s="33">
        <v>317716</v>
      </c>
      <c r="B16408" s="795" t="s">
        <v>17981</v>
      </c>
      <c r="C16408">
        <v>80080</v>
      </c>
      <c r="D16408">
        <v>2</v>
      </c>
      <c r="E16408">
        <v>0.02</v>
      </c>
      <c r="G16408">
        <v>0.04</v>
      </c>
      <c r="K16408" t="str">
        <f t="shared" si="246"/>
        <v>80080-3</v>
      </c>
    </row>
    <row r="16409" spans="1:11">
      <c r="A16409" s="33">
        <v>317717</v>
      </c>
      <c r="B16409" s="795" t="s">
        <v>17981</v>
      </c>
      <c r="C16409">
        <v>80080</v>
      </c>
      <c r="D16409">
        <v>3</v>
      </c>
      <c r="E16409">
        <v>0.03</v>
      </c>
      <c r="G16409">
        <v>0.06</v>
      </c>
      <c r="K16409" t="str">
        <f t="shared" si="246"/>
        <v>80080-4</v>
      </c>
    </row>
    <row r="16410" spans="1:11">
      <c r="A16410" s="33">
        <v>317718</v>
      </c>
      <c r="B16410" s="795" t="s">
        <v>17981</v>
      </c>
      <c r="C16410">
        <v>80080</v>
      </c>
      <c r="D16410">
        <v>4</v>
      </c>
      <c r="E16410">
        <v>0.04</v>
      </c>
      <c r="G16410">
        <v>0.08</v>
      </c>
      <c r="K16410" t="str">
        <f t="shared" si="246"/>
        <v>80080-5</v>
      </c>
    </row>
    <row r="16411" spans="1:11">
      <c r="A16411" s="33">
        <v>317719</v>
      </c>
      <c r="B16411" s="795" t="s">
        <v>17981</v>
      </c>
      <c r="C16411">
        <v>80080</v>
      </c>
      <c r="D16411">
        <v>5</v>
      </c>
      <c r="E16411">
        <v>0.05</v>
      </c>
      <c r="G16411">
        <v>0.1</v>
      </c>
      <c r="K16411" t="str">
        <f t="shared" si="246"/>
        <v>80081-1</v>
      </c>
    </row>
    <row r="16412" spans="1:11">
      <c r="A16412" s="33">
        <v>317720</v>
      </c>
      <c r="B16412" s="795" t="s">
        <v>17982</v>
      </c>
      <c r="C16412">
        <v>80081</v>
      </c>
      <c r="D16412">
        <v>1</v>
      </c>
      <c r="E16412">
        <v>0.02</v>
      </c>
      <c r="G16412">
        <v>0.04</v>
      </c>
      <c r="K16412" t="str">
        <f t="shared" si="246"/>
        <v>80081-2</v>
      </c>
    </row>
    <row r="16413" spans="1:11">
      <c r="A16413" s="33">
        <v>317721</v>
      </c>
      <c r="B16413" s="795" t="s">
        <v>17982</v>
      </c>
      <c r="C16413">
        <v>80081</v>
      </c>
      <c r="D16413">
        <v>2</v>
      </c>
      <c r="E16413">
        <v>0.04</v>
      </c>
      <c r="G16413">
        <v>0.08</v>
      </c>
      <c r="K16413" t="str">
        <f t="shared" si="246"/>
        <v>80081-3</v>
      </c>
    </row>
    <row r="16414" spans="1:11">
      <c r="A16414" s="33">
        <v>317722</v>
      </c>
      <c r="B16414" s="795" t="s">
        <v>17982</v>
      </c>
      <c r="C16414">
        <v>80081</v>
      </c>
      <c r="D16414">
        <v>3</v>
      </c>
      <c r="E16414">
        <v>0.06</v>
      </c>
      <c r="G16414">
        <v>0.12</v>
      </c>
      <c r="K16414" t="str">
        <f t="shared" si="246"/>
        <v>80081-4</v>
      </c>
    </row>
    <row r="16415" spans="1:11">
      <c r="A16415" s="33">
        <v>317723</v>
      </c>
      <c r="B16415" s="795" t="s">
        <v>17982</v>
      </c>
      <c r="C16415">
        <v>80081</v>
      </c>
      <c r="D16415">
        <v>4</v>
      </c>
      <c r="E16415">
        <v>0.08</v>
      </c>
      <c r="G16415">
        <v>0.16</v>
      </c>
      <c r="K16415" t="str">
        <f t="shared" si="246"/>
        <v>80081-5</v>
      </c>
    </row>
    <row r="16416" spans="1:11">
      <c r="A16416" s="33">
        <v>317724</v>
      </c>
      <c r="B16416" s="795" t="s">
        <v>17982</v>
      </c>
      <c r="C16416">
        <v>80081</v>
      </c>
      <c r="D16416">
        <v>5</v>
      </c>
      <c r="E16416">
        <v>0.1</v>
      </c>
      <c r="G16416">
        <v>0.2</v>
      </c>
      <c r="K16416" t="str">
        <f t="shared" si="246"/>
        <v>80082-1</v>
      </c>
    </row>
    <row r="16417" spans="1:11">
      <c r="A16417" s="33">
        <v>317725</v>
      </c>
      <c r="B16417" s="795" t="s">
        <v>17982</v>
      </c>
      <c r="C16417">
        <v>80082</v>
      </c>
      <c r="D16417">
        <v>1</v>
      </c>
      <c r="E16417">
        <v>0.04</v>
      </c>
      <c r="K16417" t="str">
        <f t="shared" si="246"/>
        <v>80082-2</v>
      </c>
    </row>
    <row r="16418" spans="1:11">
      <c r="A16418" s="33">
        <v>317726</v>
      </c>
      <c r="B16418" s="795" t="s">
        <v>17982</v>
      </c>
      <c r="C16418">
        <v>80082</v>
      </c>
      <c r="D16418">
        <v>2</v>
      </c>
      <c r="E16418">
        <v>0.08</v>
      </c>
      <c r="K16418" t="str">
        <f t="shared" si="246"/>
        <v>80082-3</v>
      </c>
    </row>
    <row r="16419" spans="1:11">
      <c r="A16419" s="33">
        <v>317727</v>
      </c>
      <c r="B16419" s="795" t="s">
        <v>17982</v>
      </c>
      <c r="C16419">
        <v>80082</v>
      </c>
      <c r="D16419">
        <v>3</v>
      </c>
      <c r="E16419">
        <v>0.12</v>
      </c>
      <c r="K16419" t="str">
        <f t="shared" si="246"/>
        <v>80082-4</v>
      </c>
    </row>
    <row r="16420" spans="1:11">
      <c r="A16420" s="33">
        <v>317728</v>
      </c>
      <c r="B16420" s="795" t="s">
        <v>17982</v>
      </c>
      <c r="C16420">
        <v>80082</v>
      </c>
      <c r="D16420">
        <v>4</v>
      </c>
      <c r="E16420">
        <v>0.16</v>
      </c>
      <c r="K16420" t="str">
        <f t="shared" si="246"/>
        <v>80082-5</v>
      </c>
    </row>
    <row r="16421" spans="1:11">
      <c r="A16421" s="33">
        <v>317729</v>
      </c>
      <c r="B16421" s="795" t="s">
        <v>17982</v>
      </c>
      <c r="C16421">
        <v>80082</v>
      </c>
      <c r="D16421">
        <v>5</v>
      </c>
      <c r="E16421">
        <v>0.2</v>
      </c>
      <c r="K16421" t="str">
        <f t="shared" si="246"/>
        <v>80002-1</v>
      </c>
    </row>
    <row r="16422" spans="1:11">
      <c r="A16422" s="33">
        <v>317730</v>
      </c>
      <c r="B16422" t="s">
        <v>17983</v>
      </c>
      <c r="C16422">
        <v>80002</v>
      </c>
      <c r="D16422">
        <v>1</v>
      </c>
      <c r="E16422">
        <v>0.02</v>
      </c>
      <c r="K16422" t="str">
        <f t="shared" si="246"/>
        <v>80002-2</v>
      </c>
    </row>
    <row r="16423" spans="1:11">
      <c r="A16423" s="33">
        <v>317731</v>
      </c>
      <c r="B16423" t="s">
        <v>17983</v>
      </c>
      <c r="C16423">
        <v>80002</v>
      </c>
      <c r="D16423">
        <v>2</v>
      </c>
      <c r="E16423">
        <v>0.04</v>
      </c>
      <c r="K16423" t="str">
        <f t="shared" si="246"/>
        <v>80002-3</v>
      </c>
    </row>
    <row r="16424" spans="1:11">
      <c r="A16424" s="33">
        <v>317732</v>
      </c>
      <c r="B16424" t="s">
        <v>17983</v>
      </c>
      <c r="C16424">
        <v>80002</v>
      </c>
      <c r="D16424">
        <v>3</v>
      </c>
      <c r="E16424">
        <v>0.06</v>
      </c>
      <c r="K16424" t="str">
        <f t="shared" si="246"/>
        <v>80002-4</v>
      </c>
    </row>
    <row r="16425" spans="1:11">
      <c r="A16425" s="33">
        <v>317733</v>
      </c>
      <c r="B16425" t="s">
        <v>17983</v>
      </c>
      <c r="C16425">
        <v>80002</v>
      </c>
      <c r="D16425">
        <v>4</v>
      </c>
      <c r="E16425">
        <v>0.08</v>
      </c>
      <c r="K16425" t="str">
        <f t="shared" si="246"/>
        <v>80002-5</v>
      </c>
    </row>
    <row r="16426" spans="1:11">
      <c r="A16426" s="33">
        <v>317734</v>
      </c>
      <c r="B16426" t="s">
        <v>17983</v>
      </c>
      <c r="C16426">
        <v>80002</v>
      </c>
      <c r="D16426">
        <v>5</v>
      </c>
      <c r="E16426">
        <v>0.1</v>
      </c>
      <c r="K16426" t="str">
        <f t="shared" si="246"/>
        <v>80003-1</v>
      </c>
    </row>
    <row r="16427" spans="1:11">
      <c r="A16427" s="33">
        <v>317735</v>
      </c>
      <c r="B16427" t="s">
        <v>17984</v>
      </c>
      <c r="C16427">
        <v>80003</v>
      </c>
      <c r="D16427">
        <v>1</v>
      </c>
      <c r="E16427">
        <v>0.01</v>
      </c>
      <c r="G16427">
        <v>0.02</v>
      </c>
      <c r="K16427" t="str">
        <f t="shared" si="246"/>
        <v>80003-2</v>
      </c>
    </row>
    <row r="16428" spans="1:11">
      <c r="A16428" s="33">
        <v>317736</v>
      </c>
      <c r="B16428" t="s">
        <v>17984</v>
      </c>
      <c r="C16428">
        <v>80003</v>
      </c>
      <c r="D16428">
        <v>2</v>
      </c>
      <c r="E16428">
        <v>0.02</v>
      </c>
      <c r="G16428">
        <v>0.04</v>
      </c>
      <c r="K16428" t="str">
        <f t="shared" si="246"/>
        <v>80003-3</v>
      </c>
    </row>
    <row r="16429" spans="1:11">
      <c r="A16429" s="33">
        <v>317737</v>
      </c>
      <c r="B16429" t="s">
        <v>17984</v>
      </c>
      <c r="C16429">
        <v>80003</v>
      </c>
      <c r="D16429">
        <v>3</v>
      </c>
      <c r="E16429">
        <v>0.04</v>
      </c>
      <c r="G16429">
        <v>0.06</v>
      </c>
      <c r="K16429" t="str">
        <f t="shared" si="246"/>
        <v>80003-4</v>
      </c>
    </row>
    <row r="16430" spans="1:11">
      <c r="A16430" s="33">
        <v>317738</v>
      </c>
      <c r="B16430" t="s">
        <v>17984</v>
      </c>
      <c r="C16430">
        <v>80003</v>
      </c>
      <c r="D16430">
        <v>4</v>
      </c>
      <c r="E16430">
        <v>0.06</v>
      </c>
      <c r="G16430">
        <v>0.08</v>
      </c>
      <c r="K16430" t="str">
        <f t="shared" si="246"/>
        <v>80003-5</v>
      </c>
    </row>
    <row r="16431" spans="1:11">
      <c r="A16431" s="33">
        <v>317739</v>
      </c>
      <c r="B16431" t="s">
        <v>17984</v>
      </c>
      <c r="C16431">
        <v>80003</v>
      </c>
      <c r="D16431">
        <v>5</v>
      </c>
      <c r="E16431">
        <v>0.08</v>
      </c>
      <c r="G16431">
        <v>0.1</v>
      </c>
      <c r="K16431" t="str">
        <f t="shared" si="246"/>
        <v>80083-1</v>
      </c>
    </row>
    <row r="16432" spans="1:11">
      <c r="A16432" s="33">
        <v>317740</v>
      </c>
      <c r="B16432" s="795" t="s">
        <v>17985</v>
      </c>
      <c r="C16432">
        <v>80083</v>
      </c>
      <c r="D16432">
        <v>1</v>
      </c>
      <c r="E16432">
        <v>0.04</v>
      </c>
      <c r="G16432">
        <v>0.1</v>
      </c>
      <c r="K16432" t="str">
        <f t="shared" si="246"/>
        <v>80083-2</v>
      </c>
    </row>
    <row r="16433" spans="1:11">
      <c r="A16433" s="33">
        <v>317741</v>
      </c>
      <c r="B16433" s="795" t="s">
        <v>17985</v>
      </c>
      <c r="C16433">
        <v>80083</v>
      </c>
      <c r="D16433">
        <v>2</v>
      </c>
      <c r="E16433">
        <v>0.08</v>
      </c>
      <c r="G16433">
        <v>0.2</v>
      </c>
      <c r="K16433" t="str">
        <f t="shared" si="246"/>
        <v>80083-3</v>
      </c>
    </row>
    <row r="16434" spans="1:11">
      <c r="A16434" s="33">
        <v>317742</v>
      </c>
      <c r="B16434" s="795" t="s">
        <v>17985</v>
      </c>
      <c r="C16434">
        <v>80083</v>
      </c>
      <c r="D16434">
        <v>3</v>
      </c>
      <c r="E16434">
        <v>0.12</v>
      </c>
      <c r="G16434">
        <v>0.3</v>
      </c>
      <c r="K16434" t="str">
        <f t="shared" si="246"/>
        <v>80083-4</v>
      </c>
    </row>
    <row r="16435" spans="1:11">
      <c r="A16435" s="33">
        <v>317743</v>
      </c>
      <c r="B16435" s="795" t="s">
        <v>17985</v>
      </c>
      <c r="C16435">
        <v>80083</v>
      </c>
      <c r="D16435">
        <v>4</v>
      </c>
      <c r="E16435">
        <v>0.16</v>
      </c>
      <c r="G16435">
        <v>0.4</v>
      </c>
      <c r="K16435" t="str">
        <f t="shared" si="246"/>
        <v>80083-5</v>
      </c>
    </row>
    <row r="16436" spans="1:11">
      <c r="A16436" s="33">
        <v>317744</v>
      </c>
      <c r="B16436" s="795" t="s">
        <v>17985</v>
      </c>
      <c r="C16436">
        <v>80083</v>
      </c>
      <c r="D16436">
        <v>5</v>
      </c>
      <c r="E16436">
        <v>0.2</v>
      </c>
      <c r="G16436">
        <v>0.5</v>
      </c>
      <c r="K16436" t="str">
        <f t="shared" si="246"/>
        <v>80004-1</v>
      </c>
    </row>
    <row r="16437" spans="1:11">
      <c r="A16437" s="33">
        <v>317745</v>
      </c>
      <c r="B16437" s="795" t="s">
        <v>17986</v>
      </c>
      <c r="C16437">
        <v>80004</v>
      </c>
      <c r="D16437">
        <v>1</v>
      </c>
      <c r="E16437">
        <v>0.02</v>
      </c>
      <c r="K16437" t="str">
        <f t="shared" si="246"/>
        <v>80004-2</v>
      </c>
    </row>
    <row r="16438" spans="1:11">
      <c r="A16438" s="33">
        <v>317746</v>
      </c>
      <c r="B16438" s="795" t="s">
        <v>17986</v>
      </c>
      <c r="C16438">
        <v>80004</v>
      </c>
      <c r="D16438">
        <v>2</v>
      </c>
      <c r="E16438">
        <v>0.04</v>
      </c>
      <c r="K16438" t="str">
        <f t="shared" si="246"/>
        <v>80004-3</v>
      </c>
    </row>
    <row r="16439" spans="1:11">
      <c r="A16439" s="33">
        <v>317747</v>
      </c>
      <c r="B16439" s="795" t="s">
        <v>17986</v>
      </c>
      <c r="C16439">
        <v>80004</v>
      </c>
      <c r="D16439">
        <v>3</v>
      </c>
      <c r="E16439">
        <v>0.06</v>
      </c>
      <c r="K16439" t="str">
        <f t="shared" si="246"/>
        <v>80004-4</v>
      </c>
    </row>
    <row r="16440" spans="1:11">
      <c r="A16440" s="33">
        <v>317748</v>
      </c>
      <c r="B16440" s="795" t="s">
        <v>17986</v>
      </c>
      <c r="C16440">
        <v>80004</v>
      </c>
      <c r="D16440">
        <v>4</v>
      </c>
      <c r="E16440">
        <v>0.08</v>
      </c>
      <c r="K16440" t="str">
        <f t="shared" si="246"/>
        <v>80004-5</v>
      </c>
    </row>
    <row r="16441" spans="1:11">
      <c r="A16441" s="33">
        <v>317749</v>
      </c>
      <c r="B16441" s="795" t="s">
        <v>17986</v>
      </c>
      <c r="C16441">
        <v>80004</v>
      </c>
      <c r="D16441">
        <v>5</v>
      </c>
      <c r="E16441">
        <v>0.1</v>
      </c>
      <c r="K16441" t="str">
        <f t="shared" si="246"/>
        <v>80005-1</v>
      </c>
    </row>
    <row r="16442" spans="1:11">
      <c r="A16442" s="33">
        <v>317750</v>
      </c>
      <c r="B16442" s="795" t="s">
        <v>17986</v>
      </c>
      <c r="C16442">
        <v>80005</v>
      </c>
      <c r="D16442">
        <v>1</v>
      </c>
      <c r="E16442">
        <v>0.02</v>
      </c>
      <c r="K16442" t="str">
        <f t="shared" si="246"/>
        <v>80005-2</v>
      </c>
    </row>
    <row r="16443" spans="1:11">
      <c r="A16443" s="33">
        <v>317751</v>
      </c>
      <c r="B16443" s="795" t="s">
        <v>17986</v>
      </c>
      <c r="C16443">
        <v>80005</v>
      </c>
      <c r="D16443">
        <v>2</v>
      </c>
      <c r="E16443">
        <v>0.04</v>
      </c>
      <c r="K16443" t="str">
        <f t="shared" si="246"/>
        <v>80005-3</v>
      </c>
    </row>
    <row r="16444" spans="1:11">
      <c r="A16444" s="33">
        <v>317752</v>
      </c>
      <c r="B16444" s="795" t="s">
        <v>17986</v>
      </c>
      <c r="C16444">
        <v>80005</v>
      </c>
      <c r="D16444">
        <v>3</v>
      </c>
      <c r="E16444">
        <v>0.06</v>
      </c>
      <c r="K16444" t="str">
        <f t="shared" si="246"/>
        <v>80005-4</v>
      </c>
    </row>
    <row r="16445" spans="1:11">
      <c r="A16445" s="33">
        <v>317753</v>
      </c>
      <c r="B16445" s="795" t="s">
        <v>17986</v>
      </c>
      <c r="C16445">
        <v>80005</v>
      </c>
      <c r="D16445">
        <v>4</v>
      </c>
      <c r="E16445">
        <v>0.08</v>
      </c>
      <c r="K16445" t="str">
        <f t="shared" si="246"/>
        <v>80005-5</v>
      </c>
    </row>
    <row r="16446" spans="1:11">
      <c r="A16446" s="33">
        <v>317754</v>
      </c>
      <c r="B16446" s="795" t="s">
        <v>17986</v>
      </c>
      <c r="C16446">
        <v>80005</v>
      </c>
      <c r="D16446">
        <v>5</v>
      </c>
      <c r="E16446">
        <v>0.1</v>
      </c>
      <c r="K16446" t="str">
        <f t="shared" si="246"/>
        <v>80006-1</v>
      </c>
    </row>
    <row r="16447" spans="1:11">
      <c r="A16447" s="33">
        <v>317755</v>
      </c>
      <c r="B16447" s="795" t="s">
        <v>17987</v>
      </c>
      <c r="C16447">
        <v>80006</v>
      </c>
      <c r="D16447">
        <v>1</v>
      </c>
      <c r="E16447">
        <v>0.01</v>
      </c>
      <c r="G16447">
        <v>0.01</v>
      </c>
      <c r="K16447" t="str">
        <f t="shared" si="246"/>
        <v>80006-2</v>
      </c>
    </row>
    <row r="16448" spans="1:11">
      <c r="A16448" s="33">
        <v>317756</v>
      </c>
      <c r="B16448" s="795" t="s">
        <v>17987</v>
      </c>
      <c r="C16448">
        <v>80006</v>
      </c>
      <c r="D16448">
        <v>2</v>
      </c>
      <c r="E16448">
        <v>0.02</v>
      </c>
      <c r="G16448">
        <v>0.02</v>
      </c>
      <c r="K16448" t="str">
        <f t="shared" si="246"/>
        <v>80006-3</v>
      </c>
    </row>
    <row r="16449" spans="1:11">
      <c r="A16449" s="33">
        <v>317757</v>
      </c>
      <c r="B16449" s="795" t="s">
        <v>17987</v>
      </c>
      <c r="C16449">
        <v>80006</v>
      </c>
      <c r="D16449">
        <v>3</v>
      </c>
      <c r="E16449">
        <v>0.03</v>
      </c>
      <c r="G16449">
        <v>0.03</v>
      </c>
      <c r="K16449" t="str">
        <f t="shared" si="246"/>
        <v>80006-4</v>
      </c>
    </row>
    <row r="16450" spans="1:11">
      <c r="A16450" s="33">
        <v>317758</v>
      </c>
      <c r="B16450" s="795" t="s">
        <v>17987</v>
      </c>
      <c r="C16450">
        <v>80006</v>
      </c>
      <c r="D16450">
        <v>4</v>
      </c>
      <c r="E16450">
        <v>0.04</v>
      </c>
      <c r="G16450">
        <v>0.04</v>
      </c>
      <c r="K16450" t="str">
        <f t="shared" si="246"/>
        <v>80006-5</v>
      </c>
    </row>
    <row r="16451" spans="1:11">
      <c r="A16451" s="33">
        <v>317759</v>
      </c>
      <c r="B16451" s="795" t="s">
        <v>17987</v>
      </c>
      <c r="C16451">
        <v>80006</v>
      </c>
      <c r="D16451">
        <v>5</v>
      </c>
      <c r="E16451">
        <v>0.05</v>
      </c>
      <c r="G16451">
        <v>0.05</v>
      </c>
      <c r="K16451" t="str">
        <f t="shared" ref="K16451:K16514" si="247">C16452&amp;"-"&amp;D16452</f>
        <v>80070-1</v>
      </c>
    </row>
    <row r="16452" spans="1:11">
      <c r="A16452" s="33">
        <v>317760</v>
      </c>
      <c r="B16452" s="795" t="s">
        <v>17988</v>
      </c>
      <c r="C16452">
        <v>80070</v>
      </c>
      <c r="D16452">
        <v>1</v>
      </c>
      <c r="E16452">
        <v>0.02</v>
      </c>
      <c r="K16452" t="str">
        <f t="shared" si="247"/>
        <v>80070-2</v>
      </c>
    </row>
    <row r="16453" spans="1:11">
      <c r="A16453" s="33">
        <v>317761</v>
      </c>
      <c r="B16453" s="795" t="s">
        <v>17988</v>
      </c>
      <c r="C16453">
        <v>80070</v>
      </c>
      <c r="D16453">
        <v>2</v>
      </c>
      <c r="E16453">
        <v>0.04</v>
      </c>
      <c r="K16453" t="str">
        <f t="shared" si="247"/>
        <v>80070-3</v>
      </c>
    </row>
    <row r="16454" spans="1:11">
      <c r="A16454" s="33">
        <v>317762</v>
      </c>
      <c r="B16454" s="795" t="s">
        <v>17988</v>
      </c>
      <c r="C16454">
        <v>80070</v>
      </c>
      <c r="D16454">
        <v>3</v>
      </c>
      <c r="E16454">
        <v>0.06</v>
      </c>
      <c r="K16454" t="str">
        <f t="shared" si="247"/>
        <v>80070-4</v>
      </c>
    </row>
    <row r="16455" spans="1:11">
      <c r="A16455" s="33">
        <v>317763</v>
      </c>
      <c r="B16455" s="795" t="s">
        <v>17988</v>
      </c>
      <c r="C16455">
        <v>80070</v>
      </c>
      <c r="D16455">
        <v>4</v>
      </c>
      <c r="E16455">
        <v>0.08</v>
      </c>
      <c r="K16455" t="str">
        <f t="shared" si="247"/>
        <v>80070-5</v>
      </c>
    </row>
    <row r="16456" spans="1:11">
      <c r="A16456" s="33">
        <v>317764</v>
      </c>
      <c r="B16456" s="795" t="s">
        <v>17988</v>
      </c>
      <c r="C16456">
        <v>80070</v>
      </c>
      <c r="D16456">
        <v>5</v>
      </c>
      <c r="E16456">
        <v>0.1</v>
      </c>
      <c r="K16456" t="str">
        <f t="shared" si="247"/>
        <v>80071-1</v>
      </c>
    </row>
    <row r="16457" spans="1:11">
      <c r="A16457" s="33">
        <v>317765</v>
      </c>
      <c r="B16457" s="795" t="s">
        <v>17988</v>
      </c>
      <c r="C16457">
        <v>80071</v>
      </c>
      <c r="D16457">
        <v>1</v>
      </c>
      <c r="E16457">
        <v>0.02</v>
      </c>
      <c r="K16457" t="str">
        <f t="shared" si="247"/>
        <v>80071-2</v>
      </c>
    </row>
    <row r="16458" spans="1:11">
      <c r="A16458" s="33">
        <v>317766</v>
      </c>
      <c r="B16458" s="795" t="s">
        <v>17988</v>
      </c>
      <c r="C16458">
        <v>80071</v>
      </c>
      <c r="D16458">
        <v>2</v>
      </c>
      <c r="E16458">
        <v>0.04</v>
      </c>
      <c r="K16458" t="str">
        <f t="shared" si="247"/>
        <v>80071-3</v>
      </c>
    </row>
    <row r="16459" spans="1:11">
      <c r="A16459" s="33">
        <v>317767</v>
      </c>
      <c r="B16459" s="795" t="s">
        <v>17988</v>
      </c>
      <c r="C16459">
        <v>80071</v>
      </c>
      <c r="D16459">
        <v>3</v>
      </c>
      <c r="E16459">
        <v>0.06</v>
      </c>
      <c r="K16459" t="str">
        <f t="shared" si="247"/>
        <v>80071-4</v>
      </c>
    </row>
    <row r="16460" spans="1:11">
      <c r="A16460" s="33">
        <v>317768</v>
      </c>
      <c r="B16460" s="795" t="s">
        <v>17988</v>
      </c>
      <c r="C16460">
        <v>80071</v>
      </c>
      <c r="D16460">
        <v>4</v>
      </c>
      <c r="E16460">
        <v>0.08</v>
      </c>
      <c r="K16460" t="str">
        <f t="shared" si="247"/>
        <v>80071-5</v>
      </c>
    </row>
    <row r="16461" spans="1:11">
      <c r="A16461" s="33">
        <v>317769</v>
      </c>
      <c r="B16461" s="795" t="s">
        <v>17988</v>
      </c>
      <c r="C16461">
        <v>80071</v>
      </c>
      <c r="D16461">
        <v>5</v>
      </c>
      <c r="E16461">
        <v>0.1</v>
      </c>
      <c r="K16461" t="str">
        <f t="shared" si="247"/>
        <v>80072-1</v>
      </c>
    </row>
    <row r="16462" spans="1:11">
      <c r="A16462" s="33">
        <v>317770</v>
      </c>
      <c r="B16462" s="795" t="s">
        <v>17989</v>
      </c>
      <c r="C16462">
        <v>80072</v>
      </c>
      <c r="D16462">
        <v>1</v>
      </c>
      <c r="E16462">
        <v>0.02</v>
      </c>
      <c r="G16462">
        <v>0.02</v>
      </c>
      <c r="I16462">
        <v>0.02</v>
      </c>
      <c r="K16462" t="str">
        <f t="shared" si="247"/>
        <v>80072-2</v>
      </c>
    </row>
    <row r="16463" spans="1:11">
      <c r="A16463" s="33">
        <v>317771</v>
      </c>
      <c r="B16463" s="795" t="s">
        <v>17989</v>
      </c>
      <c r="C16463">
        <v>80072</v>
      </c>
      <c r="D16463">
        <v>2</v>
      </c>
      <c r="E16463">
        <v>0.04</v>
      </c>
      <c r="G16463">
        <v>0.04</v>
      </c>
      <c r="I16463">
        <v>0.04</v>
      </c>
      <c r="K16463" t="str">
        <f t="shared" si="247"/>
        <v>80072-3</v>
      </c>
    </row>
    <row r="16464" spans="1:11">
      <c r="A16464" s="33">
        <v>317772</v>
      </c>
      <c r="B16464" s="795" t="s">
        <v>17989</v>
      </c>
      <c r="C16464">
        <v>80072</v>
      </c>
      <c r="D16464">
        <v>3</v>
      </c>
      <c r="E16464">
        <v>0.06</v>
      </c>
      <c r="G16464">
        <v>0.06</v>
      </c>
      <c r="I16464">
        <v>0.06</v>
      </c>
      <c r="K16464" t="str">
        <f t="shared" si="247"/>
        <v>80072-4</v>
      </c>
    </row>
    <row r="16465" spans="1:11">
      <c r="A16465" s="33">
        <v>317773</v>
      </c>
      <c r="B16465" s="795" t="s">
        <v>17989</v>
      </c>
      <c r="C16465">
        <v>80072</v>
      </c>
      <c r="D16465">
        <v>4</v>
      </c>
      <c r="E16465">
        <v>0.08</v>
      </c>
      <c r="G16465">
        <v>0.08</v>
      </c>
      <c r="I16465">
        <v>0.08</v>
      </c>
      <c r="K16465" t="str">
        <f t="shared" si="247"/>
        <v>80072-5</v>
      </c>
    </row>
    <row r="16466" spans="1:11">
      <c r="A16466" s="33">
        <v>317774</v>
      </c>
      <c r="B16466" s="795" t="s">
        <v>17989</v>
      </c>
      <c r="C16466">
        <v>80072</v>
      </c>
      <c r="D16466">
        <v>5</v>
      </c>
      <c r="E16466">
        <v>0.1</v>
      </c>
      <c r="G16466">
        <v>0.1</v>
      </c>
      <c r="I16466">
        <v>0.1</v>
      </c>
      <c r="K16466" t="str">
        <f t="shared" si="247"/>
        <v>80073-1</v>
      </c>
    </row>
    <row r="16467" spans="1:11">
      <c r="A16467" s="33">
        <v>317775</v>
      </c>
      <c r="B16467" s="795" t="s">
        <v>17989</v>
      </c>
      <c r="C16467">
        <v>80073</v>
      </c>
      <c r="D16467">
        <v>1</v>
      </c>
      <c r="E16467">
        <v>0.02</v>
      </c>
      <c r="K16467" t="str">
        <f t="shared" si="247"/>
        <v>80073-2</v>
      </c>
    </row>
    <row r="16468" spans="1:11">
      <c r="A16468" s="33">
        <v>317776</v>
      </c>
      <c r="B16468" s="795" t="s">
        <v>17989</v>
      </c>
      <c r="C16468">
        <v>80073</v>
      </c>
      <c r="D16468">
        <v>2</v>
      </c>
      <c r="E16468">
        <v>0.04</v>
      </c>
      <c r="K16468" t="str">
        <f t="shared" si="247"/>
        <v>80073-3</v>
      </c>
    </row>
    <row r="16469" spans="1:11">
      <c r="A16469" s="33">
        <v>317777</v>
      </c>
      <c r="B16469" s="795" t="s">
        <v>17989</v>
      </c>
      <c r="C16469">
        <v>80073</v>
      </c>
      <c r="D16469">
        <v>3</v>
      </c>
      <c r="E16469">
        <v>0.06</v>
      </c>
      <c r="K16469" t="str">
        <f t="shared" si="247"/>
        <v>80073-4</v>
      </c>
    </row>
    <row r="16470" spans="1:11">
      <c r="A16470" s="33">
        <v>317778</v>
      </c>
      <c r="B16470" s="795" t="s">
        <v>17989</v>
      </c>
      <c r="C16470">
        <v>80073</v>
      </c>
      <c r="D16470">
        <v>4</v>
      </c>
      <c r="E16470">
        <v>0.08</v>
      </c>
      <c r="K16470" t="str">
        <f t="shared" si="247"/>
        <v>80073-5</v>
      </c>
    </row>
    <row r="16471" spans="1:11">
      <c r="A16471" s="33">
        <v>317779</v>
      </c>
      <c r="B16471" s="795" t="s">
        <v>17989</v>
      </c>
      <c r="C16471">
        <v>80073</v>
      </c>
      <c r="D16471">
        <v>5</v>
      </c>
      <c r="E16471">
        <v>0.1</v>
      </c>
      <c r="K16471" t="str">
        <f t="shared" si="247"/>
        <v>80074-1</v>
      </c>
    </row>
    <row r="16472" spans="1:11">
      <c r="A16472" s="33">
        <v>317780</v>
      </c>
      <c r="B16472" s="795" t="s">
        <v>17988</v>
      </c>
      <c r="C16472">
        <v>80074</v>
      </c>
      <c r="D16472">
        <v>1</v>
      </c>
      <c r="K16472" t="str">
        <f t="shared" si="247"/>
        <v>80075-1</v>
      </c>
    </row>
    <row r="16473" spans="1:11">
      <c r="A16473" s="33">
        <v>317781</v>
      </c>
      <c r="B16473" s="795" t="s">
        <v>17988</v>
      </c>
      <c r="C16473">
        <v>80075</v>
      </c>
      <c r="D16473">
        <v>1</v>
      </c>
      <c r="K16473" t="str">
        <f t="shared" si="247"/>
        <v>80076-1</v>
      </c>
    </row>
    <row r="16474" spans="1:11">
      <c r="A16474" s="33">
        <v>317782</v>
      </c>
      <c r="B16474" s="795" t="s">
        <v>17988</v>
      </c>
      <c r="C16474">
        <v>80076</v>
      </c>
      <c r="D16474">
        <v>1</v>
      </c>
      <c r="K16474" t="str">
        <f t="shared" si="247"/>
        <v>80077-1</v>
      </c>
    </row>
    <row r="16475" spans="1:11">
      <c r="A16475" s="33">
        <v>317783</v>
      </c>
      <c r="B16475" s="795" t="s">
        <v>17988</v>
      </c>
      <c r="C16475">
        <v>80077</v>
      </c>
      <c r="D16475">
        <v>1</v>
      </c>
      <c r="K16475" t="str">
        <f t="shared" si="247"/>
        <v>80078-1</v>
      </c>
    </row>
    <row r="16476" spans="1:11">
      <c r="A16476" s="33">
        <v>317784</v>
      </c>
      <c r="B16476" s="795" t="s">
        <v>17988</v>
      </c>
      <c r="C16476">
        <v>80078</v>
      </c>
      <c r="D16476">
        <v>1</v>
      </c>
      <c r="K16476" t="str">
        <f t="shared" si="247"/>
        <v>80007-1</v>
      </c>
    </row>
    <row r="16477" spans="1:11">
      <c r="A16477" s="33">
        <v>317785</v>
      </c>
      <c r="B16477" s="795" t="s">
        <v>17990</v>
      </c>
      <c r="C16477">
        <v>80007</v>
      </c>
      <c r="D16477">
        <v>1</v>
      </c>
      <c r="E16477">
        <v>0.02</v>
      </c>
      <c r="K16477" t="str">
        <f t="shared" si="247"/>
        <v>80007-2</v>
      </c>
    </row>
    <row r="16478" spans="1:11">
      <c r="A16478" s="33">
        <v>317786</v>
      </c>
      <c r="B16478" s="795" t="s">
        <v>17990</v>
      </c>
      <c r="C16478">
        <v>80007</v>
      </c>
      <c r="D16478">
        <v>2</v>
      </c>
      <c r="E16478">
        <v>0.04</v>
      </c>
      <c r="K16478" t="str">
        <f t="shared" si="247"/>
        <v>80007-3</v>
      </c>
    </row>
    <row r="16479" spans="1:11">
      <c r="A16479" s="33">
        <v>317787</v>
      </c>
      <c r="B16479" s="795" t="s">
        <v>17990</v>
      </c>
      <c r="C16479">
        <v>80007</v>
      </c>
      <c r="D16479">
        <v>3</v>
      </c>
      <c r="E16479">
        <v>0.06</v>
      </c>
      <c r="K16479" t="str">
        <f t="shared" si="247"/>
        <v>80007-4</v>
      </c>
    </row>
    <row r="16480" spans="1:11">
      <c r="A16480" s="33">
        <v>317788</v>
      </c>
      <c r="B16480" s="795" t="s">
        <v>17990</v>
      </c>
      <c r="C16480">
        <v>80007</v>
      </c>
      <c r="D16480">
        <v>4</v>
      </c>
      <c r="E16480">
        <v>0.08</v>
      </c>
      <c r="K16480" t="str">
        <f t="shared" si="247"/>
        <v>80007-5</v>
      </c>
    </row>
    <row r="16481" spans="1:11">
      <c r="A16481" s="33">
        <v>317789</v>
      </c>
      <c r="B16481" s="795" t="s">
        <v>17990</v>
      </c>
      <c r="C16481">
        <v>80007</v>
      </c>
      <c r="D16481">
        <v>5</v>
      </c>
      <c r="E16481">
        <v>0.1</v>
      </c>
      <c r="K16481" t="str">
        <f t="shared" si="247"/>
        <v>80008-1</v>
      </c>
    </row>
    <row r="16482" spans="1:11">
      <c r="A16482" s="33">
        <v>317790</v>
      </c>
      <c r="B16482" s="795" t="s">
        <v>17991</v>
      </c>
      <c r="C16482">
        <v>80008</v>
      </c>
      <c r="D16482">
        <v>1</v>
      </c>
      <c r="E16482">
        <v>0.016</v>
      </c>
      <c r="G16482">
        <v>0.016</v>
      </c>
      <c r="K16482" t="str">
        <f t="shared" si="247"/>
        <v>80008-2</v>
      </c>
    </row>
    <row r="16483" spans="1:11">
      <c r="A16483" s="33">
        <v>317791</v>
      </c>
      <c r="B16483" s="795" t="s">
        <v>17991</v>
      </c>
      <c r="C16483">
        <v>80008</v>
      </c>
      <c r="D16483">
        <v>2</v>
      </c>
      <c r="E16483">
        <v>0.032</v>
      </c>
      <c r="G16483">
        <v>0.032</v>
      </c>
      <c r="K16483" t="str">
        <f t="shared" si="247"/>
        <v>80008-3</v>
      </c>
    </row>
    <row r="16484" spans="1:11">
      <c r="A16484" s="33">
        <v>317792</v>
      </c>
      <c r="B16484" s="795" t="s">
        <v>17991</v>
      </c>
      <c r="C16484">
        <v>80008</v>
      </c>
      <c r="D16484">
        <v>3</v>
      </c>
      <c r="E16484">
        <v>0.048</v>
      </c>
      <c r="G16484">
        <v>0.048</v>
      </c>
      <c r="K16484" t="str">
        <f t="shared" si="247"/>
        <v>80008-4</v>
      </c>
    </row>
    <row r="16485" spans="1:11">
      <c r="A16485" s="33">
        <v>317793</v>
      </c>
      <c r="B16485" s="795" t="s">
        <v>17991</v>
      </c>
      <c r="C16485">
        <v>80008</v>
      </c>
      <c r="D16485">
        <v>4</v>
      </c>
      <c r="E16485">
        <v>0.064</v>
      </c>
      <c r="G16485">
        <v>0.064</v>
      </c>
      <c r="K16485" t="str">
        <f t="shared" si="247"/>
        <v>80008-5</v>
      </c>
    </row>
    <row r="16486" spans="1:11">
      <c r="A16486" s="33">
        <v>317794</v>
      </c>
      <c r="B16486" s="795" t="s">
        <v>17991</v>
      </c>
      <c r="C16486">
        <v>80008</v>
      </c>
      <c r="D16486">
        <v>5</v>
      </c>
      <c r="E16486">
        <v>0.08</v>
      </c>
      <c r="G16486">
        <v>0.08</v>
      </c>
      <c r="K16486" t="str">
        <f t="shared" si="247"/>
        <v>80067-1</v>
      </c>
    </row>
    <row r="16487" spans="1:11">
      <c r="A16487" s="33">
        <v>317795</v>
      </c>
      <c r="B16487" s="795" t="s">
        <v>17992</v>
      </c>
      <c r="C16487">
        <v>80067</v>
      </c>
      <c r="D16487">
        <v>1</v>
      </c>
      <c r="E16487">
        <v>0.06</v>
      </c>
      <c r="K16487" t="str">
        <f t="shared" si="247"/>
        <v>80067-2</v>
      </c>
    </row>
    <row r="16488" spans="1:11">
      <c r="A16488" s="33">
        <v>317796</v>
      </c>
      <c r="B16488" s="795" t="s">
        <v>17992</v>
      </c>
      <c r="C16488">
        <v>80067</v>
      </c>
      <c r="D16488">
        <v>2</v>
      </c>
      <c r="E16488">
        <v>0.12</v>
      </c>
      <c r="K16488" t="str">
        <f t="shared" si="247"/>
        <v>80067-3</v>
      </c>
    </row>
    <row r="16489" spans="1:11">
      <c r="A16489" s="33">
        <v>317797</v>
      </c>
      <c r="B16489" s="795" t="s">
        <v>17992</v>
      </c>
      <c r="C16489">
        <v>80067</v>
      </c>
      <c r="D16489">
        <v>3</v>
      </c>
      <c r="E16489">
        <v>0.18</v>
      </c>
      <c r="K16489" t="str">
        <f t="shared" si="247"/>
        <v>80067-4</v>
      </c>
    </row>
    <row r="16490" spans="1:11">
      <c r="A16490" s="33">
        <v>317798</v>
      </c>
      <c r="B16490" s="795" t="s">
        <v>17992</v>
      </c>
      <c r="C16490">
        <v>80067</v>
      </c>
      <c r="D16490">
        <v>4</v>
      </c>
      <c r="E16490">
        <v>0.24</v>
      </c>
      <c r="K16490" t="str">
        <f t="shared" si="247"/>
        <v>80067-5</v>
      </c>
    </row>
    <row r="16491" spans="1:11">
      <c r="A16491" s="33">
        <v>317799</v>
      </c>
      <c r="B16491" s="795" t="s">
        <v>17992</v>
      </c>
      <c r="C16491">
        <v>80067</v>
      </c>
      <c r="D16491">
        <v>5</v>
      </c>
      <c r="E16491">
        <v>0.3</v>
      </c>
      <c r="K16491" t="str">
        <f t="shared" si="247"/>
        <v>80068-1</v>
      </c>
    </row>
    <row r="16492" spans="1:11">
      <c r="A16492" s="33">
        <v>317800</v>
      </c>
      <c r="B16492" s="795" t="s">
        <v>17992</v>
      </c>
      <c r="C16492">
        <v>80068</v>
      </c>
      <c r="D16492">
        <v>1</v>
      </c>
      <c r="E16492">
        <v>0.06</v>
      </c>
      <c r="K16492" t="str">
        <f t="shared" si="247"/>
        <v>80068-2</v>
      </c>
    </row>
    <row r="16493" spans="1:11">
      <c r="A16493" s="33">
        <v>317801</v>
      </c>
      <c r="B16493" s="795" t="s">
        <v>17992</v>
      </c>
      <c r="C16493">
        <v>80068</v>
      </c>
      <c r="D16493">
        <v>2</v>
      </c>
      <c r="E16493">
        <v>0.12</v>
      </c>
      <c r="K16493" t="str">
        <f t="shared" si="247"/>
        <v>80068-3</v>
      </c>
    </row>
    <row r="16494" spans="1:11">
      <c r="A16494" s="33">
        <v>317802</v>
      </c>
      <c r="B16494" s="795" t="s">
        <v>17992</v>
      </c>
      <c r="C16494">
        <v>80068</v>
      </c>
      <c r="D16494">
        <v>3</v>
      </c>
      <c r="E16494">
        <v>0.18</v>
      </c>
      <c r="K16494" t="str">
        <f t="shared" si="247"/>
        <v>80068-4</v>
      </c>
    </row>
    <row r="16495" spans="1:11">
      <c r="A16495" s="33">
        <v>317803</v>
      </c>
      <c r="B16495" s="795" t="s">
        <v>17992</v>
      </c>
      <c r="C16495">
        <v>80068</v>
      </c>
      <c r="D16495">
        <v>4</v>
      </c>
      <c r="E16495">
        <v>0.24</v>
      </c>
      <c r="K16495" t="str">
        <f t="shared" si="247"/>
        <v>80068-5</v>
      </c>
    </row>
    <row r="16496" spans="1:11">
      <c r="A16496" s="33">
        <v>317804</v>
      </c>
      <c r="B16496" s="795" t="s">
        <v>17992</v>
      </c>
      <c r="C16496">
        <v>80068</v>
      </c>
      <c r="D16496">
        <v>5</v>
      </c>
      <c r="E16496">
        <v>0.3</v>
      </c>
      <c r="K16496" t="str">
        <f t="shared" si="247"/>
        <v>80069-1</v>
      </c>
    </row>
    <row r="16497" spans="1:11">
      <c r="A16497" s="33">
        <v>317805</v>
      </c>
      <c r="B16497" s="795" t="s">
        <v>17992</v>
      </c>
      <c r="C16497">
        <v>80069</v>
      </c>
      <c r="D16497">
        <v>1</v>
      </c>
      <c r="E16497">
        <v>0.04</v>
      </c>
      <c r="G16497">
        <v>0.06</v>
      </c>
      <c r="K16497" t="str">
        <f t="shared" si="247"/>
        <v>80069-2</v>
      </c>
    </row>
    <row r="16498" spans="1:11">
      <c r="A16498" s="33">
        <v>317806</v>
      </c>
      <c r="B16498" s="795" t="s">
        <v>17992</v>
      </c>
      <c r="C16498">
        <v>80069</v>
      </c>
      <c r="D16498">
        <v>2</v>
      </c>
      <c r="E16498">
        <v>0.08</v>
      </c>
      <c r="G16498">
        <v>0.12</v>
      </c>
      <c r="K16498" t="str">
        <f t="shared" si="247"/>
        <v>80069-3</v>
      </c>
    </row>
    <row r="16499" spans="1:11">
      <c r="A16499" s="33">
        <v>317807</v>
      </c>
      <c r="B16499" s="795" t="s">
        <v>17992</v>
      </c>
      <c r="C16499">
        <v>80069</v>
      </c>
      <c r="D16499">
        <v>3</v>
      </c>
      <c r="E16499">
        <v>0.12</v>
      </c>
      <c r="G16499">
        <v>0.18</v>
      </c>
      <c r="K16499" t="str">
        <f t="shared" si="247"/>
        <v>80069-4</v>
      </c>
    </row>
    <row r="16500" spans="1:11">
      <c r="A16500" s="33">
        <v>317808</v>
      </c>
      <c r="B16500" s="795" t="s">
        <v>17992</v>
      </c>
      <c r="C16500">
        <v>80069</v>
      </c>
      <c r="D16500">
        <v>4</v>
      </c>
      <c r="E16500">
        <v>0.16</v>
      </c>
      <c r="G16500">
        <v>0.24</v>
      </c>
      <c r="K16500" t="str">
        <f t="shared" si="247"/>
        <v>80069-5</v>
      </c>
    </row>
    <row r="16501" spans="1:11">
      <c r="A16501" s="33">
        <v>317809</v>
      </c>
      <c r="B16501" s="795" t="s">
        <v>17992</v>
      </c>
      <c r="C16501">
        <v>80069</v>
      </c>
      <c r="D16501">
        <v>5</v>
      </c>
      <c r="E16501">
        <v>0.2</v>
      </c>
      <c r="G16501">
        <v>0.3</v>
      </c>
      <c r="K16501" t="str">
        <f t="shared" si="247"/>
        <v>80009-1</v>
      </c>
    </row>
    <row r="16502" spans="1:11">
      <c r="A16502" s="33">
        <v>317810</v>
      </c>
      <c r="B16502" s="795" t="s">
        <v>17993</v>
      </c>
      <c r="C16502">
        <v>80009</v>
      </c>
      <c r="D16502">
        <v>1</v>
      </c>
      <c r="E16502">
        <v>0.01</v>
      </c>
      <c r="G16502">
        <v>0.01</v>
      </c>
      <c r="I16502">
        <v>0.04</v>
      </c>
      <c r="K16502" t="str">
        <f t="shared" si="247"/>
        <v>80009-2</v>
      </c>
    </row>
    <row r="16503" spans="1:11">
      <c r="A16503" s="33">
        <v>317811</v>
      </c>
      <c r="B16503" s="795" t="s">
        <v>17993</v>
      </c>
      <c r="C16503">
        <v>80009</v>
      </c>
      <c r="D16503">
        <v>2</v>
      </c>
      <c r="E16503">
        <v>0.02</v>
      </c>
      <c r="G16503">
        <v>0.02</v>
      </c>
      <c r="I16503">
        <v>0.08</v>
      </c>
      <c r="K16503" t="str">
        <f t="shared" si="247"/>
        <v>80009-3</v>
      </c>
    </row>
    <row r="16504" spans="1:11">
      <c r="A16504" s="33">
        <v>317812</v>
      </c>
      <c r="B16504" s="795" t="s">
        <v>17993</v>
      </c>
      <c r="C16504">
        <v>80009</v>
      </c>
      <c r="D16504">
        <v>3</v>
      </c>
      <c r="E16504">
        <v>0.03</v>
      </c>
      <c r="G16504">
        <v>0.03</v>
      </c>
      <c r="I16504">
        <v>0.12</v>
      </c>
      <c r="K16504" t="str">
        <f t="shared" si="247"/>
        <v>80009-4</v>
      </c>
    </row>
    <row r="16505" spans="1:11">
      <c r="A16505" s="33">
        <v>317813</v>
      </c>
      <c r="B16505" s="795" t="s">
        <v>17993</v>
      </c>
      <c r="C16505">
        <v>80009</v>
      </c>
      <c r="D16505">
        <v>4</v>
      </c>
      <c r="E16505">
        <v>0.04</v>
      </c>
      <c r="G16505">
        <v>0.04</v>
      </c>
      <c r="I16505">
        <v>0.16</v>
      </c>
      <c r="K16505" t="str">
        <f t="shared" si="247"/>
        <v>80009-5</v>
      </c>
    </row>
    <row r="16506" spans="1:11">
      <c r="A16506" s="33">
        <v>317814</v>
      </c>
      <c r="B16506" s="795" t="s">
        <v>17993</v>
      </c>
      <c r="C16506">
        <v>80009</v>
      </c>
      <c r="D16506">
        <v>5</v>
      </c>
      <c r="E16506">
        <v>0.05</v>
      </c>
      <c r="G16506">
        <v>0.05</v>
      </c>
      <c r="I16506">
        <v>0.2</v>
      </c>
      <c r="K16506" t="str">
        <f t="shared" si="247"/>
        <v>80010-1</v>
      </c>
    </row>
    <row r="16507" spans="1:11">
      <c r="A16507" s="33">
        <v>317815</v>
      </c>
      <c r="B16507" s="795" t="s">
        <v>17994</v>
      </c>
      <c r="C16507">
        <v>80010</v>
      </c>
      <c r="D16507">
        <v>1</v>
      </c>
      <c r="E16507">
        <v>0.02</v>
      </c>
      <c r="K16507" t="str">
        <f t="shared" si="247"/>
        <v>80010-2</v>
      </c>
    </row>
    <row r="16508" spans="1:11">
      <c r="A16508" s="33">
        <v>317816</v>
      </c>
      <c r="B16508" s="795" t="s">
        <v>17994</v>
      </c>
      <c r="C16508">
        <v>80010</v>
      </c>
      <c r="D16508">
        <v>2</v>
      </c>
      <c r="E16508">
        <v>0.04</v>
      </c>
      <c r="K16508" t="str">
        <f t="shared" si="247"/>
        <v>80010-3</v>
      </c>
    </row>
    <row r="16509" spans="1:11">
      <c r="A16509" s="33">
        <v>317817</v>
      </c>
      <c r="B16509" s="795" t="s">
        <v>17994</v>
      </c>
      <c r="C16509">
        <v>80010</v>
      </c>
      <c r="D16509">
        <v>3</v>
      </c>
      <c r="E16509">
        <v>0.06</v>
      </c>
      <c r="K16509" t="str">
        <f t="shared" si="247"/>
        <v>80010-4</v>
      </c>
    </row>
    <row r="16510" spans="1:11">
      <c r="A16510" s="33">
        <v>317818</v>
      </c>
      <c r="B16510" s="795" t="s">
        <v>17994</v>
      </c>
      <c r="C16510">
        <v>80010</v>
      </c>
      <c r="D16510">
        <v>4</v>
      </c>
      <c r="E16510">
        <v>0.08</v>
      </c>
      <c r="K16510" t="str">
        <f t="shared" si="247"/>
        <v>80010-5</v>
      </c>
    </row>
    <row r="16511" spans="1:11">
      <c r="A16511" s="33">
        <v>317819</v>
      </c>
      <c r="B16511" s="795" t="s">
        <v>17994</v>
      </c>
      <c r="C16511">
        <v>80010</v>
      </c>
      <c r="D16511">
        <v>5</v>
      </c>
      <c r="E16511">
        <v>0.1</v>
      </c>
      <c r="K16511" t="str">
        <f t="shared" si="247"/>
        <v>80011-1</v>
      </c>
    </row>
    <row r="16512" spans="1:11">
      <c r="A16512" s="33">
        <v>317820</v>
      </c>
      <c r="B16512" s="795" t="s">
        <v>17995</v>
      </c>
      <c r="C16512">
        <v>80011</v>
      </c>
      <c r="D16512">
        <v>1</v>
      </c>
      <c r="E16512">
        <v>0.01</v>
      </c>
      <c r="K16512" t="str">
        <f t="shared" si="247"/>
        <v>80011-2</v>
      </c>
    </row>
    <row r="16513" spans="1:11">
      <c r="A16513" s="33">
        <v>317821</v>
      </c>
      <c r="B16513" s="795" t="s">
        <v>17995</v>
      </c>
      <c r="C16513">
        <v>80011</v>
      </c>
      <c r="D16513">
        <v>2</v>
      </c>
      <c r="E16513">
        <v>0.02</v>
      </c>
      <c r="K16513" t="str">
        <f t="shared" si="247"/>
        <v>80011-3</v>
      </c>
    </row>
    <row r="16514" spans="1:11">
      <c r="A16514" s="33">
        <v>317822</v>
      </c>
      <c r="B16514" s="795" t="s">
        <v>17995</v>
      </c>
      <c r="C16514">
        <v>80011</v>
      </c>
      <c r="D16514">
        <v>3</v>
      </c>
      <c r="E16514">
        <v>0.03</v>
      </c>
      <c r="K16514" t="str">
        <f t="shared" si="247"/>
        <v>80011-4</v>
      </c>
    </row>
    <row r="16515" spans="1:11">
      <c r="A16515" s="33">
        <v>317823</v>
      </c>
      <c r="B16515" s="795" t="s">
        <v>17995</v>
      </c>
      <c r="C16515">
        <v>80011</v>
      </c>
      <c r="D16515">
        <v>4</v>
      </c>
      <c r="E16515">
        <v>0.04</v>
      </c>
      <c r="K16515" t="str">
        <f t="shared" ref="K16515:K16578" si="248">C16516&amp;"-"&amp;D16516</f>
        <v>80011-5</v>
      </c>
    </row>
    <row r="16516" spans="1:11">
      <c r="A16516" s="33">
        <v>317824</v>
      </c>
      <c r="B16516" s="795" t="s">
        <v>17995</v>
      </c>
      <c r="C16516">
        <v>80011</v>
      </c>
      <c r="D16516">
        <v>5</v>
      </c>
      <c r="E16516">
        <v>0.05</v>
      </c>
      <c r="K16516" t="str">
        <f t="shared" si="248"/>
        <v>80012-1</v>
      </c>
    </row>
    <row r="16517" spans="1:11">
      <c r="A16517" s="33">
        <v>317825</v>
      </c>
      <c r="B16517" s="795" t="s">
        <v>17996</v>
      </c>
      <c r="C16517">
        <v>80012</v>
      </c>
      <c r="D16517">
        <v>1</v>
      </c>
      <c r="E16517">
        <v>0.01</v>
      </c>
      <c r="K16517" t="str">
        <f t="shared" si="248"/>
        <v>80012-2</v>
      </c>
    </row>
    <row r="16518" spans="1:11">
      <c r="A16518" s="33">
        <v>317826</v>
      </c>
      <c r="B16518" s="795" t="s">
        <v>17996</v>
      </c>
      <c r="C16518">
        <v>80012</v>
      </c>
      <c r="D16518">
        <v>2</v>
      </c>
      <c r="E16518">
        <v>0.02</v>
      </c>
      <c r="K16518" t="str">
        <f t="shared" si="248"/>
        <v>80012-3</v>
      </c>
    </row>
    <row r="16519" spans="1:11">
      <c r="A16519" s="33">
        <v>317827</v>
      </c>
      <c r="B16519" s="795" t="s">
        <v>17996</v>
      </c>
      <c r="C16519">
        <v>80012</v>
      </c>
      <c r="D16519">
        <v>3</v>
      </c>
      <c r="E16519">
        <v>0.03</v>
      </c>
      <c r="K16519" t="str">
        <f t="shared" si="248"/>
        <v>80012-4</v>
      </c>
    </row>
    <row r="16520" spans="1:11">
      <c r="A16520" s="33">
        <v>317828</v>
      </c>
      <c r="B16520" s="795" t="s">
        <v>17996</v>
      </c>
      <c r="C16520">
        <v>80012</v>
      </c>
      <c r="D16520">
        <v>4</v>
      </c>
      <c r="E16520">
        <v>0.04</v>
      </c>
      <c r="K16520" t="str">
        <f t="shared" si="248"/>
        <v>80012-5</v>
      </c>
    </row>
    <row r="16521" spans="1:11">
      <c r="A16521" s="33">
        <v>317829</v>
      </c>
      <c r="B16521" s="795" t="s">
        <v>17996</v>
      </c>
      <c r="C16521">
        <v>80012</v>
      </c>
      <c r="D16521">
        <v>5</v>
      </c>
      <c r="E16521">
        <v>0.05</v>
      </c>
      <c r="K16521" t="str">
        <f t="shared" si="248"/>
        <v>80027-1</v>
      </c>
    </row>
    <row r="16522" spans="1:11">
      <c r="A16522" s="33">
        <v>317830</v>
      </c>
      <c r="B16522" s="795" t="s">
        <v>17996</v>
      </c>
      <c r="C16522">
        <v>80027</v>
      </c>
      <c r="D16522">
        <v>1</v>
      </c>
      <c r="K16522" t="str">
        <f t="shared" si="248"/>
        <v>80028-1</v>
      </c>
    </row>
    <row r="16523" spans="1:11">
      <c r="A16523" s="33">
        <v>317831</v>
      </c>
      <c r="B16523" s="795" t="s">
        <v>17996</v>
      </c>
      <c r="C16523">
        <v>80028</v>
      </c>
      <c r="D16523">
        <v>1</v>
      </c>
      <c r="K16523" t="str">
        <f t="shared" si="248"/>
        <v>80029-1</v>
      </c>
    </row>
    <row r="16524" spans="1:11">
      <c r="A16524" s="33">
        <v>317832</v>
      </c>
      <c r="B16524" s="795" t="s">
        <v>17996</v>
      </c>
      <c r="C16524">
        <v>80029</v>
      </c>
      <c r="D16524">
        <v>1</v>
      </c>
      <c r="K16524" t="str">
        <f t="shared" si="248"/>
        <v>80030-1</v>
      </c>
    </row>
    <row r="16525" spans="1:11">
      <c r="A16525" s="33">
        <v>317833</v>
      </c>
      <c r="B16525" s="795" t="s">
        <v>17996</v>
      </c>
      <c r="C16525">
        <v>80030</v>
      </c>
      <c r="D16525">
        <v>1</v>
      </c>
      <c r="K16525" t="str">
        <f t="shared" si="248"/>
        <v>80031-1</v>
      </c>
    </row>
    <row r="16526" spans="1:11">
      <c r="A16526" s="33">
        <v>317834</v>
      </c>
      <c r="B16526" s="795" t="s">
        <v>17996</v>
      </c>
      <c r="C16526">
        <v>80031</v>
      </c>
      <c r="D16526">
        <v>1</v>
      </c>
      <c r="K16526" t="str">
        <f t="shared" si="248"/>
        <v>80090-1</v>
      </c>
    </row>
    <row r="16527" spans="1:11">
      <c r="A16527" s="33">
        <v>317835</v>
      </c>
      <c r="B16527" s="795" t="s">
        <v>17997</v>
      </c>
      <c r="C16527">
        <v>80090</v>
      </c>
      <c r="D16527">
        <v>1</v>
      </c>
      <c r="E16527">
        <v>0.02</v>
      </c>
      <c r="K16527" t="str">
        <f t="shared" si="248"/>
        <v>80090-2</v>
      </c>
    </row>
    <row r="16528" spans="1:11">
      <c r="A16528" s="33">
        <v>317836</v>
      </c>
      <c r="B16528" s="795" t="s">
        <v>17997</v>
      </c>
      <c r="C16528">
        <v>80090</v>
      </c>
      <c r="D16528">
        <v>2</v>
      </c>
      <c r="E16528">
        <v>0.04</v>
      </c>
      <c r="K16528" t="str">
        <f t="shared" si="248"/>
        <v>80090-3</v>
      </c>
    </row>
    <row r="16529" spans="1:11">
      <c r="A16529" s="33">
        <v>317837</v>
      </c>
      <c r="B16529" s="795" t="s">
        <v>17997</v>
      </c>
      <c r="C16529">
        <v>80090</v>
      </c>
      <c r="D16529">
        <v>3</v>
      </c>
      <c r="E16529">
        <v>0.06</v>
      </c>
      <c r="K16529" t="str">
        <f t="shared" si="248"/>
        <v>80090-4</v>
      </c>
    </row>
    <row r="16530" spans="1:11">
      <c r="A16530" s="33">
        <v>317838</v>
      </c>
      <c r="B16530" s="795" t="s">
        <v>17997</v>
      </c>
      <c r="C16530">
        <v>80090</v>
      </c>
      <c r="D16530">
        <v>4</v>
      </c>
      <c r="E16530">
        <v>0.08</v>
      </c>
      <c r="K16530" t="str">
        <f t="shared" si="248"/>
        <v>80090-5</v>
      </c>
    </row>
    <row r="16531" spans="1:11">
      <c r="A16531" s="33">
        <v>317839</v>
      </c>
      <c r="B16531" s="795" t="s">
        <v>17997</v>
      </c>
      <c r="C16531">
        <v>80090</v>
      </c>
      <c r="D16531">
        <v>5</v>
      </c>
      <c r="E16531">
        <v>0.1</v>
      </c>
      <c r="K16531" t="str">
        <f t="shared" si="248"/>
        <v>80091-1</v>
      </c>
    </row>
    <row r="16532" spans="1:11">
      <c r="A16532" s="33">
        <v>317840</v>
      </c>
      <c r="B16532" s="795" t="s">
        <v>17998</v>
      </c>
      <c r="C16532">
        <v>80091</v>
      </c>
      <c r="D16532">
        <v>1</v>
      </c>
      <c r="K16532" t="str">
        <f t="shared" si="248"/>
        <v>80092-1</v>
      </c>
    </row>
    <row r="16533" spans="1:11">
      <c r="A16533" s="33">
        <v>317841</v>
      </c>
      <c r="B16533" s="795" t="s">
        <v>17998</v>
      </c>
      <c r="C16533">
        <v>80092</v>
      </c>
      <c r="D16533">
        <v>1</v>
      </c>
      <c r="K16533" t="str">
        <f t="shared" si="248"/>
        <v>80093-1</v>
      </c>
    </row>
    <row r="16534" spans="1:11">
      <c r="A16534" s="33">
        <v>317842</v>
      </c>
      <c r="B16534" s="795" t="s">
        <v>17998</v>
      </c>
      <c r="C16534">
        <v>80093</v>
      </c>
      <c r="D16534">
        <v>1</v>
      </c>
      <c r="K16534" t="str">
        <f t="shared" si="248"/>
        <v>80094-1</v>
      </c>
    </row>
    <row r="16535" spans="1:11">
      <c r="A16535" s="33">
        <v>317843</v>
      </c>
      <c r="B16535" s="795" t="s">
        <v>17998</v>
      </c>
      <c r="C16535">
        <v>80094</v>
      </c>
      <c r="D16535">
        <v>1</v>
      </c>
      <c r="K16535" t="str">
        <f t="shared" si="248"/>
        <v>80095-1</v>
      </c>
    </row>
    <row r="16536" spans="1:11">
      <c r="A16536" s="33">
        <v>317844</v>
      </c>
      <c r="B16536" s="795" t="s">
        <v>17998</v>
      </c>
      <c r="C16536">
        <v>80095</v>
      </c>
      <c r="D16536">
        <v>1</v>
      </c>
      <c r="K16536" t="str">
        <f t="shared" si="248"/>
        <v>80096-1</v>
      </c>
    </row>
    <row r="16537" spans="1:11">
      <c r="A16537" s="33">
        <v>317845</v>
      </c>
      <c r="B16537" s="795" t="s">
        <v>17998</v>
      </c>
      <c r="C16537">
        <v>80096</v>
      </c>
      <c r="D16537">
        <v>1</v>
      </c>
      <c r="K16537" t="str">
        <f t="shared" si="248"/>
        <v>80097-1</v>
      </c>
    </row>
    <row r="16538" spans="1:11">
      <c r="A16538" s="33">
        <v>317846</v>
      </c>
      <c r="B16538" s="795" t="s">
        <v>17998</v>
      </c>
      <c r="C16538">
        <v>80097</v>
      </c>
      <c r="D16538">
        <v>1</v>
      </c>
      <c r="K16538" t="str">
        <f t="shared" si="248"/>
        <v>80098-1</v>
      </c>
    </row>
    <row r="16539" spans="1:11">
      <c r="A16539" s="33">
        <v>317847</v>
      </c>
      <c r="B16539" s="795" t="s">
        <v>17998</v>
      </c>
      <c r="C16539">
        <v>80098</v>
      </c>
      <c r="D16539">
        <v>1</v>
      </c>
      <c r="K16539" t="str">
        <f t="shared" si="248"/>
        <v>80099-1</v>
      </c>
    </row>
    <row r="16540" spans="1:11">
      <c r="A16540" s="33">
        <v>317848</v>
      </c>
      <c r="B16540" s="795" t="s">
        <v>17999</v>
      </c>
      <c r="C16540">
        <v>80099</v>
      </c>
      <c r="D16540">
        <v>1</v>
      </c>
      <c r="K16540" t="str">
        <f t="shared" si="248"/>
        <v>80100-1</v>
      </c>
    </row>
    <row r="16541" spans="1:11">
      <c r="A16541" s="33">
        <v>317849</v>
      </c>
      <c r="B16541" s="795" t="s">
        <v>17999</v>
      </c>
      <c r="C16541">
        <v>80100</v>
      </c>
      <c r="D16541">
        <v>1</v>
      </c>
      <c r="K16541" t="str">
        <f t="shared" si="248"/>
        <v>80101-1</v>
      </c>
    </row>
    <row r="16542" spans="1:11">
      <c r="A16542" s="33">
        <v>317850</v>
      </c>
      <c r="B16542" s="795" t="s">
        <v>17999</v>
      </c>
      <c r="C16542">
        <v>80101</v>
      </c>
      <c r="D16542">
        <v>1</v>
      </c>
      <c r="K16542" t="str">
        <f t="shared" si="248"/>
        <v>80102-1</v>
      </c>
    </row>
    <row r="16543" spans="1:11">
      <c r="A16543" s="33">
        <v>317851</v>
      </c>
      <c r="B16543" s="795" t="s">
        <v>17999</v>
      </c>
      <c r="C16543">
        <v>80102</v>
      </c>
      <c r="D16543">
        <v>1</v>
      </c>
      <c r="K16543" t="str">
        <f t="shared" si="248"/>
        <v>80103-1</v>
      </c>
    </row>
    <row r="16544" spans="1:11">
      <c r="A16544" s="33">
        <v>317852</v>
      </c>
      <c r="B16544" s="795" t="s">
        <v>17999</v>
      </c>
      <c r="C16544">
        <v>80103</v>
      </c>
      <c r="D16544">
        <v>1</v>
      </c>
      <c r="K16544" t="str">
        <f t="shared" si="248"/>
        <v>80104-1</v>
      </c>
    </row>
    <row r="16545" spans="1:11">
      <c r="A16545" s="33">
        <v>317853</v>
      </c>
      <c r="B16545" s="795" t="s">
        <v>18000</v>
      </c>
      <c r="C16545">
        <v>80104</v>
      </c>
      <c r="D16545">
        <v>1</v>
      </c>
      <c r="E16545">
        <v>0.1</v>
      </c>
      <c r="K16545" t="str">
        <f t="shared" si="248"/>
        <v>80104-2</v>
      </c>
    </row>
    <row r="16546" spans="1:11">
      <c r="A16546" s="33">
        <v>317854</v>
      </c>
      <c r="B16546" s="795" t="s">
        <v>18000</v>
      </c>
      <c r="C16546">
        <v>80104</v>
      </c>
      <c r="D16546">
        <v>2</v>
      </c>
      <c r="E16546">
        <v>0.1</v>
      </c>
      <c r="K16546" t="str">
        <f t="shared" si="248"/>
        <v>80104-3</v>
      </c>
    </row>
    <row r="16547" spans="1:11">
      <c r="A16547" s="33">
        <v>317855</v>
      </c>
      <c r="B16547" s="795" t="s">
        <v>18000</v>
      </c>
      <c r="C16547">
        <v>80104</v>
      </c>
      <c r="D16547">
        <v>3</v>
      </c>
      <c r="E16547">
        <v>0.1</v>
      </c>
      <c r="K16547" t="str">
        <f t="shared" si="248"/>
        <v>80104-4</v>
      </c>
    </row>
    <row r="16548" spans="1:11">
      <c r="A16548" s="33">
        <v>317856</v>
      </c>
      <c r="B16548" s="795" t="s">
        <v>18000</v>
      </c>
      <c r="C16548">
        <v>80104</v>
      </c>
      <c r="D16548">
        <v>4</v>
      </c>
      <c r="E16548">
        <v>0.1</v>
      </c>
      <c r="K16548" t="str">
        <f t="shared" si="248"/>
        <v>80104-5</v>
      </c>
    </row>
    <row r="16549" spans="1:11">
      <c r="A16549" s="33">
        <v>317857</v>
      </c>
      <c r="B16549" s="795" t="s">
        <v>18000</v>
      </c>
      <c r="C16549">
        <v>80104</v>
      </c>
      <c r="D16549">
        <v>5</v>
      </c>
      <c r="E16549">
        <v>0.1</v>
      </c>
      <c r="K16549" t="str">
        <f t="shared" si="248"/>
        <v>80105-1</v>
      </c>
    </row>
    <row r="16550" spans="1:11">
      <c r="A16550" s="33">
        <v>317858</v>
      </c>
      <c r="B16550" s="795" t="s">
        <v>17997</v>
      </c>
      <c r="C16550">
        <v>80105</v>
      </c>
      <c r="D16550">
        <v>1</v>
      </c>
      <c r="E16550">
        <v>0.08</v>
      </c>
      <c r="K16550" t="str">
        <f t="shared" si="248"/>
        <v>80105-2</v>
      </c>
    </row>
    <row r="16551" spans="1:11">
      <c r="A16551" s="33">
        <v>317859</v>
      </c>
      <c r="B16551" s="795" t="s">
        <v>17997</v>
      </c>
      <c r="C16551">
        <v>80105</v>
      </c>
      <c r="D16551">
        <v>2</v>
      </c>
      <c r="E16551">
        <v>0.16</v>
      </c>
      <c r="K16551" t="str">
        <f t="shared" si="248"/>
        <v>80105-3</v>
      </c>
    </row>
    <row r="16552" spans="1:11">
      <c r="A16552" s="33">
        <v>317860</v>
      </c>
      <c r="B16552" s="795" t="s">
        <v>17997</v>
      </c>
      <c r="C16552">
        <v>80105</v>
      </c>
      <c r="D16552">
        <v>3</v>
      </c>
      <c r="E16552">
        <v>0.24</v>
      </c>
      <c r="K16552" t="str">
        <f t="shared" si="248"/>
        <v>80105-4</v>
      </c>
    </row>
    <row r="16553" spans="1:11">
      <c r="A16553" s="33">
        <v>317861</v>
      </c>
      <c r="B16553" s="795" t="s">
        <v>17997</v>
      </c>
      <c r="C16553">
        <v>80105</v>
      </c>
      <c r="D16553">
        <v>4</v>
      </c>
      <c r="E16553">
        <v>0.32</v>
      </c>
      <c r="K16553" t="str">
        <f t="shared" si="248"/>
        <v>80105-5</v>
      </c>
    </row>
    <row r="16554" spans="1:11">
      <c r="A16554" s="33">
        <v>317862</v>
      </c>
      <c r="B16554" s="795" t="s">
        <v>17997</v>
      </c>
      <c r="C16554">
        <v>80105</v>
      </c>
      <c r="D16554">
        <v>5</v>
      </c>
      <c r="E16554">
        <v>0.4</v>
      </c>
      <c r="K16554" t="str">
        <f t="shared" si="248"/>
        <v>80013-1</v>
      </c>
    </row>
    <row r="16555" spans="1:11">
      <c r="A16555" s="33">
        <v>317863</v>
      </c>
      <c r="B16555" s="795" t="s">
        <v>18001</v>
      </c>
      <c r="C16555">
        <v>80013</v>
      </c>
      <c r="D16555">
        <v>1</v>
      </c>
      <c r="E16555">
        <v>-0.04</v>
      </c>
      <c r="K16555" t="str">
        <f t="shared" si="248"/>
        <v>80013-2</v>
      </c>
    </row>
    <row r="16556" spans="1:11">
      <c r="A16556" s="33">
        <v>317864</v>
      </c>
      <c r="B16556" s="795" t="s">
        <v>18001</v>
      </c>
      <c r="C16556">
        <v>80013</v>
      </c>
      <c r="D16556">
        <v>2</v>
      </c>
      <c r="E16556">
        <v>-0.08</v>
      </c>
      <c r="K16556" t="str">
        <f t="shared" si="248"/>
        <v>80013-3</v>
      </c>
    </row>
    <row r="16557" spans="1:11">
      <c r="A16557" s="33">
        <v>317865</v>
      </c>
      <c r="B16557" s="795" t="s">
        <v>18001</v>
      </c>
      <c r="C16557">
        <v>80013</v>
      </c>
      <c r="D16557">
        <v>3</v>
      </c>
      <c r="E16557">
        <v>-0.12</v>
      </c>
      <c r="K16557" t="str">
        <f t="shared" si="248"/>
        <v>80013-4</v>
      </c>
    </row>
    <row r="16558" spans="1:11">
      <c r="A16558" s="33">
        <v>317866</v>
      </c>
      <c r="B16558" s="795" t="s">
        <v>18001</v>
      </c>
      <c r="C16558">
        <v>80013</v>
      </c>
      <c r="D16558">
        <v>4</v>
      </c>
      <c r="E16558">
        <v>-0.16</v>
      </c>
      <c r="K16558" t="str">
        <f t="shared" si="248"/>
        <v>80013-5</v>
      </c>
    </row>
    <row r="16559" spans="1:11">
      <c r="A16559" s="33">
        <v>317867</v>
      </c>
      <c r="B16559" s="795" t="s">
        <v>18001</v>
      </c>
      <c r="C16559">
        <v>80013</v>
      </c>
      <c r="D16559">
        <v>5</v>
      </c>
      <c r="E16559">
        <v>-0.2</v>
      </c>
      <c r="K16559" t="str">
        <f t="shared" si="248"/>
        <v>80014-1</v>
      </c>
    </row>
    <row r="16560" spans="1:11">
      <c r="A16560" s="33">
        <v>317868</v>
      </c>
      <c r="B16560" s="795" t="s">
        <v>18001</v>
      </c>
      <c r="C16560">
        <v>80014</v>
      </c>
      <c r="D16560">
        <v>1</v>
      </c>
      <c r="E16560">
        <v>-0.04</v>
      </c>
      <c r="K16560" t="str">
        <f t="shared" si="248"/>
        <v>80014-2</v>
      </c>
    </row>
    <row r="16561" spans="1:11">
      <c r="A16561" s="33">
        <v>317869</v>
      </c>
      <c r="B16561" s="795" t="s">
        <v>18001</v>
      </c>
      <c r="C16561">
        <v>80014</v>
      </c>
      <c r="D16561">
        <v>2</v>
      </c>
      <c r="E16561">
        <v>-0.08</v>
      </c>
      <c r="K16561" t="str">
        <f t="shared" si="248"/>
        <v>80014-3</v>
      </c>
    </row>
    <row r="16562" spans="1:11">
      <c r="A16562" s="33">
        <v>317870</v>
      </c>
      <c r="B16562" s="795" t="s">
        <v>18001</v>
      </c>
      <c r="C16562">
        <v>80014</v>
      </c>
      <c r="D16562">
        <v>3</v>
      </c>
      <c r="E16562">
        <v>-0.12</v>
      </c>
      <c r="K16562" t="str">
        <f t="shared" si="248"/>
        <v>80014-4</v>
      </c>
    </row>
    <row r="16563" spans="1:11">
      <c r="A16563" s="33">
        <v>317871</v>
      </c>
      <c r="B16563" s="795" t="s">
        <v>18001</v>
      </c>
      <c r="C16563">
        <v>80014</v>
      </c>
      <c r="D16563">
        <v>4</v>
      </c>
      <c r="E16563">
        <v>-0.16</v>
      </c>
      <c r="K16563" t="str">
        <f t="shared" si="248"/>
        <v>80014-5</v>
      </c>
    </row>
    <row r="16564" spans="1:11">
      <c r="A16564" s="33">
        <v>317872</v>
      </c>
      <c r="B16564" s="795" t="s">
        <v>18001</v>
      </c>
      <c r="C16564">
        <v>80014</v>
      </c>
      <c r="D16564">
        <v>5</v>
      </c>
      <c r="E16564">
        <v>-0.2</v>
      </c>
      <c r="K16564" t="str">
        <f t="shared" si="248"/>
        <v>80015-1</v>
      </c>
    </row>
    <row r="16565" spans="1:11">
      <c r="A16565" s="33">
        <v>317873</v>
      </c>
      <c r="B16565" s="795" t="s">
        <v>18002</v>
      </c>
      <c r="C16565">
        <v>80015</v>
      </c>
      <c r="D16565">
        <v>1</v>
      </c>
      <c r="E16565">
        <v>0.02</v>
      </c>
      <c r="K16565" t="str">
        <f t="shared" si="248"/>
        <v>80015-2</v>
      </c>
    </row>
    <row r="16566" spans="1:11">
      <c r="A16566" s="33">
        <v>317874</v>
      </c>
      <c r="B16566" s="795" t="s">
        <v>18002</v>
      </c>
      <c r="C16566">
        <v>80015</v>
      </c>
      <c r="D16566">
        <v>2</v>
      </c>
      <c r="E16566">
        <v>0.04</v>
      </c>
      <c r="K16566" t="str">
        <f t="shared" si="248"/>
        <v>80015-3</v>
      </c>
    </row>
    <row r="16567" spans="1:11">
      <c r="A16567" s="33">
        <v>317875</v>
      </c>
      <c r="B16567" s="795" t="s">
        <v>18002</v>
      </c>
      <c r="C16567">
        <v>80015</v>
      </c>
      <c r="D16567">
        <v>3</v>
      </c>
      <c r="E16567">
        <v>0.06</v>
      </c>
      <c r="K16567" t="str">
        <f t="shared" si="248"/>
        <v>80015-4</v>
      </c>
    </row>
    <row r="16568" spans="1:11">
      <c r="A16568" s="33">
        <v>317876</v>
      </c>
      <c r="B16568" s="795" t="s">
        <v>18002</v>
      </c>
      <c r="C16568">
        <v>80015</v>
      </c>
      <c r="D16568">
        <v>4</v>
      </c>
      <c r="E16568">
        <v>0.08</v>
      </c>
      <c r="K16568" t="str">
        <f t="shared" si="248"/>
        <v>80015-5</v>
      </c>
    </row>
    <row r="16569" spans="1:11">
      <c r="A16569" s="33">
        <v>317877</v>
      </c>
      <c r="B16569" s="795" t="s">
        <v>18002</v>
      </c>
      <c r="C16569">
        <v>80015</v>
      </c>
      <c r="D16569">
        <v>5</v>
      </c>
      <c r="E16569">
        <v>0.1</v>
      </c>
      <c r="K16569" t="str">
        <f t="shared" si="248"/>
        <v>80016-1</v>
      </c>
    </row>
    <row r="16570" spans="1:11">
      <c r="A16570" s="33">
        <v>317878</v>
      </c>
      <c r="B16570" s="795" t="s">
        <v>18003</v>
      </c>
      <c r="C16570">
        <v>80016</v>
      </c>
      <c r="D16570">
        <v>1</v>
      </c>
      <c r="E16570">
        <v>0.01</v>
      </c>
      <c r="K16570" t="str">
        <f t="shared" si="248"/>
        <v>80016-2</v>
      </c>
    </row>
    <row r="16571" spans="1:11">
      <c r="A16571" s="33">
        <v>317879</v>
      </c>
      <c r="B16571" s="795" t="s">
        <v>18003</v>
      </c>
      <c r="C16571">
        <v>80016</v>
      </c>
      <c r="D16571">
        <v>2</v>
      </c>
      <c r="E16571">
        <v>0.02</v>
      </c>
      <c r="K16571" t="str">
        <f t="shared" si="248"/>
        <v>80016-3</v>
      </c>
    </row>
    <row r="16572" spans="1:11">
      <c r="A16572" s="33">
        <v>317880</v>
      </c>
      <c r="B16572" s="795" t="s">
        <v>18003</v>
      </c>
      <c r="C16572">
        <v>80016</v>
      </c>
      <c r="D16572">
        <v>3</v>
      </c>
      <c r="E16572">
        <v>0.04</v>
      </c>
      <c r="K16572" t="str">
        <f t="shared" si="248"/>
        <v>80016-4</v>
      </c>
    </row>
    <row r="16573" spans="1:11">
      <c r="A16573" s="33">
        <v>317881</v>
      </c>
      <c r="B16573" s="795" t="s">
        <v>18003</v>
      </c>
      <c r="C16573">
        <v>80016</v>
      </c>
      <c r="D16573">
        <v>4</v>
      </c>
      <c r="E16573">
        <v>0.05</v>
      </c>
      <c r="K16573" t="str">
        <f t="shared" si="248"/>
        <v>80016-5</v>
      </c>
    </row>
    <row r="16574" spans="1:11">
      <c r="A16574" s="33">
        <v>317882</v>
      </c>
      <c r="B16574" s="795" t="s">
        <v>18003</v>
      </c>
      <c r="C16574">
        <v>80016</v>
      </c>
      <c r="D16574">
        <v>5</v>
      </c>
      <c r="E16574">
        <v>0.06</v>
      </c>
      <c r="K16574" t="str">
        <f t="shared" si="248"/>
        <v>80017-1</v>
      </c>
    </row>
    <row r="16575" spans="1:11">
      <c r="A16575" s="33">
        <v>317883</v>
      </c>
      <c r="B16575" s="795" t="s">
        <v>18004</v>
      </c>
      <c r="C16575">
        <v>80017</v>
      </c>
      <c r="D16575">
        <v>1</v>
      </c>
      <c r="E16575">
        <v>0.04</v>
      </c>
      <c r="K16575" t="str">
        <f t="shared" si="248"/>
        <v>80017-2</v>
      </c>
    </row>
    <row r="16576" spans="1:11">
      <c r="A16576" s="33">
        <v>317884</v>
      </c>
      <c r="B16576" s="795" t="s">
        <v>18004</v>
      </c>
      <c r="C16576">
        <v>80017</v>
      </c>
      <c r="D16576">
        <v>2</v>
      </c>
      <c r="E16576">
        <v>0.08</v>
      </c>
      <c r="K16576" t="str">
        <f t="shared" si="248"/>
        <v>80017-3</v>
      </c>
    </row>
    <row r="16577" spans="1:11">
      <c r="A16577" s="33">
        <v>317885</v>
      </c>
      <c r="B16577" s="795" t="s">
        <v>18004</v>
      </c>
      <c r="C16577">
        <v>80017</v>
      </c>
      <c r="D16577">
        <v>3</v>
      </c>
      <c r="E16577">
        <v>0.12</v>
      </c>
      <c r="K16577" t="str">
        <f t="shared" si="248"/>
        <v>80017-4</v>
      </c>
    </row>
    <row r="16578" spans="1:11">
      <c r="A16578" s="33">
        <v>317886</v>
      </c>
      <c r="B16578" s="795" t="s">
        <v>18004</v>
      </c>
      <c r="C16578">
        <v>80017</v>
      </c>
      <c r="D16578">
        <v>4</v>
      </c>
      <c r="E16578">
        <v>0.16</v>
      </c>
      <c r="K16578" t="str">
        <f t="shared" si="248"/>
        <v>80017-5</v>
      </c>
    </row>
    <row r="16579" spans="1:11">
      <c r="A16579" s="33">
        <v>317887</v>
      </c>
      <c r="B16579" s="795" t="s">
        <v>18004</v>
      </c>
      <c r="C16579">
        <v>80017</v>
      </c>
      <c r="D16579">
        <v>5</v>
      </c>
      <c r="E16579">
        <v>0.2</v>
      </c>
      <c r="K16579" t="str">
        <f t="shared" ref="K16579:K16642" si="249">C16580&amp;"-"&amp;D16580</f>
        <v>80087-1</v>
      </c>
    </row>
    <row r="16580" spans="1:11">
      <c r="A16580" s="33">
        <v>317888</v>
      </c>
      <c r="B16580" s="795" t="s">
        <v>18005</v>
      </c>
      <c r="C16580">
        <v>80087</v>
      </c>
      <c r="D16580">
        <v>1</v>
      </c>
      <c r="E16580">
        <v>0.02</v>
      </c>
      <c r="K16580" t="str">
        <f t="shared" si="249"/>
        <v>80087-2</v>
      </c>
    </row>
    <row r="16581" spans="1:11">
      <c r="A16581" s="33">
        <v>317889</v>
      </c>
      <c r="B16581" s="795" t="s">
        <v>18005</v>
      </c>
      <c r="C16581">
        <v>80087</v>
      </c>
      <c r="D16581">
        <v>2</v>
      </c>
      <c r="E16581">
        <v>0.04</v>
      </c>
      <c r="K16581" t="str">
        <f t="shared" si="249"/>
        <v>80087-3</v>
      </c>
    </row>
    <row r="16582" spans="1:11">
      <c r="A16582" s="33">
        <v>317890</v>
      </c>
      <c r="B16582" s="795" t="s">
        <v>18005</v>
      </c>
      <c r="C16582">
        <v>80087</v>
      </c>
      <c r="D16582">
        <v>3</v>
      </c>
      <c r="E16582">
        <v>0.06</v>
      </c>
      <c r="K16582" t="str">
        <f t="shared" si="249"/>
        <v>80087-4</v>
      </c>
    </row>
    <row r="16583" spans="1:11">
      <c r="A16583" s="33">
        <v>317891</v>
      </c>
      <c r="B16583" s="795" t="s">
        <v>18005</v>
      </c>
      <c r="C16583">
        <v>80087</v>
      </c>
      <c r="D16583">
        <v>4</v>
      </c>
      <c r="E16583">
        <v>0.08</v>
      </c>
      <c r="K16583" t="str">
        <f t="shared" si="249"/>
        <v>80087-5</v>
      </c>
    </row>
    <row r="16584" spans="1:11">
      <c r="A16584" s="33">
        <v>317892</v>
      </c>
      <c r="B16584" s="795" t="s">
        <v>18005</v>
      </c>
      <c r="C16584">
        <v>80087</v>
      </c>
      <c r="D16584">
        <v>5</v>
      </c>
      <c r="E16584">
        <v>0.1</v>
      </c>
      <c r="K16584" t="str">
        <f t="shared" si="249"/>
        <v>80088-1</v>
      </c>
    </row>
    <row r="16585" spans="1:11">
      <c r="A16585" s="33">
        <v>317893</v>
      </c>
      <c r="B16585" s="795" t="s">
        <v>18006</v>
      </c>
      <c r="C16585">
        <v>80088</v>
      </c>
      <c r="D16585">
        <v>1</v>
      </c>
      <c r="E16585">
        <v>0.02</v>
      </c>
      <c r="K16585" t="str">
        <f t="shared" si="249"/>
        <v>80088-2</v>
      </c>
    </row>
    <row r="16586" spans="1:11">
      <c r="A16586" s="33">
        <v>317894</v>
      </c>
      <c r="B16586" s="795" t="s">
        <v>18006</v>
      </c>
      <c r="C16586">
        <v>80088</v>
      </c>
      <c r="D16586">
        <v>2</v>
      </c>
      <c r="E16586">
        <v>0.04</v>
      </c>
      <c r="K16586" t="str">
        <f t="shared" si="249"/>
        <v>80088-3</v>
      </c>
    </row>
    <row r="16587" spans="1:11">
      <c r="A16587" s="33">
        <v>317895</v>
      </c>
      <c r="B16587" s="795" t="s">
        <v>18006</v>
      </c>
      <c r="C16587">
        <v>80088</v>
      </c>
      <c r="D16587">
        <v>3</v>
      </c>
      <c r="E16587">
        <v>0.06</v>
      </c>
      <c r="K16587" t="str">
        <f t="shared" si="249"/>
        <v>80088-4</v>
      </c>
    </row>
    <row r="16588" spans="1:11">
      <c r="A16588" s="33">
        <v>317896</v>
      </c>
      <c r="B16588" s="795" t="s">
        <v>18006</v>
      </c>
      <c r="C16588">
        <v>80088</v>
      </c>
      <c r="D16588">
        <v>4</v>
      </c>
      <c r="E16588">
        <v>0.08</v>
      </c>
      <c r="K16588" t="str">
        <f t="shared" si="249"/>
        <v>80088-5</v>
      </c>
    </row>
    <row r="16589" spans="1:11">
      <c r="A16589" s="33">
        <v>317897</v>
      </c>
      <c r="B16589" s="795" t="s">
        <v>18006</v>
      </c>
      <c r="C16589">
        <v>80088</v>
      </c>
      <c r="D16589">
        <v>5</v>
      </c>
      <c r="E16589">
        <v>0.1</v>
      </c>
      <c r="K16589" t="str">
        <f t="shared" si="249"/>
        <v>80089-1</v>
      </c>
    </row>
    <row r="16590" spans="1:11">
      <c r="A16590" s="33">
        <v>317898</v>
      </c>
      <c r="B16590" s="795" t="s">
        <v>18006</v>
      </c>
      <c r="C16590">
        <v>80089</v>
      </c>
      <c r="D16590">
        <v>1</v>
      </c>
      <c r="E16590">
        <v>0.16</v>
      </c>
      <c r="K16590" t="str">
        <f t="shared" si="249"/>
        <v>80089-2</v>
      </c>
    </row>
    <row r="16591" spans="1:11">
      <c r="A16591" s="33">
        <v>317899</v>
      </c>
      <c r="B16591" s="795" t="s">
        <v>18006</v>
      </c>
      <c r="C16591">
        <v>80089</v>
      </c>
      <c r="D16591">
        <v>2</v>
      </c>
      <c r="E16591">
        <v>0.32</v>
      </c>
      <c r="K16591" t="str">
        <f t="shared" si="249"/>
        <v>80089-3</v>
      </c>
    </row>
    <row r="16592" spans="1:11">
      <c r="A16592" s="33">
        <v>317900</v>
      </c>
      <c r="B16592" s="795" t="s">
        <v>18006</v>
      </c>
      <c r="C16592">
        <v>80089</v>
      </c>
      <c r="D16592">
        <v>3</v>
      </c>
      <c r="E16592">
        <v>0.48</v>
      </c>
      <c r="K16592" t="str">
        <f t="shared" si="249"/>
        <v>80089-4</v>
      </c>
    </row>
    <row r="16593" spans="1:11">
      <c r="A16593" s="33">
        <v>317901</v>
      </c>
      <c r="B16593" s="795" t="s">
        <v>18006</v>
      </c>
      <c r="C16593">
        <v>80089</v>
      </c>
      <c r="D16593">
        <v>4</v>
      </c>
      <c r="E16593">
        <v>0.64</v>
      </c>
      <c r="K16593" t="str">
        <f t="shared" si="249"/>
        <v>80089-5</v>
      </c>
    </row>
    <row r="16594" spans="1:11">
      <c r="A16594" s="33">
        <v>317902</v>
      </c>
      <c r="B16594" s="795" t="s">
        <v>18006</v>
      </c>
      <c r="C16594">
        <v>80089</v>
      </c>
      <c r="D16594">
        <v>5</v>
      </c>
      <c r="E16594">
        <v>0.8</v>
      </c>
      <c r="K16594" t="str">
        <f t="shared" si="249"/>
        <v>80018-1</v>
      </c>
    </row>
    <row r="16595" spans="1:11">
      <c r="A16595" s="33">
        <v>317903</v>
      </c>
      <c r="B16595" s="795" t="s">
        <v>18007</v>
      </c>
      <c r="C16595">
        <v>80018</v>
      </c>
      <c r="D16595">
        <v>1</v>
      </c>
      <c r="E16595">
        <v>0.01</v>
      </c>
      <c r="K16595" t="str">
        <f t="shared" si="249"/>
        <v>80018-2</v>
      </c>
    </row>
    <row r="16596" spans="1:11">
      <c r="A16596" s="33">
        <v>317904</v>
      </c>
      <c r="B16596" s="795" t="s">
        <v>18007</v>
      </c>
      <c r="C16596">
        <v>80018</v>
      </c>
      <c r="D16596">
        <v>2</v>
      </c>
      <c r="E16596">
        <v>0.02</v>
      </c>
      <c r="K16596" t="str">
        <f t="shared" si="249"/>
        <v>80018-3</v>
      </c>
    </row>
    <row r="16597" spans="1:11">
      <c r="A16597" s="33">
        <v>317905</v>
      </c>
      <c r="B16597" s="795" t="s">
        <v>18007</v>
      </c>
      <c r="C16597">
        <v>80018</v>
      </c>
      <c r="D16597">
        <v>3</v>
      </c>
      <c r="E16597">
        <v>0.03</v>
      </c>
      <c r="K16597" t="str">
        <f t="shared" si="249"/>
        <v>80018-4</v>
      </c>
    </row>
    <row r="16598" spans="1:11">
      <c r="A16598" s="33">
        <v>317906</v>
      </c>
      <c r="B16598" s="795" t="s">
        <v>18007</v>
      </c>
      <c r="C16598">
        <v>80018</v>
      </c>
      <c r="D16598">
        <v>4</v>
      </c>
      <c r="E16598">
        <v>0.04</v>
      </c>
      <c r="K16598" t="str">
        <f t="shared" si="249"/>
        <v>80018-5</v>
      </c>
    </row>
    <row r="16599" spans="1:11">
      <c r="A16599" s="33">
        <v>317907</v>
      </c>
      <c r="B16599" s="795" t="s">
        <v>18007</v>
      </c>
      <c r="C16599">
        <v>80018</v>
      </c>
      <c r="D16599">
        <v>5</v>
      </c>
      <c r="E16599">
        <v>0.05</v>
      </c>
      <c r="K16599" t="str">
        <f t="shared" si="249"/>
        <v>80019-1</v>
      </c>
    </row>
    <row r="16600" spans="1:11">
      <c r="A16600" s="33">
        <v>317908</v>
      </c>
      <c r="B16600" s="795" t="s">
        <v>18008</v>
      </c>
      <c r="C16600">
        <v>80019</v>
      </c>
      <c r="D16600">
        <v>1</v>
      </c>
      <c r="E16600">
        <v>0.03</v>
      </c>
      <c r="K16600" t="str">
        <f t="shared" si="249"/>
        <v>80019-2</v>
      </c>
    </row>
    <row r="16601" spans="1:11">
      <c r="A16601" s="33">
        <v>317909</v>
      </c>
      <c r="B16601" s="795" t="s">
        <v>18008</v>
      </c>
      <c r="C16601">
        <v>80019</v>
      </c>
      <c r="D16601">
        <v>2</v>
      </c>
      <c r="E16601">
        <v>0.06</v>
      </c>
      <c r="K16601" t="str">
        <f t="shared" si="249"/>
        <v>80019-3</v>
      </c>
    </row>
    <row r="16602" spans="1:11">
      <c r="A16602" s="33">
        <v>317910</v>
      </c>
      <c r="B16602" s="795" t="s">
        <v>18008</v>
      </c>
      <c r="C16602">
        <v>80019</v>
      </c>
      <c r="D16602">
        <v>3</v>
      </c>
      <c r="E16602">
        <v>0.09</v>
      </c>
      <c r="K16602" t="str">
        <f t="shared" si="249"/>
        <v>80019-4</v>
      </c>
    </row>
    <row r="16603" spans="1:11">
      <c r="A16603" s="33">
        <v>317911</v>
      </c>
      <c r="B16603" s="795" t="s">
        <v>18008</v>
      </c>
      <c r="C16603">
        <v>80019</v>
      </c>
      <c r="D16603">
        <v>4</v>
      </c>
      <c r="E16603">
        <v>0.12</v>
      </c>
      <c r="K16603" t="str">
        <f t="shared" si="249"/>
        <v>80019-5</v>
      </c>
    </row>
    <row r="16604" spans="1:11">
      <c r="A16604" s="33">
        <v>317912</v>
      </c>
      <c r="B16604" s="795" t="s">
        <v>18008</v>
      </c>
      <c r="C16604">
        <v>80019</v>
      </c>
      <c r="D16604">
        <v>5</v>
      </c>
      <c r="E16604">
        <v>0.15</v>
      </c>
      <c r="K16604" t="str">
        <f t="shared" si="249"/>
        <v>80020-1</v>
      </c>
    </row>
    <row r="16605" spans="1:11">
      <c r="A16605" s="33">
        <v>317913</v>
      </c>
      <c r="B16605" s="795" t="s">
        <v>18009</v>
      </c>
      <c r="C16605">
        <v>80020</v>
      </c>
      <c r="D16605">
        <v>1</v>
      </c>
      <c r="E16605">
        <v>0.02</v>
      </c>
      <c r="G16605">
        <v>0.01</v>
      </c>
      <c r="K16605" t="str">
        <f t="shared" si="249"/>
        <v>80020-2</v>
      </c>
    </row>
    <row r="16606" spans="1:11">
      <c r="A16606" s="33">
        <v>317914</v>
      </c>
      <c r="B16606" s="795" t="s">
        <v>18009</v>
      </c>
      <c r="C16606">
        <v>80020</v>
      </c>
      <c r="D16606">
        <v>2</v>
      </c>
      <c r="E16606">
        <v>0.04</v>
      </c>
      <c r="G16606">
        <v>0.02</v>
      </c>
      <c r="K16606" t="str">
        <f t="shared" si="249"/>
        <v>80020-3</v>
      </c>
    </row>
    <row r="16607" spans="1:11">
      <c r="A16607" s="33">
        <v>317915</v>
      </c>
      <c r="B16607" s="795" t="s">
        <v>18009</v>
      </c>
      <c r="C16607">
        <v>80020</v>
      </c>
      <c r="D16607">
        <v>3</v>
      </c>
      <c r="E16607">
        <v>0.06</v>
      </c>
      <c r="G16607">
        <v>0.03</v>
      </c>
      <c r="K16607" t="str">
        <f t="shared" si="249"/>
        <v>80020-4</v>
      </c>
    </row>
    <row r="16608" spans="1:11">
      <c r="A16608" s="33">
        <v>317916</v>
      </c>
      <c r="B16608" s="795" t="s">
        <v>18009</v>
      </c>
      <c r="C16608">
        <v>80020</v>
      </c>
      <c r="D16608">
        <v>4</v>
      </c>
      <c r="E16608">
        <v>0.08</v>
      </c>
      <c r="G16608">
        <v>0.04</v>
      </c>
      <c r="K16608" t="str">
        <f t="shared" si="249"/>
        <v>80020-5</v>
      </c>
    </row>
    <row r="16609" spans="1:11">
      <c r="A16609" s="33">
        <v>317917</v>
      </c>
      <c r="B16609" s="795" t="s">
        <v>18009</v>
      </c>
      <c r="C16609">
        <v>80020</v>
      </c>
      <c r="D16609">
        <v>5</v>
      </c>
      <c r="E16609">
        <v>0.1</v>
      </c>
      <c r="G16609">
        <v>0.05</v>
      </c>
      <c r="K16609" t="str">
        <f t="shared" si="249"/>
        <v>80021-1</v>
      </c>
    </row>
    <row r="16610" spans="1:11">
      <c r="A16610" s="33">
        <v>317918</v>
      </c>
      <c r="B16610" s="795" t="s">
        <v>18010</v>
      </c>
      <c r="C16610">
        <v>80021</v>
      </c>
      <c r="D16610">
        <v>1</v>
      </c>
      <c r="E16610">
        <v>0.04</v>
      </c>
      <c r="K16610" t="str">
        <f t="shared" si="249"/>
        <v>80021-2</v>
      </c>
    </row>
    <row r="16611" spans="1:11">
      <c r="A16611" s="33">
        <v>317919</v>
      </c>
      <c r="B16611" s="795" t="s">
        <v>18010</v>
      </c>
      <c r="C16611">
        <v>80021</v>
      </c>
      <c r="D16611">
        <v>2</v>
      </c>
      <c r="E16611">
        <v>0.08</v>
      </c>
      <c r="K16611" t="str">
        <f t="shared" si="249"/>
        <v>80021-3</v>
      </c>
    </row>
    <row r="16612" spans="1:11">
      <c r="A16612" s="33">
        <v>317920</v>
      </c>
      <c r="B16612" s="795" t="s">
        <v>18010</v>
      </c>
      <c r="C16612">
        <v>80021</v>
      </c>
      <c r="D16612">
        <v>3</v>
      </c>
      <c r="E16612">
        <v>0.12</v>
      </c>
      <c r="K16612" t="str">
        <f t="shared" si="249"/>
        <v>80021-4</v>
      </c>
    </row>
    <row r="16613" spans="1:11">
      <c r="A16613" s="33">
        <v>317921</v>
      </c>
      <c r="B16613" s="795" t="s">
        <v>18010</v>
      </c>
      <c r="C16613">
        <v>80021</v>
      </c>
      <c r="D16613">
        <v>4</v>
      </c>
      <c r="E16613">
        <v>0.16</v>
      </c>
      <c r="K16613" t="str">
        <f t="shared" si="249"/>
        <v>80021-5</v>
      </c>
    </row>
    <row r="16614" spans="1:11">
      <c r="A16614" s="33">
        <v>317922</v>
      </c>
      <c r="B16614" s="795" t="s">
        <v>18010</v>
      </c>
      <c r="C16614">
        <v>80021</v>
      </c>
      <c r="D16614">
        <v>5</v>
      </c>
      <c r="E16614">
        <v>0.2</v>
      </c>
      <c r="K16614" t="str">
        <f t="shared" si="249"/>
        <v>80022-1</v>
      </c>
    </row>
    <row r="16615" spans="1:11">
      <c r="A16615" s="33">
        <v>317923</v>
      </c>
      <c r="B16615" s="795" t="s">
        <v>18011</v>
      </c>
      <c r="C16615">
        <v>80022</v>
      </c>
      <c r="D16615">
        <v>1</v>
      </c>
      <c r="E16615">
        <v>0.7</v>
      </c>
      <c r="K16615" t="str">
        <f t="shared" si="249"/>
        <v>80022-2</v>
      </c>
    </row>
    <row r="16616" spans="1:11">
      <c r="A16616" s="33">
        <v>317924</v>
      </c>
      <c r="B16616" s="795" t="s">
        <v>18011</v>
      </c>
      <c r="C16616">
        <v>80022</v>
      </c>
      <c r="D16616">
        <v>2</v>
      </c>
      <c r="E16616">
        <v>0.14</v>
      </c>
      <c r="K16616" t="str">
        <f t="shared" si="249"/>
        <v>80022-3</v>
      </c>
    </row>
    <row r="16617" spans="1:11">
      <c r="A16617" s="33">
        <v>317925</v>
      </c>
      <c r="B16617" s="795" t="s">
        <v>18011</v>
      </c>
      <c r="C16617">
        <v>80022</v>
      </c>
      <c r="D16617">
        <v>3</v>
      </c>
      <c r="E16617">
        <v>0.21</v>
      </c>
      <c r="K16617" t="str">
        <f t="shared" si="249"/>
        <v>80022-4</v>
      </c>
    </row>
    <row r="16618" spans="1:11">
      <c r="A16618" s="33">
        <v>317926</v>
      </c>
      <c r="B16618" s="795" t="s">
        <v>18011</v>
      </c>
      <c r="C16618">
        <v>80022</v>
      </c>
      <c r="D16618">
        <v>4</v>
      </c>
      <c r="E16618">
        <v>0.28</v>
      </c>
      <c r="K16618" t="str">
        <f t="shared" si="249"/>
        <v>80022-5</v>
      </c>
    </row>
    <row r="16619" spans="1:11">
      <c r="A16619" s="33">
        <v>317927</v>
      </c>
      <c r="B16619" s="795" t="s">
        <v>18011</v>
      </c>
      <c r="C16619">
        <v>80022</v>
      </c>
      <c r="D16619">
        <v>5</v>
      </c>
      <c r="E16619">
        <v>0.35</v>
      </c>
      <c r="K16619" t="str">
        <f t="shared" si="249"/>
        <v>80086-1</v>
      </c>
    </row>
    <row r="16620" spans="1:11">
      <c r="A16620" s="33">
        <v>317928</v>
      </c>
      <c r="B16620" s="795" t="s">
        <v>18012</v>
      </c>
      <c r="C16620">
        <v>80086</v>
      </c>
      <c r="D16620">
        <v>1</v>
      </c>
      <c r="E16620">
        <v>0.02</v>
      </c>
      <c r="K16620" t="str">
        <f t="shared" si="249"/>
        <v>80086-2</v>
      </c>
    </row>
    <row r="16621" spans="1:11">
      <c r="A16621" s="33">
        <v>317929</v>
      </c>
      <c r="B16621" s="795" t="s">
        <v>18012</v>
      </c>
      <c r="C16621">
        <v>80086</v>
      </c>
      <c r="D16621">
        <v>2</v>
      </c>
      <c r="E16621">
        <v>0.04</v>
      </c>
      <c r="K16621" t="str">
        <f t="shared" si="249"/>
        <v>80086-3</v>
      </c>
    </row>
    <row r="16622" spans="1:11">
      <c r="A16622" s="33">
        <v>317930</v>
      </c>
      <c r="B16622" s="795" t="s">
        <v>18012</v>
      </c>
      <c r="C16622">
        <v>80086</v>
      </c>
      <c r="D16622">
        <v>3</v>
      </c>
      <c r="E16622">
        <v>0.06</v>
      </c>
      <c r="K16622" t="str">
        <f t="shared" si="249"/>
        <v>80086-4</v>
      </c>
    </row>
    <row r="16623" spans="1:11">
      <c r="A16623" s="33">
        <v>317931</v>
      </c>
      <c r="B16623" s="795" t="s">
        <v>18012</v>
      </c>
      <c r="C16623">
        <v>80086</v>
      </c>
      <c r="D16623">
        <v>4</v>
      </c>
      <c r="E16623">
        <v>0.08</v>
      </c>
      <c r="K16623" t="str">
        <f t="shared" si="249"/>
        <v>80086-5</v>
      </c>
    </row>
    <row r="16624" spans="1:11">
      <c r="A16624" s="33">
        <v>317932</v>
      </c>
      <c r="B16624" s="795" t="s">
        <v>18012</v>
      </c>
      <c r="C16624">
        <v>80086</v>
      </c>
      <c r="D16624">
        <v>5</v>
      </c>
      <c r="E16624">
        <v>0.1</v>
      </c>
      <c r="K16624" t="str">
        <f t="shared" si="249"/>
        <v>80024-1</v>
      </c>
    </row>
    <row r="16625" spans="1:11">
      <c r="A16625" s="33">
        <v>317933</v>
      </c>
      <c r="B16625" s="795" t="s">
        <v>18013</v>
      </c>
      <c r="C16625">
        <v>80024</v>
      </c>
      <c r="D16625">
        <v>1</v>
      </c>
      <c r="E16625">
        <v>0.12</v>
      </c>
      <c r="K16625" t="str">
        <f t="shared" si="249"/>
        <v>80024-2</v>
      </c>
    </row>
    <row r="16626" spans="1:11">
      <c r="A16626" s="33">
        <v>317934</v>
      </c>
      <c r="B16626" s="795" t="s">
        <v>18013</v>
      </c>
      <c r="C16626">
        <v>80024</v>
      </c>
      <c r="D16626">
        <v>2</v>
      </c>
      <c r="E16626">
        <v>0.24</v>
      </c>
      <c r="K16626" t="str">
        <f t="shared" si="249"/>
        <v>80024-3</v>
      </c>
    </row>
    <row r="16627" spans="1:11">
      <c r="A16627" s="33">
        <v>317935</v>
      </c>
      <c r="B16627" s="795" t="s">
        <v>18013</v>
      </c>
      <c r="C16627">
        <v>80024</v>
      </c>
      <c r="D16627">
        <v>3</v>
      </c>
      <c r="E16627">
        <v>0.36</v>
      </c>
      <c r="K16627" t="str">
        <f t="shared" si="249"/>
        <v>80024-4</v>
      </c>
    </row>
    <row r="16628" spans="1:11">
      <c r="A16628" s="33">
        <v>317936</v>
      </c>
      <c r="B16628" s="795" t="s">
        <v>18013</v>
      </c>
      <c r="C16628">
        <v>80024</v>
      </c>
      <c r="D16628">
        <v>4</v>
      </c>
      <c r="E16628">
        <v>0.48</v>
      </c>
      <c r="K16628" t="str">
        <f t="shared" si="249"/>
        <v>80024-5</v>
      </c>
    </row>
    <row r="16629" spans="1:11">
      <c r="A16629" s="33">
        <v>317937</v>
      </c>
      <c r="B16629" s="795" t="s">
        <v>18013</v>
      </c>
      <c r="C16629">
        <v>80024</v>
      </c>
      <c r="D16629">
        <v>5</v>
      </c>
      <c r="E16629">
        <v>0.6</v>
      </c>
      <c r="K16629" t="str">
        <f t="shared" si="249"/>
        <v>80025-1</v>
      </c>
    </row>
    <row r="16630" spans="1:11">
      <c r="A16630" s="33">
        <v>317938</v>
      </c>
      <c r="B16630" s="795" t="s">
        <v>18014</v>
      </c>
      <c r="C16630">
        <v>80025</v>
      </c>
      <c r="D16630">
        <v>1</v>
      </c>
      <c r="E16630">
        <v>0.04</v>
      </c>
      <c r="K16630" t="str">
        <f t="shared" si="249"/>
        <v>80025-2</v>
      </c>
    </row>
    <row r="16631" spans="1:11">
      <c r="A16631" s="33">
        <v>317939</v>
      </c>
      <c r="B16631" s="795" t="s">
        <v>18014</v>
      </c>
      <c r="C16631">
        <v>80025</v>
      </c>
      <c r="D16631">
        <v>2</v>
      </c>
      <c r="E16631">
        <v>0.08</v>
      </c>
      <c r="K16631" t="str">
        <f t="shared" si="249"/>
        <v>80025-3</v>
      </c>
    </row>
    <row r="16632" spans="1:11">
      <c r="A16632" s="33">
        <v>317940</v>
      </c>
      <c r="B16632" s="795" t="s">
        <v>18014</v>
      </c>
      <c r="C16632">
        <v>80025</v>
      </c>
      <c r="D16632">
        <v>3</v>
      </c>
      <c r="E16632">
        <v>0.12</v>
      </c>
      <c r="K16632" t="str">
        <f t="shared" si="249"/>
        <v>80025-4</v>
      </c>
    </row>
    <row r="16633" spans="1:11">
      <c r="A16633" s="33">
        <v>317941</v>
      </c>
      <c r="B16633" s="795" t="s">
        <v>18014</v>
      </c>
      <c r="C16633">
        <v>80025</v>
      </c>
      <c r="D16633">
        <v>4</v>
      </c>
      <c r="E16633">
        <v>0.16</v>
      </c>
      <c r="K16633" t="str">
        <f t="shared" si="249"/>
        <v>80025-5</v>
      </c>
    </row>
    <row r="16634" spans="1:11">
      <c r="A16634" s="33">
        <v>317942</v>
      </c>
      <c r="B16634" s="795" t="s">
        <v>18014</v>
      </c>
      <c r="C16634">
        <v>80025</v>
      </c>
      <c r="D16634">
        <v>5</v>
      </c>
      <c r="E16634">
        <v>0.2</v>
      </c>
      <c r="K16634" t="str">
        <f t="shared" si="249"/>
        <v>80084-1</v>
      </c>
    </row>
    <row r="16635" spans="1:11">
      <c r="A16635" s="33">
        <v>317943</v>
      </c>
      <c r="B16635" s="795" t="s">
        <v>18015</v>
      </c>
      <c r="C16635">
        <v>80084</v>
      </c>
      <c r="D16635">
        <v>1</v>
      </c>
      <c r="E16635">
        <v>0.04</v>
      </c>
      <c r="K16635" t="str">
        <f t="shared" si="249"/>
        <v>80084-2</v>
      </c>
    </row>
    <row r="16636" spans="1:11">
      <c r="A16636" s="33">
        <v>317944</v>
      </c>
      <c r="B16636" s="795" t="s">
        <v>18015</v>
      </c>
      <c r="C16636">
        <v>80084</v>
      </c>
      <c r="D16636">
        <v>2</v>
      </c>
      <c r="E16636">
        <v>0.08</v>
      </c>
      <c r="K16636" t="str">
        <f t="shared" si="249"/>
        <v>80084-3</v>
      </c>
    </row>
    <row r="16637" spans="1:11">
      <c r="A16637" s="33">
        <v>317945</v>
      </c>
      <c r="B16637" s="795" t="s">
        <v>18015</v>
      </c>
      <c r="C16637">
        <v>80084</v>
      </c>
      <c r="D16637">
        <v>3</v>
      </c>
      <c r="E16637">
        <v>0.12</v>
      </c>
      <c r="K16637" t="str">
        <f t="shared" si="249"/>
        <v>80084-4</v>
      </c>
    </row>
    <row r="16638" spans="1:11">
      <c r="A16638" s="33">
        <v>317946</v>
      </c>
      <c r="B16638" s="795" t="s">
        <v>18015</v>
      </c>
      <c r="C16638">
        <v>80084</v>
      </c>
      <c r="D16638">
        <v>4</v>
      </c>
      <c r="E16638">
        <v>0.16</v>
      </c>
      <c r="K16638" t="str">
        <f t="shared" si="249"/>
        <v>80084-5</v>
      </c>
    </row>
    <row r="16639" spans="1:11">
      <c r="A16639" s="33">
        <v>317947</v>
      </c>
      <c r="B16639" s="795" t="s">
        <v>18015</v>
      </c>
      <c r="C16639">
        <v>80084</v>
      </c>
      <c r="D16639">
        <v>5</v>
      </c>
      <c r="E16639">
        <v>0.2</v>
      </c>
      <c r="K16639" t="str">
        <f t="shared" si="249"/>
        <v>80085-1</v>
      </c>
    </row>
    <row r="16640" spans="1:11">
      <c r="A16640" s="33">
        <v>317948</v>
      </c>
      <c r="B16640" s="795" t="s">
        <v>18016</v>
      </c>
      <c r="C16640">
        <v>80085</v>
      </c>
      <c r="D16640">
        <v>1</v>
      </c>
      <c r="E16640">
        <v>0.04</v>
      </c>
      <c r="G16640">
        <v>0.04</v>
      </c>
      <c r="I16640">
        <v>0.04</v>
      </c>
      <c r="K16640" t="str">
        <f t="shared" si="249"/>
        <v>80085-2</v>
      </c>
    </row>
    <row r="16641" spans="1:11">
      <c r="A16641" s="33">
        <v>317949</v>
      </c>
      <c r="B16641" s="795" t="s">
        <v>18016</v>
      </c>
      <c r="C16641">
        <v>80085</v>
      </c>
      <c r="D16641">
        <v>2</v>
      </c>
      <c r="E16641">
        <v>0.08</v>
      </c>
      <c r="G16641">
        <v>0.08</v>
      </c>
      <c r="I16641">
        <v>0.08</v>
      </c>
      <c r="K16641" t="str">
        <f t="shared" si="249"/>
        <v>80085-3</v>
      </c>
    </row>
    <row r="16642" spans="1:11">
      <c r="A16642" s="33">
        <v>317950</v>
      </c>
      <c r="B16642" s="795" t="s">
        <v>18016</v>
      </c>
      <c r="C16642">
        <v>80085</v>
      </c>
      <c r="D16642">
        <v>3</v>
      </c>
      <c r="E16642">
        <v>0.12</v>
      </c>
      <c r="G16642">
        <v>0.12</v>
      </c>
      <c r="I16642">
        <v>0.12</v>
      </c>
      <c r="K16642" t="str">
        <f t="shared" si="249"/>
        <v>80085-4</v>
      </c>
    </row>
    <row r="16643" spans="1:11">
      <c r="A16643" s="33">
        <v>317951</v>
      </c>
      <c r="B16643" s="795" t="s">
        <v>18016</v>
      </c>
      <c r="C16643">
        <v>80085</v>
      </c>
      <c r="D16643">
        <v>4</v>
      </c>
      <c r="E16643">
        <v>0.16</v>
      </c>
      <c r="G16643">
        <v>0.16</v>
      </c>
      <c r="I16643">
        <v>0.16</v>
      </c>
      <c r="K16643" t="str">
        <f t="shared" ref="K16643:K16706" si="250">C16644&amp;"-"&amp;D16644</f>
        <v>80085-5</v>
      </c>
    </row>
    <row r="16644" spans="1:11">
      <c r="A16644" s="33">
        <v>317952</v>
      </c>
      <c r="B16644" s="795" t="s">
        <v>18016</v>
      </c>
      <c r="C16644">
        <v>80085</v>
      </c>
      <c r="D16644">
        <v>5</v>
      </c>
      <c r="E16644">
        <v>0.2</v>
      </c>
      <c r="G16644">
        <v>0.2</v>
      </c>
      <c r="I16644">
        <v>0.2</v>
      </c>
      <c r="K16644" t="str">
        <f t="shared" si="250"/>
        <v>80026-1</v>
      </c>
    </row>
    <row r="16645" spans="1:11">
      <c r="A16645" s="33">
        <v>317953</v>
      </c>
      <c r="B16645" s="795" t="s">
        <v>18017</v>
      </c>
      <c r="C16645">
        <v>80026</v>
      </c>
      <c r="D16645">
        <v>1</v>
      </c>
      <c r="E16645">
        <v>0.12</v>
      </c>
      <c r="K16645" t="str">
        <f t="shared" si="250"/>
        <v>80026-2</v>
      </c>
    </row>
    <row r="16646" spans="1:11">
      <c r="A16646" s="33">
        <v>317954</v>
      </c>
      <c r="B16646" s="795" t="s">
        <v>18017</v>
      </c>
      <c r="C16646">
        <v>80026</v>
      </c>
      <c r="D16646">
        <v>2</v>
      </c>
      <c r="E16646">
        <v>0.24</v>
      </c>
      <c r="K16646" t="str">
        <f t="shared" si="250"/>
        <v>80026-3</v>
      </c>
    </row>
    <row r="16647" spans="1:11">
      <c r="A16647" s="33">
        <v>317955</v>
      </c>
      <c r="B16647" s="795" t="s">
        <v>18017</v>
      </c>
      <c r="C16647">
        <v>80026</v>
      </c>
      <c r="D16647">
        <v>3</v>
      </c>
      <c r="E16647">
        <v>0.36</v>
      </c>
      <c r="K16647" t="str">
        <f t="shared" si="250"/>
        <v>80026-4</v>
      </c>
    </row>
    <row r="16648" spans="1:11">
      <c r="A16648" s="33">
        <v>317956</v>
      </c>
      <c r="B16648" s="795" t="s">
        <v>18017</v>
      </c>
      <c r="C16648">
        <v>80026</v>
      </c>
      <c r="D16648">
        <v>4</v>
      </c>
      <c r="E16648">
        <v>0.48</v>
      </c>
      <c r="K16648" t="str">
        <f t="shared" si="250"/>
        <v>80026-5</v>
      </c>
    </row>
    <row r="16649" spans="1:11">
      <c r="A16649" s="33">
        <v>317957</v>
      </c>
      <c r="B16649" s="795" t="s">
        <v>18017</v>
      </c>
      <c r="C16649">
        <v>80026</v>
      </c>
      <c r="D16649">
        <v>5</v>
      </c>
      <c r="E16649">
        <v>0.6</v>
      </c>
      <c r="K16649" t="str">
        <f t="shared" si="250"/>
        <v>80032-1</v>
      </c>
    </row>
    <row r="16650" spans="1:11">
      <c r="A16650" s="33">
        <v>317958</v>
      </c>
      <c r="B16650" t="s">
        <v>17984</v>
      </c>
      <c r="C16650">
        <v>80032</v>
      </c>
      <c r="D16650">
        <v>1</v>
      </c>
      <c r="E16650">
        <v>0.02</v>
      </c>
      <c r="K16650" t="str">
        <f t="shared" si="250"/>
        <v>80032-2</v>
      </c>
    </row>
    <row r="16651" spans="1:11">
      <c r="A16651" s="33">
        <v>317959</v>
      </c>
      <c r="B16651" t="s">
        <v>17984</v>
      </c>
      <c r="C16651">
        <v>80032</v>
      </c>
      <c r="D16651">
        <v>2</v>
      </c>
      <c r="E16651">
        <v>0.04</v>
      </c>
      <c r="K16651" t="str">
        <f t="shared" si="250"/>
        <v>80032-3</v>
      </c>
    </row>
    <row r="16652" spans="1:11">
      <c r="A16652" s="33">
        <v>317960</v>
      </c>
      <c r="B16652" t="s">
        <v>17984</v>
      </c>
      <c r="C16652">
        <v>80032</v>
      </c>
      <c r="D16652">
        <v>3</v>
      </c>
      <c r="E16652">
        <v>0.06</v>
      </c>
      <c r="K16652" t="str">
        <f t="shared" si="250"/>
        <v>80032-4</v>
      </c>
    </row>
    <row r="16653" spans="1:11">
      <c r="A16653" s="33">
        <v>317961</v>
      </c>
      <c r="B16653" t="s">
        <v>17984</v>
      </c>
      <c r="C16653">
        <v>80032</v>
      </c>
      <c r="D16653">
        <v>4</v>
      </c>
      <c r="E16653">
        <v>0.08</v>
      </c>
      <c r="K16653" t="str">
        <f t="shared" si="250"/>
        <v>80032-5</v>
      </c>
    </row>
    <row r="16654" spans="1:11">
      <c r="A16654" s="33">
        <v>317962</v>
      </c>
      <c r="B16654" t="s">
        <v>17984</v>
      </c>
      <c r="C16654">
        <v>80032</v>
      </c>
      <c r="D16654">
        <v>5</v>
      </c>
      <c r="E16654">
        <v>0.1</v>
      </c>
      <c r="K16654" t="str">
        <f t="shared" si="250"/>
        <v>80033-1</v>
      </c>
    </row>
    <row r="16655" spans="1:11">
      <c r="A16655" s="33">
        <v>317963</v>
      </c>
      <c r="B16655" s="795" t="s">
        <v>17987</v>
      </c>
      <c r="C16655">
        <v>80033</v>
      </c>
      <c r="D16655">
        <v>1</v>
      </c>
      <c r="E16655">
        <v>0.01</v>
      </c>
      <c r="K16655" t="str">
        <f t="shared" si="250"/>
        <v>80033-2</v>
      </c>
    </row>
    <row r="16656" spans="1:11">
      <c r="A16656" s="33">
        <v>317964</v>
      </c>
      <c r="B16656" s="795" t="s">
        <v>17987</v>
      </c>
      <c r="C16656">
        <v>80033</v>
      </c>
      <c r="D16656">
        <v>2</v>
      </c>
      <c r="E16656">
        <v>0.02</v>
      </c>
      <c r="K16656" t="str">
        <f t="shared" si="250"/>
        <v>80033-3</v>
      </c>
    </row>
    <row r="16657" spans="1:11">
      <c r="A16657" s="33">
        <v>317965</v>
      </c>
      <c r="B16657" s="795" t="s">
        <v>17987</v>
      </c>
      <c r="C16657">
        <v>80033</v>
      </c>
      <c r="D16657">
        <v>3</v>
      </c>
      <c r="E16657">
        <v>0.03</v>
      </c>
      <c r="K16657" t="str">
        <f t="shared" si="250"/>
        <v>80033-4</v>
      </c>
    </row>
    <row r="16658" spans="1:11">
      <c r="A16658" s="33">
        <v>317966</v>
      </c>
      <c r="B16658" s="795" t="s">
        <v>17987</v>
      </c>
      <c r="C16658">
        <v>80033</v>
      </c>
      <c r="D16658">
        <v>4</v>
      </c>
      <c r="E16658">
        <v>0.04</v>
      </c>
      <c r="K16658" t="str">
        <f t="shared" si="250"/>
        <v>80033-5</v>
      </c>
    </row>
    <row r="16659" spans="1:11">
      <c r="A16659" s="33">
        <v>317967</v>
      </c>
      <c r="B16659" s="795" t="s">
        <v>17987</v>
      </c>
      <c r="C16659">
        <v>80033</v>
      </c>
      <c r="D16659">
        <v>5</v>
      </c>
      <c r="E16659">
        <v>0.05</v>
      </c>
      <c r="K16659" t="str">
        <f t="shared" si="250"/>
        <v>810155-1</v>
      </c>
    </row>
    <row r="16660" spans="1:11">
      <c r="A16660" s="33">
        <v>317968</v>
      </c>
      <c r="B16660" s="86" t="s">
        <v>18018</v>
      </c>
      <c r="C16660" s="780">
        <v>810155</v>
      </c>
      <c r="D16660">
        <v>1</v>
      </c>
      <c r="E16660">
        <v>10</v>
      </c>
      <c r="K16660" t="str">
        <f t="shared" si="250"/>
        <v>810156-1</v>
      </c>
    </row>
    <row r="16661" spans="1:11">
      <c r="A16661" s="33">
        <v>317969</v>
      </c>
      <c r="B16661" s="86" t="s">
        <v>18018</v>
      </c>
      <c r="C16661" s="780">
        <v>810156</v>
      </c>
      <c r="D16661">
        <v>1</v>
      </c>
      <c r="E16661">
        <v>10</v>
      </c>
      <c r="K16661" t="str">
        <f t="shared" si="250"/>
        <v>810157-1</v>
      </c>
    </row>
    <row r="16662" spans="1:11">
      <c r="A16662" s="33">
        <v>317970</v>
      </c>
      <c r="B16662" s="86" t="s">
        <v>18019</v>
      </c>
      <c r="C16662" s="780">
        <v>810157</v>
      </c>
      <c r="D16662">
        <v>1</v>
      </c>
      <c r="E16662">
        <v>1</v>
      </c>
      <c r="K16662" t="str">
        <f t="shared" si="250"/>
        <v>810158-1</v>
      </c>
    </row>
    <row r="16663" spans="1:11">
      <c r="A16663" s="33">
        <v>317971</v>
      </c>
      <c r="B16663" s="86" t="s">
        <v>18020</v>
      </c>
      <c r="C16663" s="780">
        <v>810158</v>
      </c>
      <c r="D16663">
        <v>1</v>
      </c>
      <c r="K16663" t="str">
        <f t="shared" si="250"/>
        <v>810159-1</v>
      </c>
    </row>
    <row r="16664" spans="1:11">
      <c r="A16664" s="33">
        <v>317972</v>
      </c>
      <c r="B16664" s="86" t="s">
        <v>18020</v>
      </c>
      <c r="C16664" s="780">
        <v>810159</v>
      </c>
      <c r="D16664">
        <v>1</v>
      </c>
      <c r="K16664" t="str">
        <f t="shared" si="250"/>
        <v>810160-1</v>
      </c>
    </row>
    <row r="16665" spans="1:11">
      <c r="A16665" s="33">
        <v>317973</v>
      </c>
      <c r="B16665" s="86" t="s">
        <v>18021</v>
      </c>
      <c r="C16665" s="780">
        <v>810160</v>
      </c>
      <c r="D16665">
        <v>1</v>
      </c>
      <c r="E16665">
        <v>3</v>
      </c>
      <c r="K16665" t="str">
        <f t="shared" si="250"/>
        <v>810161-1</v>
      </c>
    </row>
    <row r="16666" spans="1:11">
      <c r="A16666" s="33">
        <v>317974</v>
      </c>
      <c r="B16666" s="86" t="s">
        <v>18021</v>
      </c>
      <c r="C16666" s="780">
        <v>810161</v>
      </c>
      <c r="D16666">
        <v>1</v>
      </c>
      <c r="E16666">
        <v>3</v>
      </c>
      <c r="K16666" t="str">
        <f t="shared" si="250"/>
        <v>810162-1</v>
      </c>
    </row>
    <row r="16667" spans="1:11">
      <c r="A16667" s="33">
        <v>317975</v>
      </c>
      <c r="B16667" s="86" t="s">
        <v>18022</v>
      </c>
      <c r="C16667" s="780">
        <v>810162</v>
      </c>
      <c r="D16667">
        <v>1</v>
      </c>
      <c r="K16667" t="str">
        <f t="shared" si="250"/>
        <v>810163-1</v>
      </c>
    </row>
    <row r="16668" spans="1:11">
      <c r="A16668" s="33">
        <v>317976</v>
      </c>
      <c r="B16668" t="s">
        <v>18023</v>
      </c>
      <c r="C16668">
        <v>810163</v>
      </c>
      <c r="D16668">
        <v>1</v>
      </c>
      <c r="E16668">
        <v>-1</v>
      </c>
      <c r="K16668" t="str">
        <f t="shared" si="250"/>
        <v>810164-1</v>
      </c>
    </row>
    <row r="16669" spans="1:11">
      <c r="A16669" s="33">
        <v>317977</v>
      </c>
      <c r="B16669" s="86" t="s">
        <v>18024</v>
      </c>
      <c r="C16669">
        <v>810164</v>
      </c>
      <c r="D16669">
        <v>1</v>
      </c>
      <c r="K16669" t="str">
        <f t="shared" si="250"/>
        <v>14875-1</v>
      </c>
    </row>
    <row r="16670" spans="1:11">
      <c r="A16670" s="33">
        <v>317978</v>
      </c>
      <c r="B16670" s="130" t="s">
        <v>18025</v>
      </c>
      <c r="C16670" s="796" t="s">
        <v>18026</v>
      </c>
      <c r="D16670">
        <v>1</v>
      </c>
      <c r="E16670">
        <v>0.11</v>
      </c>
      <c r="F16670">
        <v>0.01</v>
      </c>
      <c r="K16670" t="str">
        <f t="shared" si="250"/>
        <v>14876-1</v>
      </c>
    </row>
    <row r="16671" spans="1:11">
      <c r="A16671" s="33">
        <v>317979</v>
      </c>
      <c r="B16671" s="130" t="s">
        <v>18027</v>
      </c>
      <c r="C16671" s="796" t="s">
        <v>18028</v>
      </c>
      <c r="D16671">
        <v>1</v>
      </c>
      <c r="E16671">
        <v>0.11</v>
      </c>
      <c r="F16671">
        <v>0.01</v>
      </c>
      <c r="K16671" t="str">
        <f t="shared" si="250"/>
        <v>14877-1</v>
      </c>
    </row>
    <row r="16672" spans="1:11">
      <c r="A16672" s="33">
        <v>317980</v>
      </c>
      <c r="B16672" s="51" t="s">
        <v>18029</v>
      </c>
      <c r="C16672" s="796" t="s">
        <v>18030</v>
      </c>
      <c r="D16672">
        <v>1</v>
      </c>
      <c r="E16672">
        <v>0.11</v>
      </c>
      <c r="F16672">
        <v>0.01</v>
      </c>
      <c r="K16672" t="str">
        <f t="shared" si="250"/>
        <v>14878-1</v>
      </c>
    </row>
    <row r="16673" spans="1:11">
      <c r="A16673" s="33">
        <v>317981</v>
      </c>
      <c r="B16673" s="378" t="s">
        <v>18031</v>
      </c>
      <c r="C16673" s="796" t="s">
        <v>18032</v>
      </c>
      <c r="D16673">
        <v>1</v>
      </c>
      <c r="E16673">
        <v>-0.11</v>
      </c>
      <c r="F16673">
        <v>-0.01</v>
      </c>
      <c r="K16673" t="str">
        <f t="shared" si="250"/>
        <v>14879-1</v>
      </c>
    </row>
    <row r="16674" spans="1:11">
      <c r="A16674" s="33">
        <v>317982</v>
      </c>
      <c r="B16674" s="424" t="s">
        <v>18033</v>
      </c>
      <c r="C16674" s="796" t="s">
        <v>18034</v>
      </c>
      <c r="D16674">
        <v>1</v>
      </c>
      <c r="E16674" s="11">
        <v>0.25</v>
      </c>
      <c r="K16674" t="str">
        <f t="shared" si="250"/>
        <v>14880-1</v>
      </c>
    </row>
    <row r="16675" spans="1:11">
      <c r="A16675" s="33">
        <v>317983</v>
      </c>
      <c r="B16675" s="424" t="s">
        <v>18033</v>
      </c>
      <c r="C16675" s="796" t="s">
        <v>18035</v>
      </c>
      <c r="D16675">
        <v>1</v>
      </c>
      <c r="E16675" s="11">
        <v>0.5</v>
      </c>
      <c r="K16675" t="str">
        <f t="shared" si="250"/>
        <v>14881-1</v>
      </c>
    </row>
    <row r="16676" spans="1:11">
      <c r="A16676" s="33">
        <v>317984</v>
      </c>
      <c r="B16676" s="424" t="s">
        <v>4416</v>
      </c>
      <c r="C16676" s="796" t="s">
        <v>18036</v>
      </c>
      <c r="D16676">
        <v>1</v>
      </c>
      <c r="E16676" s="11">
        <v>0.25</v>
      </c>
      <c r="K16676" t="str">
        <f t="shared" si="250"/>
        <v>14881-2</v>
      </c>
    </row>
    <row r="16677" spans="1:11">
      <c r="A16677" s="33">
        <v>317985</v>
      </c>
      <c r="B16677" s="424" t="s">
        <v>4416</v>
      </c>
      <c r="C16677" s="796" t="s">
        <v>18036</v>
      </c>
      <c r="D16677">
        <v>2</v>
      </c>
      <c r="E16677" s="11">
        <v>0.5</v>
      </c>
      <c r="K16677" t="str">
        <f t="shared" si="250"/>
        <v>14882-1</v>
      </c>
    </row>
    <row r="16678" spans="1:11">
      <c r="A16678" s="33">
        <v>317986</v>
      </c>
      <c r="B16678" s="130" t="s">
        <v>18037</v>
      </c>
      <c r="C16678">
        <v>14882</v>
      </c>
      <c r="D16678">
        <v>1</v>
      </c>
      <c r="E16678">
        <v>5</v>
      </c>
      <c r="K16678" t="str">
        <f t="shared" si="250"/>
        <v>14883-1</v>
      </c>
    </row>
    <row r="16679" spans="1:11">
      <c r="A16679" s="33">
        <v>317987</v>
      </c>
      <c r="B16679" s="130" t="s">
        <v>18038</v>
      </c>
      <c r="C16679">
        <v>14883</v>
      </c>
      <c r="D16679">
        <v>1</v>
      </c>
      <c r="E16679">
        <v>0.105</v>
      </c>
      <c r="F16679">
        <v>0.005</v>
      </c>
      <c r="G16679">
        <v>0.11</v>
      </c>
      <c r="H16679">
        <v>0.01</v>
      </c>
      <c r="K16679" t="str">
        <f t="shared" si="250"/>
        <v>14884-1</v>
      </c>
    </row>
    <row r="16680" spans="1:11">
      <c r="A16680" s="33">
        <v>317988</v>
      </c>
      <c r="B16680" s="130" t="s">
        <v>4412</v>
      </c>
      <c r="C16680">
        <v>14884</v>
      </c>
      <c r="D16680">
        <v>1</v>
      </c>
      <c r="E16680">
        <v>0.11</v>
      </c>
      <c r="F16680">
        <v>0.01</v>
      </c>
      <c r="K16680" t="str">
        <f t="shared" si="250"/>
        <v>14885-1</v>
      </c>
    </row>
    <row r="16681" spans="1:11">
      <c r="A16681" s="33">
        <v>317989</v>
      </c>
      <c r="B16681" s="130" t="s">
        <v>4414</v>
      </c>
      <c r="C16681">
        <v>14885</v>
      </c>
      <c r="D16681">
        <v>1</v>
      </c>
      <c r="E16681">
        <v>0.41</v>
      </c>
      <c r="F16681">
        <v>0.01</v>
      </c>
      <c r="G16681">
        <v>0.41</v>
      </c>
      <c r="H16681">
        <v>0.01</v>
      </c>
      <c r="I16681">
        <v>0.41</v>
      </c>
      <c r="J16681">
        <v>0.01</v>
      </c>
      <c r="K16681" t="str">
        <f t="shared" si="250"/>
        <v>14886-1</v>
      </c>
    </row>
    <row r="16682" spans="1:11">
      <c r="A16682" s="33">
        <v>317990</v>
      </c>
      <c r="B16682" s="797" t="s">
        <v>18039</v>
      </c>
      <c r="C16682">
        <v>14886</v>
      </c>
      <c r="D16682">
        <v>1</v>
      </c>
      <c r="E16682">
        <v>0.62</v>
      </c>
      <c r="F16682">
        <v>0.02</v>
      </c>
      <c r="K16682" t="str">
        <f t="shared" si="250"/>
        <v>14887-1</v>
      </c>
    </row>
    <row r="16683" spans="1:11">
      <c r="A16683" s="33">
        <v>317991</v>
      </c>
      <c r="B16683" s="130" t="s">
        <v>4398</v>
      </c>
      <c r="C16683">
        <v>14887</v>
      </c>
      <c r="D16683">
        <v>1</v>
      </c>
      <c r="E16683">
        <v>0.105</v>
      </c>
      <c r="F16683">
        <v>0.005</v>
      </c>
      <c r="G16683">
        <v>0.31</v>
      </c>
      <c r="H16683">
        <v>0.01</v>
      </c>
      <c r="K16683" t="str">
        <f t="shared" si="250"/>
        <v>14888-1</v>
      </c>
    </row>
    <row r="16684" spans="1:11">
      <c r="A16684" s="33">
        <v>317992</v>
      </c>
      <c r="B16684" s="130" t="s">
        <v>4420</v>
      </c>
      <c r="C16684">
        <v>14888</v>
      </c>
      <c r="D16684">
        <v>1</v>
      </c>
      <c r="E16684">
        <v>0.11</v>
      </c>
      <c r="F16684">
        <v>0.01</v>
      </c>
      <c r="K16684" t="str">
        <f t="shared" si="250"/>
        <v>14889-1</v>
      </c>
    </row>
    <row r="16685" spans="1:11">
      <c r="A16685" s="33">
        <v>317993</v>
      </c>
      <c r="B16685" s="130" t="s">
        <v>4422</v>
      </c>
      <c r="C16685">
        <v>14889</v>
      </c>
      <c r="D16685">
        <v>1</v>
      </c>
      <c r="E16685">
        <v>0.105</v>
      </c>
      <c r="F16685">
        <v>0.005</v>
      </c>
      <c r="G16685">
        <v>0.105</v>
      </c>
      <c r="H16685">
        <v>0.005</v>
      </c>
      <c r="K16685" t="str">
        <f t="shared" si="250"/>
        <v>14890-1</v>
      </c>
    </row>
    <row r="16686" spans="1:11">
      <c r="A16686" s="33">
        <v>317994</v>
      </c>
      <c r="B16686" s="130" t="s">
        <v>4394</v>
      </c>
      <c r="C16686">
        <v>14890</v>
      </c>
      <c r="D16686">
        <v>1</v>
      </c>
      <c r="K16686" t="str">
        <f t="shared" si="250"/>
        <v>14891-1</v>
      </c>
    </row>
    <row r="16687" spans="1:11">
      <c r="A16687" s="33">
        <v>317995</v>
      </c>
      <c r="B16687" s="424" t="s">
        <v>4416</v>
      </c>
      <c r="C16687">
        <v>14891</v>
      </c>
      <c r="D16687">
        <v>1</v>
      </c>
      <c r="E16687">
        <v>0.41</v>
      </c>
      <c r="F16687">
        <v>0.01</v>
      </c>
      <c r="K16687" t="str">
        <f t="shared" si="250"/>
        <v>14892-1</v>
      </c>
    </row>
    <row r="16688" spans="1:11">
      <c r="A16688" s="33">
        <v>317996</v>
      </c>
      <c r="B16688" s="130" t="s">
        <v>18040</v>
      </c>
      <c r="C16688">
        <v>14892</v>
      </c>
      <c r="D16688">
        <v>1</v>
      </c>
      <c r="E16688">
        <v>0.81</v>
      </c>
      <c r="F16688">
        <v>0.01</v>
      </c>
      <c r="K16688" t="str">
        <f t="shared" si="250"/>
        <v>14893-1</v>
      </c>
    </row>
    <row r="16689" spans="1:11">
      <c r="A16689" s="33">
        <v>317997</v>
      </c>
      <c r="B16689" s="51" t="s">
        <v>18041</v>
      </c>
      <c r="C16689">
        <v>14893</v>
      </c>
      <c r="D16689">
        <v>1</v>
      </c>
      <c r="E16689">
        <v>0.62</v>
      </c>
      <c r="F16689">
        <v>0.02</v>
      </c>
      <c r="K16689" t="str">
        <f t="shared" si="250"/>
        <v>14894-1</v>
      </c>
    </row>
    <row r="16690" spans="1:11">
      <c r="A16690" s="33">
        <v>317998</v>
      </c>
      <c r="B16690" s="51" t="s">
        <v>18041</v>
      </c>
      <c r="C16690">
        <v>14894</v>
      </c>
      <c r="D16690">
        <v>1</v>
      </c>
      <c r="E16690">
        <v>0.11</v>
      </c>
      <c r="F16690">
        <v>0.01</v>
      </c>
      <c r="K16690" t="str">
        <f t="shared" si="250"/>
        <v>14895-1</v>
      </c>
    </row>
    <row r="16691" spans="1:11">
      <c r="A16691" s="33">
        <v>317999</v>
      </c>
      <c r="B16691" s="51" t="s">
        <v>18041</v>
      </c>
      <c r="C16691">
        <v>14895</v>
      </c>
      <c r="D16691">
        <v>1</v>
      </c>
      <c r="E16691">
        <v>0.105</v>
      </c>
      <c r="F16691">
        <v>0.005</v>
      </c>
      <c r="K16691" t="str">
        <f t="shared" si="250"/>
        <v>14896-1</v>
      </c>
    </row>
    <row r="16692" spans="1:11">
      <c r="A16692" s="33">
        <v>318000</v>
      </c>
      <c r="B16692" s="51" t="s">
        <v>18041</v>
      </c>
      <c r="C16692">
        <v>14896</v>
      </c>
      <c r="D16692">
        <v>1</v>
      </c>
      <c r="E16692">
        <v>0.31</v>
      </c>
      <c r="F16692">
        <v>0.01</v>
      </c>
      <c r="K16692" t="str">
        <f t="shared" si="250"/>
        <v>14897-1</v>
      </c>
    </row>
    <row r="16693" spans="1:11">
      <c r="A16693" s="33">
        <v>318001</v>
      </c>
      <c r="B16693" s="51" t="s">
        <v>18041</v>
      </c>
      <c r="C16693">
        <v>14897</v>
      </c>
      <c r="D16693">
        <v>1</v>
      </c>
      <c r="E16693">
        <v>0.41</v>
      </c>
      <c r="F16693">
        <v>0.01</v>
      </c>
      <c r="K16693" t="str">
        <f t="shared" si="250"/>
        <v>810165-1</v>
      </c>
    </row>
    <row r="16694" spans="1:11">
      <c r="A16694" s="33">
        <v>318002</v>
      </c>
      <c r="B16694" s="702" t="s">
        <v>18042</v>
      </c>
      <c r="C16694" s="798">
        <v>810165</v>
      </c>
      <c r="D16694">
        <v>1</v>
      </c>
      <c r="E16694">
        <v>-0.3</v>
      </c>
      <c r="K16694" t="str">
        <f t="shared" si="250"/>
        <v>810166-1</v>
      </c>
    </row>
    <row r="16695" spans="1:11">
      <c r="A16695" s="33">
        <v>318003</v>
      </c>
      <c r="B16695" s="702" t="s">
        <v>18043</v>
      </c>
      <c r="C16695" s="798">
        <v>810166</v>
      </c>
      <c r="D16695">
        <v>1</v>
      </c>
      <c r="E16695">
        <v>1</v>
      </c>
      <c r="K16695" t="str">
        <f t="shared" si="250"/>
        <v>810167-1</v>
      </c>
    </row>
    <row r="16696" spans="1:11">
      <c r="A16696" s="33">
        <v>318004</v>
      </c>
      <c r="B16696" s="702" t="s">
        <v>18044</v>
      </c>
      <c r="C16696" s="798">
        <v>810167</v>
      </c>
      <c r="D16696">
        <v>1</v>
      </c>
      <c r="E16696">
        <v>1.5</v>
      </c>
      <c r="K16696" t="str">
        <f t="shared" si="250"/>
        <v>810168-1</v>
      </c>
    </row>
    <row r="16697" spans="1:11">
      <c r="A16697" s="33">
        <v>318005</v>
      </c>
      <c r="B16697" s="702" t="s">
        <v>18044</v>
      </c>
      <c r="C16697" s="798">
        <v>810168</v>
      </c>
      <c r="D16697">
        <v>1</v>
      </c>
      <c r="E16697">
        <v>1.5</v>
      </c>
      <c r="K16697" t="str">
        <f t="shared" si="250"/>
        <v>810169-1</v>
      </c>
    </row>
    <row r="16698" spans="1:11">
      <c r="A16698" s="33">
        <v>318006</v>
      </c>
      <c r="B16698" s="702" t="s">
        <v>18045</v>
      </c>
      <c r="C16698" s="798">
        <v>810169</v>
      </c>
      <c r="D16698">
        <v>1</v>
      </c>
      <c r="E16698">
        <v>0.2</v>
      </c>
      <c r="K16698" t="str">
        <f t="shared" si="250"/>
        <v>810170-1</v>
      </c>
    </row>
    <row r="16699" spans="1:11">
      <c r="A16699" s="33">
        <v>318007</v>
      </c>
      <c r="B16699" s="702" t="s">
        <v>18046</v>
      </c>
      <c r="C16699" s="798">
        <v>810170</v>
      </c>
      <c r="D16699">
        <v>1</v>
      </c>
      <c r="K16699" t="str">
        <f t="shared" si="250"/>
        <v>810171-1</v>
      </c>
    </row>
    <row r="16700" spans="1:11">
      <c r="A16700" s="33">
        <v>318008</v>
      </c>
      <c r="B16700" s="125" t="s">
        <v>18047</v>
      </c>
      <c r="C16700" s="799">
        <v>810171</v>
      </c>
      <c r="D16700">
        <v>1</v>
      </c>
      <c r="E16700">
        <v>0.4</v>
      </c>
      <c r="K16700" t="str">
        <f t="shared" si="250"/>
        <v>810171-2</v>
      </c>
    </row>
    <row r="16701" spans="1:11">
      <c r="A16701" s="33">
        <v>318009</v>
      </c>
      <c r="B16701" s="125" t="s">
        <v>18047</v>
      </c>
      <c r="C16701" s="799">
        <v>810171</v>
      </c>
      <c r="D16701">
        <v>2</v>
      </c>
      <c r="E16701">
        <v>0.8</v>
      </c>
      <c r="K16701" t="str">
        <f t="shared" si="250"/>
        <v>810171-3</v>
      </c>
    </row>
    <row r="16702" spans="1:11">
      <c r="A16702" s="33">
        <v>318010</v>
      </c>
      <c r="B16702" s="125" t="s">
        <v>18047</v>
      </c>
      <c r="C16702" s="799">
        <v>810171</v>
      </c>
      <c r="D16702">
        <v>3</v>
      </c>
      <c r="E16702">
        <v>1</v>
      </c>
      <c r="K16702" t="str">
        <f t="shared" si="250"/>
        <v>810171-4</v>
      </c>
    </row>
    <row r="16703" spans="1:11">
      <c r="A16703" s="33">
        <v>318011</v>
      </c>
      <c r="B16703" s="125" t="s">
        <v>18047</v>
      </c>
      <c r="C16703" s="799">
        <v>810171</v>
      </c>
      <c r="D16703">
        <v>4</v>
      </c>
      <c r="E16703">
        <v>1.2</v>
      </c>
      <c r="K16703" t="str">
        <f t="shared" si="250"/>
        <v>810172-1</v>
      </c>
    </row>
    <row r="16704" spans="1:11">
      <c r="A16704" s="33">
        <v>318012</v>
      </c>
      <c r="B16704" s="125" t="s">
        <v>18047</v>
      </c>
      <c r="C16704" s="799">
        <v>810172</v>
      </c>
      <c r="D16704">
        <v>1</v>
      </c>
      <c r="E16704">
        <v>0.4</v>
      </c>
      <c r="K16704" t="str">
        <f t="shared" si="250"/>
        <v>810172-2</v>
      </c>
    </row>
    <row r="16705" spans="1:11">
      <c r="A16705" s="33">
        <v>318013</v>
      </c>
      <c r="B16705" s="125" t="s">
        <v>18047</v>
      </c>
      <c r="C16705" s="799">
        <v>810172</v>
      </c>
      <c r="D16705">
        <v>2</v>
      </c>
      <c r="E16705">
        <v>0.8</v>
      </c>
      <c r="K16705" t="str">
        <f t="shared" si="250"/>
        <v>810172-3</v>
      </c>
    </row>
    <row r="16706" spans="1:11">
      <c r="A16706" s="33">
        <v>318014</v>
      </c>
      <c r="B16706" s="125" t="s">
        <v>18047</v>
      </c>
      <c r="C16706" s="799">
        <v>810172</v>
      </c>
      <c r="D16706">
        <v>3</v>
      </c>
      <c r="E16706">
        <v>1</v>
      </c>
      <c r="K16706" t="str">
        <f t="shared" si="250"/>
        <v>810172-4</v>
      </c>
    </row>
    <row r="16707" spans="1:11">
      <c r="A16707" s="33">
        <v>318015</v>
      </c>
      <c r="B16707" s="125" t="s">
        <v>18047</v>
      </c>
      <c r="C16707" s="799">
        <v>810172</v>
      </c>
      <c r="D16707">
        <v>4</v>
      </c>
      <c r="E16707">
        <v>1.2</v>
      </c>
      <c r="K16707" t="str">
        <f t="shared" ref="K16707:K16740" si="251">C16708&amp;"-"&amp;D16708</f>
        <v>80034-1</v>
      </c>
    </row>
    <row r="16708" spans="1:11">
      <c r="A16708" s="33">
        <v>318016</v>
      </c>
      <c r="B16708" s="795" t="s">
        <v>18048</v>
      </c>
      <c r="C16708">
        <v>80034</v>
      </c>
      <c r="D16708">
        <v>1</v>
      </c>
      <c r="E16708">
        <v>0.15</v>
      </c>
      <c r="K16708" t="str">
        <f t="shared" si="251"/>
        <v>80035-1</v>
      </c>
    </row>
    <row r="16709" spans="1:11">
      <c r="A16709" s="33">
        <v>318017</v>
      </c>
      <c r="B16709" s="795" t="s">
        <v>18049</v>
      </c>
      <c r="C16709">
        <v>80035</v>
      </c>
      <c r="D16709">
        <v>1</v>
      </c>
      <c r="E16709">
        <v>0.15</v>
      </c>
      <c r="K16709" t="str">
        <f t="shared" si="251"/>
        <v>80036-1</v>
      </c>
    </row>
    <row r="16710" spans="1:11">
      <c r="A16710" s="33">
        <v>318018</v>
      </c>
      <c r="B16710" s="795" t="s">
        <v>18050</v>
      </c>
      <c r="C16710">
        <v>80036</v>
      </c>
      <c r="D16710">
        <v>1</v>
      </c>
      <c r="E16710">
        <v>0.25</v>
      </c>
      <c r="K16710" t="str">
        <f t="shared" si="251"/>
        <v>80037-1</v>
      </c>
    </row>
    <row r="16711" spans="1:11">
      <c r="A16711" s="33">
        <v>318019</v>
      </c>
      <c r="B16711" s="795" t="s">
        <v>18051</v>
      </c>
      <c r="C16711">
        <v>80037</v>
      </c>
      <c r="D16711">
        <v>1</v>
      </c>
      <c r="E16711">
        <v>0.3</v>
      </c>
      <c r="K16711" t="str">
        <f t="shared" si="251"/>
        <v>80038-1</v>
      </c>
    </row>
    <row r="16712" spans="1:11">
      <c r="A16712" s="33">
        <v>318020</v>
      </c>
      <c r="B16712" s="795" t="s">
        <v>18052</v>
      </c>
      <c r="C16712">
        <v>80038</v>
      </c>
      <c r="D16712">
        <v>1</v>
      </c>
      <c r="E16712">
        <v>0.15</v>
      </c>
      <c r="K16712" t="str">
        <f t="shared" si="251"/>
        <v>80039-1</v>
      </c>
    </row>
    <row r="16713" spans="1:11">
      <c r="A16713" s="33">
        <v>318021</v>
      </c>
      <c r="B16713" s="795" t="s">
        <v>18053</v>
      </c>
      <c r="C16713">
        <v>80039</v>
      </c>
      <c r="D16713">
        <v>1</v>
      </c>
      <c r="E16713">
        <v>0.1</v>
      </c>
      <c r="K16713" t="str">
        <f t="shared" si="251"/>
        <v>80040-1</v>
      </c>
    </row>
    <row r="16714" spans="1:11">
      <c r="A16714" s="33">
        <v>318022</v>
      </c>
      <c r="B16714" s="795" t="s">
        <v>18054</v>
      </c>
      <c r="C16714">
        <v>80040</v>
      </c>
      <c r="D16714">
        <v>1</v>
      </c>
      <c r="E16714">
        <v>0.2</v>
      </c>
      <c r="K16714" t="str">
        <f t="shared" si="251"/>
        <v>80041-1</v>
      </c>
    </row>
    <row r="16715" spans="1:11">
      <c r="A16715" s="33">
        <v>318023</v>
      </c>
      <c r="B16715" s="795" t="s">
        <v>18055</v>
      </c>
      <c r="C16715">
        <v>80041</v>
      </c>
      <c r="D16715">
        <v>1</v>
      </c>
      <c r="K16715" t="str">
        <f t="shared" si="251"/>
        <v>80042-1</v>
      </c>
    </row>
    <row r="16716" spans="1:11">
      <c r="A16716" s="33">
        <v>318024</v>
      </c>
      <c r="B16716" s="795" t="s">
        <v>18056</v>
      </c>
      <c r="C16716">
        <v>80042</v>
      </c>
      <c r="D16716">
        <v>1</v>
      </c>
      <c r="E16716">
        <v>1</v>
      </c>
      <c r="K16716" t="str">
        <f t="shared" si="251"/>
        <v>80043-1</v>
      </c>
    </row>
    <row r="16717" spans="1:11">
      <c r="A16717" s="33">
        <v>318025</v>
      </c>
      <c r="B16717" s="795" t="s">
        <v>18057</v>
      </c>
      <c r="C16717">
        <v>80043</v>
      </c>
      <c r="D16717">
        <v>1</v>
      </c>
      <c r="E16717">
        <v>20</v>
      </c>
      <c r="K16717" t="str">
        <f t="shared" si="251"/>
        <v>80044-1</v>
      </c>
    </row>
    <row r="16718" spans="1:11">
      <c r="A16718" s="33">
        <v>318026</v>
      </c>
      <c r="B16718" s="795" t="s">
        <v>18058</v>
      </c>
      <c r="C16718">
        <v>80044</v>
      </c>
      <c r="D16718">
        <v>1</v>
      </c>
      <c r="E16718">
        <v>0.5</v>
      </c>
      <c r="K16718" t="str">
        <f t="shared" si="251"/>
        <v>80045-1</v>
      </c>
    </row>
    <row r="16719" spans="1:11">
      <c r="A16719" s="33">
        <v>318027</v>
      </c>
      <c r="B16719" s="795" t="s">
        <v>18058</v>
      </c>
      <c r="C16719">
        <v>80045</v>
      </c>
      <c r="D16719">
        <v>1</v>
      </c>
      <c r="E16719">
        <v>0.5</v>
      </c>
      <c r="K16719" t="str">
        <f t="shared" si="251"/>
        <v>80046-1</v>
      </c>
    </row>
    <row r="16720" spans="1:11">
      <c r="A16720" s="33">
        <v>318028</v>
      </c>
      <c r="B16720" s="795" t="s">
        <v>18059</v>
      </c>
      <c r="C16720">
        <v>80046</v>
      </c>
      <c r="D16720">
        <v>1</v>
      </c>
      <c r="E16720">
        <v>0.1</v>
      </c>
      <c r="K16720" t="str">
        <f t="shared" si="251"/>
        <v>80047-1</v>
      </c>
    </row>
    <row r="16721" spans="1:11">
      <c r="A16721" s="33">
        <v>318029</v>
      </c>
      <c r="B16721" s="795" t="s">
        <v>18060</v>
      </c>
      <c r="C16721">
        <v>80047</v>
      </c>
      <c r="D16721">
        <v>1</v>
      </c>
      <c r="E16721">
        <v>1</v>
      </c>
      <c r="K16721" t="str">
        <f t="shared" si="251"/>
        <v>80048-1</v>
      </c>
    </row>
    <row r="16722" spans="1:11">
      <c r="A16722" s="33">
        <v>318030</v>
      </c>
      <c r="B16722" s="795" t="s">
        <v>18061</v>
      </c>
      <c r="C16722">
        <v>80048</v>
      </c>
      <c r="D16722">
        <v>1</v>
      </c>
      <c r="E16722">
        <v>1</v>
      </c>
      <c r="K16722" t="str">
        <f t="shared" si="251"/>
        <v>80049-1</v>
      </c>
    </row>
    <row r="16723" spans="1:11">
      <c r="A16723" s="33">
        <v>318031</v>
      </c>
      <c r="B16723" s="795" t="s">
        <v>18062</v>
      </c>
      <c r="C16723">
        <v>80049</v>
      </c>
      <c r="D16723">
        <v>1</v>
      </c>
      <c r="K16723" t="str">
        <f t="shared" si="251"/>
        <v>80050-1</v>
      </c>
    </row>
    <row r="16724" spans="1:11">
      <c r="A16724" s="33">
        <v>318032</v>
      </c>
      <c r="B16724" s="795" t="s">
        <v>18063</v>
      </c>
      <c r="C16724">
        <v>80050</v>
      </c>
      <c r="D16724">
        <v>1</v>
      </c>
      <c r="E16724">
        <v>0.15</v>
      </c>
      <c r="K16724" t="str">
        <f t="shared" si="251"/>
        <v>80051-1</v>
      </c>
    </row>
    <row r="16725" spans="1:11">
      <c r="A16725" s="33">
        <v>318033</v>
      </c>
      <c r="B16725" s="795" t="s">
        <v>18063</v>
      </c>
      <c r="C16725">
        <v>80051</v>
      </c>
      <c r="D16725">
        <v>1</v>
      </c>
      <c r="E16725">
        <v>0.15</v>
      </c>
      <c r="K16725" t="str">
        <f t="shared" si="251"/>
        <v>80052-1</v>
      </c>
    </row>
    <row r="16726" spans="1:11">
      <c r="A16726" s="33">
        <v>318034</v>
      </c>
      <c r="B16726" s="795" t="s">
        <v>18064</v>
      </c>
      <c r="C16726">
        <v>80052</v>
      </c>
      <c r="D16726">
        <v>1</v>
      </c>
      <c r="E16726">
        <v>0.05</v>
      </c>
      <c r="K16726" t="str">
        <f t="shared" si="251"/>
        <v>80053-1</v>
      </c>
    </row>
    <row r="16727" spans="1:11">
      <c r="A16727" s="33">
        <v>318035</v>
      </c>
      <c r="B16727" s="795" t="s">
        <v>18065</v>
      </c>
      <c r="C16727">
        <v>80053</v>
      </c>
      <c r="D16727">
        <v>1</v>
      </c>
      <c r="E16727">
        <v>0.5</v>
      </c>
      <c r="K16727" t="str">
        <f t="shared" si="251"/>
        <v>80054-1</v>
      </c>
    </row>
    <row r="16728" spans="1:11">
      <c r="A16728" s="33">
        <v>318036</v>
      </c>
      <c r="B16728" s="795" t="s">
        <v>18065</v>
      </c>
      <c r="C16728">
        <v>80054</v>
      </c>
      <c r="D16728">
        <v>1</v>
      </c>
      <c r="E16728">
        <v>0.5</v>
      </c>
      <c r="K16728" t="str">
        <f t="shared" si="251"/>
        <v>80055-1</v>
      </c>
    </row>
    <row r="16729" spans="1:11">
      <c r="A16729" s="33">
        <v>318037</v>
      </c>
      <c r="B16729" s="795" t="s">
        <v>18066</v>
      </c>
      <c r="C16729">
        <v>80055</v>
      </c>
      <c r="D16729">
        <v>1</v>
      </c>
      <c r="K16729" t="str">
        <f t="shared" si="251"/>
        <v>80056-1</v>
      </c>
    </row>
    <row r="16730" spans="1:11">
      <c r="A16730" s="33">
        <v>318038</v>
      </c>
      <c r="B16730" s="795" t="s">
        <v>18067</v>
      </c>
      <c r="C16730">
        <v>80056</v>
      </c>
      <c r="D16730">
        <v>1</v>
      </c>
      <c r="E16730">
        <v>0.1</v>
      </c>
      <c r="G16730">
        <v>0.1</v>
      </c>
      <c r="I16730">
        <v>0.1</v>
      </c>
      <c r="K16730" t="str">
        <f t="shared" si="251"/>
        <v>80057-1</v>
      </c>
    </row>
    <row r="16731" spans="1:11">
      <c r="A16731" s="33">
        <v>318039</v>
      </c>
      <c r="B16731" s="795" t="s">
        <v>18068</v>
      </c>
      <c r="C16731">
        <v>80057</v>
      </c>
      <c r="D16731">
        <v>1</v>
      </c>
      <c r="E16731">
        <v>0.15</v>
      </c>
      <c r="K16731" t="str">
        <f t="shared" si="251"/>
        <v>80058-1</v>
      </c>
    </row>
    <row r="16732" spans="1:11">
      <c r="A16732" s="33">
        <v>318040</v>
      </c>
      <c r="B16732" s="795" t="s">
        <v>18069</v>
      </c>
      <c r="C16732">
        <v>80058</v>
      </c>
      <c r="D16732">
        <v>1</v>
      </c>
      <c r="E16732">
        <v>0.15</v>
      </c>
      <c r="K16732" t="str">
        <f t="shared" si="251"/>
        <v>80059-1</v>
      </c>
    </row>
    <row r="16733" spans="1:11">
      <c r="A16733" s="33">
        <v>318041</v>
      </c>
      <c r="B16733" s="795" t="s">
        <v>18069</v>
      </c>
      <c r="C16733">
        <v>80059</v>
      </c>
      <c r="D16733">
        <v>1</v>
      </c>
      <c r="E16733">
        <v>0.15</v>
      </c>
      <c r="K16733" t="str">
        <f t="shared" si="251"/>
        <v>80060-1</v>
      </c>
    </row>
    <row r="16734" spans="1:11">
      <c r="A16734" s="33">
        <v>318042</v>
      </c>
      <c r="B16734" s="795" t="s">
        <v>18070</v>
      </c>
      <c r="C16734">
        <v>80060</v>
      </c>
      <c r="D16734">
        <v>1</v>
      </c>
      <c r="K16734" t="str">
        <f t="shared" si="251"/>
        <v>80061-1</v>
      </c>
    </row>
    <row r="16735" spans="1:11">
      <c r="A16735" s="33">
        <v>318043</v>
      </c>
      <c r="B16735" s="795" t="s">
        <v>18071</v>
      </c>
      <c r="C16735">
        <v>80061</v>
      </c>
      <c r="D16735">
        <v>1</v>
      </c>
      <c r="E16735">
        <v>-0.5</v>
      </c>
      <c r="K16735" t="str">
        <f t="shared" si="251"/>
        <v>80062-1</v>
      </c>
    </row>
    <row r="16736" spans="1:11">
      <c r="A16736" s="33">
        <v>318044</v>
      </c>
      <c r="B16736" s="795" t="s">
        <v>18071</v>
      </c>
      <c r="C16736">
        <v>80062</v>
      </c>
      <c r="D16736">
        <v>1</v>
      </c>
      <c r="E16736">
        <v>-0.5</v>
      </c>
      <c r="K16736" t="str">
        <f t="shared" si="251"/>
        <v>80063-1</v>
      </c>
    </row>
    <row r="16737" spans="1:11">
      <c r="A16737" s="33">
        <v>318045</v>
      </c>
      <c r="B16737" s="795" t="s">
        <v>18071</v>
      </c>
      <c r="C16737">
        <v>80063</v>
      </c>
      <c r="D16737">
        <v>1</v>
      </c>
      <c r="E16737">
        <v>0.5</v>
      </c>
      <c r="K16737" t="str">
        <f t="shared" si="251"/>
        <v>80064-1</v>
      </c>
    </row>
    <row r="16738" spans="1:11">
      <c r="A16738" s="33">
        <v>318046</v>
      </c>
      <c r="B16738" s="795" t="s">
        <v>18071</v>
      </c>
      <c r="C16738">
        <v>80064</v>
      </c>
      <c r="D16738">
        <v>1</v>
      </c>
      <c r="E16738">
        <v>0.5</v>
      </c>
      <c r="K16738" t="str">
        <f t="shared" si="251"/>
        <v>80065-1</v>
      </c>
    </row>
    <row r="16739" spans="1:11">
      <c r="A16739" s="33">
        <v>318047</v>
      </c>
      <c r="B16739" s="795" t="s">
        <v>18072</v>
      </c>
      <c r="C16739">
        <v>80065</v>
      </c>
      <c r="D16739">
        <v>1</v>
      </c>
      <c r="E16739">
        <v>-0.2</v>
      </c>
      <c r="G16739">
        <v>0.3</v>
      </c>
      <c r="K16739" t="str">
        <f t="shared" si="251"/>
        <v>80066-1</v>
      </c>
    </row>
    <row r="16740" spans="1:11">
      <c r="A16740" s="33">
        <v>318048</v>
      </c>
      <c r="B16740" s="795" t="s">
        <v>18073</v>
      </c>
      <c r="C16740">
        <v>80066</v>
      </c>
      <c r="D16740">
        <v>1</v>
      </c>
      <c r="E16740">
        <v>0.3</v>
      </c>
      <c r="G16740">
        <v>-0.2</v>
      </c>
      <c r="K16740" t="str">
        <f t="shared" si="251"/>
        <v>14520-1</v>
      </c>
    </row>
    <row r="16741" spans="1:11">
      <c r="A16741" s="33">
        <v>318049</v>
      </c>
      <c r="B16741" s="56" t="s">
        <v>18074</v>
      </c>
      <c r="C16741">
        <v>14520</v>
      </c>
      <c r="D16741">
        <v>1</v>
      </c>
      <c r="E16741">
        <v>5</v>
      </c>
      <c r="K16741" t="s">
        <v>18075</v>
      </c>
    </row>
    <row r="16742" spans="1:11">
      <c r="A16742" s="33">
        <v>318050</v>
      </c>
      <c r="B16742" s="56" t="s">
        <v>18074</v>
      </c>
      <c r="C16742">
        <v>14521</v>
      </c>
      <c r="D16742">
        <v>1</v>
      </c>
      <c r="E16742">
        <v>1.05</v>
      </c>
      <c r="F16742">
        <v>0.05</v>
      </c>
      <c r="K16742" t="s">
        <v>18076</v>
      </c>
    </row>
    <row r="16743" spans="1:11">
      <c r="A16743" s="33">
        <v>318051</v>
      </c>
      <c r="B16743" s="56" t="s">
        <v>18077</v>
      </c>
      <c r="C16743">
        <v>14522</v>
      </c>
      <c r="D16743">
        <v>1</v>
      </c>
      <c r="E16743">
        <v>0.81</v>
      </c>
      <c r="F16743">
        <v>0.01</v>
      </c>
      <c r="K16743" t="s">
        <v>18078</v>
      </c>
    </row>
    <row r="16744" spans="1:11">
      <c r="A16744" s="33">
        <v>318052</v>
      </c>
      <c r="B16744" s="56" t="s">
        <v>18079</v>
      </c>
      <c r="C16744">
        <v>14523</v>
      </c>
      <c r="D16744">
        <v>1</v>
      </c>
      <c r="K16744" t="s">
        <v>18080</v>
      </c>
    </row>
    <row r="16745" spans="1:11">
      <c r="A16745" s="33">
        <v>318053</v>
      </c>
      <c r="B16745" s="56" t="s">
        <v>18081</v>
      </c>
      <c r="C16745">
        <v>14524</v>
      </c>
      <c r="D16745">
        <v>1</v>
      </c>
      <c r="E16745">
        <v>0.11</v>
      </c>
      <c r="F16745">
        <v>0.01</v>
      </c>
      <c r="G16745">
        <v>0.31</v>
      </c>
      <c r="H16745">
        <v>0.01</v>
      </c>
      <c r="I16745">
        <v>0.105</v>
      </c>
      <c r="J16745">
        <v>0.005</v>
      </c>
      <c r="K16745" t="s">
        <v>18082</v>
      </c>
    </row>
    <row r="16746" spans="1:11">
      <c r="A16746" s="33">
        <v>318054</v>
      </c>
      <c r="B16746" s="56" t="s">
        <v>18083</v>
      </c>
      <c r="C16746">
        <v>14525</v>
      </c>
      <c r="D16746">
        <v>1</v>
      </c>
      <c r="E16746">
        <v>0.31</v>
      </c>
      <c r="F16746">
        <v>0.01</v>
      </c>
      <c r="K16746" t="s">
        <v>18084</v>
      </c>
    </row>
    <row r="16747" spans="1:11">
      <c r="A16747" s="33">
        <v>318055</v>
      </c>
      <c r="B16747" s="56" t="s">
        <v>18085</v>
      </c>
      <c r="C16747">
        <v>14526</v>
      </c>
      <c r="D16747">
        <v>1</v>
      </c>
      <c r="E16747">
        <v>0.62</v>
      </c>
      <c r="F16747">
        <v>0.02</v>
      </c>
      <c r="K16747" t="s">
        <v>18086</v>
      </c>
    </row>
    <row r="16748" spans="1:11">
      <c r="A16748" s="33">
        <v>318056</v>
      </c>
      <c r="B16748" s="89" t="s">
        <v>18087</v>
      </c>
      <c r="C16748" s="90" t="s">
        <v>18088</v>
      </c>
      <c r="D16748">
        <v>1</v>
      </c>
      <c r="E16748">
        <v>-0.31</v>
      </c>
      <c r="F16748">
        <v>-0.01</v>
      </c>
      <c r="G16748">
        <v>-0.005</v>
      </c>
      <c r="H16748">
        <v>-0.005</v>
      </c>
      <c r="I16748">
        <v>-0.005</v>
      </c>
      <c r="J16748">
        <v>-0.005</v>
      </c>
      <c r="K16748" t="s">
        <v>18089</v>
      </c>
    </row>
    <row r="16749" spans="1:11">
      <c r="A16749" s="33">
        <v>318057</v>
      </c>
      <c r="B16749" s="89" t="s">
        <v>18090</v>
      </c>
      <c r="C16749" s="90" t="s">
        <v>18091</v>
      </c>
      <c r="D16749">
        <v>1</v>
      </c>
      <c r="E16749">
        <v>-0.31</v>
      </c>
      <c r="F16749">
        <v>-0.01</v>
      </c>
      <c r="K16749" t="s">
        <v>18092</v>
      </c>
    </row>
    <row r="16750" spans="1:11">
      <c r="A16750" s="33">
        <v>318058</v>
      </c>
      <c r="B16750" s="255" t="s">
        <v>18093</v>
      </c>
      <c r="C16750" s="90" t="s">
        <v>18094</v>
      </c>
      <c r="D16750">
        <v>1</v>
      </c>
      <c r="E16750">
        <v>-0.93</v>
      </c>
      <c r="F16750">
        <v>-0.03</v>
      </c>
      <c r="K16750" t="s">
        <v>18095</v>
      </c>
    </row>
    <row r="16751" spans="1:11">
      <c r="A16751" s="33">
        <v>318059</v>
      </c>
      <c r="B16751" s="255" t="s">
        <v>18096</v>
      </c>
      <c r="C16751" s="90" t="s">
        <v>18097</v>
      </c>
      <c r="D16751">
        <v>1</v>
      </c>
      <c r="E16751">
        <v>-0.93</v>
      </c>
      <c r="F16751">
        <v>-0.03</v>
      </c>
      <c r="K16751" t="s">
        <v>18098</v>
      </c>
    </row>
    <row r="16752" spans="1:11">
      <c r="A16752" s="33">
        <v>318060</v>
      </c>
      <c r="B16752" s="255" t="s">
        <v>18099</v>
      </c>
      <c r="C16752" s="90" t="s">
        <v>18100</v>
      </c>
      <c r="D16752">
        <v>1</v>
      </c>
      <c r="E16752">
        <v>-0.005</v>
      </c>
      <c r="F16752">
        <v>-0.005</v>
      </c>
      <c r="G16752">
        <v>-0.005</v>
      </c>
      <c r="H16752">
        <v>-0.005</v>
      </c>
      <c r="K16752" t="s">
        <v>18101</v>
      </c>
    </row>
    <row r="16753" spans="1:11">
      <c r="A16753" s="33">
        <v>318061</v>
      </c>
      <c r="B16753" s="255" t="s">
        <v>18102</v>
      </c>
      <c r="C16753" s="90" t="s">
        <v>18103</v>
      </c>
      <c r="D16753">
        <v>1</v>
      </c>
      <c r="E16753">
        <v>0.005</v>
      </c>
      <c r="F16753">
        <v>0.005</v>
      </c>
      <c r="K16753" t="s">
        <v>18104</v>
      </c>
    </row>
    <row r="16754" spans="1:11">
      <c r="A16754" s="33">
        <v>318062</v>
      </c>
      <c r="B16754" s="255" t="s">
        <v>18105</v>
      </c>
      <c r="C16754" s="90" t="s">
        <v>18106</v>
      </c>
      <c r="D16754">
        <v>1</v>
      </c>
      <c r="E16754">
        <v>0.005</v>
      </c>
      <c r="F16754">
        <v>0.005</v>
      </c>
      <c r="K16754" t="s">
        <v>18107</v>
      </c>
    </row>
    <row r="16755" spans="1:11">
      <c r="A16755" s="33">
        <v>318063</v>
      </c>
      <c r="B16755" s="89" t="s">
        <v>18108</v>
      </c>
      <c r="C16755" s="90" t="s">
        <v>18109</v>
      </c>
      <c r="D16755">
        <v>1</v>
      </c>
      <c r="E16755">
        <v>0.005</v>
      </c>
      <c r="F16755">
        <v>0.005</v>
      </c>
      <c r="K16755" t="s">
        <v>18110</v>
      </c>
    </row>
    <row r="16756" spans="1:11">
      <c r="A16756" s="33">
        <v>318064</v>
      </c>
      <c r="B16756" s="800" t="s">
        <v>18111</v>
      </c>
      <c r="C16756" s="367" t="s">
        <v>18112</v>
      </c>
      <c r="D16756">
        <v>1</v>
      </c>
      <c r="E16756">
        <v>-0.12</v>
      </c>
      <c r="F16756">
        <v>-0.02</v>
      </c>
      <c r="G16756">
        <v>-0.12</v>
      </c>
      <c r="H16756">
        <v>-0.02</v>
      </c>
      <c r="I16756">
        <v>-0.12</v>
      </c>
      <c r="J16756">
        <v>-0.02</v>
      </c>
      <c r="K16756" t="s">
        <v>18113</v>
      </c>
    </row>
    <row r="16757" spans="1:11">
      <c r="A16757" s="33">
        <v>318065</v>
      </c>
      <c r="B16757" s="800" t="s">
        <v>18111</v>
      </c>
      <c r="C16757" s="367" t="s">
        <v>18114</v>
      </c>
      <c r="D16757">
        <v>1</v>
      </c>
      <c r="E16757">
        <v>-0.12</v>
      </c>
      <c r="F16757">
        <v>-0.02</v>
      </c>
      <c r="K16757" t="s">
        <v>18115</v>
      </c>
    </row>
    <row r="16758" spans="1:11">
      <c r="A16758" s="33">
        <v>318066</v>
      </c>
      <c r="B16758" s="386" t="s">
        <v>18116</v>
      </c>
      <c r="C16758" s="367" t="s">
        <v>18117</v>
      </c>
      <c r="D16758">
        <v>1</v>
      </c>
      <c r="E16758">
        <v>0.32</v>
      </c>
      <c r="F16758">
        <v>0.02</v>
      </c>
      <c r="K16758" t="s">
        <v>18118</v>
      </c>
    </row>
    <row r="16759" spans="1:11">
      <c r="A16759" s="33">
        <v>318067</v>
      </c>
      <c r="B16759" s="392" t="s">
        <v>18119</v>
      </c>
      <c r="C16759" s="801" t="s">
        <v>18120</v>
      </c>
      <c r="D16759">
        <v>1</v>
      </c>
      <c r="K16759" t="str">
        <f t="shared" ref="K16759:K16822" si="252">C16760&amp;"-"&amp;D16760</f>
        <v>14543-1</v>
      </c>
    </row>
    <row r="16760" spans="1:11">
      <c r="A16760" s="33">
        <v>318068</v>
      </c>
      <c r="B16760" s="392" t="s">
        <v>18121</v>
      </c>
      <c r="C16760" s="801" t="s">
        <v>18122</v>
      </c>
      <c r="D16760">
        <v>1</v>
      </c>
      <c r="E16760">
        <v>0.04</v>
      </c>
      <c r="F16760">
        <v>0.04</v>
      </c>
      <c r="K16760" t="str">
        <f t="shared" si="252"/>
        <v>14544-1</v>
      </c>
    </row>
    <row r="16761" spans="1:11">
      <c r="A16761" s="33">
        <v>318069</v>
      </c>
      <c r="B16761" s="392" t="s">
        <v>18123</v>
      </c>
      <c r="C16761" s="801" t="s">
        <v>18124</v>
      </c>
      <c r="D16761">
        <v>1</v>
      </c>
      <c r="E16761">
        <v>0.11</v>
      </c>
      <c r="F16761">
        <v>0.01</v>
      </c>
      <c r="G16761">
        <v>0.41</v>
      </c>
      <c r="H16761">
        <v>0.01</v>
      </c>
      <c r="K16761" t="str">
        <f t="shared" si="252"/>
        <v>14545-1</v>
      </c>
    </row>
    <row r="16762" spans="1:11">
      <c r="A16762" s="33">
        <v>318070</v>
      </c>
      <c r="B16762" s="802" t="s">
        <v>18125</v>
      </c>
      <c r="C16762" s="801" t="s">
        <v>18126</v>
      </c>
      <c r="D16762">
        <v>1</v>
      </c>
      <c r="E16762">
        <v>0.31</v>
      </c>
      <c r="F16762">
        <v>0.01</v>
      </c>
      <c r="G16762">
        <v>0.31</v>
      </c>
      <c r="H16762">
        <v>0.01</v>
      </c>
      <c r="K16762" t="str">
        <f t="shared" si="252"/>
        <v>14546-1</v>
      </c>
    </row>
    <row r="16763" spans="1:11">
      <c r="A16763" s="33">
        <v>318071</v>
      </c>
      <c r="B16763" s="802" t="s">
        <v>18127</v>
      </c>
      <c r="C16763" s="801" t="s">
        <v>18128</v>
      </c>
      <c r="D16763">
        <v>1</v>
      </c>
      <c r="E16763">
        <v>0.01</v>
      </c>
      <c r="F16763">
        <v>0.01</v>
      </c>
      <c r="K16763" t="str">
        <f t="shared" si="252"/>
        <v>14547-1</v>
      </c>
    </row>
    <row r="16764" spans="1:11">
      <c r="A16764" s="33">
        <v>318072</v>
      </c>
      <c r="B16764" s="802" t="s">
        <v>18129</v>
      </c>
      <c r="C16764" s="801" t="s">
        <v>18130</v>
      </c>
      <c r="D16764">
        <v>1</v>
      </c>
      <c r="E16764">
        <v>0.57</v>
      </c>
      <c r="F16764">
        <v>0.02</v>
      </c>
      <c r="K16764" t="str">
        <f t="shared" si="252"/>
        <v>14548-1</v>
      </c>
    </row>
    <row r="16765" spans="1:11">
      <c r="A16765" s="33">
        <v>318073</v>
      </c>
      <c r="B16765" s="802" t="s">
        <v>18131</v>
      </c>
      <c r="C16765" s="801" t="s">
        <v>18132</v>
      </c>
      <c r="D16765">
        <v>1</v>
      </c>
      <c r="E16765">
        <v>-0.005</v>
      </c>
      <c r="F16765">
        <v>-0.005</v>
      </c>
      <c r="K16765" t="str">
        <f t="shared" si="252"/>
        <v>14549-1</v>
      </c>
    </row>
    <row r="16766" spans="1:11">
      <c r="A16766" s="33">
        <v>318074</v>
      </c>
      <c r="B16766" s="392" t="s">
        <v>18133</v>
      </c>
      <c r="C16766" s="801" t="s">
        <v>18134</v>
      </c>
      <c r="D16766">
        <v>1</v>
      </c>
      <c r="E16766">
        <v>3.55</v>
      </c>
      <c r="F16766">
        <v>0.05</v>
      </c>
      <c r="K16766" t="str">
        <f t="shared" si="252"/>
        <v>14550-1</v>
      </c>
    </row>
    <row r="16767" spans="1:11">
      <c r="A16767" s="33">
        <v>318075</v>
      </c>
      <c r="B16767" s="803" t="s">
        <v>18135</v>
      </c>
      <c r="C16767" s="801" t="s">
        <v>18136</v>
      </c>
      <c r="D16767">
        <v>1</v>
      </c>
      <c r="E16767">
        <v>0.6</v>
      </c>
      <c r="F16767">
        <v>0.1</v>
      </c>
      <c r="K16767" t="str">
        <f t="shared" si="252"/>
        <v>14551-1</v>
      </c>
    </row>
    <row r="16768" spans="1:11">
      <c r="A16768" s="33">
        <v>318076</v>
      </c>
      <c r="B16768" s="392" t="s">
        <v>18137</v>
      </c>
      <c r="C16768" s="801" t="s">
        <v>18138</v>
      </c>
      <c r="D16768">
        <v>1</v>
      </c>
      <c r="K16768" t="str">
        <f t="shared" si="252"/>
        <v>14552-1</v>
      </c>
    </row>
    <row r="16769" spans="1:11">
      <c r="A16769" s="33">
        <v>318077</v>
      </c>
      <c r="B16769" s="804" t="s">
        <v>18139</v>
      </c>
      <c r="C16769" s="401" t="s">
        <v>18140</v>
      </c>
      <c r="D16769">
        <v>1</v>
      </c>
      <c r="E16769">
        <v>0.41</v>
      </c>
      <c r="F16769">
        <v>0.01</v>
      </c>
      <c r="K16769" t="str">
        <f t="shared" si="252"/>
        <v>14553-1</v>
      </c>
    </row>
    <row r="16770" spans="1:11">
      <c r="A16770" s="33">
        <v>318078</v>
      </c>
      <c r="B16770" s="223" t="s">
        <v>18141</v>
      </c>
      <c r="C16770" s="401" t="s">
        <v>18142</v>
      </c>
      <c r="D16770">
        <v>1</v>
      </c>
      <c r="K16770" t="str">
        <f t="shared" si="252"/>
        <v>14554-1</v>
      </c>
    </row>
    <row r="16771" spans="1:11">
      <c r="A16771" s="33">
        <v>318079</v>
      </c>
      <c r="B16771" s="223" t="s">
        <v>18143</v>
      </c>
      <c r="C16771" s="401" t="s">
        <v>18144</v>
      </c>
      <c r="D16771">
        <v>1</v>
      </c>
      <c r="E16771">
        <v>-0.01</v>
      </c>
      <c r="F16771">
        <v>-0.0025</v>
      </c>
      <c r="K16771" t="str">
        <f t="shared" si="252"/>
        <v>14555-1</v>
      </c>
    </row>
    <row r="16772" spans="1:11">
      <c r="A16772" s="33">
        <v>318080</v>
      </c>
      <c r="B16772" s="223" t="s">
        <v>18145</v>
      </c>
      <c r="C16772" s="401" t="s">
        <v>18146</v>
      </c>
      <c r="D16772">
        <v>1</v>
      </c>
      <c r="E16772">
        <v>0.01</v>
      </c>
      <c r="F16772">
        <v>0.0025</v>
      </c>
      <c r="K16772" t="str">
        <f t="shared" si="252"/>
        <v>14556-1</v>
      </c>
    </row>
    <row r="16773" spans="1:11">
      <c r="A16773" s="33">
        <v>318081</v>
      </c>
      <c r="B16773" s="223" t="s">
        <v>18147</v>
      </c>
      <c r="C16773" s="401" t="s">
        <v>18148</v>
      </c>
      <c r="D16773">
        <v>1</v>
      </c>
      <c r="E16773">
        <v>0.01</v>
      </c>
      <c r="F16773">
        <v>0.0025</v>
      </c>
      <c r="K16773" t="str">
        <f t="shared" si="252"/>
        <v>14557-1</v>
      </c>
    </row>
    <row r="16774" spans="1:11">
      <c r="A16774" s="33">
        <v>318082</v>
      </c>
      <c r="B16774" t="s">
        <v>18149</v>
      </c>
      <c r="C16774" s="401" t="s">
        <v>18150</v>
      </c>
      <c r="D16774">
        <v>1</v>
      </c>
      <c r="E16774">
        <v>1</v>
      </c>
      <c r="G16774">
        <v>-0.05</v>
      </c>
      <c r="K16774" t="str">
        <f t="shared" si="252"/>
        <v>14557-2</v>
      </c>
    </row>
    <row r="16775" spans="1:11">
      <c r="A16775" s="33">
        <v>318083</v>
      </c>
      <c r="B16775" t="s">
        <v>18151</v>
      </c>
      <c r="C16775" s="401" t="s">
        <v>18150</v>
      </c>
      <c r="D16775">
        <v>2</v>
      </c>
      <c r="E16775">
        <v>1</v>
      </c>
      <c r="G16775">
        <v>-0.1</v>
      </c>
      <c r="K16775" t="str">
        <f t="shared" si="252"/>
        <v>14558-1</v>
      </c>
    </row>
    <row r="16776" spans="1:11">
      <c r="A16776" s="33">
        <v>318084</v>
      </c>
      <c r="B16776" s="95" t="s">
        <v>18152</v>
      </c>
      <c r="C16776" s="96" t="s">
        <v>18153</v>
      </c>
      <c r="D16776">
        <v>1</v>
      </c>
      <c r="E16776">
        <v>0.11</v>
      </c>
      <c r="F16776">
        <v>0.01</v>
      </c>
      <c r="G16776">
        <v>0.11</v>
      </c>
      <c r="H16776">
        <v>0.01</v>
      </c>
      <c r="K16776" t="str">
        <f t="shared" si="252"/>
        <v>14559-1</v>
      </c>
    </row>
    <row r="16777" spans="1:11">
      <c r="A16777" s="33">
        <v>318085</v>
      </c>
      <c r="B16777" s="66" t="s">
        <v>18154</v>
      </c>
      <c r="C16777" s="96" t="s">
        <v>18155</v>
      </c>
      <c r="D16777">
        <v>1</v>
      </c>
      <c r="E16777">
        <v>0.01</v>
      </c>
      <c r="F16777">
        <v>0.005</v>
      </c>
      <c r="G16777">
        <v>0.01</v>
      </c>
      <c r="H16777">
        <v>0.005</v>
      </c>
      <c r="I16777">
        <v>0.01</v>
      </c>
      <c r="J16777">
        <v>0.005</v>
      </c>
      <c r="K16777" t="str">
        <f t="shared" si="252"/>
        <v>14560-1</v>
      </c>
    </row>
    <row r="16778" spans="1:11">
      <c r="A16778" s="33">
        <v>318086</v>
      </c>
      <c r="B16778" s="66" t="s">
        <v>18156</v>
      </c>
      <c r="C16778" s="96" t="s">
        <v>18157</v>
      </c>
      <c r="D16778">
        <v>1</v>
      </c>
      <c r="E16778">
        <v>0.01</v>
      </c>
      <c r="F16778">
        <v>0.01</v>
      </c>
      <c r="K16778" t="str">
        <f t="shared" si="252"/>
        <v>62143-1</v>
      </c>
    </row>
    <row r="16779" spans="1:11">
      <c r="A16779" s="33">
        <v>318087</v>
      </c>
      <c r="B16779" t="s">
        <v>18158</v>
      </c>
      <c r="C16779" s="418">
        <v>62143</v>
      </c>
      <c r="D16779">
        <v>1</v>
      </c>
      <c r="K16779" t="str">
        <f t="shared" si="252"/>
        <v>62144-1</v>
      </c>
    </row>
    <row r="16780" spans="1:11">
      <c r="A16780" s="33">
        <v>318088</v>
      </c>
      <c r="B16780" t="s">
        <v>18159</v>
      </c>
      <c r="C16780" s="418">
        <v>62144</v>
      </c>
      <c r="D16780">
        <v>1</v>
      </c>
      <c r="K16780" t="str">
        <f t="shared" si="252"/>
        <v>14561-1</v>
      </c>
    </row>
    <row r="16781" spans="1:11">
      <c r="A16781" s="33">
        <v>318089</v>
      </c>
      <c r="B16781" s="75" t="s">
        <v>18160</v>
      </c>
      <c r="C16781">
        <v>14561</v>
      </c>
      <c r="D16781">
        <v>1</v>
      </c>
      <c r="E16781">
        <v>0.11</v>
      </c>
      <c r="F16781">
        <v>0.01</v>
      </c>
      <c r="K16781" t="str">
        <f t="shared" si="252"/>
        <v>14562-1</v>
      </c>
    </row>
    <row r="16782" spans="1:11">
      <c r="A16782" s="33">
        <v>318090</v>
      </c>
      <c r="B16782" s="175" t="s">
        <v>18161</v>
      </c>
      <c r="C16782">
        <v>14562</v>
      </c>
      <c r="D16782">
        <v>1</v>
      </c>
      <c r="E16782" s="11">
        <v>-0.49</v>
      </c>
      <c r="F16782" s="11">
        <v>0.01</v>
      </c>
      <c r="G16782" s="11">
        <v>0.11</v>
      </c>
      <c r="H16782" s="11">
        <v>0.01</v>
      </c>
      <c r="I16782" s="11">
        <v>0.11</v>
      </c>
      <c r="J16782" s="11">
        <v>0.01</v>
      </c>
      <c r="K16782" t="str">
        <f t="shared" si="252"/>
        <v>14563-1</v>
      </c>
    </row>
    <row r="16783" spans="1:11">
      <c r="A16783" s="33">
        <v>318091</v>
      </c>
      <c r="B16783" s="175" t="s">
        <v>18162</v>
      </c>
      <c r="C16783">
        <v>14563</v>
      </c>
      <c r="D16783">
        <v>1</v>
      </c>
      <c r="E16783" s="11">
        <v>0.11</v>
      </c>
      <c r="F16783" s="11">
        <v>0.01</v>
      </c>
      <c r="K16783" t="str">
        <f t="shared" si="252"/>
        <v>14564-1</v>
      </c>
    </row>
    <row r="16784" spans="1:11">
      <c r="A16784" s="33">
        <v>318092</v>
      </c>
      <c r="B16784" s="175" t="s">
        <v>18162</v>
      </c>
      <c r="C16784">
        <v>14564</v>
      </c>
      <c r="D16784">
        <v>1</v>
      </c>
      <c r="E16784" s="11">
        <v>0.11</v>
      </c>
      <c r="F16784" s="11">
        <v>0.01</v>
      </c>
      <c r="K16784" t="str">
        <f t="shared" si="252"/>
        <v>14565-1</v>
      </c>
    </row>
    <row r="16785" spans="1:11">
      <c r="A16785" s="33">
        <v>318093</v>
      </c>
      <c r="B16785" s="75" t="s">
        <v>18163</v>
      </c>
      <c r="C16785">
        <v>14565</v>
      </c>
      <c r="D16785">
        <v>1</v>
      </c>
      <c r="K16785" t="str">
        <f t="shared" si="252"/>
        <v>14566-1</v>
      </c>
    </row>
    <row r="16786" spans="1:11">
      <c r="A16786" s="33">
        <v>318094</v>
      </c>
      <c r="B16786" s="75" t="s">
        <v>18164</v>
      </c>
      <c r="C16786">
        <v>14566</v>
      </c>
      <c r="D16786">
        <v>1</v>
      </c>
      <c r="E16786" s="11">
        <v>0.41</v>
      </c>
      <c r="F16786" s="11">
        <v>0.01</v>
      </c>
      <c r="K16786" t="str">
        <f t="shared" si="252"/>
        <v>14567-1</v>
      </c>
    </row>
    <row r="16787" spans="1:11">
      <c r="A16787" s="33">
        <v>318095</v>
      </c>
      <c r="B16787" s="75" t="s">
        <v>18165</v>
      </c>
      <c r="C16787">
        <v>14567</v>
      </c>
      <c r="D16787">
        <v>1</v>
      </c>
      <c r="E16787" s="11">
        <v>0.41</v>
      </c>
      <c r="F16787" s="11">
        <v>0.01</v>
      </c>
      <c r="K16787" t="str">
        <f t="shared" si="252"/>
        <v>14568-1</v>
      </c>
    </row>
    <row r="16788" spans="1:11">
      <c r="A16788" s="33">
        <v>318096</v>
      </c>
      <c r="B16788" s="75" t="s">
        <v>18166</v>
      </c>
      <c r="C16788">
        <v>14568</v>
      </c>
      <c r="D16788">
        <v>1</v>
      </c>
      <c r="E16788">
        <v>4</v>
      </c>
      <c r="K16788" t="str">
        <f t="shared" si="252"/>
        <v>14569-1</v>
      </c>
    </row>
    <row r="16789" spans="1:11">
      <c r="A16789" s="33">
        <v>318097</v>
      </c>
      <c r="B16789" s="75" t="s">
        <v>18167</v>
      </c>
      <c r="C16789">
        <v>14569</v>
      </c>
      <c r="D16789">
        <v>1</v>
      </c>
      <c r="K16789" t="str">
        <f t="shared" si="252"/>
        <v>14570-1</v>
      </c>
    </row>
    <row r="16790" spans="1:11">
      <c r="A16790" s="33">
        <v>318098</v>
      </c>
      <c r="B16790" s="75" t="s">
        <v>18168</v>
      </c>
      <c r="C16790">
        <v>14570</v>
      </c>
      <c r="D16790">
        <v>1</v>
      </c>
      <c r="K16790" t="str">
        <f t="shared" si="252"/>
        <v>14571-1</v>
      </c>
    </row>
    <row r="16791" spans="1:11">
      <c r="A16791" s="33">
        <v>318099</v>
      </c>
      <c r="B16791" s="75" t="s">
        <v>18169</v>
      </c>
      <c r="C16791">
        <v>14571</v>
      </c>
      <c r="D16791">
        <v>1</v>
      </c>
      <c r="E16791">
        <v>0.11</v>
      </c>
      <c r="F16791">
        <v>0.01</v>
      </c>
      <c r="G16791">
        <v>0.11</v>
      </c>
      <c r="H16791">
        <v>0.01</v>
      </c>
      <c r="I16791">
        <v>0.11</v>
      </c>
      <c r="J16791">
        <v>0.01</v>
      </c>
      <c r="K16791" t="str">
        <f t="shared" si="252"/>
        <v>14572-1</v>
      </c>
    </row>
    <row r="16792" spans="1:11">
      <c r="A16792" s="33">
        <v>318100</v>
      </c>
      <c r="B16792" s="75" t="s">
        <v>18170</v>
      </c>
      <c r="C16792">
        <v>14572</v>
      </c>
      <c r="D16792">
        <v>1</v>
      </c>
      <c r="E16792">
        <v>0.11</v>
      </c>
      <c r="F16792">
        <v>0.01</v>
      </c>
      <c r="K16792" t="str">
        <f t="shared" si="252"/>
        <v>14573-1</v>
      </c>
    </row>
    <row r="16793" spans="1:11">
      <c r="A16793" s="33">
        <v>318101</v>
      </c>
      <c r="B16793" s="75" t="s">
        <v>18171</v>
      </c>
      <c r="C16793">
        <v>14573</v>
      </c>
      <c r="D16793">
        <v>1</v>
      </c>
      <c r="E16793">
        <v>0.11</v>
      </c>
      <c r="F16793">
        <v>0.01</v>
      </c>
      <c r="K16793" t="str">
        <f t="shared" si="252"/>
        <v>14574-1</v>
      </c>
    </row>
    <row r="16794" spans="1:11">
      <c r="A16794" s="33">
        <v>318102</v>
      </c>
      <c r="B16794" s="75" t="s">
        <v>18172</v>
      </c>
      <c r="C16794">
        <v>14574</v>
      </c>
      <c r="D16794">
        <v>1</v>
      </c>
      <c r="E16794">
        <v>0.11</v>
      </c>
      <c r="F16794">
        <v>0.01</v>
      </c>
      <c r="K16794" t="str">
        <f t="shared" si="252"/>
        <v>14575-1</v>
      </c>
    </row>
    <row r="16795" spans="1:11">
      <c r="A16795" s="33">
        <v>318103</v>
      </c>
      <c r="B16795" s="75" t="s">
        <v>18173</v>
      </c>
      <c r="C16795" s="805" t="s">
        <v>18174</v>
      </c>
      <c r="D16795" s="11">
        <v>1</v>
      </c>
      <c r="E16795" s="11">
        <v>0.01</v>
      </c>
      <c r="F16795" s="11">
        <v>0.005</v>
      </c>
      <c r="G16795" s="11">
        <v>0.01</v>
      </c>
      <c r="H16795" s="11">
        <v>0.005</v>
      </c>
      <c r="K16795" s="11" t="str">
        <f t="shared" si="252"/>
        <v>14576-1</v>
      </c>
    </row>
    <row r="16796" s="11" customFormat="1" spans="1:11">
      <c r="A16796" s="33">
        <v>318104</v>
      </c>
      <c r="B16796" s="75" t="s">
        <v>18175</v>
      </c>
      <c r="C16796" s="805" t="s">
        <v>18176</v>
      </c>
      <c r="D16796" s="11">
        <v>1</v>
      </c>
      <c r="E16796" s="4">
        <v>0.01</v>
      </c>
      <c r="F16796" s="4">
        <v>0.005</v>
      </c>
      <c r="K16796" s="11" t="str">
        <f t="shared" si="252"/>
        <v>14577-1</v>
      </c>
    </row>
    <row r="16797" s="11" customFormat="1" spans="1:11">
      <c r="A16797" s="33">
        <v>318105</v>
      </c>
      <c r="B16797" s="75" t="s">
        <v>18177</v>
      </c>
      <c r="C16797" s="805" t="s">
        <v>18178</v>
      </c>
      <c r="D16797" s="11">
        <v>1</v>
      </c>
      <c r="E16797" s="4">
        <v>0.01</v>
      </c>
      <c r="F16797" s="4">
        <v>0.005</v>
      </c>
      <c r="K16797" s="11" t="str">
        <f t="shared" si="252"/>
        <v>14578-1</v>
      </c>
    </row>
    <row r="16798" s="11" customFormat="1" spans="1:11">
      <c r="A16798" s="33">
        <v>318106</v>
      </c>
      <c r="B16798" s="75" t="s">
        <v>18179</v>
      </c>
      <c r="C16798" s="805" t="s">
        <v>18180</v>
      </c>
      <c r="D16798" s="11">
        <v>1</v>
      </c>
      <c r="E16798" s="4">
        <v>0.06</v>
      </c>
      <c r="F16798" s="4">
        <v>0.01</v>
      </c>
      <c r="K16798" s="11" t="str">
        <f t="shared" si="252"/>
        <v>14579-1</v>
      </c>
    </row>
    <row r="16799" s="11" customFormat="1" spans="1:11">
      <c r="A16799" s="33">
        <v>318107</v>
      </c>
      <c r="B16799" s="130" t="s">
        <v>18181</v>
      </c>
      <c r="C16799" s="131" t="s">
        <v>18182</v>
      </c>
      <c r="D16799" s="11">
        <v>1</v>
      </c>
      <c r="E16799" s="11">
        <v>-0.01</v>
      </c>
      <c r="F16799" s="11">
        <v>-0.01</v>
      </c>
      <c r="K16799" s="11" t="str">
        <f t="shared" si="252"/>
        <v>14580-1</v>
      </c>
    </row>
    <row r="16800" s="11" customFormat="1" spans="1:11">
      <c r="A16800" s="33">
        <v>318108</v>
      </c>
      <c r="B16800" s="130" t="s">
        <v>18183</v>
      </c>
      <c r="C16800" s="131" t="s">
        <v>18184</v>
      </c>
      <c r="D16800">
        <v>1</v>
      </c>
      <c r="E16800" s="11">
        <v>-0.01</v>
      </c>
      <c r="F16800" s="11">
        <v>-0.01</v>
      </c>
      <c r="G16800" s="11">
        <v>-0.01</v>
      </c>
      <c r="H16800" s="11">
        <v>-0.01</v>
      </c>
      <c r="K16800" t="str">
        <f t="shared" si="252"/>
        <v>14581-1</v>
      </c>
    </row>
    <row r="16801" spans="1:11">
      <c r="A16801" s="33">
        <v>318109</v>
      </c>
      <c r="B16801" s="75" t="s">
        <v>18185</v>
      </c>
      <c r="C16801" s="805" t="s">
        <v>18186</v>
      </c>
      <c r="D16801" s="11">
        <v>1</v>
      </c>
      <c r="E16801" s="4">
        <v>0.21</v>
      </c>
      <c r="F16801" s="4">
        <v>0.01</v>
      </c>
      <c r="G16801" s="11">
        <v>0.21</v>
      </c>
      <c r="H16801" s="11">
        <v>0.01</v>
      </c>
      <c r="K16801" s="11" t="str">
        <f t="shared" si="252"/>
        <v>14582-1</v>
      </c>
    </row>
    <row r="16802" s="11" customFormat="1" spans="1:11">
      <c r="A16802" s="33">
        <v>318110</v>
      </c>
      <c r="B16802" s="75" t="s">
        <v>18187</v>
      </c>
      <c r="C16802" s="805" t="s">
        <v>18188</v>
      </c>
      <c r="D16802" s="11">
        <v>1</v>
      </c>
      <c r="E16802" s="4">
        <v>1</v>
      </c>
      <c r="F16802" s="4"/>
      <c r="K16802" s="11" t="str">
        <f t="shared" si="252"/>
        <v>14583-1</v>
      </c>
    </row>
    <row r="16803" s="11" customFormat="1" spans="1:11">
      <c r="A16803" s="33">
        <v>318111</v>
      </c>
      <c r="B16803" s="75" t="s">
        <v>18189</v>
      </c>
      <c r="C16803" s="805" t="s">
        <v>18190</v>
      </c>
      <c r="D16803" s="11">
        <v>1</v>
      </c>
      <c r="E16803" s="4"/>
      <c r="F16803" s="4"/>
      <c r="K16803" s="11" t="str">
        <f t="shared" si="252"/>
        <v>14584-1</v>
      </c>
    </row>
    <row r="16804" s="11" customFormat="1" spans="1:11">
      <c r="A16804" s="33">
        <v>318112</v>
      </c>
      <c r="B16804" s="75" t="s">
        <v>18191</v>
      </c>
      <c r="C16804" s="805" t="s">
        <v>18192</v>
      </c>
      <c r="D16804" s="11">
        <v>1</v>
      </c>
      <c r="E16804" s="4"/>
      <c r="F16804" s="4"/>
      <c r="K16804" s="11" t="str">
        <f t="shared" si="252"/>
        <v>14971-1</v>
      </c>
    </row>
    <row r="16805" s="11" customFormat="1" spans="1:11">
      <c r="A16805" s="33">
        <v>318113</v>
      </c>
      <c r="B16805" s="73" t="s">
        <v>18193</v>
      </c>
      <c r="C16805" s="399" t="s">
        <v>18194</v>
      </c>
      <c r="D16805" s="11">
        <v>1</v>
      </c>
      <c r="E16805" s="30">
        <v>0.62</v>
      </c>
      <c r="F16805" s="30">
        <v>0.02</v>
      </c>
      <c r="K16805" s="11" t="str">
        <f t="shared" si="252"/>
        <v>14972-1</v>
      </c>
    </row>
    <row r="16806" s="11" customFormat="1" spans="1:11">
      <c r="A16806" s="33">
        <v>318114</v>
      </c>
      <c r="B16806" s="73" t="s">
        <v>18195</v>
      </c>
      <c r="C16806" s="399" t="s">
        <v>18196</v>
      </c>
      <c r="D16806" s="11">
        <v>1</v>
      </c>
      <c r="E16806" s="30">
        <v>0.62</v>
      </c>
      <c r="F16806" s="30">
        <v>0.02</v>
      </c>
      <c r="K16806" s="11" t="str">
        <f t="shared" si="252"/>
        <v>14973-1</v>
      </c>
    </row>
    <row r="16807" s="11" customFormat="1" spans="1:11">
      <c r="A16807" s="33">
        <v>318115</v>
      </c>
      <c r="B16807" s="73" t="s">
        <v>18197</v>
      </c>
      <c r="C16807" s="399" t="s">
        <v>18198</v>
      </c>
      <c r="D16807" s="11">
        <v>1</v>
      </c>
      <c r="E16807" s="4">
        <v>0.12</v>
      </c>
      <c r="F16807" s="4">
        <v>0.02</v>
      </c>
      <c r="K16807" s="11" t="str">
        <f t="shared" si="252"/>
        <v>14974-1</v>
      </c>
    </row>
    <row r="16808" s="11" customFormat="1" spans="1:11">
      <c r="A16808" s="33">
        <v>318116</v>
      </c>
      <c r="B16808" s="44" t="s">
        <v>18199</v>
      </c>
      <c r="C16808" s="399" t="s">
        <v>18200</v>
      </c>
      <c r="D16808" s="11">
        <v>1</v>
      </c>
      <c r="E16808" s="4">
        <v>2</v>
      </c>
      <c r="F16808" s="4"/>
      <c r="K16808" s="11" t="str">
        <f t="shared" si="252"/>
        <v>14975-1</v>
      </c>
    </row>
    <row r="16809" s="11" customFormat="1" spans="1:11">
      <c r="A16809" s="33">
        <v>318117</v>
      </c>
      <c r="B16809" s="157" t="s">
        <v>18201</v>
      </c>
      <c r="C16809" s="399" t="s">
        <v>18202</v>
      </c>
      <c r="D16809" s="11">
        <v>1</v>
      </c>
      <c r="E16809" s="4">
        <v>3</v>
      </c>
      <c r="F16809" s="4"/>
      <c r="K16809" s="11" t="str">
        <f t="shared" si="252"/>
        <v>14976-1</v>
      </c>
    </row>
    <row r="16810" s="11" customFormat="1" spans="1:11">
      <c r="A16810" s="33">
        <v>318118</v>
      </c>
      <c r="B16810" s="150" t="s">
        <v>18203</v>
      </c>
      <c r="C16810" s="399" t="s">
        <v>18204</v>
      </c>
      <c r="D16810" s="11">
        <v>1</v>
      </c>
      <c r="E16810" s="4"/>
      <c r="F16810" s="4"/>
      <c r="K16810" s="11" t="str">
        <f t="shared" si="252"/>
        <v>14977-1</v>
      </c>
    </row>
    <row r="16811" s="11" customFormat="1" spans="1:11">
      <c r="A16811" s="33">
        <v>318119</v>
      </c>
      <c r="B16811" s="150" t="s">
        <v>18205</v>
      </c>
      <c r="C16811" s="399" t="s">
        <v>18206</v>
      </c>
      <c r="D16811" s="11">
        <v>1</v>
      </c>
      <c r="E16811" s="4"/>
      <c r="F16811" s="4"/>
      <c r="K16811" s="11" t="str">
        <f t="shared" si="252"/>
        <v>810173-1</v>
      </c>
    </row>
    <row r="16812" s="11" customFormat="1" spans="1:11">
      <c r="A16812" s="33">
        <v>318120</v>
      </c>
      <c r="B16812" s="125" t="s">
        <v>18207</v>
      </c>
      <c r="C16812" s="799">
        <v>810173</v>
      </c>
      <c r="D16812">
        <v>1</v>
      </c>
      <c r="E16812">
        <v>0.3</v>
      </c>
      <c r="K16812" t="str">
        <f t="shared" si="252"/>
        <v>810174-1</v>
      </c>
    </row>
    <row r="16813" spans="1:11">
      <c r="A16813" s="33">
        <v>318121</v>
      </c>
      <c r="B16813" s="125" t="s">
        <v>18207</v>
      </c>
      <c r="C16813" s="799">
        <v>810174</v>
      </c>
      <c r="D16813">
        <v>1</v>
      </c>
      <c r="E16813">
        <v>0.3</v>
      </c>
      <c r="K16813" t="str">
        <f t="shared" si="252"/>
        <v>810175-1</v>
      </c>
    </row>
    <row r="16814" spans="1:11">
      <c r="A16814" s="33">
        <v>318122</v>
      </c>
      <c r="B16814" s="125" t="s">
        <v>18208</v>
      </c>
      <c r="C16814" s="799">
        <v>810175</v>
      </c>
      <c r="D16814">
        <v>1</v>
      </c>
      <c r="E16814">
        <v>0.5</v>
      </c>
      <c r="G16814">
        <v>7</v>
      </c>
      <c r="K16814" t="str">
        <f t="shared" si="252"/>
        <v>810176-1</v>
      </c>
    </row>
    <row r="16815" spans="1:11">
      <c r="A16815" s="33">
        <v>318123</v>
      </c>
      <c r="B16815" s="125" t="s">
        <v>18209</v>
      </c>
      <c r="C16815" s="799">
        <v>810176</v>
      </c>
      <c r="D16815">
        <v>1</v>
      </c>
      <c r="E16815">
        <v>0.05</v>
      </c>
      <c r="K16815" t="str">
        <f t="shared" si="252"/>
        <v>810176-2</v>
      </c>
    </row>
    <row r="16816" spans="1:11">
      <c r="A16816" s="33">
        <v>318124</v>
      </c>
      <c r="B16816" s="125"/>
      <c r="C16816" s="799">
        <v>810176</v>
      </c>
      <c r="D16816">
        <v>2</v>
      </c>
      <c r="E16816">
        <v>0.1</v>
      </c>
      <c r="K16816" t="str">
        <f t="shared" si="252"/>
        <v>810176-3</v>
      </c>
    </row>
    <row r="16817" spans="1:11">
      <c r="A16817" s="33">
        <v>318125</v>
      </c>
      <c r="B16817" s="125"/>
      <c r="C16817" s="799">
        <v>810176</v>
      </c>
      <c r="D16817">
        <v>3</v>
      </c>
      <c r="E16817">
        <v>0.15</v>
      </c>
      <c r="K16817" t="str">
        <f t="shared" si="252"/>
        <v>810177-1</v>
      </c>
    </row>
    <row r="16818" spans="1:11">
      <c r="A16818" s="33">
        <v>318126</v>
      </c>
      <c r="B16818" s="125" t="s">
        <v>18210</v>
      </c>
      <c r="C16818" s="799">
        <v>810177</v>
      </c>
      <c r="D16818">
        <v>1</v>
      </c>
      <c r="E16818">
        <v>0.05</v>
      </c>
      <c r="K16818" t="str">
        <f t="shared" si="252"/>
        <v>810177-2</v>
      </c>
    </row>
    <row r="16819" spans="1:11">
      <c r="A16819" s="33">
        <v>318127</v>
      </c>
      <c r="B16819" s="125"/>
      <c r="C16819" s="799">
        <v>810177</v>
      </c>
      <c r="D16819">
        <v>2</v>
      </c>
      <c r="E16819">
        <v>0.1</v>
      </c>
      <c r="K16819" t="str">
        <f t="shared" si="252"/>
        <v>810177-3</v>
      </c>
    </row>
    <row r="16820" spans="1:11">
      <c r="A16820" s="33">
        <v>318128</v>
      </c>
      <c r="B16820" s="125"/>
      <c r="C16820" s="799">
        <v>810177</v>
      </c>
      <c r="D16820">
        <v>3</v>
      </c>
      <c r="E16820">
        <v>0.15</v>
      </c>
      <c r="K16820" t="str">
        <f t="shared" si="252"/>
        <v>810178-1</v>
      </c>
    </row>
    <row r="16821" spans="1:11">
      <c r="A16821" s="33">
        <v>318129</v>
      </c>
      <c r="B16821" s="125" t="s">
        <v>18211</v>
      </c>
      <c r="C16821" s="799">
        <v>810178</v>
      </c>
      <c r="D16821">
        <v>1</v>
      </c>
      <c r="E16821">
        <v>0.05</v>
      </c>
      <c r="K16821" t="str">
        <f t="shared" si="252"/>
        <v>810178-2</v>
      </c>
    </row>
    <row r="16822" spans="1:11">
      <c r="A16822" s="33">
        <v>318130</v>
      </c>
      <c r="B16822" s="125"/>
      <c r="C16822" s="799">
        <v>810178</v>
      </c>
      <c r="D16822">
        <v>2</v>
      </c>
      <c r="E16822">
        <v>0.1</v>
      </c>
      <c r="K16822" t="str">
        <f t="shared" si="252"/>
        <v>810178-3</v>
      </c>
    </row>
    <row r="16823" spans="1:11">
      <c r="A16823" s="33">
        <v>318131</v>
      </c>
      <c r="B16823" s="125"/>
      <c r="C16823" s="799">
        <v>810178</v>
      </c>
      <c r="D16823">
        <v>3</v>
      </c>
      <c r="E16823">
        <v>0.15</v>
      </c>
      <c r="K16823" t="str">
        <f t="shared" ref="K16823:K16886" si="253">C16824&amp;"-"&amp;D16824</f>
        <v>810179-1</v>
      </c>
    </row>
    <row r="16824" spans="1:11">
      <c r="A16824" s="33">
        <v>318132</v>
      </c>
      <c r="B16824" s="125" t="s">
        <v>18212</v>
      </c>
      <c r="C16824" s="799">
        <v>810179</v>
      </c>
      <c r="D16824">
        <v>1</v>
      </c>
      <c r="E16824">
        <v>0.05</v>
      </c>
      <c r="K16824" t="str">
        <f t="shared" si="253"/>
        <v>810179-2</v>
      </c>
    </row>
    <row r="16825" spans="1:11">
      <c r="A16825" s="33">
        <v>318133</v>
      </c>
      <c r="B16825" s="125"/>
      <c r="C16825" s="799">
        <v>810179</v>
      </c>
      <c r="D16825">
        <v>2</v>
      </c>
      <c r="E16825">
        <v>0.1</v>
      </c>
      <c r="K16825" t="str">
        <f t="shared" si="253"/>
        <v>810179-3</v>
      </c>
    </row>
    <row r="16826" spans="1:11">
      <c r="A16826" s="33">
        <v>318134</v>
      </c>
      <c r="B16826" s="125"/>
      <c r="C16826" s="799">
        <v>810179</v>
      </c>
      <c r="D16826">
        <v>3</v>
      </c>
      <c r="E16826">
        <v>0.15</v>
      </c>
      <c r="K16826" t="str">
        <f t="shared" si="253"/>
        <v>810180-1</v>
      </c>
    </row>
    <row r="16827" spans="1:11">
      <c r="A16827" s="33">
        <v>318135</v>
      </c>
      <c r="B16827" s="125" t="s">
        <v>18213</v>
      </c>
      <c r="C16827" s="799">
        <v>810180</v>
      </c>
      <c r="D16827">
        <v>1</v>
      </c>
      <c r="E16827">
        <v>0.05</v>
      </c>
      <c r="K16827" t="str">
        <f t="shared" si="253"/>
        <v>810180-2</v>
      </c>
    </row>
    <row r="16828" spans="1:11">
      <c r="A16828" s="33">
        <v>318136</v>
      </c>
      <c r="B16828" s="125"/>
      <c r="C16828" s="799">
        <v>810180</v>
      </c>
      <c r="D16828">
        <v>2</v>
      </c>
      <c r="E16828">
        <v>0.1</v>
      </c>
      <c r="K16828" t="str">
        <f t="shared" si="253"/>
        <v>810180-3</v>
      </c>
    </row>
    <row r="16829" spans="1:11">
      <c r="A16829" s="33">
        <v>318137</v>
      </c>
      <c r="B16829" s="125"/>
      <c r="C16829" s="799">
        <v>810180</v>
      </c>
      <c r="D16829">
        <v>3</v>
      </c>
      <c r="E16829">
        <v>0.15</v>
      </c>
      <c r="K16829" t="str">
        <f t="shared" si="253"/>
        <v>810181-1</v>
      </c>
    </row>
    <row r="16830" spans="1:11">
      <c r="A16830" s="33">
        <v>318138</v>
      </c>
      <c r="B16830" s="125" t="s">
        <v>18214</v>
      </c>
      <c r="C16830" s="799">
        <v>810181</v>
      </c>
      <c r="D16830">
        <v>1</v>
      </c>
      <c r="E16830">
        <v>0.05</v>
      </c>
      <c r="K16830" t="str">
        <f t="shared" si="253"/>
        <v>810181-2</v>
      </c>
    </row>
    <row r="16831" spans="1:11">
      <c r="A16831" s="33">
        <v>318139</v>
      </c>
      <c r="B16831" s="125"/>
      <c r="C16831" s="799">
        <v>810181</v>
      </c>
      <c r="D16831">
        <v>2</v>
      </c>
      <c r="E16831">
        <v>0.1</v>
      </c>
      <c r="K16831" t="str">
        <f t="shared" si="253"/>
        <v>810181-3</v>
      </c>
    </row>
    <row r="16832" spans="1:11">
      <c r="A16832" s="33">
        <v>318140</v>
      </c>
      <c r="B16832" s="125"/>
      <c r="C16832" s="799">
        <v>810181</v>
      </c>
      <c r="D16832">
        <v>3</v>
      </c>
      <c r="E16832">
        <v>0.15</v>
      </c>
      <c r="K16832" t="str">
        <f t="shared" si="253"/>
        <v>810182-1</v>
      </c>
    </row>
    <row r="16833" spans="1:11">
      <c r="A16833" s="33">
        <v>318141</v>
      </c>
      <c r="B16833" s="125" t="s">
        <v>18215</v>
      </c>
      <c r="C16833" s="799">
        <v>810182</v>
      </c>
      <c r="D16833">
        <v>1</v>
      </c>
      <c r="E16833">
        <v>0.05</v>
      </c>
      <c r="K16833" t="str">
        <f t="shared" si="253"/>
        <v>810182-2</v>
      </c>
    </row>
    <row r="16834" spans="1:11">
      <c r="A16834" s="33">
        <v>318142</v>
      </c>
      <c r="B16834" s="125"/>
      <c r="C16834" s="799">
        <v>810182</v>
      </c>
      <c r="D16834">
        <v>2</v>
      </c>
      <c r="E16834">
        <v>0.1</v>
      </c>
      <c r="K16834" t="str">
        <f t="shared" si="253"/>
        <v>810182-3</v>
      </c>
    </row>
    <row r="16835" spans="1:11">
      <c r="A16835" s="33">
        <v>318143</v>
      </c>
      <c r="B16835" s="125"/>
      <c r="C16835" s="799">
        <v>810182</v>
      </c>
      <c r="D16835">
        <v>3</v>
      </c>
      <c r="E16835">
        <v>0.15</v>
      </c>
      <c r="K16835" t="str">
        <f t="shared" si="253"/>
        <v>810183-1</v>
      </c>
    </row>
    <row r="16836" spans="1:11">
      <c r="A16836" s="33">
        <v>318144</v>
      </c>
      <c r="B16836" s="125" t="s">
        <v>18216</v>
      </c>
      <c r="C16836" s="799">
        <v>810183</v>
      </c>
      <c r="D16836">
        <v>1</v>
      </c>
      <c r="E16836">
        <v>0.05</v>
      </c>
      <c r="K16836" t="str">
        <f t="shared" si="253"/>
        <v>810183-2</v>
      </c>
    </row>
    <row r="16837" spans="1:11">
      <c r="A16837" s="33">
        <v>318145</v>
      </c>
      <c r="B16837" s="125"/>
      <c r="C16837" s="799">
        <v>810183</v>
      </c>
      <c r="D16837">
        <v>2</v>
      </c>
      <c r="E16837">
        <v>0.1</v>
      </c>
      <c r="K16837" t="str">
        <f t="shared" si="253"/>
        <v>810183-3</v>
      </c>
    </row>
    <row r="16838" spans="1:11">
      <c r="A16838" s="33">
        <v>318146</v>
      </c>
      <c r="B16838" s="125"/>
      <c r="C16838" s="799">
        <v>810183</v>
      </c>
      <c r="D16838">
        <v>3</v>
      </c>
      <c r="E16838">
        <v>0.15</v>
      </c>
      <c r="K16838" t="str">
        <f t="shared" si="253"/>
        <v>810184-1</v>
      </c>
    </row>
    <row r="16839" spans="1:11">
      <c r="A16839" s="33">
        <v>318147</v>
      </c>
      <c r="B16839" s="125" t="s">
        <v>18217</v>
      </c>
      <c r="C16839" s="799">
        <v>810184</v>
      </c>
      <c r="D16839">
        <v>1</v>
      </c>
      <c r="E16839">
        <v>0.05</v>
      </c>
      <c r="K16839" t="str">
        <f t="shared" si="253"/>
        <v>810184-2</v>
      </c>
    </row>
    <row r="16840" spans="1:11">
      <c r="A16840" s="33">
        <v>318148</v>
      </c>
      <c r="B16840" s="125"/>
      <c r="C16840" s="799">
        <v>810184</v>
      </c>
      <c r="D16840">
        <v>2</v>
      </c>
      <c r="E16840">
        <v>0.1</v>
      </c>
      <c r="K16840" t="str">
        <f t="shared" si="253"/>
        <v>810184-3</v>
      </c>
    </row>
    <row r="16841" spans="1:11">
      <c r="A16841" s="33">
        <v>318149</v>
      </c>
      <c r="B16841" s="125"/>
      <c r="C16841" s="799">
        <v>810184</v>
      </c>
      <c r="D16841">
        <v>3</v>
      </c>
      <c r="E16841">
        <v>0.15</v>
      </c>
      <c r="K16841" t="str">
        <f t="shared" si="253"/>
        <v>810185-1</v>
      </c>
    </row>
    <row r="16842" spans="1:11">
      <c r="A16842" s="33">
        <v>318150</v>
      </c>
      <c r="B16842" s="125" t="s">
        <v>18218</v>
      </c>
      <c r="C16842" s="799">
        <v>810185</v>
      </c>
      <c r="D16842">
        <v>1</v>
      </c>
      <c r="E16842">
        <v>0.05</v>
      </c>
      <c r="K16842" t="str">
        <f t="shared" si="253"/>
        <v>810185-2</v>
      </c>
    </row>
    <row r="16843" spans="1:11">
      <c r="A16843" s="33">
        <v>318151</v>
      </c>
      <c r="B16843" s="125"/>
      <c r="C16843" s="799">
        <v>810185</v>
      </c>
      <c r="D16843">
        <v>2</v>
      </c>
      <c r="E16843">
        <v>0.1</v>
      </c>
      <c r="K16843" t="str">
        <f t="shared" si="253"/>
        <v>810185-3</v>
      </c>
    </row>
    <row r="16844" spans="1:11">
      <c r="A16844" s="33">
        <v>318152</v>
      </c>
      <c r="B16844" s="125"/>
      <c r="C16844" s="799">
        <v>810185</v>
      </c>
      <c r="D16844">
        <v>3</v>
      </c>
      <c r="E16844">
        <v>0.15</v>
      </c>
      <c r="K16844" t="str">
        <f t="shared" si="253"/>
        <v>810186-1</v>
      </c>
    </row>
    <row r="16845" spans="1:11">
      <c r="A16845" s="33">
        <v>318153</v>
      </c>
      <c r="B16845" s="125" t="s">
        <v>18219</v>
      </c>
      <c r="C16845" s="799">
        <v>810186</v>
      </c>
      <c r="D16845">
        <v>1</v>
      </c>
      <c r="E16845">
        <v>0.05</v>
      </c>
      <c r="K16845" t="str">
        <f t="shared" si="253"/>
        <v>810186-2</v>
      </c>
    </row>
    <row r="16846" spans="1:11">
      <c r="A16846" s="33">
        <v>318154</v>
      </c>
      <c r="B16846" s="125"/>
      <c r="C16846" s="799">
        <v>810186</v>
      </c>
      <c r="D16846">
        <v>2</v>
      </c>
      <c r="E16846">
        <v>0.1</v>
      </c>
      <c r="K16846" t="str">
        <f t="shared" si="253"/>
        <v>810186-3</v>
      </c>
    </row>
    <row r="16847" spans="1:11">
      <c r="A16847" s="33">
        <v>318155</v>
      </c>
      <c r="B16847" s="125"/>
      <c r="C16847" s="799">
        <v>810186</v>
      </c>
      <c r="D16847">
        <v>3</v>
      </c>
      <c r="E16847">
        <v>0.15</v>
      </c>
      <c r="K16847" t="str">
        <f t="shared" si="253"/>
        <v>810187-1</v>
      </c>
    </row>
    <row r="16848" spans="1:11">
      <c r="A16848" s="33">
        <v>318156</v>
      </c>
      <c r="B16848" s="125" t="s">
        <v>18220</v>
      </c>
      <c r="C16848" s="799">
        <v>810187</v>
      </c>
      <c r="D16848">
        <v>1</v>
      </c>
      <c r="E16848">
        <v>0.05</v>
      </c>
      <c r="K16848" t="str">
        <f t="shared" si="253"/>
        <v>810187-2</v>
      </c>
    </row>
    <row r="16849" spans="1:11">
      <c r="A16849" s="33">
        <v>318157</v>
      </c>
      <c r="B16849" s="125"/>
      <c r="C16849" s="799">
        <v>810187</v>
      </c>
      <c r="D16849">
        <v>2</v>
      </c>
      <c r="E16849">
        <v>0.1</v>
      </c>
      <c r="K16849" t="str">
        <f t="shared" si="253"/>
        <v>810187-3</v>
      </c>
    </row>
    <row r="16850" spans="1:11">
      <c r="A16850" s="33">
        <v>318158</v>
      </c>
      <c r="B16850" s="125"/>
      <c r="C16850" s="799">
        <v>810187</v>
      </c>
      <c r="D16850">
        <v>3</v>
      </c>
      <c r="E16850">
        <v>0.15</v>
      </c>
      <c r="K16850" t="str">
        <f t="shared" si="253"/>
        <v>810188-1</v>
      </c>
    </row>
    <row r="16851" spans="1:11">
      <c r="A16851" s="33">
        <v>318159</v>
      </c>
      <c r="B16851" s="125" t="s">
        <v>18221</v>
      </c>
      <c r="C16851" s="799">
        <v>810188</v>
      </c>
      <c r="D16851">
        <v>1</v>
      </c>
      <c r="E16851">
        <v>0.05</v>
      </c>
      <c r="K16851" t="str">
        <f t="shared" si="253"/>
        <v>810188-2</v>
      </c>
    </row>
    <row r="16852" spans="1:11">
      <c r="A16852" s="33">
        <v>318160</v>
      </c>
      <c r="B16852" s="125"/>
      <c r="C16852" s="799">
        <v>810188</v>
      </c>
      <c r="D16852">
        <v>2</v>
      </c>
      <c r="E16852">
        <v>0.1</v>
      </c>
      <c r="K16852" t="str">
        <f t="shared" si="253"/>
        <v>810188-3</v>
      </c>
    </row>
    <row r="16853" spans="1:11">
      <c r="A16853" s="33">
        <v>318161</v>
      </c>
      <c r="B16853" s="125"/>
      <c r="C16853" s="799">
        <v>810188</v>
      </c>
      <c r="D16853">
        <v>3</v>
      </c>
      <c r="E16853">
        <v>0.15</v>
      </c>
      <c r="K16853" t="str">
        <f t="shared" si="253"/>
        <v>810189-1</v>
      </c>
    </row>
    <row r="16854" spans="1:11">
      <c r="A16854" s="33">
        <v>318162</v>
      </c>
      <c r="B16854" s="125" t="s">
        <v>18222</v>
      </c>
      <c r="C16854" s="799">
        <v>810189</v>
      </c>
      <c r="D16854">
        <v>1</v>
      </c>
      <c r="E16854">
        <v>0.05</v>
      </c>
      <c r="K16854" t="str">
        <f t="shared" si="253"/>
        <v>810189-2</v>
      </c>
    </row>
    <row r="16855" spans="1:11">
      <c r="A16855" s="33">
        <v>318163</v>
      </c>
      <c r="B16855" s="125"/>
      <c r="C16855" s="799">
        <v>810189</v>
      </c>
      <c r="D16855">
        <v>2</v>
      </c>
      <c r="E16855">
        <v>0.1</v>
      </c>
      <c r="K16855" t="str">
        <f t="shared" si="253"/>
        <v>810189-3</v>
      </c>
    </row>
    <row r="16856" spans="1:11">
      <c r="A16856" s="33">
        <v>318164</v>
      </c>
      <c r="B16856" s="125"/>
      <c r="C16856" s="799">
        <v>810189</v>
      </c>
      <c r="D16856">
        <v>3</v>
      </c>
      <c r="E16856">
        <v>0.15</v>
      </c>
      <c r="K16856" t="str">
        <f t="shared" si="253"/>
        <v>810190-1</v>
      </c>
    </row>
    <row r="16857" spans="1:11">
      <c r="A16857" s="33">
        <v>318165</v>
      </c>
      <c r="B16857" s="125" t="s">
        <v>18223</v>
      </c>
      <c r="C16857">
        <v>810190</v>
      </c>
      <c r="D16857">
        <v>1</v>
      </c>
      <c r="E16857">
        <v>3</v>
      </c>
      <c r="K16857" t="str">
        <f t="shared" si="253"/>
        <v>810191-1</v>
      </c>
    </row>
    <row r="16858" spans="1:11">
      <c r="A16858" s="33">
        <v>318166</v>
      </c>
      <c r="B16858" s="125" t="s">
        <v>18224</v>
      </c>
      <c r="C16858">
        <v>810191</v>
      </c>
      <c r="D16858">
        <v>1</v>
      </c>
      <c r="K16858" t="str">
        <f t="shared" si="253"/>
        <v>810192-1</v>
      </c>
    </row>
    <row r="16859" spans="1:11">
      <c r="A16859" s="33">
        <v>318167</v>
      </c>
      <c r="B16859" s="125" t="s">
        <v>18225</v>
      </c>
      <c r="C16859">
        <v>810192</v>
      </c>
      <c r="D16859">
        <v>1</v>
      </c>
      <c r="K16859" t="str">
        <f t="shared" si="253"/>
        <v>810193-1</v>
      </c>
    </row>
    <row r="16860" spans="1:11">
      <c r="A16860" s="33">
        <v>318168</v>
      </c>
      <c r="B16860" s="125" t="s">
        <v>18226</v>
      </c>
      <c r="C16860">
        <v>810193</v>
      </c>
      <c r="D16860">
        <v>1</v>
      </c>
      <c r="K16860" t="str">
        <f t="shared" si="253"/>
        <v>810194-1</v>
      </c>
    </row>
    <row r="16861" spans="1:11">
      <c r="A16861" s="33">
        <v>318169</v>
      </c>
      <c r="B16861" s="125" t="s">
        <v>18227</v>
      </c>
      <c r="C16861">
        <v>810194</v>
      </c>
      <c r="D16861">
        <v>1</v>
      </c>
      <c r="K16861" t="str">
        <f t="shared" si="253"/>
        <v>810195-1</v>
      </c>
    </row>
    <row r="16862" spans="1:11">
      <c r="A16862" s="33">
        <v>318170</v>
      </c>
      <c r="B16862" s="125" t="s">
        <v>18228</v>
      </c>
      <c r="C16862">
        <v>810195</v>
      </c>
      <c r="D16862">
        <v>1</v>
      </c>
      <c r="K16862" t="str">
        <f t="shared" si="253"/>
        <v>810196-1</v>
      </c>
    </row>
    <row r="16863" spans="1:11">
      <c r="A16863" s="33">
        <v>318171</v>
      </c>
      <c r="B16863" s="125" t="s">
        <v>18229</v>
      </c>
      <c r="C16863">
        <v>810196</v>
      </c>
      <c r="D16863">
        <v>1</v>
      </c>
      <c r="K16863" t="str">
        <f t="shared" si="253"/>
        <v>810197-1</v>
      </c>
    </row>
    <row r="16864" spans="1:11">
      <c r="A16864" s="33">
        <v>318172</v>
      </c>
      <c r="B16864" s="125" t="s">
        <v>18230</v>
      </c>
      <c r="C16864">
        <v>810197</v>
      </c>
      <c r="D16864">
        <v>1</v>
      </c>
      <c r="K16864" t="str">
        <f t="shared" si="253"/>
        <v>810198-1</v>
      </c>
    </row>
    <row r="16865" spans="1:11">
      <c r="A16865" s="33">
        <v>318173</v>
      </c>
      <c r="B16865" s="125" t="s">
        <v>18231</v>
      </c>
      <c r="C16865">
        <v>810198</v>
      </c>
      <c r="D16865">
        <v>1</v>
      </c>
      <c r="K16865" t="str">
        <f t="shared" si="253"/>
        <v>810199-1</v>
      </c>
    </row>
    <row r="16866" spans="1:11">
      <c r="A16866" s="33">
        <v>318174</v>
      </c>
      <c r="B16866" s="125" t="s">
        <v>18225</v>
      </c>
      <c r="C16866">
        <v>810199</v>
      </c>
      <c r="D16866">
        <v>1</v>
      </c>
      <c r="K16866" t="str">
        <f t="shared" si="253"/>
        <v>810200-1</v>
      </c>
    </row>
    <row r="16867" spans="1:11">
      <c r="A16867" s="33">
        <v>318175</v>
      </c>
      <c r="B16867" s="125" t="s">
        <v>18226</v>
      </c>
      <c r="C16867">
        <v>810200</v>
      </c>
      <c r="D16867">
        <v>1</v>
      </c>
      <c r="K16867" t="str">
        <f t="shared" si="253"/>
        <v>810201-1</v>
      </c>
    </row>
    <row r="16868" spans="1:11">
      <c r="A16868" s="33">
        <v>318176</v>
      </c>
      <c r="B16868" s="125" t="s">
        <v>18227</v>
      </c>
      <c r="C16868">
        <v>810201</v>
      </c>
      <c r="D16868">
        <v>1</v>
      </c>
      <c r="K16868" t="str">
        <f t="shared" si="253"/>
        <v>810202-1</v>
      </c>
    </row>
    <row r="16869" spans="1:11">
      <c r="A16869" s="33">
        <v>318177</v>
      </c>
      <c r="B16869" s="125" t="s">
        <v>18228</v>
      </c>
      <c r="C16869">
        <v>810202</v>
      </c>
      <c r="D16869">
        <v>1</v>
      </c>
      <c r="K16869" t="str">
        <f t="shared" si="253"/>
        <v>810203-1</v>
      </c>
    </row>
    <row r="16870" spans="1:11">
      <c r="A16870" s="33">
        <v>318178</v>
      </c>
      <c r="B16870" s="125" t="s">
        <v>18229</v>
      </c>
      <c r="C16870">
        <v>810203</v>
      </c>
      <c r="D16870">
        <v>1</v>
      </c>
      <c r="K16870" t="str">
        <f t="shared" si="253"/>
        <v>810204-1</v>
      </c>
    </row>
    <row r="16871" spans="1:11">
      <c r="A16871" s="33">
        <v>318179</v>
      </c>
      <c r="B16871" s="125" t="s">
        <v>18230</v>
      </c>
      <c r="C16871">
        <v>810204</v>
      </c>
      <c r="D16871">
        <v>1</v>
      </c>
      <c r="K16871" t="str">
        <f t="shared" si="253"/>
        <v>810205-1</v>
      </c>
    </row>
    <row r="16872" spans="1:11">
      <c r="A16872" s="33">
        <v>318180</v>
      </c>
      <c r="B16872" s="125" t="s">
        <v>18231</v>
      </c>
      <c r="C16872">
        <v>810205</v>
      </c>
      <c r="D16872">
        <v>1</v>
      </c>
      <c r="K16872" t="str">
        <f t="shared" si="253"/>
        <v>810206-1</v>
      </c>
    </row>
    <row r="16873" spans="1:11">
      <c r="A16873" s="33">
        <v>318181</v>
      </c>
      <c r="B16873" s="125" t="s">
        <v>18232</v>
      </c>
      <c r="C16873">
        <v>810206</v>
      </c>
      <c r="D16873">
        <v>1</v>
      </c>
      <c r="K16873" t="str">
        <f t="shared" si="253"/>
        <v>810207-1</v>
      </c>
    </row>
    <row r="16874" spans="1:11">
      <c r="A16874" s="33">
        <v>318182</v>
      </c>
      <c r="B16874" s="125" t="s">
        <v>18233</v>
      </c>
      <c r="C16874">
        <v>810207</v>
      </c>
      <c r="D16874">
        <v>1</v>
      </c>
      <c r="K16874" t="str">
        <f t="shared" si="253"/>
        <v>810208-1</v>
      </c>
    </row>
    <row r="16875" spans="1:11">
      <c r="A16875" s="33">
        <v>318183</v>
      </c>
      <c r="B16875" s="125" t="s">
        <v>18234</v>
      </c>
      <c r="C16875">
        <v>810208</v>
      </c>
      <c r="D16875">
        <v>1</v>
      </c>
      <c r="K16875" t="str">
        <f t="shared" si="253"/>
        <v>810209-1</v>
      </c>
    </row>
    <row r="16876" spans="1:11">
      <c r="A16876" s="33">
        <v>318184</v>
      </c>
      <c r="B16876" s="125" t="s">
        <v>18235</v>
      </c>
      <c r="C16876">
        <v>810209</v>
      </c>
      <c r="D16876">
        <v>1</v>
      </c>
      <c r="E16876">
        <v>-0.15</v>
      </c>
      <c r="K16876" t="str">
        <f t="shared" si="253"/>
        <v>2310001-1</v>
      </c>
    </row>
    <row r="16877" spans="1:11">
      <c r="A16877" s="33">
        <v>318185</v>
      </c>
      <c r="B16877" s="223" t="s">
        <v>18236</v>
      </c>
      <c r="C16877">
        <v>2310001</v>
      </c>
      <c r="D16877">
        <v>1</v>
      </c>
      <c r="E16877">
        <v>2</v>
      </c>
      <c r="G16877">
        <v>2</v>
      </c>
      <c r="I16877">
        <v>0.2</v>
      </c>
      <c r="K16877" t="str">
        <f t="shared" si="253"/>
        <v>2310002-1</v>
      </c>
    </row>
    <row r="16878" spans="1:11">
      <c r="A16878" s="33">
        <v>318186</v>
      </c>
      <c r="B16878" s="223" t="s">
        <v>18237</v>
      </c>
      <c r="C16878">
        <v>2310002</v>
      </c>
      <c r="D16878">
        <v>1</v>
      </c>
      <c r="E16878">
        <v>-0.2</v>
      </c>
      <c r="K16878" t="str">
        <f t="shared" si="253"/>
        <v>2310003-1</v>
      </c>
    </row>
    <row r="16879" spans="1:11">
      <c r="A16879" s="33">
        <v>318187</v>
      </c>
      <c r="B16879" s="223" t="s">
        <v>18238</v>
      </c>
      <c r="C16879">
        <v>2310003</v>
      </c>
      <c r="D16879">
        <v>1</v>
      </c>
      <c r="E16879">
        <v>0.75</v>
      </c>
      <c r="K16879" t="str">
        <f t="shared" si="253"/>
        <v>2310004-1</v>
      </c>
    </row>
    <row r="16880" spans="1:11">
      <c r="A16880" s="33">
        <v>318188</v>
      </c>
      <c r="B16880" s="223" t="s">
        <v>18239</v>
      </c>
      <c r="C16880">
        <v>2310004</v>
      </c>
      <c r="D16880">
        <v>1</v>
      </c>
      <c r="E16880">
        <v>2</v>
      </c>
      <c r="K16880" t="str">
        <f t="shared" si="253"/>
        <v>2310005-1</v>
      </c>
    </row>
    <row r="16881" spans="1:11">
      <c r="A16881" s="33">
        <v>318189</v>
      </c>
      <c r="B16881" s="223" t="s">
        <v>18240</v>
      </c>
      <c r="C16881">
        <v>2310005</v>
      </c>
      <c r="D16881">
        <v>1</v>
      </c>
      <c r="K16881" t="str">
        <f t="shared" si="253"/>
        <v>2310006-1</v>
      </c>
    </row>
    <row r="16882" spans="1:11">
      <c r="A16882" s="33">
        <v>318190</v>
      </c>
      <c r="B16882" s="223" t="s">
        <v>18241</v>
      </c>
      <c r="C16882">
        <v>2310006</v>
      </c>
      <c r="D16882">
        <v>1</v>
      </c>
      <c r="K16882" t="str">
        <f t="shared" si="253"/>
        <v>2310007-1</v>
      </c>
    </row>
    <row r="16883" spans="1:11">
      <c r="A16883" s="33">
        <v>318191</v>
      </c>
      <c r="B16883" s="223" t="s">
        <v>18242</v>
      </c>
      <c r="C16883">
        <v>2310007</v>
      </c>
      <c r="D16883">
        <v>1</v>
      </c>
      <c r="E16883">
        <v>1.5</v>
      </c>
      <c r="K16883" t="str">
        <f t="shared" si="253"/>
        <v>2310008-1</v>
      </c>
    </row>
    <row r="16884" spans="1:11">
      <c r="A16884" s="33">
        <v>318192</v>
      </c>
      <c r="B16884" s="223" t="s">
        <v>18243</v>
      </c>
      <c r="C16884">
        <v>2310008</v>
      </c>
      <c r="D16884">
        <v>1</v>
      </c>
      <c r="E16884">
        <v>0.2</v>
      </c>
      <c r="K16884" t="str">
        <f t="shared" si="253"/>
        <v>2310009-1</v>
      </c>
    </row>
    <row r="16885" spans="1:11">
      <c r="A16885" s="33">
        <v>318193</v>
      </c>
      <c r="B16885" s="147" t="s">
        <v>18244</v>
      </c>
      <c r="C16885">
        <v>2310009</v>
      </c>
      <c r="D16885">
        <v>1</v>
      </c>
      <c r="K16885" t="str">
        <f t="shared" si="253"/>
        <v>2310010-1</v>
      </c>
    </row>
    <row r="16886" spans="1:11">
      <c r="A16886" s="33">
        <v>318194</v>
      </c>
      <c r="B16886" s="223" t="s">
        <v>18245</v>
      </c>
      <c r="C16886">
        <v>2310010</v>
      </c>
      <c r="D16886">
        <v>1</v>
      </c>
      <c r="K16886" t="str">
        <f t="shared" si="253"/>
        <v>2310011-1</v>
      </c>
    </row>
    <row r="16887" spans="1:11">
      <c r="A16887" s="33">
        <v>318195</v>
      </c>
      <c r="B16887" s="223" t="s">
        <v>18246</v>
      </c>
      <c r="C16887">
        <v>2310011</v>
      </c>
      <c r="D16887">
        <v>1</v>
      </c>
      <c r="E16887">
        <v>0.3</v>
      </c>
      <c r="G16887">
        <v>1</v>
      </c>
      <c r="K16887" t="str">
        <f t="shared" ref="K16887:K16950" si="254">C16888&amp;"-"&amp;D16888</f>
        <v>2310012-1</v>
      </c>
    </row>
    <row r="16888" spans="1:11">
      <c r="A16888" s="33">
        <v>318196</v>
      </c>
      <c r="B16888" s="223" t="s">
        <v>18245</v>
      </c>
      <c r="C16888">
        <v>2310012</v>
      </c>
      <c r="D16888">
        <v>1</v>
      </c>
      <c r="E16888">
        <v>-0.4</v>
      </c>
      <c r="K16888" t="str">
        <f t="shared" si="254"/>
        <v>2310013-1</v>
      </c>
    </row>
    <row r="16889" spans="1:11">
      <c r="A16889" s="33">
        <v>318197</v>
      </c>
      <c r="B16889" s="223" t="s">
        <v>18247</v>
      </c>
      <c r="C16889">
        <v>2310013</v>
      </c>
      <c r="D16889">
        <v>1</v>
      </c>
      <c r="E16889">
        <v>0.5</v>
      </c>
      <c r="K16889" t="str">
        <f t="shared" si="254"/>
        <v>2310014-1</v>
      </c>
    </row>
    <row r="16890" spans="1:11">
      <c r="A16890" s="33">
        <v>318198</v>
      </c>
      <c r="B16890" s="223" t="s">
        <v>18248</v>
      </c>
      <c r="C16890">
        <v>2310014</v>
      </c>
      <c r="D16890">
        <v>1</v>
      </c>
      <c r="E16890">
        <v>0.6</v>
      </c>
      <c r="K16890" t="str">
        <f t="shared" si="254"/>
        <v>2310015-1</v>
      </c>
    </row>
    <row r="16891" spans="1:11">
      <c r="A16891" s="33">
        <v>318199</v>
      </c>
      <c r="B16891" s="223" t="s">
        <v>18249</v>
      </c>
      <c r="C16891">
        <v>2310015</v>
      </c>
      <c r="D16891">
        <v>1</v>
      </c>
      <c r="E16891">
        <v>0.6</v>
      </c>
      <c r="K16891" t="str">
        <f t="shared" si="254"/>
        <v>2310016-1</v>
      </c>
    </row>
    <row r="16892" spans="1:11">
      <c r="A16892" s="33">
        <v>318200</v>
      </c>
      <c r="B16892" s="223" t="s">
        <v>18250</v>
      </c>
      <c r="C16892">
        <v>2310016</v>
      </c>
      <c r="D16892">
        <v>1</v>
      </c>
      <c r="K16892" t="str">
        <f t="shared" si="254"/>
        <v>2310017-1</v>
      </c>
    </row>
    <row r="16893" spans="1:11">
      <c r="A16893" s="33">
        <v>318201</v>
      </c>
      <c r="B16893" s="223" t="s">
        <v>18250</v>
      </c>
      <c r="C16893">
        <v>2310017</v>
      </c>
      <c r="D16893">
        <v>1</v>
      </c>
      <c r="E16893">
        <v>-0.25</v>
      </c>
      <c r="G16893">
        <v>0.15</v>
      </c>
      <c r="K16893" t="str">
        <f t="shared" si="254"/>
        <v>2310018-1</v>
      </c>
    </row>
    <row r="16894" spans="1:11">
      <c r="A16894" s="33">
        <v>318202</v>
      </c>
      <c r="B16894" s="223" t="s">
        <v>18251</v>
      </c>
      <c r="C16894">
        <v>2310018</v>
      </c>
      <c r="D16894">
        <v>1</v>
      </c>
      <c r="E16894">
        <v>-0.5</v>
      </c>
      <c r="K16894" t="str">
        <f t="shared" si="254"/>
        <v>2310019-1</v>
      </c>
    </row>
    <row r="16895" spans="1:11">
      <c r="A16895" s="33">
        <v>318203</v>
      </c>
      <c r="B16895" s="223" t="s">
        <v>18252</v>
      </c>
      <c r="C16895">
        <v>2310019</v>
      </c>
      <c r="D16895">
        <v>1</v>
      </c>
      <c r="E16895">
        <v>1</v>
      </c>
      <c r="K16895" t="str">
        <f t="shared" si="254"/>
        <v>2310020-1</v>
      </c>
    </row>
    <row r="16896" spans="1:11">
      <c r="A16896" s="33">
        <v>318204</v>
      </c>
      <c r="B16896" s="223" t="s">
        <v>18252</v>
      </c>
      <c r="C16896">
        <v>2310020</v>
      </c>
      <c r="D16896">
        <v>1</v>
      </c>
      <c r="E16896">
        <v>1</v>
      </c>
      <c r="K16896" t="str">
        <f t="shared" si="254"/>
        <v>2310021-1</v>
      </c>
    </row>
    <row r="16897" spans="1:11">
      <c r="A16897" s="33">
        <v>318205</v>
      </c>
      <c r="B16897" s="223" t="s">
        <v>18253</v>
      </c>
      <c r="C16897">
        <v>2310021</v>
      </c>
      <c r="D16897">
        <v>1</v>
      </c>
      <c r="E16897">
        <v>0.3</v>
      </c>
      <c r="K16897" t="str">
        <f t="shared" si="254"/>
        <v>2310022-1</v>
      </c>
    </row>
    <row r="16898" spans="1:11">
      <c r="A16898" s="33">
        <v>318206</v>
      </c>
      <c r="B16898" s="223" t="s">
        <v>18254</v>
      </c>
      <c r="C16898">
        <v>2310022</v>
      </c>
      <c r="D16898">
        <v>1</v>
      </c>
      <c r="E16898">
        <v>0.01</v>
      </c>
      <c r="K16898" t="str">
        <f t="shared" si="254"/>
        <v>2310023-1</v>
      </c>
    </row>
    <row r="16899" spans="1:11">
      <c r="A16899" s="33">
        <v>318207</v>
      </c>
      <c r="B16899" s="223" t="s">
        <v>18255</v>
      </c>
      <c r="C16899">
        <v>2310023</v>
      </c>
      <c r="D16899">
        <v>1</v>
      </c>
      <c r="E16899">
        <v>0.75</v>
      </c>
      <c r="K16899" t="str">
        <f t="shared" si="254"/>
        <v>2310024-1</v>
      </c>
    </row>
    <row r="16900" spans="1:11">
      <c r="A16900" s="33">
        <v>318208</v>
      </c>
      <c r="B16900" s="223" t="s">
        <v>18256</v>
      </c>
      <c r="C16900">
        <v>2310024</v>
      </c>
      <c r="D16900">
        <v>1</v>
      </c>
      <c r="E16900">
        <v>0.3</v>
      </c>
      <c r="K16900" t="str">
        <f t="shared" si="254"/>
        <v>2310025-1</v>
      </c>
    </row>
    <row r="16901" spans="1:11">
      <c r="A16901" s="33">
        <v>318209</v>
      </c>
      <c r="B16901" s="223" t="s">
        <v>18257</v>
      </c>
      <c r="C16901">
        <v>2310025</v>
      </c>
      <c r="D16901">
        <v>1</v>
      </c>
      <c r="E16901">
        <v>0.1</v>
      </c>
      <c r="G16901">
        <v>1</v>
      </c>
      <c r="I16901">
        <v>5</v>
      </c>
      <c r="K16901" t="str">
        <f t="shared" si="254"/>
        <v>2310026-1</v>
      </c>
    </row>
    <row r="16902" spans="1:11">
      <c r="A16902" s="33">
        <v>318210</v>
      </c>
      <c r="B16902" s="223" t="s">
        <v>18258</v>
      </c>
      <c r="C16902">
        <v>2310026</v>
      </c>
      <c r="D16902">
        <v>1</v>
      </c>
      <c r="E16902">
        <v>0.1</v>
      </c>
      <c r="K16902" t="str">
        <f t="shared" si="254"/>
        <v>2310027-1</v>
      </c>
    </row>
    <row r="16903" spans="1:11">
      <c r="A16903" s="33">
        <v>318211</v>
      </c>
      <c r="B16903" s="223" t="s">
        <v>18258</v>
      </c>
      <c r="C16903">
        <v>2310027</v>
      </c>
      <c r="D16903">
        <v>1</v>
      </c>
      <c r="E16903">
        <v>0.1</v>
      </c>
      <c r="K16903" t="str">
        <f t="shared" si="254"/>
        <v>2310028-1</v>
      </c>
    </row>
    <row r="16904" spans="1:11">
      <c r="A16904" s="33">
        <v>318212</v>
      </c>
      <c r="B16904" s="223" t="s">
        <v>18259</v>
      </c>
      <c r="C16904">
        <v>2310028</v>
      </c>
      <c r="D16904">
        <v>1</v>
      </c>
      <c r="K16904" t="str">
        <f t="shared" si="254"/>
        <v>2310029-1</v>
      </c>
    </row>
    <row r="16905" spans="1:11">
      <c r="A16905" s="33">
        <v>318213</v>
      </c>
      <c r="B16905" s="223" t="s">
        <v>18260</v>
      </c>
      <c r="C16905">
        <v>2310029</v>
      </c>
      <c r="D16905">
        <v>1</v>
      </c>
      <c r="K16905" t="str">
        <f t="shared" si="254"/>
        <v>2310030-1</v>
      </c>
    </row>
    <row r="16906" spans="1:11">
      <c r="A16906" s="33">
        <v>318214</v>
      </c>
      <c r="B16906" s="223" t="s">
        <v>18261</v>
      </c>
      <c r="C16906">
        <v>2310030</v>
      </c>
      <c r="D16906">
        <v>1</v>
      </c>
      <c r="K16906" t="str">
        <f t="shared" si="254"/>
        <v>2310031-1</v>
      </c>
    </row>
    <row r="16907" spans="1:11">
      <c r="A16907" s="33">
        <v>318215</v>
      </c>
      <c r="B16907" s="223" t="s">
        <v>18262</v>
      </c>
      <c r="C16907">
        <v>2310031</v>
      </c>
      <c r="D16907">
        <v>1</v>
      </c>
      <c r="E16907">
        <v>0.3</v>
      </c>
      <c r="K16907" t="str">
        <f t="shared" si="254"/>
        <v>2310032-1</v>
      </c>
    </row>
    <row r="16908" spans="1:11">
      <c r="A16908" s="33">
        <v>318216</v>
      </c>
      <c r="B16908" s="223" t="s">
        <v>18262</v>
      </c>
      <c r="C16908">
        <v>2310032</v>
      </c>
      <c r="D16908">
        <v>1</v>
      </c>
      <c r="E16908">
        <v>0.3</v>
      </c>
      <c r="K16908" t="str">
        <f t="shared" si="254"/>
        <v>2310033-1</v>
      </c>
    </row>
    <row r="16909" spans="1:11">
      <c r="A16909" s="33">
        <v>318217</v>
      </c>
      <c r="B16909" s="223" t="s">
        <v>18263</v>
      </c>
      <c r="C16909">
        <v>2310033</v>
      </c>
      <c r="D16909">
        <v>1</v>
      </c>
      <c r="E16909">
        <v>-300</v>
      </c>
      <c r="K16909" t="str">
        <f t="shared" si="254"/>
        <v>2310034-1</v>
      </c>
    </row>
    <row r="16910" spans="1:11">
      <c r="A16910" s="33">
        <v>318218</v>
      </c>
      <c r="B16910" s="223" t="s">
        <v>18264</v>
      </c>
      <c r="C16910">
        <v>2310034</v>
      </c>
      <c r="D16910">
        <v>1</v>
      </c>
      <c r="K16910" t="str">
        <f t="shared" si="254"/>
        <v>2310035-1</v>
      </c>
    </row>
    <row r="16911" spans="1:11">
      <c r="A16911" s="33">
        <v>318219</v>
      </c>
      <c r="B16911" s="223" t="s">
        <v>18264</v>
      </c>
      <c r="C16911">
        <v>2310035</v>
      </c>
      <c r="D16911">
        <v>1</v>
      </c>
      <c r="K16911" t="str">
        <f t="shared" si="254"/>
        <v>2310036-1</v>
      </c>
    </row>
    <row r="16912" spans="1:11">
      <c r="A16912" s="33">
        <v>318220</v>
      </c>
      <c r="B16912" s="223" t="s">
        <v>18265</v>
      </c>
      <c r="C16912">
        <v>2310036</v>
      </c>
      <c r="D16912">
        <v>1</v>
      </c>
      <c r="K16912" t="str">
        <f t="shared" si="254"/>
        <v>2310037-1</v>
      </c>
    </row>
    <row r="16913" spans="1:11">
      <c r="A16913" s="33">
        <v>318221</v>
      </c>
      <c r="B16913" s="223" t="s">
        <v>18266</v>
      </c>
      <c r="C16913">
        <v>2310037</v>
      </c>
      <c r="D16913">
        <v>1</v>
      </c>
      <c r="E16913">
        <v>0.5</v>
      </c>
      <c r="K16913" t="str">
        <f t="shared" si="254"/>
        <v>2310038-1</v>
      </c>
    </row>
    <row r="16914" spans="1:11">
      <c r="A16914" s="33">
        <v>318222</v>
      </c>
      <c r="B16914" s="223" t="s">
        <v>18266</v>
      </c>
      <c r="C16914">
        <v>2310038</v>
      </c>
      <c r="D16914">
        <v>1</v>
      </c>
      <c r="E16914">
        <v>0.5</v>
      </c>
      <c r="K16914" t="str">
        <f t="shared" si="254"/>
        <v>2310039-1</v>
      </c>
    </row>
    <row r="16915" spans="1:11">
      <c r="A16915" s="33">
        <v>318223</v>
      </c>
      <c r="B16915" s="223" t="s">
        <v>18267</v>
      </c>
      <c r="C16915">
        <v>2310039</v>
      </c>
      <c r="D16915">
        <v>1</v>
      </c>
      <c r="K16915" t="str">
        <f t="shared" si="254"/>
        <v>2310040-1</v>
      </c>
    </row>
    <row r="16916" spans="1:11">
      <c r="A16916" s="33">
        <v>318224</v>
      </c>
      <c r="B16916" s="223" t="s">
        <v>18268</v>
      </c>
      <c r="C16916">
        <v>2310040</v>
      </c>
      <c r="D16916">
        <v>1</v>
      </c>
      <c r="K16916" t="str">
        <f t="shared" si="254"/>
        <v>2310041-1</v>
      </c>
    </row>
    <row r="16917" spans="1:11">
      <c r="A16917" s="33">
        <v>318225</v>
      </c>
      <c r="B16917" s="223" t="s">
        <v>18269</v>
      </c>
      <c r="C16917">
        <v>2310041</v>
      </c>
      <c r="D16917">
        <v>1</v>
      </c>
      <c r="E16917">
        <v>0.2</v>
      </c>
      <c r="K16917" t="str">
        <f t="shared" si="254"/>
        <v>2310042-1</v>
      </c>
    </row>
    <row r="16918" spans="1:11">
      <c r="A16918" s="33">
        <v>318226</v>
      </c>
      <c r="B16918" s="223" t="s">
        <v>18269</v>
      </c>
      <c r="C16918">
        <v>2310042</v>
      </c>
      <c r="D16918">
        <v>1</v>
      </c>
      <c r="E16918">
        <v>0.2</v>
      </c>
      <c r="K16918" t="str">
        <f t="shared" si="254"/>
        <v>2310043-1</v>
      </c>
    </row>
    <row r="16919" spans="1:11">
      <c r="A16919" s="33">
        <v>318227</v>
      </c>
      <c r="B16919" s="223" t="s">
        <v>18270</v>
      </c>
      <c r="C16919">
        <v>2310043</v>
      </c>
      <c r="D16919">
        <v>1</v>
      </c>
      <c r="E16919">
        <v>1</v>
      </c>
      <c r="K16919" t="str">
        <f t="shared" si="254"/>
        <v>2310044-1</v>
      </c>
    </row>
    <row r="16920" spans="1:11">
      <c r="A16920" s="33">
        <v>318228</v>
      </c>
      <c r="B16920" s="223" t="s">
        <v>18271</v>
      </c>
      <c r="C16920">
        <v>2310044</v>
      </c>
      <c r="D16920">
        <v>1</v>
      </c>
      <c r="K16920" t="str">
        <f t="shared" si="254"/>
        <v>2310045-1</v>
      </c>
    </row>
    <row r="16921" spans="1:11">
      <c r="A16921" s="33">
        <v>318229</v>
      </c>
      <c r="B16921" s="223" t="s">
        <v>18272</v>
      </c>
      <c r="C16921">
        <v>2310045</v>
      </c>
      <c r="D16921">
        <v>1</v>
      </c>
      <c r="E16921">
        <v>0.5</v>
      </c>
      <c r="K16921" t="str">
        <f t="shared" si="254"/>
        <v>2310046-1</v>
      </c>
    </row>
    <row r="16922" spans="1:11">
      <c r="A16922" s="33">
        <v>318230</v>
      </c>
      <c r="B16922" s="223" t="s">
        <v>18272</v>
      </c>
      <c r="C16922">
        <v>2310046</v>
      </c>
      <c r="D16922">
        <v>1</v>
      </c>
      <c r="E16922">
        <v>0.5</v>
      </c>
      <c r="K16922" t="str">
        <f t="shared" si="254"/>
        <v>2310047-1</v>
      </c>
    </row>
    <row r="16923" spans="1:11">
      <c r="A16923" s="33">
        <v>318231</v>
      </c>
      <c r="B16923" s="223" t="s">
        <v>18273</v>
      </c>
      <c r="C16923">
        <v>2310047</v>
      </c>
      <c r="D16923">
        <v>1</v>
      </c>
      <c r="K16923" t="str">
        <f t="shared" si="254"/>
        <v>2310048-1</v>
      </c>
    </row>
    <row r="16924" spans="1:11">
      <c r="A16924" s="33">
        <v>318232</v>
      </c>
      <c r="B16924" s="223" t="s">
        <v>18274</v>
      </c>
      <c r="C16924">
        <v>2310048</v>
      </c>
      <c r="D16924">
        <v>1</v>
      </c>
      <c r="E16924">
        <v>0.5</v>
      </c>
      <c r="K16924" t="str">
        <f t="shared" si="254"/>
        <v>2310049-1</v>
      </c>
    </row>
    <row r="16925" spans="1:11">
      <c r="A16925" s="33">
        <v>318233</v>
      </c>
      <c r="B16925" s="223" t="s">
        <v>18275</v>
      </c>
      <c r="C16925">
        <v>2310049</v>
      </c>
      <c r="D16925">
        <v>1</v>
      </c>
      <c r="E16925">
        <v>0.03</v>
      </c>
      <c r="K16925" t="str">
        <f t="shared" si="254"/>
        <v>2310050-1</v>
      </c>
    </row>
    <row r="16926" spans="1:11">
      <c r="A16926" s="33">
        <v>318234</v>
      </c>
      <c r="B16926" s="223" t="s">
        <v>18276</v>
      </c>
      <c r="C16926">
        <v>2310050</v>
      </c>
      <c r="D16926">
        <v>1</v>
      </c>
      <c r="E16926">
        <v>0.6</v>
      </c>
      <c r="K16926" t="str">
        <f t="shared" si="254"/>
        <v>2310051-1</v>
      </c>
    </row>
    <row r="16927" spans="1:11">
      <c r="A16927" s="33">
        <v>318235</v>
      </c>
      <c r="B16927" s="223" t="s">
        <v>18277</v>
      </c>
      <c r="C16927">
        <v>2310051</v>
      </c>
      <c r="D16927">
        <v>1</v>
      </c>
      <c r="E16927">
        <v>1</v>
      </c>
      <c r="K16927" t="str">
        <f t="shared" si="254"/>
        <v>2310052-1</v>
      </c>
    </row>
    <row r="16928" spans="1:11">
      <c r="A16928" s="33">
        <v>318236</v>
      </c>
      <c r="B16928" s="223" t="s">
        <v>18277</v>
      </c>
      <c r="C16928">
        <v>2310052</v>
      </c>
      <c r="D16928">
        <v>1</v>
      </c>
      <c r="E16928">
        <v>1</v>
      </c>
      <c r="K16928" t="str">
        <f t="shared" si="254"/>
        <v>2310053-1</v>
      </c>
    </row>
    <row r="16929" spans="1:11">
      <c r="A16929" s="33">
        <v>318237</v>
      </c>
      <c r="B16929" s="223" t="s">
        <v>18278</v>
      </c>
      <c r="C16929">
        <v>2310053</v>
      </c>
      <c r="D16929">
        <v>1</v>
      </c>
      <c r="K16929" t="str">
        <f t="shared" si="254"/>
        <v>2310054-1</v>
      </c>
    </row>
    <row r="16930" spans="1:11">
      <c r="A16930" s="33">
        <v>318238</v>
      </c>
      <c r="B16930" s="223" t="s">
        <v>18279</v>
      </c>
      <c r="C16930">
        <v>2310054</v>
      </c>
      <c r="D16930">
        <v>1</v>
      </c>
      <c r="K16930" t="str">
        <f t="shared" si="254"/>
        <v>2310055-1</v>
      </c>
    </row>
    <row r="16931" spans="1:11">
      <c r="A16931" s="33">
        <v>318239</v>
      </c>
      <c r="B16931" s="223" t="s">
        <v>18280</v>
      </c>
      <c r="C16931">
        <v>2310055</v>
      </c>
      <c r="D16931">
        <v>1</v>
      </c>
      <c r="K16931" t="str">
        <f t="shared" si="254"/>
        <v>2310056-1</v>
      </c>
    </row>
    <row r="16932" spans="1:11">
      <c r="A16932" s="33">
        <v>318240</v>
      </c>
      <c r="B16932" s="223" t="s">
        <v>18281</v>
      </c>
      <c r="C16932">
        <v>2310056</v>
      </c>
      <c r="D16932">
        <v>1</v>
      </c>
      <c r="K16932" t="str">
        <f t="shared" si="254"/>
        <v>2310057-1</v>
      </c>
    </row>
    <row r="16933" spans="1:11">
      <c r="A16933" s="33">
        <v>318241</v>
      </c>
      <c r="B16933" s="223" t="s">
        <v>18282</v>
      </c>
      <c r="C16933">
        <v>2310057</v>
      </c>
      <c r="D16933">
        <v>1</v>
      </c>
      <c r="K16933" t="str">
        <f t="shared" si="254"/>
        <v>2310058-1</v>
      </c>
    </row>
    <row r="16934" spans="1:11">
      <c r="A16934" s="33">
        <v>318242</v>
      </c>
      <c r="B16934" s="223" t="s">
        <v>18283</v>
      </c>
      <c r="C16934">
        <v>2310058</v>
      </c>
      <c r="D16934">
        <v>1</v>
      </c>
      <c r="K16934" t="str">
        <f t="shared" si="254"/>
        <v>2310059-1</v>
      </c>
    </row>
    <row r="16935" spans="1:11">
      <c r="A16935" s="33">
        <v>318243</v>
      </c>
      <c r="B16935" s="223" t="s">
        <v>18284</v>
      </c>
      <c r="C16935">
        <v>2310059</v>
      </c>
      <c r="D16935">
        <v>1</v>
      </c>
      <c r="K16935" t="str">
        <f t="shared" si="254"/>
        <v>2310060-1</v>
      </c>
    </row>
    <row r="16936" spans="1:11">
      <c r="A16936" s="33">
        <v>318244</v>
      </c>
      <c r="B16936" s="223" t="s">
        <v>18285</v>
      </c>
      <c r="C16936">
        <v>2310060</v>
      </c>
      <c r="D16936">
        <v>1</v>
      </c>
      <c r="K16936" t="str">
        <f t="shared" si="254"/>
        <v>2310061-1</v>
      </c>
    </row>
    <row r="16937" spans="1:11">
      <c r="A16937" s="33">
        <v>318245</v>
      </c>
      <c r="B16937" s="223" t="s">
        <v>18286</v>
      </c>
      <c r="C16937">
        <v>2310061</v>
      </c>
      <c r="D16937">
        <v>1</v>
      </c>
      <c r="E16937">
        <v>0.2</v>
      </c>
      <c r="G16937">
        <v>1</v>
      </c>
      <c r="I16937">
        <v>5</v>
      </c>
      <c r="K16937" t="str">
        <f t="shared" si="254"/>
        <v>2310062-1</v>
      </c>
    </row>
    <row r="16938" spans="1:11">
      <c r="A16938" s="33">
        <v>318246</v>
      </c>
      <c r="B16938" s="223" t="s">
        <v>18287</v>
      </c>
      <c r="C16938">
        <v>2310062</v>
      </c>
      <c r="D16938">
        <v>1</v>
      </c>
      <c r="K16938" t="str">
        <f t="shared" si="254"/>
        <v>2310063-1</v>
      </c>
    </row>
    <row r="16939" spans="1:11">
      <c r="A16939" s="33">
        <v>318247</v>
      </c>
      <c r="B16939" s="223" t="s">
        <v>18288</v>
      </c>
      <c r="C16939">
        <v>2310063</v>
      </c>
      <c r="D16939">
        <v>1</v>
      </c>
      <c r="K16939" t="str">
        <f t="shared" si="254"/>
        <v>2310064-1</v>
      </c>
    </row>
    <row r="16940" spans="1:11">
      <c r="A16940" s="33">
        <v>318248</v>
      </c>
      <c r="B16940" s="223" t="s">
        <v>18289</v>
      </c>
      <c r="C16940">
        <v>2310064</v>
      </c>
      <c r="D16940">
        <v>1</v>
      </c>
      <c r="K16940" t="str">
        <f t="shared" si="254"/>
        <v>2310065-1</v>
      </c>
    </row>
    <row r="16941" spans="1:11">
      <c r="A16941" s="33">
        <v>318249</v>
      </c>
      <c r="B16941" s="223" t="s">
        <v>18290</v>
      </c>
      <c r="C16941">
        <v>2310065</v>
      </c>
      <c r="D16941">
        <v>1</v>
      </c>
      <c r="K16941" t="str">
        <f t="shared" si="254"/>
        <v>2310066-1</v>
      </c>
    </row>
    <row r="16942" spans="1:11">
      <c r="A16942" s="33">
        <v>318250</v>
      </c>
      <c r="B16942" s="223" t="s">
        <v>18291</v>
      </c>
      <c r="C16942">
        <v>2310066</v>
      </c>
      <c r="D16942">
        <v>1</v>
      </c>
      <c r="E16942">
        <v>0.1</v>
      </c>
      <c r="K16942" t="str">
        <f t="shared" si="254"/>
        <v>2310067-1</v>
      </c>
    </row>
    <row r="16943" spans="1:11">
      <c r="A16943" s="33">
        <v>318251</v>
      </c>
      <c r="B16943" s="223" t="s">
        <v>18291</v>
      </c>
      <c r="C16943">
        <v>2310067</v>
      </c>
      <c r="D16943">
        <v>1</v>
      </c>
      <c r="E16943">
        <v>0.1</v>
      </c>
      <c r="K16943" t="str">
        <f t="shared" si="254"/>
        <v>2310101-1</v>
      </c>
    </row>
    <row r="16944" spans="1:11">
      <c r="A16944" s="33">
        <v>318252</v>
      </c>
      <c r="B16944" s="806" t="s">
        <v>18292</v>
      </c>
      <c r="C16944">
        <v>2310101</v>
      </c>
      <c r="D16944">
        <v>1</v>
      </c>
      <c r="E16944">
        <v>2</v>
      </c>
      <c r="K16944" t="str">
        <f t="shared" si="254"/>
        <v>2310102-1</v>
      </c>
    </row>
    <row r="16945" spans="1:11">
      <c r="A16945" s="33">
        <v>318253</v>
      </c>
      <c r="B16945" s="806" t="s">
        <v>18292</v>
      </c>
      <c r="C16945">
        <v>2310102</v>
      </c>
      <c r="D16945">
        <v>1</v>
      </c>
      <c r="K16945" t="str">
        <f t="shared" si="254"/>
        <v>2310103-1</v>
      </c>
    </row>
    <row r="16946" spans="1:11">
      <c r="A16946" s="33">
        <v>318254</v>
      </c>
      <c r="B16946" s="806" t="s">
        <v>18293</v>
      </c>
      <c r="C16946">
        <v>2310103</v>
      </c>
      <c r="D16946">
        <v>1</v>
      </c>
      <c r="E16946">
        <v>-0.1</v>
      </c>
      <c r="G16946">
        <v>0.1</v>
      </c>
      <c r="K16946" t="str">
        <f t="shared" si="254"/>
        <v>2310104-1</v>
      </c>
    </row>
    <row r="16947" spans="1:11">
      <c r="A16947" s="33">
        <v>318255</v>
      </c>
      <c r="B16947" s="806" t="s">
        <v>18294</v>
      </c>
      <c r="C16947">
        <v>2310104</v>
      </c>
      <c r="D16947">
        <v>1</v>
      </c>
      <c r="E16947">
        <v>0.8</v>
      </c>
      <c r="K16947" t="str">
        <f t="shared" si="254"/>
        <v>2310105-1</v>
      </c>
    </row>
    <row r="16948" spans="1:11">
      <c r="A16948" s="33">
        <v>318256</v>
      </c>
      <c r="B16948" s="806" t="s">
        <v>18294</v>
      </c>
      <c r="C16948">
        <v>2310105</v>
      </c>
      <c r="D16948">
        <v>1</v>
      </c>
      <c r="E16948">
        <v>0.8</v>
      </c>
      <c r="K16948" t="str">
        <f t="shared" si="254"/>
        <v>2310106-1</v>
      </c>
    </row>
    <row r="16949" spans="1:11">
      <c r="A16949" s="33">
        <v>318257</v>
      </c>
      <c r="B16949" s="806" t="s">
        <v>18295</v>
      </c>
      <c r="C16949">
        <v>2310106</v>
      </c>
      <c r="D16949">
        <v>1</v>
      </c>
      <c r="E16949">
        <v>0.2</v>
      </c>
      <c r="K16949" t="str">
        <f t="shared" si="254"/>
        <v>2310107-1</v>
      </c>
    </row>
    <row r="16950" spans="1:11">
      <c r="A16950" s="33">
        <v>318258</v>
      </c>
      <c r="B16950" s="806" t="s">
        <v>18296</v>
      </c>
      <c r="C16950">
        <v>2310107</v>
      </c>
      <c r="D16950">
        <v>1</v>
      </c>
      <c r="E16950">
        <v>0.2</v>
      </c>
      <c r="K16950" t="str">
        <f t="shared" si="254"/>
        <v>2310108-1</v>
      </c>
    </row>
    <row r="16951" spans="1:11">
      <c r="A16951" s="33">
        <v>318259</v>
      </c>
      <c r="B16951" s="806" t="s">
        <v>18297</v>
      </c>
      <c r="C16951">
        <v>2310108</v>
      </c>
      <c r="D16951">
        <v>1</v>
      </c>
      <c r="E16951">
        <v>1</v>
      </c>
      <c r="G16951">
        <v>-0.4</v>
      </c>
      <c r="K16951" t="str">
        <f t="shared" ref="K16951:K17014" si="255">C16952&amp;"-"&amp;D16952</f>
        <v>2310109-1</v>
      </c>
    </row>
    <row r="16952" spans="1:11">
      <c r="A16952" s="33">
        <v>318260</v>
      </c>
      <c r="B16952" s="806" t="s">
        <v>18298</v>
      </c>
      <c r="C16952">
        <v>2310109</v>
      </c>
      <c r="D16952">
        <v>1</v>
      </c>
      <c r="E16952">
        <v>0.4</v>
      </c>
      <c r="K16952" t="str">
        <f t="shared" si="255"/>
        <v>2310110-1</v>
      </c>
    </row>
    <row r="16953" spans="1:11">
      <c r="A16953" s="33">
        <v>318261</v>
      </c>
      <c r="B16953" s="806" t="s">
        <v>18298</v>
      </c>
      <c r="C16953">
        <v>2310110</v>
      </c>
      <c r="D16953">
        <v>1</v>
      </c>
      <c r="E16953">
        <v>0.4</v>
      </c>
      <c r="K16953" t="str">
        <f t="shared" si="255"/>
        <v>2310111-1</v>
      </c>
    </row>
    <row r="16954" spans="1:11">
      <c r="A16954" s="33">
        <v>318262</v>
      </c>
      <c r="B16954" s="806" t="s">
        <v>18299</v>
      </c>
      <c r="C16954">
        <v>2310111</v>
      </c>
      <c r="D16954">
        <v>1</v>
      </c>
      <c r="E16954">
        <v>0.3</v>
      </c>
      <c r="K16954" t="str">
        <f t="shared" si="255"/>
        <v>2310112-1</v>
      </c>
    </row>
    <row r="16955" spans="1:11">
      <c r="A16955" s="33">
        <v>318263</v>
      </c>
      <c r="B16955" s="806" t="s">
        <v>18300</v>
      </c>
      <c r="C16955">
        <v>2310112</v>
      </c>
      <c r="D16955">
        <v>1</v>
      </c>
      <c r="E16955">
        <v>0.2</v>
      </c>
      <c r="K16955" t="str">
        <f t="shared" si="255"/>
        <v>2310113-1</v>
      </c>
    </row>
    <row r="16956" spans="1:11">
      <c r="A16956" s="33">
        <v>318264</v>
      </c>
      <c r="B16956" s="806" t="s">
        <v>18301</v>
      </c>
      <c r="C16956">
        <v>2310113</v>
      </c>
      <c r="D16956">
        <v>1</v>
      </c>
      <c r="E16956">
        <v>1</v>
      </c>
      <c r="G16956">
        <v>-0.8</v>
      </c>
      <c r="K16956" t="str">
        <f t="shared" si="255"/>
        <v>2310114-1</v>
      </c>
    </row>
    <row r="16957" spans="1:11">
      <c r="A16957" s="33">
        <v>318265</v>
      </c>
      <c r="B16957" s="806" t="s">
        <v>18302</v>
      </c>
      <c r="C16957">
        <v>2310114</v>
      </c>
      <c r="D16957">
        <v>1</v>
      </c>
      <c r="E16957">
        <v>0.6</v>
      </c>
      <c r="K16957" t="str">
        <f t="shared" si="255"/>
        <v>2310115-1</v>
      </c>
    </row>
    <row r="16958" spans="1:11">
      <c r="A16958" s="33">
        <v>318266</v>
      </c>
      <c r="B16958" s="806" t="s">
        <v>18303</v>
      </c>
      <c r="C16958">
        <v>2310115</v>
      </c>
      <c r="D16958">
        <v>1</v>
      </c>
      <c r="K16958" t="str">
        <f t="shared" si="255"/>
        <v>2310116-1</v>
      </c>
    </row>
    <row r="16959" spans="1:11">
      <c r="A16959" s="33">
        <v>318267</v>
      </c>
      <c r="B16959" s="806" t="s">
        <v>18304</v>
      </c>
      <c r="C16959">
        <v>2310116</v>
      </c>
      <c r="D16959">
        <v>1</v>
      </c>
      <c r="E16959">
        <v>-0.1</v>
      </c>
      <c r="K16959" t="str">
        <f t="shared" si="255"/>
        <v>2310117-1</v>
      </c>
    </row>
    <row r="16960" spans="1:11">
      <c r="A16960" s="33">
        <v>318268</v>
      </c>
      <c r="B16960" s="806" t="s">
        <v>18305</v>
      </c>
      <c r="C16960">
        <v>2310117</v>
      </c>
      <c r="D16960">
        <v>1</v>
      </c>
      <c r="E16960">
        <v>-0.06</v>
      </c>
      <c r="K16960" t="str">
        <f t="shared" si="255"/>
        <v>2310118-1</v>
      </c>
    </row>
    <row r="16961" spans="1:11">
      <c r="A16961" s="33">
        <v>318269</v>
      </c>
      <c r="B16961" s="806" t="s">
        <v>18306</v>
      </c>
      <c r="C16961">
        <v>2310118</v>
      </c>
      <c r="D16961">
        <v>1</v>
      </c>
      <c r="E16961">
        <v>0.3</v>
      </c>
      <c r="K16961" t="str">
        <f t="shared" si="255"/>
        <v>2310119-1</v>
      </c>
    </row>
    <row r="16962" spans="1:11">
      <c r="A16962" s="33">
        <v>318270</v>
      </c>
      <c r="B16962" s="806" t="s">
        <v>18307</v>
      </c>
      <c r="C16962">
        <v>2310119</v>
      </c>
      <c r="D16962">
        <v>1</v>
      </c>
      <c r="E16962">
        <v>0.15</v>
      </c>
      <c r="K16962" t="str">
        <f t="shared" si="255"/>
        <v>2310120-1</v>
      </c>
    </row>
    <row r="16963" spans="1:11">
      <c r="A16963" s="33">
        <v>318271</v>
      </c>
      <c r="B16963" s="806" t="s">
        <v>18308</v>
      </c>
      <c r="C16963">
        <v>2310120</v>
      </c>
      <c r="D16963">
        <v>1</v>
      </c>
      <c r="E16963">
        <v>1.5</v>
      </c>
      <c r="K16963" t="str">
        <f t="shared" si="255"/>
        <v>2310121-1</v>
      </c>
    </row>
    <row r="16964" spans="1:11">
      <c r="A16964" s="33">
        <v>318272</v>
      </c>
      <c r="B16964" s="806" t="s">
        <v>18308</v>
      </c>
      <c r="C16964">
        <v>2310121</v>
      </c>
      <c r="D16964">
        <v>1</v>
      </c>
      <c r="E16964">
        <v>1.5</v>
      </c>
      <c r="K16964" t="str">
        <f t="shared" si="255"/>
        <v>2310122-1</v>
      </c>
    </row>
    <row r="16965" spans="1:11">
      <c r="A16965" s="33">
        <v>318273</v>
      </c>
      <c r="B16965" s="806" t="s">
        <v>18309</v>
      </c>
      <c r="C16965">
        <v>2310122</v>
      </c>
      <c r="D16965">
        <v>1</v>
      </c>
      <c r="E16965">
        <v>0.4</v>
      </c>
      <c r="K16965" t="str">
        <f t="shared" si="255"/>
        <v>2310123-1</v>
      </c>
    </row>
    <row r="16966" spans="1:11">
      <c r="A16966" s="33">
        <v>318274</v>
      </c>
      <c r="B16966" s="806" t="s">
        <v>18309</v>
      </c>
      <c r="C16966">
        <v>2310123</v>
      </c>
      <c r="D16966">
        <v>1</v>
      </c>
      <c r="E16966">
        <v>0.4</v>
      </c>
      <c r="K16966" t="str">
        <f t="shared" si="255"/>
        <v>2310124-1</v>
      </c>
    </row>
    <row r="16967" spans="1:11">
      <c r="A16967" s="33">
        <v>318275</v>
      </c>
      <c r="B16967" s="806" t="s">
        <v>18310</v>
      </c>
      <c r="C16967">
        <v>2310124</v>
      </c>
      <c r="D16967">
        <v>1</v>
      </c>
      <c r="E16967">
        <v>0.7</v>
      </c>
      <c r="K16967" t="str">
        <f t="shared" si="255"/>
        <v>2310125-1</v>
      </c>
    </row>
    <row r="16968" spans="1:11">
      <c r="A16968" s="33">
        <v>318276</v>
      </c>
      <c r="B16968" s="806" t="s">
        <v>18310</v>
      </c>
      <c r="C16968">
        <v>2310125</v>
      </c>
      <c r="D16968">
        <v>1</v>
      </c>
      <c r="E16968">
        <v>0.7</v>
      </c>
      <c r="K16968" t="str">
        <f t="shared" si="255"/>
        <v>2310126-1</v>
      </c>
    </row>
    <row r="16969" spans="1:11">
      <c r="A16969" s="33">
        <v>318277</v>
      </c>
      <c r="B16969" s="806" t="s">
        <v>18311</v>
      </c>
      <c r="C16969">
        <v>2310126</v>
      </c>
      <c r="D16969">
        <v>1</v>
      </c>
      <c r="E16969">
        <v>1</v>
      </c>
      <c r="K16969" t="str">
        <f t="shared" si="255"/>
        <v>2310127-1</v>
      </c>
    </row>
    <row r="16970" spans="1:11">
      <c r="A16970" s="33">
        <v>318278</v>
      </c>
      <c r="B16970" s="806" t="s">
        <v>18312</v>
      </c>
      <c r="C16970">
        <v>2310127</v>
      </c>
      <c r="D16970">
        <v>1</v>
      </c>
      <c r="E16970">
        <v>-0.2</v>
      </c>
      <c r="K16970" t="str">
        <f t="shared" si="255"/>
        <v>2310128-1</v>
      </c>
    </row>
    <row r="16971" spans="1:11">
      <c r="A16971" s="33">
        <v>318279</v>
      </c>
      <c r="B16971" s="806" t="s">
        <v>18313</v>
      </c>
      <c r="C16971">
        <v>2310128</v>
      </c>
      <c r="D16971">
        <v>1</v>
      </c>
      <c r="E16971">
        <v>0.1</v>
      </c>
      <c r="K16971" t="str">
        <f t="shared" si="255"/>
        <v>2310129-1</v>
      </c>
    </row>
    <row r="16972" spans="1:11">
      <c r="A16972" s="33">
        <v>318280</v>
      </c>
      <c r="B16972" s="806" t="s">
        <v>18314</v>
      </c>
      <c r="C16972">
        <v>2310129</v>
      </c>
      <c r="D16972">
        <v>1</v>
      </c>
      <c r="K16972" t="str">
        <f t="shared" si="255"/>
        <v>2310130-1</v>
      </c>
    </row>
    <row r="16973" spans="1:11">
      <c r="A16973" s="33">
        <v>318281</v>
      </c>
      <c r="B16973" s="806" t="s">
        <v>18315</v>
      </c>
      <c r="C16973">
        <v>2310130</v>
      </c>
      <c r="D16973">
        <v>1</v>
      </c>
      <c r="K16973" t="str">
        <f t="shared" si="255"/>
        <v>2310131-1</v>
      </c>
    </row>
    <row r="16974" spans="1:11">
      <c r="A16974" s="33">
        <v>318282</v>
      </c>
      <c r="B16974" s="806" t="s">
        <v>18316</v>
      </c>
      <c r="C16974">
        <v>2310131</v>
      </c>
      <c r="D16974">
        <v>1</v>
      </c>
      <c r="K16974" t="str">
        <f t="shared" si="255"/>
        <v>2310132-1</v>
      </c>
    </row>
    <row r="16975" spans="1:11">
      <c r="A16975" s="33">
        <v>318283</v>
      </c>
      <c r="B16975" s="806" t="s">
        <v>18317</v>
      </c>
      <c r="C16975">
        <v>2310132</v>
      </c>
      <c r="D16975">
        <v>1</v>
      </c>
      <c r="K16975" t="str">
        <f t="shared" si="255"/>
        <v>2310133-1</v>
      </c>
    </row>
    <row r="16976" spans="1:11">
      <c r="A16976" s="33">
        <v>318284</v>
      </c>
      <c r="B16976" s="806" t="s">
        <v>18318</v>
      </c>
      <c r="C16976">
        <v>2310133</v>
      </c>
      <c r="D16976">
        <v>1</v>
      </c>
      <c r="K16976" t="str">
        <f t="shared" si="255"/>
        <v>2310134-1</v>
      </c>
    </row>
    <row r="16977" spans="1:11">
      <c r="A16977" s="33">
        <v>318285</v>
      </c>
      <c r="B16977" s="806" t="s">
        <v>18319</v>
      </c>
      <c r="C16977">
        <v>2310134</v>
      </c>
      <c r="D16977">
        <v>1</v>
      </c>
      <c r="E16977">
        <v>0.2</v>
      </c>
      <c r="K16977" t="str">
        <f t="shared" si="255"/>
        <v>2310135-1</v>
      </c>
    </row>
    <row r="16978" spans="1:11">
      <c r="A16978" s="33">
        <v>318286</v>
      </c>
      <c r="B16978" s="806" t="s">
        <v>18319</v>
      </c>
      <c r="C16978">
        <v>2310135</v>
      </c>
      <c r="D16978">
        <v>1</v>
      </c>
      <c r="E16978">
        <v>0.2</v>
      </c>
      <c r="K16978" t="str">
        <f t="shared" si="255"/>
        <v>2310136-1</v>
      </c>
    </row>
    <row r="16979" spans="1:11">
      <c r="A16979" s="33">
        <v>318287</v>
      </c>
      <c r="B16979" s="806" t="s">
        <v>18320</v>
      </c>
      <c r="C16979">
        <v>2310136</v>
      </c>
      <c r="D16979">
        <v>1</v>
      </c>
      <c r="K16979" t="str">
        <f t="shared" si="255"/>
        <v>2310137-1</v>
      </c>
    </row>
    <row r="16980" spans="1:11">
      <c r="A16980" s="33">
        <v>318288</v>
      </c>
      <c r="B16980" s="806" t="s">
        <v>18321</v>
      </c>
      <c r="C16980">
        <v>2310137</v>
      </c>
      <c r="D16980">
        <v>1</v>
      </c>
      <c r="K16980" t="str">
        <f t="shared" si="255"/>
        <v>2310138-1</v>
      </c>
    </row>
    <row r="16981" spans="1:11">
      <c r="A16981" s="33">
        <v>318289</v>
      </c>
      <c r="B16981" s="806" t="s">
        <v>18322</v>
      </c>
      <c r="C16981">
        <v>2310138</v>
      </c>
      <c r="D16981">
        <v>1</v>
      </c>
      <c r="K16981" t="str">
        <f t="shared" si="255"/>
        <v>2310139-1</v>
      </c>
    </row>
    <row r="16982" spans="1:11">
      <c r="A16982" s="33">
        <v>318290</v>
      </c>
      <c r="B16982" s="806" t="s">
        <v>18323</v>
      </c>
      <c r="C16982">
        <v>2310139</v>
      </c>
      <c r="D16982">
        <v>1</v>
      </c>
      <c r="K16982" t="str">
        <f t="shared" si="255"/>
        <v>2310140-1</v>
      </c>
    </row>
    <row r="16983" spans="1:11">
      <c r="A16983" s="33">
        <v>318291</v>
      </c>
      <c r="B16983" s="806" t="s">
        <v>18324</v>
      </c>
      <c r="C16983">
        <v>2310140</v>
      </c>
      <c r="D16983">
        <v>1</v>
      </c>
      <c r="K16983" t="str">
        <f t="shared" si="255"/>
        <v>2310141-1</v>
      </c>
    </row>
    <row r="16984" spans="1:11">
      <c r="A16984" s="33">
        <v>318292</v>
      </c>
      <c r="B16984" s="806" t="s">
        <v>18325</v>
      </c>
      <c r="C16984">
        <v>2310141</v>
      </c>
      <c r="D16984">
        <v>1</v>
      </c>
      <c r="K16984" t="str">
        <f t="shared" si="255"/>
        <v>2310142-1</v>
      </c>
    </row>
    <row r="16985" spans="1:11">
      <c r="A16985" s="33">
        <v>318293</v>
      </c>
      <c r="B16985" s="806" t="s">
        <v>18326</v>
      </c>
      <c r="C16985">
        <v>2310142</v>
      </c>
      <c r="D16985">
        <v>1</v>
      </c>
      <c r="E16985">
        <v>1</v>
      </c>
      <c r="K16985" t="str">
        <f t="shared" si="255"/>
        <v>2310143-1</v>
      </c>
    </row>
    <row r="16986" spans="1:11">
      <c r="A16986" s="33">
        <v>318294</v>
      </c>
      <c r="B16986" s="806" t="s">
        <v>18327</v>
      </c>
      <c r="C16986">
        <v>2310143</v>
      </c>
      <c r="D16986">
        <v>1</v>
      </c>
      <c r="K16986" t="str">
        <f t="shared" si="255"/>
        <v>2310144-1</v>
      </c>
    </row>
    <row r="16987" spans="1:11">
      <c r="A16987" s="33">
        <v>318295</v>
      </c>
      <c r="B16987" s="806" t="s">
        <v>18328</v>
      </c>
      <c r="C16987">
        <v>2310144</v>
      </c>
      <c r="D16987">
        <v>1</v>
      </c>
      <c r="K16987" t="str">
        <f t="shared" si="255"/>
        <v>2310145-1</v>
      </c>
    </row>
    <row r="16988" spans="1:11">
      <c r="A16988" s="33">
        <v>318296</v>
      </c>
      <c r="B16988" s="806" t="s">
        <v>18329</v>
      </c>
      <c r="C16988">
        <v>2310145</v>
      </c>
      <c r="D16988">
        <v>1</v>
      </c>
      <c r="E16988">
        <v>-0.4</v>
      </c>
      <c r="K16988" t="str">
        <f t="shared" si="255"/>
        <v>2310146-1</v>
      </c>
    </row>
    <row r="16989" spans="1:11">
      <c r="A16989" s="33">
        <v>318297</v>
      </c>
      <c r="B16989" s="806" t="s">
        <v>18329</v>
      </c>
      <c r="C16989">
        <v>2310146</v>
      </c>
      <c r="D16989">
        <v>1</v>
      </c>
      <c r="E16989">
        <v>-0.4</v>
      </c>
      <c r="K16989" t="str">
        <f t="shared" si="255"/>
        <v>2310147-1</v>
      </c>
    </row>
    <row r="16990" spans="1:11">
      <c r="A16990" s="33">
        <v>318298</v>
      </c>
      <c r="B16990" s="806" t="s">
        <v>18330</v>
      </c>
      <c r="C16990">
        <v>2310147</v>
      </c>
      <c r="D16990">
        <v>1</v>
      </c>
      <c r="E16990">
        <v>0.4</v>
      </c>
      <c r="K16990" t="str">
        <f t="shared" si="255"/>
        <v>2310148-1</v>
      </c>
    </row>
    <row r="16991" spans="1:11">
      <c r="A16991" s="33">
        <v>318299</v>
      </c>
      <c r="B16991" s="806" t="s">
        <v>18330</v>
      </c>
      <c r="C16991">
        <v>2310148</v>
      </c>
      <c r="D16991">
        <v>1</v>
      </c>
      <c r="E16991">
        <v>0.4</v>
      </c>
      <c r="K16991" t="str">
        <f t="shared" si="255"/>
        <v>2310149-1</v>
      </c>
    </row>
    <row r="16992" spans="1:11">
      <c r="A16992" s="33">
        <v>318300</v>
      </c>
      <c r="B16992" s="806" t="s">
        <v>18331</v>
      </c>
      <c r="C16992">
        <v>2310149</v>
      </c>
      <c r="D16992">
        <v>1</v>
      </c>
      <c r="E16992">
        <v>0.4</v>
      </c>
      <c r="K16992" t="str">
        <f t="shared" si="255"/>
        <v>2310150-1</v>
      </c>
    </row>
    <row r="16993" spans="1:11">
      <c r="A16993" s="33">
        <v>318301</v>
      </c>
      <c r="B16993" s="806" t="s">
        <v>18332</v>
      </c>
      <c r="C16993">
        <v>2310150</v>
      </c>
      <c r="D16993">
        <v>1</v>
      </c>
      <c r="K16993" t="str">
        <f t="shared" si="255"/>
        <v>2310151-1</v>
      </c>
    </row>
    <row r="16994" spans="1:11">
      <c r="A16994" s="33">
        <v>318302</v>
      </c>
      <c r="B16994" s="806" t="s">
        <v>18333</v>
      </c>
      <c r="C16994">
        <v>2310151</v>
      </c>
      <c r="D16994">
        <v>1</v>
      </c>
      <c r="K16994" t="str">
        <f t="shared" si="255"/>
        <v>2310152-1</v>
      </c>
    </row>
    <row r="16995" spans="1:11">
      <c r="A16995" s="33">
        <v>318303</v>
      </c>
      <c r="B16995" s="806" t="s">
        <v>18334</v>
      </c>
      <c r="C16995">
        <v>2310152</v>
      </c>
      <c r="D16995">
        <v>1</v>
      </c>
      <c r="K16995" t="str">
        <f t="shared" si="255"/>
        <v>2310153-1</v>
      </c>
    </row>
    <row r="16996" spans="1:11">
      <c r="A16996" s="33">
        <v>318304</v>
      </c>
      <c r="B16996" s="806" t="s">
        <v>18335</v>
      </c>
      <c r="C16996">
        <v>2310153</v>
      </c>
      <c r="D16996">
        <v>1</v>
      </c>
      <c r="E16996">
        <v>-0.1</v>
      </c>
      <c r="K16996" t="str">
        <f t="shared" si="255"/>
        <v>2310153-2</v>
      </c>
    </row>
    <row r="16997" spans="1:11">
      <c r="A16997" s="33">
        <v>318305</v>
      </c>
      <c r="B16997" s="806" t="s">
        <v>18335</v>
      </c>
      <c r="C16997">
        <v>2310153</v>
      </c>
      <c r="D16997">
        <v>2</v>
      </c>
      <c r="E16997">
        <v>-0.3</v>
      </c>
      <c r="K16997" t="str">
        <f t="shared" si="255"/>
        <v>2310153-3</v>
      </c>
    </row>
    <row r="16998" spans="1:11">
      <c r="A16998" s="33">
        <v>318306</v>
      </c>
      <c r="B16998" s="806" t="s">
        <v>18335</v>
      </c>
      <c r="C16998">
        <v>2310153</v>
      </c>
      <c r="D16998">
        <v>3</v>
      </c>
      <c r="E16998">
        <v>-0.6</v>
      </c>
      <c r="K16998" t="str">
        <f t="shared" si="255"/>
        <v>2310154-1</v>
      </c>
    </row>
    <row r="16999" spans="1:11">
      <c r="A16999" s="33">
        <v>318307</v>
      </c>
      <c r="B16999" s="806" t="s">
        <v>18336</v>
      </c>
      <c r="C16999">
        <v>2310154</v>
      </c>
      <c r="D16999">
        <v>1</v>
      </c>
      <c r="E16999">
        <v>1</v>
      </c>
      <c r="K16999" t="str">
        <f t="shared" si="255"/>
        <v>2310155-1</v>
      </c>
    </row>
    <row r="17000" spans="1:11">
      <c r="A17000" s="33">
        <v>318308</v>
      </c>
      <c r="B17000" s="806" t="s">
        <v>18337</v>
      </c>
      <c r="C17000">
        <v>2310155</v>
      </c>
      <c r="D17000">
        <v>1</v>
      </c>
      <c r="E17000">
        <v>1</v>
      </c>
      <c r="G17000">
        <v>-0.25</v>
      </c>
      <c r="K17000" t="str">
        <f t="shared" si="255"/>
        <v>2310156-1</v>
      </c>
    </row>
    <row r="17001" spans="1:11">
      <c r="A17001" s="33">
        <v>318309</v>
      </c>
      <c r="B17001" s="806" t="s">
        <v>18338</v>
      </c>
      <c r="C17001">
        <v>2310156</v>
      </c>
      <c r="D17001">
        <v>1</v>
      </c>
      <c r="E17001">
        <v>0.4</v>
      </c>
      <c r="K17001" t="str">
        <f t="shared" si="255"/>
        <v>2310157-1</v>
      </c>
    </row>
    <row r="17002" spans="1:11">
      <c r="A17002" s="33">
        <v>318310</v>
      </c>
      <c r="B17002" s="806" t="s">
        <v>18339</v>
      </c>
      <c r="C17002">
        <v>2310157</v>
      </c>
      <c r="D17002">
        <v>1</v>
      </c>
      <c r="E17002">
        <v>1</v>
      </c>
      <c r="K17002" t="str">
        <f t="shared" si="255"/>
        <v>2310158-1</v>
      </c>
    </row>
    <row r="17003" spans="1:11">
      <c r="A17003" s="33">
        <v>318311</v>
      </c>
      <c r="B17003" s="806" t="s">
        <v>18340</v>
      </c>
      <c r="C17003">
        <v>2310158</v>
      </c>
      <c r="D17003">
        <v>1</v>
      </c>
      <c r="E17003">
        <v>0.2</v>
      </c>
      <c r="K17003" t="str">
        <f t="shared" si="255"/>
        <v>2310159-1</v>
      </c>
    </row>
    <row r="17004" spans="1:11">
      <c r="A17004" s="33">
        <v>318312</v>
      </c>
      <c r="B17004" s="806" t="s">
        <v>18341</v>
      </c>
      <c r="C17004">
        <v>2310159</v>
      </c>
      <c r="D17004">
        <v>1</v>
      </c>
      <c r="E17004">
        <v>0.1</v>
      </c>
      <c r="K17004" t="str">
        <f t="shared" si="255"/>
        <v>2310160-1</v>
      </c>
    </row>
    <row r="17005" spans="1:11">
      <c r="A17005" s="33">
        <v>318313</v>
      </c>
      <c r="B17005" s="806" t="s">
        <v>18342</v>
      </c>
      <c r="C17005">
        <v>2310160</v>
      </c>
      <c r="D17005">
        <v>1</v>
      </c>
      <c r="E17005">
        <v>0.25</v>
      </c>
      <c r="K17005" t="str">
        <f t="shared" si="255"/>
        <v>2310161-1</v>
      </c>
    </row>
    <row r="17006" spans="1:11">
      <c r="A17006" s="33">
        <v>318314</v>
      </c>
      <c r="B17006" s="806" t="s">
        <v>18343</v>
      </c>
      <c r="C17006">
        <v>2310161</v>
      </c>
      <c r="D17006">
        <v>1</v>
      </c>
      <c r="E17006">
        <v>0.15</v>
      </c>
      <c r="K17006" t="str">
        <f t="shared" si="255"/>
        <v>2310162-1</v>
      </c>
    </row>
    <row r="17007" spans="1:11">
      <c r="A17007" s="33">
        <v>318315</v>
      </c>
      <c r="B17007" s="806" t="s">
        <v>18344</v>
      </c>
      <c r="C17007">
        <v>2310162</v>
      </c>
      <c r="D17007">
        <v>1</v>
      </c>
      <c r="E17007">
        <v>1.5</v>
      </c>
      <c r="K17007" t="str">
        <f t="shared" si="255"/>
        <v>2310163-1</v>
      </c>
    </row>
    <row r="17008" spans="1:11">
      <c r="A17008" s="33">
        <v>318316</v>
      </c>
      <c r="B17008" s="806" t="s">
        <v>18345</v>
      </c>
      <c r="C17008">
        <v>2310163</v>
      </c>
      <c r="D17008">
        <v>1</v>
      </c>
      <c r="E17008">
        <v>0.3</v>
      </c>
      <c r="K17008" t="str">
        <f t="shared" si="255"/>
        <v>2310164-1</v>
      </c>
    </row>
    <row r="17009" spans="1:11">
      <c r="A17009" s="33">
        <v>318317</v>
      </c>
      <c r="B17009" s="806" t="s">
        <v>18346</v>
      </c>
      <c r="C17009">
        <v>2310164</v>
      </c>
      <c r="D17009">
        <v>1</v>
      </c>
      <c r="E17009">
        <v>0.05</v>
      </c>
      <c r="K17009" t="str">
        <f t="shared" si="255"/>
        <v>2310165-1</v>
      </c>
    </row>
    <row r="17010" spans="1:11">
      <c r="A17010" s="33">
        <v>318318</v>
      </c>
      <c r="B17010" s="806" t="s">
        <v>18347</v>
      </c>
      <c r="C17010">
        <v>2310165</v>
      </c>
      <c r="D17010">
        <v>1</v>
      </c>
      <c r="K17010" t="str">
        <f t="shared" si="255"/>
        <v>2310166-1</v>
      </c>
    </row>
    <row r="17011" spans="1:11">
      <c r="A17011" s="33">
        <v>318319</v>
      </c>
      <c r="B17011" s="806" t="s">
        <v>18348</v>
      </c>
      <c r="C17011">
        <v>2310166</v>
      </c>
      <c r="D17011">
        <v>1</v>
      </c>
      <c r="E17011">
        <v>-0.5</v>
      </c>
      <c r="K17011" t="str">
        <f t="shared" si="255"/>
        <v>2310167-1</v>
      </c>
    </row>
    <row r="17012" spans="1:11">
      <c r="A17012" s="33">
        <v>318320</v>
      </c>
      <c r="B17012" s="806" t="s">
        <v>18349</v>
      </c>
      <c r="C17012">
        <v>2310167</v>
      </c>
      <c r="D17012">
        <v>1</v>
      </c>
      <c r="E17012">
        <v>0.2</v>
      </c>
      <c r="G17012">
        <v>1</v>
      </c>
      <c r="I17012">
        <v>3</v>
      </c>
      <c r="K17012" t="str">
        <f t="shared" si="255"/>
        <v>2310168-1</v>
      </c>
    </row>
    <row r="17013" spans="1:11">
      <c r="A17013" s="33">
        <v>318321</v>
      </c>
      <c r="B17013" s="806" t="s">
        <v>18350</v>
      </c>
      <c r="C17013">
        <v>2310168</v>
      </c>
      <c r="D17013">
        <v>1</v>
      </c>
      <c r="K17013" t="str">
        <f t="shared" si="255"/>
        <v>2310169-1</v>
      </c>
    </row>
    <row r="17014" spans="1:11">
      <c r="A17014" s="33">
        <v>318322</v>
      </c>
      <c r="B17014" s="806" t="s">
        <v>18351</v>
      </c>
      <c r="C17014">
        <v>2310169</v>
      </c>
      <c r="D17014">
        <v>1</v>
      </c>
      <c r="K17014" t="str">
        <f t="shared" si="255"/>
        <v>2310170-1</v>
      </c>
    </row>
    <row r="17015" spans="1:11">
      <c r="A17015" s="33">
        <v>318323</v>
      </c>
      <c r="B17015" s="806" t="s">
        <v>18352</v>
      </c>
      <c r="C17015">
        <v>2310170</v>
      </c>
      <c r="D17015">
        <v>1</v>
      </c>
      <c r="E17015">
        <v>0.6</v>
      </c>
      <c r="K17015" t="str">
        <f t="shared" ref="K17015:K17078" si="256">C17016&amp;"-"&amp;D17016</f>
        <v>2310171-1</v>
      </c>
    </row>
    <row r="17016" spans="1:11">
      <c r="A17016" s="33">
        <v>318324</v>
      </c>
      <c r="B17016" s="806" t="s">
        <v>18352</v>
      </c>
      <c r="C17016">
        <v>2310171</v>
      </c>
      <c r="D17016">
        <v>1</v>
      </c>
      <c r="E17016">
        <v>0.6</v>
      </c>
      <c r="K17016" t="str">
        <f t="shared" si="256"/>
        <v>2310172-1</v>
      </c>
    </row>
    <row r="17017" spans="1:11">
      <c r="A17017" s="33">
        <v>318325</v>
      </c>
      <c r="B17017" s="806" t="s">
        <v>18353</v>
      </c>
      <c r="C17017">
        <v>2310172</v>
      </c>
      <c r="D17017">
        <v>1</v>
      </c>
      <c r="K17017" t="str">
        <f t="shared" si="256"/>
        <v>2310173-1</v>
      </c>
    </row>
    <row r="17018" spans="1:11">
      <c r="A17018" s="33">
        <v>318326</v>
      </c>
      <c r="B17018" s="806" t="s">
        <v>18354</v>
      </c>
      <c r="C17018">
        <v>2310173</v>
      </c>
      <c r="D17018">
        <v>1</v>
      </c>
      <c r="E17018">
        <v>25</v>
      </c>
      <c r="K17018" t="str">
        <f t="shared" si="256"/>
        <v>2310174-1</v>
      </c>
    </row>
    <row r="17019" spans="1:11">
      <c r="A17019" s="33">
        <v>318327</v>
      </c>
      <c r="B17019" s="806" t="s">
        <v>18355</v>
      </c>
      <c r="C17019">
        <v>2310174</v>
      </c>
      <c r="D17019">
        <v>1</v>
      </c>
      <c r="E17019">
        <v>1</v>
      </c>
      <c r="K17019" t="str">
        <f t="shared" si="256"/>
        <v>2310175-1</v>
      </c>
    </row>
    <row r="17020" spans="1:11">
      <c r="A17020" s="33">
        <v>318328</v>
      </c>
      <c r="B17020" s="806" t="s">
        <v>18355</v>
      </c>
      <c r="C17020">
        <v>2310175</v>
      </c>
      <c r="D17020">
        <v>1</v>
      </c>
      <c r="E17020">
        <v>1</v>
      </c>
      <c r="K17020" t="str">
        <f t="shared" si="256"/>
        <v>2310176-1</v>
      </c>
    </row>
    <row r="17021" spans="1:11">
      <c r="A17021" s="33">
        <v>318329</v>
      </c>
      <c r="B17021" s="806" t="s">
        <v>18356</v>
      </c>
      <c r="C17021">
        <v>2310176</v>
      </c>
      <c r="D17021">
        <v>1</v>
      </c>
      <c r="E17021">
        <v>1</v>
      </c>
      <c r="G17021">
        <v>-1</v>
      </c>
      <c r="K17021" t="str">
        <f t="shared" si="256"/>
        <v>2310177-1</v>
      </c>
    </row>
    <row r="17022" spans="1:11">
      <c r="A17022" s="33">
        <v>318330</v>
      </c>
      <c r="B17022" s="806" t="s">
        <v>18357</v>
      </c>
      <c r="C17022">
        <v>2310177</v>
      </c>
      <c r="D17022">
        <v>1</v>
      </c>
      <c r="E17022">
        <v>0.3</v>
      </c>
      <c r="K17022" t="str">
        <f t="shared" si="256"/>
        <v>2310178-1</v>
      </c>
    </row>
    <row r="17023" spans="1:11">
      <c r="A17023" s="33">
        <v>318331</v>
      </c>
      <c r="B17023" s="806" t="s">
        <v>18357</v>
      </c>
      <c r="C17023">
        <v>2310178</v>
      </c>
      <c r="D17023">
        <v>1</v>
      </c>
      <c r="E17023">
        <v>0.3</v>
      </c>
      <c r="K17023" t="str">
        <f t="shared" si="256"/>
        <v>2310179-1</v>
      </c>
    </row>
    <row r="17024" spans="1:11">
      <c r="A17024" s="33">
        <v>318332</v>
      </c>
      <c r="B17024" s="806" t="s">
        <v>18358</v>
      </c>
      <c r="C17024">
        <v>2310179</v>
      </c>
      <c r="D17024">
        <v>1</v>
      </c>
      <c r="E17024">
        <v>0.2</v>
      </c>
      <c r="K17024" t="str">
        <f t="shared" si="256"/>
        <v>2310180-1</v>
      </c>
    </row>
    <row r="17025" spans="1:11">
      <c r="A17025" s="33">
        <v>318333</v>
      </c>
      <c r="B17025" s="806" t="s">
        <v>18359</v>
      </c>
      <c r="C17025">
        <v>2310180</v>
      </c>
      <c r="D17025">
        <v>1</v>
      </c>
      <c r="E17025">
        <v>-0.5</v>
      </c>
      <c r="G17025">
        <v>-0.5</v>
      </c>
      <c r="K17025" t="str">
        <f t="shared" si="256"/>
        <v>2310181-1</v>
      </c>
    </row>
    <row r="17026" spans="1:11">
      <c r="A17026" s="33">
        <v>318334</v>
      </c>
      <c r="B17026" s="806" t="s">
        <v>18360</v>
      </c>
      <c r="C17026">
        <v>2310181</v>
      </c>
      <c r="D17026">
        <v>1</v>
      </c>
      <c r="E17026">
        <v>-2</v>
      </c>
      <c r="K17026" t="str">
        <f t="shared" si="256"/>
        <v>2310181-2</v>
      </c>
    </row>
    <row r="17027" spans="1:11">
      <c r="A17027" s="33">
        <v>318335</v>
      </c>
      <c r="B17027" s="806" t="s">
        <v>18360</v>
      </c>
      <c r="C17027">
        <v>2310181</v>
      </c>
      <c r="D17027">
        <v>2</v>
      </c>
      <c r="E17027">
        <v>-3</v>
      </c>
      <c r="K17027" t="str">
        <f t="shared" si="256"/>
        <v>2310182-1</v>
      </c>
    </row>
    <row r="17028" spans="1:11">
      <c r="A17028" s="33">
        <v>318336</v>
      </c>
      <c r="B17028" s="806" t="s">
        <v>18361</v>
      </c>
      <c r="C17028">
        <v>2310182</v>
      </c>
      <c r="D17028">
        <v>1</v>
      </c>
      <c r="E17028">
        <v>-0.2</v>
      </c>
      <c r="K17028" t="str">
        <f t="shared" si="256"/>
        <v>2310183-1</v>
      </c>
    </row>
    <row r="17029" spans="1:11">
      <c r="A17029" s="33">
        <v>318337</v>
      </c>
      <c r="B17029" s="806" t="s">
        <v>18361</v>
      </c>
      <c r="C17029">
        <v>2310183</v>
      </c>
      <c r="D17029">
        <v>1</v>
      </c>
      <c r="E17029">
        <v>-0.2</v>
      </c>
      <c r="K17029" t="str">
        <f t="shared" si="256"/>
        <v>2310184-1</v>
      </c>
    </row>
    <row r="17030" spans="1:11">
      <c r="A17030" s="33">
        <v>318338</v>
      </c>
      <c r="B17030" s="806" t="s">
        <v>18362</v>
      </c>
      <c r="C17030">
        <v>2310184</v>
      </c>
      <c r="D17030">
        <v>1</v>
      </c>
      <c r="E17030">
        <v>2</v>
      </c>
      <c r="K17030" t="str">
        <f t="shared" si="256"/>
        <v>2310185-1</v>
      </c>
    </row>
    <row r="17031" spans="1:11">
      <c r="A17031" s="33">
        <v>318339</v>
      </c>
      <c r="B17031" s="806" t="s">
        <v>18363</v>
      </c>
      <c r="C17031">
        <v>2310185</v>
      </c>
      <c r="D17031">
        <v>1</v>
      </c>
      <c r="E17031">
        <v>0.6</v>
      </c>
      <c r="K17031" t="str">
        <f t="shared" si="256"/>
        <v>2310186-1</v>
      </c>
    </row>
    <row r="17032" spans="1:11">
      <c r="A17032" s="33">
        <v>318340</v>
      </c>
      <c r="B17032" s="806" t="s">
        <v>18363</v>
      </c>
      <c r="C17032">
        <v>2310186</v>
      </c>
      <c r="D17032">
        <v>1</v>
      </c>
      <c r="E17032">
        <v>0.6</v>
      </c>
      <c r="K17032" t="str">
        <f t="shared" si="256"/>
        <v>2310187-1</v>
      </c>
    </row>
    <row r="17033" spans="1:11">
      <c r="A17033" s="33">
        <v>318341</v>
      </c>
      <c r="B17033" s="806" t="s">
        <v>18364</v>
      </c>
      <c r="C17033">
        <v>2310187</v>
      </c>
      <c r="D17033">
        <v>1</v>
      </c>
      <c r="E17033">
        <v>1</v>
      </c>
      <c r="G17033">
        <v>0.02</v>
      </c>
      <c r="K17033" t="str">
        <f t="shared" si="256"/>
        <v>2310188-1</v>
      </c>
    </row>
    <row r="17034" spans="1:11">
      <c r="A17034" s="33">
        <v>318342</v>
      </c>
      <c r="B17034" s="806" t="s">
        <v>18365</v>
      </c>
      <c r="C17034">
        <v>2310188</v>
      </c>
      <c r="D17034">
        <v>1</v>
      </c>
      <c r="E17034">
        <v>1</v>
      </c>
      <c r="G17034">
        <v>0.03</v>
      </c>
      <c r="K17034" t="str">
        <f t="shared" si="256"/>
        <v>2310189-1</v>
      </c>
    </row>
    <row r="17035" spans="1:11">
      <c r="A17035" s="33">
        <v>318343</v>
      </c>
      <c r="B17035" s="806" t="s">
        <v>18365</v>
      </c>
      <c r="C17035">
        <v>2310189</v>
      </c>
      <c r="D17035">
        <v>1</v>
      </c>
      <c r="E17035">
        <v>2</v>
      </c>
      <c r="G17035">
        <v>0.15</v>
      </c>
      <c r="K17035" t="str">
        <f t="shared" si="256"/>
        <v>2310190-1</v>
      </c>
    </row>
    <row r="17036" spans="1:11">
      <c r="A17036" s="33">
        <v>318344</v>
      </c>
      <c r="B17036" s="806" t="s">
        <v>18366</v>
      </c>
      <c r="C17036">
        <v>2310190</v>
      </c>
      <c r="D17036">
        <v>1</v>
      </c>
      <c r="E17036">
        <v>0.3</v>
      </c>
      <c r="K17036" t="str">
        <f t="shared" si="256"/>
        <v>2310191-1</v>
      </c>
    </row>
    <row r="17037" spans="1:11">
      <c r="A17037" s="33">
        <v>318345</v>
      </c>
      <c r="B17037" s="806" t="s">
        <v>18366</v>
      </c>
      <c r="C17037">
        <v>2310191</v>
      </c>
      <c r="D17037">
        <v>1</v>
      </c>
      <c r="E17037">
        <v>0.3</v>
      </c>
      <c r="K17037" t="str">
        <f t="shared" si="256"/>
        <v>2310192-1</v>
      </c>
    </row>
    <row r="17038" spans="1:11">
      <c r="A17038" s="33">
        <v>318346</v>
      </c>
      <c r="B17038" s="806" t="s">
        <v>18367</v>
      </c>
      <c r="C17038">
        <v>2310192</v>
      </c>
      <c r="D17038">
        <v>1</v>
      </c>
      <c r="E17038">
        <v>0.25</v>
      </c>
      <c r="K17038" t="str">
        <f t="shared" si="256"/>
        <v>2310192-2</v>
      </c>
    </row>
    <row r="17039" spans="1:11">
      <c r="A17039" s="33">
        <v>318347</v>
      </c>
      <c r="B17039" s="806" t="s">
        <v>18367</v>
      </c>
      <c r="C17039">
        <v>2310192</v>
      </c>
      <c r="D17039">
        <v>2</v>
      </c>
      <c r="E17039">
        <v>0.4</v>
      </c>
      <c r="K17039" t="str">
        <f t="shared" si="256"/>
        <v>2310192-3</v>
      </c>
    </row>
    <row r="17040" spans="1:11">
      <c r="A17040" s="33">
        <v>318348</v>
      </c>
      <c r="B17040" s="806" t="s">
        <v>18367</v>
      </c>
      <c r="C17040">
        <v>2310192</v>
      </c>
      <c r="D17040">
        <v>3</v>
      </c>
      <c r="E17040">
        <v>0.02</v>
      </c>
      <c r="K17040" t="str">
        <f t="shared" si="256"/>
        <v>2310193-1</v>
      </c>
    </row>
    <row r="17041" spans="1:11">
      <c r="A17041" s="33">
        <v>318349</v>
      </c>
      <c r="B17041" s="806" t="s">
        <v>18367</v>
      </c>
      <c r="C17041">
        <v>2310193</v>
      </c>
      <c r="D17041">
        <v>1</v>
      </c>
      <c r="K17041" t="str">
        <f t="shared" si="256"/>
        <v>2310194-1</v>
      </c>
    </row>
    <row r="17042" spans="1:11">
      <c r="A17042" s="33">
        <v>318350</v>
      </c>
      <c r="B17042" s="806" t="s">
        <v>18368</v>
      </c>
      <c r="C17042">
        <v>2310194</v>
      </c>
      <c r="D17042">
        <v>1</v>
      </c>
      <c r="K17042" t="str">
        <f t="shared" si="256"/>
        <v>2310195-1</v>
      </c>
    </row>
    <row r="17043" spans="1:11">
      <c r="A17043" s="33">
        <v>318351</v>
      </c>
      <c r="B17043" s="806" t="s">
        <v>18369</v>
      </c>
      <c r="C17043">
        <v>2310195</v>
      </c>
      <c r="D17043">
        <v>1</v>
      </c>
      <c r="E17043">
        <v>-0.3</v>
      </c>
      <c r="K17043" t="str">
        <f t="shared" si="256"/>
        <v>2310196-1</v>
      </c>
    </row>
    <row r="17044" spans="1:11">
      <c r="A17044" s="33">
        <v>318352</v>
      </c>
      <c r="B17044" s="806" t="s">
        <v>18369</v>
      </c>
      <c r="C17044">
        <v>2310196</v>
      </c>
      <c r="D17044">
        <v>1</v>
      </c>
      <c r="E17044">
        <v>-0.3</v>
      </c>
      <c r="K17044" t="str">
        <f t="shared" si="256"/>
        <v>2310197-1</v>
      </c>
    </row>
    <row r="17045" spans="1:11">
      <c r="A17045" s="33">
        <v>318353</v>
      </c>
      <c r="B17045" s="806" t="s">
        <v>18369</v>
      </c>
      <c r="C17045">
        <v>2310197</v>
      </c>
      <c r="D17045">
        <v>1</v>
      </c>
      <c r="E17045">
        <v>-0.2</v>
      </c>
      <c r="K17045" t="str">
        <f t="shared" si="256"/>
        <v>2310198-1</v>
      </c>
    </row>
    <row r="17046" spans="1:11">
      <c r="A17046" s="33">
        <v>318354</v>
      </c>
      <c r="B17046" s="806" t="s">
        <v>18369</v>
      </c>
      <c r="C17046">
        <v>2310198</v>
      </c>
      <c r="D17046">
        <v>1</v>
      </c>
      <c r="E17046">
        <v>-0.2</v>
      </c>
      <c r="K17046" t="str">
        <f t="shared" si="256"/>
        <v>2310199-1</v>
      </c>
    </row>
    <row r="17047" spans="1:11">
      <c r="A17047" s="33">
        <v>318355</v>
      </c>
      <c r="B17047" s="806" t="s">
        <v>18370</v>
      </c>
      <c r="C17047">
        <v>2310199</v>
      </c>
      <c r="D17047">
        <v>1</v>
      </c>
      <c r="K17047" t="str">
        <f t="shared" si="256"/>
        <v>2310200-1</v>
      </c>
    </row>
    <row r="17048" spans="1:11">
      <c r="A17048" s="33">
        <v>318356</v>
      </c>
      <c r="B17048" s="806" t="s">
        <v>18371</v>
      </c>
      <c r="C17048">
        <v>2310200</v>
      </c>
      <c r="D17048">
        <v>1</v>
      </c>
      <c r="K17048" t="str">
        <f t="shared" si="256"/>
        <v>2310201-1</v>
      </c>
    </row>
    <row r="17049" spans="1:11">
      <c r="A17049" s="33">
        <v>318357</v>
      </c>
      <c r="B17049" s="806" t="s">
        <v>18372</v>
      </c>
      <c r="C17049">
        <v>2310201</v>
      </c>
      <c r="D17049">
        <v>1</v>
      </c>
      <c r="K17049" t="str">
        <f t="shared" si="256"/>
        <v>2310202-1</v>
      </c>
    </row>
    <row r="17050" spans="1:11">
      <c r="A17050" s="33">
        <v>318358</v>
      </c>
      <c r="B17050" s="806" t="s">
        <v>18373</v>
      </c>
      <c r="C17050">
        <v>2310202</v>
      </c>
      <c r="D17050">
        <v>1</v>
      </c>
      <c r="K17050" t="str">
        <f t="shared" si="256"/>
        <v>2310203-1</v>
      </c>
    </row>
    <row r="17051" spans="1:11">
      <c r="A17051" s="33">
        <v>318359</v>
      </c>
      <c r="B17051" s="806" t="s">
        <v>18374</v>
      </c>
      <c r="C17051">
        <v>2310203</v>
      </c>
      <c r="D17051">
        <v>1</v>
      </c>
      <c r="E17051">
        <v>0.5</v>
      </c>
      <c r="K17051" t="str">
        <f t="shared" si="256"/>
        <v>2310204-1</v>
      </c>
    </row>
    <row r="17052" spans="1:11">
      <c r="A17052" s="33">
        <v>318360</v>
      </c>
      <c r="B17052" s="806" t="s">
        <v>18374</v>
      </c>
      <c r="C17052">
        <v>2310204</v>
      </c>
      <c r="D17052">
        <v>1</v>
      </c>
      <c r="E17052">
        <v>0.5</v>
      </c>
      <c r="K17052" t="str">
        <f t="shared" si="256"/>
        <v>2310205-1</v>
      </c>
    </row>
    <row r="17053" spans="1:11">
      <c r="A17053" s="33">
        <v>318361</v>
      </c>
      <c r="B17053" s="806" t="s">
        <v>18375</v>
      </c>
      <c r="C17053">
        <v>2310205</v>
      </c>
      <c r="D17053">
        <v>1</v>
      </c>
      <c r="E17053">
        <v>0.8</v>
      </c>
      <c r="K17053" t="str">
        <f t="shared" si="256"/>
        <v>2310205-2</v>
      </c>
    </row>
    <row r="17054" spans="1:11">
      <c r="A17054" s="33">
        <v>318362</v>
      </c>
      <c r="B17054" s="806"/>
      <c r="C17054">
        <v>2310205</v>
      </c>
      <c r="D17054">
        <v>2</v>
      </c>
      <c r="E17054">
        <v>0.6</v>
      </c>
      <c r="K17054" t="str">
        <f t="shared" si="256"/>
        <v>2310205-3</v>
      </c>
    </row>
    <row r="17055" spans="1:11">
      <c r="A17055" s="33">
        <v>318363</v>
      </c>
      <c r="B17055" s="806"/>
      <c r="C17055">
        <v>2310205</v>
      </c>
      <c r="D17055">
        <v>3</v>
      </c>
      <c r="E17055">
        <v>0.4</v>
      </c>
      <c r="K17055" t="str">
        <f t="shared" si="256"/>
        <v>2310205-4</v>
      </c>
    </row>
    <row r="17056" spans="1:11">
      <c r="A17056" s="33">
        <v>318364</v>
      </c>
      <c r="B17056" s="806"/>
      <c r="C17056">
        <v>2310205</v>
      </c>
      <c r="D17056">
        <v>4</v>
      </c>
      <c r="E17056">
        <v>0.2</v>
      </c>
      <c r="K17056" t="str">
        <f t="shared" si="256"/>
        <v>2310206-1</v>
      </c>
    </row>
    <row r="17057" spans="1:11">
      <c r="A17057" s="33">
        <v>318365</v>
      </c>
      <c r="B17057" s="806" t="s">
        <v>18376</v>
      </c>
      <c r="C17057">
        <v>2310206</v>
      </c>
      <c r="D17057">
        <v>1</v>
      </c>
      <c r="K17057" t="str">
        <f t="shared" si="256"/>
        <v>2310207-1</v>
      </c>
    </row>
    <row r="17058" spans="1:11">
      <c r="A17058" s="33">
        <v>318366</v>
      </c>
      <c r="B17058" s="806" t="s">
        <v>18377</v>
      </c>
      <c r="C17058">
        <v>2310207</v>
      </c>
      <c r="D17058">
        <v>1</v>
      </c>
      <c r="K17058" t="str">
        <f t="shared" si="256"/>
        <v>2310208-1</v>
      </c>
    </row>
    <row r="17059" spans="1:11">
      <c r="A17059" s="33">
        <v>318367</v>
      </c>
      <c r="B17059" s="806" t="s">
        <v>18378</v>
      </c>
      <c r="C17059">
        <v>2310208</v>
      </c>
      <c r="D17059">
        <v>1</v>
      </c>
      <c r="E17059">
        <v>1</v>
      </c>
      <c r="K17059" t="str">
        <f t="shared" si="256"/>
        <v>2310209-1</v>
      </c>
    </row>
    <row r="17060" spans="1:11">
      <c r="A17060" s="33">
        <v>318368</v>
      </c>
      <c r="B17060" s="806" t="s">
        <v>18379</v>
      </c>
      <c r="C17060">
        <v>2310209</v>
      </c>
      <c r="D17060">
        <v>1</v>
      </c>
      <c r="E17060">
        <v>0.8</v>
      </c>
      <c r="K17060" t="str">
        <f t="shared" si="256"/>
        <v>2310210-1</v>
      </c>
    </row>
    <row r="17061" spans="1:11">
      <c r="A17061" s="33">
        <v>318369</v>
      </c>
      <c r="B17061" s="806" t="s">
        <v>18379</v>
      </c>
      <c r="C17061">
        <v>2310210</v>
      </c>
      <c r="D17061">
        <v>1</v>
      </c>
      <c r="E17061">
        <v>0.8</v>
      </c>
      <c r="K17061" t="str">
        <f t="shared" si="256"/>
        <v>2310211-1</v>
      </c>
    </row>
    <row r="17062" spans="1:11">
      <c r="A17062" s="33">
        <v>318370</v>
      </c>
      <c r="B17062" s="806" t="s">
        <v>18380</v>
      </c>
      <c r="C17062">
        <v>2310211</v>
      </c>
      <c r="D17062">
        <v>1</v>
      </c>
      <c r="K17062" t="str">
        <f t="shared" si="256"/>
        <v>2310212-1</v>
      </c>
    </row>
    <row r="17063" spans="1:11">
      <c r="A17063" s="33">
        <v>318371</v>
      </c>
      <c r="B17063" s="806" t="s">
        <v>18381</v>
      </c>
      <c r="C17063">
        <v>2310212</v>
      </c>
      <c r="D17063">
        <v>1</v>
      </c>
      <c r="K17063" t="str">
        <f t="shared" si="256"/>
        <v>2310213-1</v>
      </c>
    </row>
    <row r="17064" spans="1:11">
      <c r="A17064" s="33">
        <v>318372</v>
      </c>
      <c r="B17064" s="806" t="s">
        <v>18382</v>
      </c>
      <c r="C17064">
        <v>2310213</v>
      </c>
      <c r="D17064">
        <v>1</v>
      </c>
      <c r="E17064">
        <v>0.5</v>
      </c>
      <c r="K17064" t="str">
        <f t="shared" si="256"/>
        <v>2310213-2</v>
      </c>
    </row>
    <row r="17065" spans="1:11">
      <c r="A17065" s="33">
        <v>318373</v>
      </c>
      <c r="B17065" s="806"/>
      <c r="C17065">
        <v>2310213</v>
      </c>
      <c r="D17065">
        <v>2</v>
      </c>
      <c r="E17065">
        <v>0.2</v>
      </c>
      <c r="K17065" t="str">
        <f t="shared" si="256"/>
        <v>2310214-1</v>
      </c>
    </row>
    <row r="17066" spans="1:11">
      <c r="A17066" s="33">
        <v>318374</v>
      </c>
      <c r="B17066" s="806" t="s">
        <v>18383</v>
      </c>
      <c r="C17066">
        <v>2310214</v>
      </c>
      <c r="D17066">
        <v>1</v>
      </c>
      <c r="E17066">
        <v>1</v>
      </c>
      <c r="G17066">
        <v>-1</v>
      </c>
      <c r="K17066" t="str">
        <f t="shared" si="256"/>
        <v>2310215-1</v>
      </c>
    </row>
    <row r="17067" ht="15" spans="1:11">
      <c r="A17067" s="33">
        <v>318375</v>
      </c>
      <c r="B17067" s="807" t="s">
        <v>18384</v>
      </c>
      <c r="C17067" s="808" t="s">
        <v>18385</v>
      </c>
      <c r="D17067">
        <v>1</v>
      </c>
      <c r="K17067" t="str">
        <f t="shared" si="256"/>
        <v>2310216-1</v>
      </c>
    </row>
    <row r="17068" ht="14.6" customHeight="1" spans="1:11">
      <c r="A17068" s="33">
        <v>318376</v>
      </c>
      <c r="B17068" s="809" t="s">
        <v>18386</v>
      </c>
      <c r="C17068" s="810" t="s">
        <v>18387</v>
      </c>
      <c r="D17068">
        <v>1</v>
      </c>
      <c r="E17068">
        <v>0.6</v>
      </c>
      <c r="K17068" t="str">
        <f t="shared" si="256"/>
        <v>2310217-1</v>
      </c>
    </row>
    <row r="17069" spans="1:11">
      <c r="A17069" s="33">
        <v>318377</v>
      </c>
      <c r="B17069" s="809" t="s">
        <v>18388</v>
      </c>
      <c r="C17069" s="810" t="s">
        <v>18389</v>
      </c>
      <c r="D17069">
        <v>1</v>
      </c>
      <c r="E17069">
        <v>0.6</v>
      </c>
      <c r="K17069" t="str">
        <f t="shared" si="256"/>
        <v>2310218-1</v>
      </c>
    </row>
    <row r="17070" spans="1:11">
      <c r="A17070" s="33">
        <v>318378</v>
      </c>
      <c r="B17070" s="809" t="s">
        <v>18390</v>
      </c>
      <c r="C17070" s="810" t="s">
        <v>18391</v>
      </c>
      <c r="D17070">
        <v>1</v>
      </c>
      <c r="E17070">
        <v>0.6</v>
      </c>
      <c r="K17070" t="str">
        <f t="shared" si="256"/>
        <v>2310219-1</v>
      </c>
    </row>
    <row r="17071" spans="1:11">
      <c r="A17071" s="33">
        <v>318379</v>
      </c>
      <c r="B17071" s="809" t="s">
        <v>18392</v>
      </c>
      <c r="C17071" s="810" t="s">
        <v>18393</v>
      </c>
      <c r="D17071">
        <v>1</v>
      </c>
      <c r="E17071">
        <v>0.6</v>
      </c>
      <c r="K17071" t="str">
        <f t="shared" si="256"/>
        <v>2310220-1</v>
      </c>
    </row>
    <row r="17072" spans="1:11">
      <c r="A17072" s="33">
        <v>318380</v>
      </c>
      <c r="B17072" s="809" t="s">
        <v>18394</v>
      </c>
      <c r="C17072" s="810" t="s">
        <v>18395</v>
      </c>
      <c r="D17072">
        <v>1</v>
      </c>
      <c r="E17072">
        <v>0.6</v>
      </c>
      <c r="K17072" t="str">
        <f t="shared" si="256"/>
        <v>2310221-1</v>
      </c>
    </row>
    <row r="17073" spans="1:11">
      <c r="A17073" s="33">
        <v>318381</v>
      </c>
      <c r="B17073" s="809" t="s">
        <v>18396</v>
      </c>
      <c r="C17073" s="810" t="s">
        <v>18397</v>
      </c>
      <c r="D17073">
        <v>1</v>
      </c>
      <c r="E17073">
        <v>0.6</v>
      </c>
      <c r="K17073" t="str">
        <f t="shared" si="256"/>
        <v>2310222-1</v>
      </c>
    </row>
    <row r="17074" spans="1:11">
      <c r="A17074" s="33">
        <v>318382</v>
      </c>
      <c r="B17074" s="809" t="s">
        <v>18398</v>
      </c>
      <c r="C17074" s="810" t="s">
        <v>18399</v>
      </c>
      <c r="D17074">
        <v>1</v>
      </c>
      <c r="E17074">
        <v>0.6</v>
      </c>
      <c r="K17074" t="str">
        <f t="shared" si="256"/>
        <v>2310223-1</v>
      </c>
    </row>
    <row r="17075" spans="1:11">
      <c r="A17075" s="33">
        <v>318383</v>
      </c>
      <c r="B17075" s="809" t="s">
        <v>18400</v>
      </c>
      <c r="C17075" s="810" t="s">
        <v>18401</v>
      </c>
      <c r="D17075">
        <v>1</v>
      </c>
      <c r="E17075">
        <v>0.6</v>
      </c>
      <c r="K17075" t="str">
        <f t="shared" si="256"/>
        <v>2310224-1</v>
      </c>
    </row>
    <row r="17076" spans="1:11">
      <c r="A17076" s="33">
        <v>318384</v>
      </c>
      <c r="B17076" s="806" t="s">
        <v>18402</v>
      </c>
      <c r="C17076" s="810" t="s">
        <v>18403</v>
      </c>
      <c r="D17076">
        <v>1</v>
      </c>
      <c r="E17076">
        <v>0.05</v>
      </c>
      <c r="K17076" t="str">
        <f t="shared" si="256"/>
        <v>2310225-1</v>
      </c>
    </row>
    <row r="17077" spans="1:11">
      <c r="A17077" s="33">
        <v>318385</v>
      </c>
      <c r="B17077" s="806" t="s">
        <v>18402</v>
      </c>
      <c r="C17077" s="810" t="s">
        <v>18404</v>
      </c>
      <c r="D17077">
        <v>1</v>
      </c>
      <c r="K17077" t="str">
        <f t="shared" si="256"/>
        <v>2310226-1</v>
      </c>
    </row>
    <row r="17078" spans="1:11">
      <c r="A17078" s="33">
        <v>318386</v>
      </c>
      <c r="B17078" s="806" t="s">
        <v>18405</v>
      </c>
      <c r="C17078" s="810" t="s">
        <v>18406</v>
      </c>
      <c r="D17078">
        <v>1</v>
      </c>
      <c r="K17078" t="str">
        <f t="shared" si="256"/>
        <v>2310227-1</v>
      </c>
    </row>
    <row r="17079" spans="1:11">
      <c r="A17079" s="33">
        <v>318387</v>
      </c>
      <c r="B17079" s="806" t="s">
        <v>18407</v>
      </c>
      <c r="C17079" s="810" t="s">
        <v>18408</v>
      </c>
      <c r="D17079">
        <v>1</v>
      </c>
      <c r="K17079" t="str">
        <f t="shared" ref="K17079:K17142" si="257">C17080&amp;"-"&amp;D17080</f>
        <v>2310228-1</v>
      </c>
    </row>
    <row r="17080" spans="1:11">
      <c r="A17080" s="33">
        <v>318388</v>
      </c>
      <c r="B17080" s="806" t="s">
        <v>18409</v>
      </c>
      <c r="C17080" s="810" t="s">
        <v>18410</v>
      </c>
      <c r="D17080">
        <v>1</v>
      </c>
      <c r="E17080">
        <v>0.2</v>
      </c>
      <c r="G17080">
        <v>0.6</v>
      </c>
      <c r="K17080" t="str">
        <f t="shared" si="257"/>
        <v>2310229-1</v>
      </c>
    </row>
    <row r="17081" spans="1:11">
      <c r="A17081" s="33">
        <v>318389</v>
      </c>
      <c r="B17081" s="806" t="s">
        <v>18411</v>
      </c>
      <c r="C17081" s="810" t="s">
        <v>18412</v>
      </c>
      <c r="D17081">
        <v>1</v>
      </c>
      <c r="E17081">
        <v>0.6</v>
      </c>
      <c r="G17081">
        <v>0.2</v>
      </c>
      <c r="K17081" t="str">
        <f t="shared" si="257"/>
        <v>2310230-1</v>
      </c>
    </row>
    <row r="17082" spans="1:11">
      <c r="A17082" s="33">
        <v>318390</v>
      </c>
      <c r="B17082" s="806" t="s">
        <v>18413</v>
      </c>
      <c r="C17082" s="810" t="s">
        <v>18414</v>
      </c>
      <c r="D17082">
        <v>1</v>
      </c>
      <c r="K17082" t="str">
        <f t="shared" si="257"/>
        <v>2310231-1</v>
      </c>
    </row>
    <row r="17083" spans="1:11">
      <c r="A17083" s="33">
        <v>318391</v>
      </c>
      <c r="B17083" s="806" t="s">
        <v>18415</v>
      </c>
      <c r="C17083" s="810" t="s">
        <v>18416</v>
      </c>
      <c r="D17083">
        <v>1</v>
      </c>
      <c r="K17083" t="str">
        <f t="shared" si="257"/>
        <v>53811-1</v>
      </c>
    </row>
    <row r="17084" spans="1:11">
      <c r="A17084" s="33">
        <v>318392</v>
      </c>
      <c r="B17084" s="811" t="s">
        <v>18417</v>
      </c>
      <c r="C17084" s="304">
        <v>53811</v>
      </c>
      <c r="D17084">
        <v>1</v>
      </c>
      <c r="K17084" t="str">
        <f t="shared" si="257"/>
        <v>53812-1</v>
      </c>
    </row>
    <row r="17085" spans="1:11">
      <c r="A17085" s="33">
        <v>318393</v>
      </c>
      <c r="B17085" s="811" t="s">
        <v>18417</v>
      </c>
      <c r="C17085" s="304">
        <v>53812</v>
      </c>
      <c r="D17085">
        <v>1</v>
      </c>
      <c r="E17085">
        <v>0.25</v>
      </c>
      <c r="G17085">
        <v>0.15</v>
      </c>
      <c r="I17085">
        <v>0.25</v>
      </c>
      <c r="K17085" t="str">
        <f t="shared" si="257"/>
        <v>53813-1</v>
      </c>
    </row>
    <row r="17086" spans="1:11">
      <c r="A17086" s="33">
        <v>318394</v>
      </c>
      <c r="B17086" s="811" t="s">
        <v>18417</v>
      </c>
      <c r="C17086" s="304">
        <v>53813</v>
      </c>
      <c r="D17086">
        <v>1</v>
      </c>
      <c r="E17086">
        <v>-0.25</v>
      </c>
      <c r="G17086">
        <v>-0.25</v>
      </c>
      <c r="I17086">
        <v>-0.25</v>
      </c>
      <c r="K17086" t="str">
        <f t="shared" si="257"/>
        <v>53814-1</v>
      </c>
    </row>
    <row r="17087" spans="1:11">
      <c r="A17087" s="33">
        <v>318395</v>
      </c>
      <c r="B17087" s="811" t="s">
        <v>18418</v>
      </c>
      <c r="C17087" s="304">
        <v>53814</v>
      </c>
      <c r="D17087">
        <v>1</v>
      </c>
      <c r="E17087">
        <v>0.1</v>
      </c>
      <c r="K17087" t="str">
        <f t="shared" si="257"/>
        <v>54168-1</v>
      </c>
    </row>
    <row r="17088" spans="1:11">
      <c r="A17088" s="33">
        <v>318396</v>
      </c>
      <c r="B17088" s="508" t="s">
        <v>18419</v>
      </c>
      <c r="C17088" s="429">
        <v>54168</v>
      </c>
      <c r="D17088">
        <v>1</v>
      </c>
      <c r="E17088">
        <v>0.8</v>
      </c>
      <c r="K17088" t="str">
        <f t="shared" si="257"/>
        <v>54168-2</v>
      </c>
    </row>
    <row r="17089" spans="1:11">
      <c r="A17089" s="33">
        <v>318397</v>
      </c>
      <c r="B17089" s="508" t="s">
        <v>18419</v>
      </c>
      <c r="C17089" s="429">
        <v>54168</v>
      </c>
      <c r="D17089">
        <v>2</v>
      </c>
      <c r="E17089">
        <v>0.9</v>
      </c>
      <c r="K17089" t="str">
        <f t="shared" si="257"/>
        <v>54168-3</v>
      </c>
    </row>
    <row r="17090" spans="1:11">
      <c r="A17090" s="33">
        <v>318398</v>
      </c>
      <c r="B17090" s="508" t="s">
        <v>18419</v>
      </c>
      <c r="C17090" s="429">
        <v>54168</v>
      </c>
      <c r="D17090">
        <v>3</v>
      </c>
      <c r="E17090">
        <v>1</v>
      </c>
      <c r="K17090" t="str">
        <f t="shared" si="257"/>
        <v>54168-4</v>
      </c>
    </row>
    <row r="17091" spans="1:11">
      <c r="A17091" s="33">
        <v>318399</v>
      </c>
      <c r="B17091" s="508" t="s">
        <v>18419</v>
      </c>
      <c r="C17091" s="429">
        <v>54168</v>
      </c>
      <c r="D17091">
        <v>4</v>
      </c>
      <c r="E17091">
        <v>1.1</v>
      </c>
      <c r="K17091" t="str">
        <f t="shared" si="257"/>
        <v>54169-1</v>
      </c>
    </row>
    <row r="17092" spans="1:11">
      <c r="A17092" s="33">
        <v>318400</v>
      </c>
      <c r="B17092" s="508" t="s">
        <v>18420</v>
      </c>
      <c r="C17092" s="429">
        <v>54169</v>
      </c>
      <c r="D17092">
        <v>1</v>
      </c>
      <c r="E17092">
        <v>0.8</v>
      </c>
      <c r="K17092" t="str">
        <f t="shared" si="257"/>
        <v>54169-2</v>
      </c>
    </row>
    <row r="17093" spans="1:11">
      <c r="A17093" s="33">
        <v>318401</v>
      </c>
      <c r="B17093" s="508" t="s">
        <v>18420</v>
      </c>
      <c r="C17093" s="429">
        <v>54169</v>
      </c>
      <c r="D17093">
        <v>2</v>
      </c>
      <c r="E17093">
        <v>0.9</v>
      </c>
      <c r="K17093" t="str">
        <f t="shared" si="257"/>
        <v>54169-3</v>
      </c>
    </row>
    <row r="17094" spans="1:11">
      <c r="A17094" s="33">
        <v>318402</v>
      </c>
      <c r="B17094" s="508" t="s">
        <v>18420</v>
      </c>
      <c r="C17094" s="429">
        <v>54169</v>
      </c>
      <c r="D17094">
        <v>3</v>
      </c>
      <c r="E17094">
        <v>1</v>
      </c>
      <c r="K17094" t="str">
        <f t="shared" si="257"/>
        <v>54169-4</v>
      </c>
    </row>
    <row r="17095" spans="1:11">
      <c r="A17095" s="33">
        <v>318403</v>
      </c>
      <c r="B17095" s="508" t="s">
        <v>18420</v>
      </c>
      <c r="C17095" s="429">
        <v>54169</v>
      </c>
      <c r="D17095">
        <v>4</v>
      </c>
      <c r="E17095">
        <v>1.1</v>
      </c>
      <c r="K17095" t="str">
        <f t="shared" si="257"/>
        <v>54170-1</v>
      </c>
    </row>
    <row r="17096" spans="1:11">
      <c r="A17096" s="33">
        <v>318404</v>
      </c>
      <c r="B17096" s="508" t="s">
        <v>18421</v>
      </c>
      <c r="C17096" s="429">
        <v>54170</v>
      </c>
      <c r="D17096">
        <v>1</v>
      </c>
      <c r="E17096">
        <v>70</v>
      </c>
      <c r="K17096" t="str">
        <f t="shared" si="257"/>
        <v>54170-2</v>
      </c>
    </row>
    <row r="17097" spans="1:11">
      <c r="A17097" s="33">
        <v>318405</v>
      </c>
      <c r="B17097" s="508" t="s">
        <v>18421</v>
      </c>
      <c r="C17097" s="429">
        <v>54170</v>
      </c>
      <c r="D17097">
        <v>2</v>
      </c>
      <c r="E17097">
        <v>80</v>
      </c>
      <c r="K17097" t="str">
        <f t="shared" si="257"/>
        <v>54170-3</v>
      </c>
    </row>
    <row r="17098" spans="1:11">
      <c r="A17098" s="33">
        <v>318406</v>
      </c>
      <c r="B17098" s="508" t="s">
        <v>18421</v>
      </c>
      <c r="C17098" s="429">
        <v>54170</v>
      </c>
      <c r="D17098">
        <v>3</v>
      </c>
      <c r="E17098">
        <v>90</v>
      </c>
      <c r="K17098" t="str">
        <f t="shared" si="257"/>
        <v>54170-4</v>
      </c>
    </row>
    <row r="17099" spans="1:11">
      <c r="A17099" s="33">
        <v>318407</v>
      </c>
      <c r="B17099" s="508" t="s">
        <v>18421</v>
      </c>
      <c r="C17099" s="429">
        <v>54170</v>
      </c>
      <c r="D17099">
        <v>4</v>
      </c>
      <c r="E17099">
        <v>100</v>
      </c>
      <c r="K17099" t="str">
        <f t="shared" si="257"/>
        <v>54171-1</v>
      </c>
    </row>
    <row r="17100" spans="1:11">
      <c r="A17100" s="33">
        <v>318408</v>
      </c>
      <c r="B17100" s="508" t="s">
        <v>18422</v>
      </c>
      <c r="C17100" s="429">
        <v>54171</v>
      </c>
      <c r="D17100">
        <v>1</v>
      </c>
      <c r="E17100">
        <v>1</v>
      </c>
      <c r="G17100">
        <v>-0.2</v>
      </c>
      <c r="K17100" t="str">
        <f t="shared" si="257"/>
        <v>54171-2</v>
      </c>
    </row>
    <row r="17101" spans="1:11">
      <c r="A17101" s="33">
        <v>318409</v>
      </c>
      <c r="B17101" s="508" t="s">
        <v>18422</v>
      </c>
      <c r="C17101" s="429">
        <v>54171</v>
      </c>
      <c r="D17101">
        <v>2</v>
      </c>
      <c r="E17101">
        <v>1</v>
      </c>
      <c r="G17101">
        <v>-0.24</v>
      </c>
      <c r="K17101" t="str">
        <f t="shared" si="257"/>
        <v>54171-3</v>
      </c>
    </row>
    <row r="17102" spans="1:11">
      <c r="A17102" s="33">
        <v>318410</v>
      </c>
      <c r="B17102" s="508" t="s">
        <v>18422</v>
      </c>
      <c r="C17102" s="429">
        <v>54171</v>
      </c>
      <c r="D17102">
        <v>3</v>
      </c>
      <c r="E17102">
        <v>1</v>
      </c>
      <c r="G17102">
        <v>-0.28</v>
      </c>
      <c r="K17102" t="str">
        <f t="shared" si="257"/>
        <v>54171-4</v>
      </c>
    </row>
    <row r="17103" spans="1:11">
      <c r="A17103" s="33">
        <v>318411</v>
      </c>
      <c r="B17103" s="508" t="s">
        <v>18422</v>
      </c>
      <c r="C17103" s="429">
        <v>54171</v>
      </c>
      <c r="D17103">
        <v>4</v>
      </c>
      <c r="E17103">
        <v>1</v>
      </c>
      <c r="G17103">
        <v>-0.32</v>
      </c>
      <c r="K17103" t="str">
        <f t="shared" si="257"/>
        <v>54172-1</v>
      </c>
    </row>
    <row r="17104" spans="1:11">
      <c r="A17104" s="33">
        <v>318412</v>
      </c>
      <c r="B17104" s="508" t="s">
        <v>18423</v>
      </c>
      <c r="C17104" s="429">
        <v>54172</v>
      </c>
      <c r="D17104">
        <v>1</v>
      </c>
      <c r="K17104" t="str">
        <f t="shared" si="257"/>
        <v>54173-1</v>
      </c>
    </row>
    <row r="17105" spans="1:11">
      <c r="A17105" s="33">
        <v>318413</v>
      </c>
      <c r="B17105" s="508" t="s">
        <v>18424</v>
      </c>
      <c r="C17105" s="429">
        <v>54173</v>
      </c>
      <c r="D17105">
        <v>1</v>
      </c>
      <c r="E17105">
        <v>0.2</v>
      </c>
      <c r="K17105" t="str">
        <f t="shared" si="257"/>
        <v>54174-1</v>
      </c>
    </row>
    <row r="17106" spans="1:11">
      <c r="A17106" s="33">
        <v>318414</v>
      </c>
      <c r="B17106" s="508" t="s">
        <v>18425</v>
      </c>
      <c r="C17106" s="429">
        <v>54174</v>
      </c>
      <c r="D17106">
        <v>1</v>
      </c>
      <c r="E17106">
        <v>0.5</v>
      </c>
      <c r="K17106" t="str">
        <f t="shared" si="257"/>
        <v>1003000-1</v>
      </c>
    </row>
    <row r="17107" spans="1:11">
      <c r="A17107" s="33">
        <v>318415</v>
      </c>
      <c r="B17107" t="s">
        <v>18426</v>
      </c>
      <c r="C17107" s="76">
        <v>1003000</v>
      </c>
      <c r="D17107">
        <v>1</v>
      </c>
      <c r="E17107">
        <v>-1</v>
      </c>
      <c r="K17107" t="str">
        <f t="shared" si="257"/>
        <v>1003001-1</v>
      </c>
    </row>
    <row r="17108" spans="1:11">
      <c r="A17108" s="33">
        <v>318416</v>
      </c>
      <c r="B17108" t="s">
        <v>18427</v>
      </c>
      <c r="C17108" s="76">
        <v>1003001</v>
      </c>
      <c r="D17108">
        <v>1</v>
      </c>
      <c r="E17108">
        <v>-0.25</v>
      </c>
      <c r="K17108" t="str">
        <f t="shared" si="257"/>
        <v>1003001-2</v>
      </c>
    </row>
    <row r="17109" spans="1:11">
      <c r="A17109" s="33">
        <v>318417</v>
      </c>
      <c r="B17109" t="s">
        <v>18427</v>
      </c>
      <c r="C17109" s="76">
        <v>1003001</v>
      </c>
      <c r="D17109">
        <v>2</v>
      </c>
      <c r="E17109">
        <v>-0.5</v>
      </c>
      <c r="K17109" t="str">
        <f t="shared" si="257"/>
        <v>1003002-1</v>
      </c>
    </row>
    <row r="17110" spans="1:11">
      <c r="A17110" s="33">
        <v>318418</v>
      </c>
      <c r="B17110" t="s">
        <v>18428</v>
      </c>
      <c r="C17110" s="76">
        <v>1003002</v>
      </c>
      <c r="D17110">
        <v>1</v>
      </c>
      <c r="E17110">
        <v>0.35</v>
      </c>
      <c r="K17110" t="str">
        <f t="shared" si="257"/>
        <v>1003002-2</v>
      </c>
    </row>
    <row r="17111" spans="1:11">
      <c r="A17111" s="33">
        <v>318419</v>
      </c>
      <c r="B17111" t="s">
        <v>18428</v>
      </c>
      <c r="C17111" s="76">
        <v>1003002</v>
      </c>
      <c r="D17111">
        <v>2</v>
      </c>
      <c r="E17111">
        <v>0.8</v>
      </c>
      <c r="K17111" t="str">
        <f t="shared" si="257"/>
        <v>1003003-1</v>
      </c>
    </row>
    <row r="17112" spans="1:11">
      <c r="A17112" s="33">
        <v>318420</v>
      </c>
      <c r="B17112" t="s">
        <v>18429</v>
      </c>
      <c r="C17112" s="76">
        <v>1003003</v>
      </c>
      <c r="D17112">
        <v>1</v>
      </c>
      <c r="E17112">
        <v>0.8</v>
      </c>
      <c r="K17112" t="str">
        <f t="shared" si="257"/>
        <v>1003004-1</v>
      </c>
    </row>
    <row r="17113" spans="1:11">
      <c r="A17113" s="33">
        <v>318421</v>
      </c>
      <c r="B17113" t="s">
        <v>18430</v>
      </c>
      <c r="C17113" s="76">
        <v>1003004</v>
      </c>
      <c r="D17113">
        <v>1</v>
      </c>
      <c r="E17113">
        <v>5</v>
      </c>
      <c r="K17113" t="str">
        <f t="shared" si="257"/>
        <v>1003005-1</v>
      </c>
    </row>
    <row r="17114" spans="1:11">
      <c r="A17114" s="33">
        <v>318422</v>
      </c>
      <c r="B17114" t="s">
        <v>18431</v>
      </c>
      <c r="C17114" s="76">
        <v>1003005</v>
      </c>
      <c r="D17114">
        <v>1</v>
      </c>
      <c r="K17114" t="str">
        <f t="shared" si="257"/>
        <v>1003006-1</v>
      </c>
    </row>
    <row r="17115" spans="1:11">
      <c r="A17115" s="33">
        <v>318423</v>
      </c>
      <c r="B17115" t="s">
        <v>18432</v>
      </c>
      <c r="C17115" s="76">
        <v>1003006</v>
      </c>
      <c r="D17115">
        <v>1</v>
      </c>
      <c r="K17115" t="str">
        <f t="shared" si="257"/>
        <v>1003007-1</v>
      </c>
    </row>
    <row r="17116" spans="1:11">
      <c r="A17116" s="33">
        <v>318424</v>
      </c>
      <c r="B17116" t="s">
        <v>18433</v>
      </c>
      <c r="C17116" s="76">
        <v>1003007</v>
      </c>
      <c r="D17116">
        <v>1</v>
      </c>
      <c r="E17116">
        <v>-0.2</v>
      </c>
      <c r="K17116" t="str">
        <f t="shared" si="257"/>
        <v>1003007-2</v>
      </c>
    </row>
    <row r="17117" spans="1:11">
      <c r="A17117" s="33">
        <v>318425</v>
      </c>
      <c r="B17117" t="s">
        <v>18434</v>
      </c>
      <c r="C17117" s="76">
        <v>1003007</v>
      </c>
      <c r="D17117">
        <v>2</v>
      </c>
      <c r="E17117">
        <v>-0.2</v>
      </c>
      <c r="K17117" t="str">
        <f t="shared" si="257"/>
        <v>1003008-1</v>
      </c>
    </row>
    <row r="17118" spans="1:11">
      <c r="A17118" s="33">
        <v>318426</v>
      </c>
      <c r="B17118" t="s">
        <v>18435</v>
      </c>
      <c r="C17118" s="76">
        <v>1003008</v>
      </c>
      <c r="D17118">
        <v>1</v>
      </c>
      <c r="E17118">
        <v>0.1</v>
      </c>
      <c r="G17118">
        <v>0.1</v>
      </c>
      <c r="K17118" t="str">
        <f t="shared" si="257"/>
        <v>1003008-2</v>
      </c>
    </row>
    <row r="17119" spans="1:11">
      <c r="A17119" s="33">
        <v>318427</v>
      </c>
      <c r="B17119" t="s">
        <v>18435</v>
      </c>
      <c r="C17119" s="76">
        <v>1003008</v>
      </c>
      <c r="D17119">
        <v>2</v>
      </c>
      <c r="E17119">
        <v>0.5</v>
      </c>
      <c r="G17119">
        <v>0.5</v>
      </c>
      <c r="K17119" t="str">
        <f t="shared" si="257"/>
        <v>1003009-1</v>
      </c>
    </row>
    <row r="17120" spans="1:11">
      <c r="A17120" s="33">
        <v>318428</v>
      </c>
      <c r="B17120" t="s">
        <v>18436</v>
      </c>
      <c r="C17120" s="76">
        <v>1003009</v>
      </c>
      <c r="D17120">
        <v>1</v>
      </c>
      <c r="E17120">
        <v>0.5</v>
      </c>
      <c r="K17120" t="str">
        <f t="shared" si="257"/>
        <v>1003010-1</v>
      </c>
    </row>
    <row r="17121" spans="1:11">
      <c r="A17121" s="33">
        <v>318429</v>
      </c>
      <c r="B17121" t="s">
        <v>18437</v>
      </c>
      <c r="C17121" s="76">
        <v>1003010</v>
      </c>
      <c r="D17121">
        <v>1</v>
      </c>
      <c r="E17121">
        <v>0.3</v>
      </c>
      <c r="G17121">
        <v>0.5</v>
      </c>
      <c r="K17121" t="str">
        <f t="shared" si="257"/>
        <v>1003010-2</v>
      </c>
    </row>
    <row r="17122" spans="1:11">
      <c r="A17122" s="33">
        <v>318430</v>
      </c>
      <c r="B17122" t="s">
        <v>18437</v>
      </c>
      <c r="C17122" s="76">
        <v>1003010</v>
      </c>
      <c r="D17122">
        <v>2</v>
      </c>
      <c r="E17122">
        <v>0.5</v>
      </c>
      <c r="G17122">
        <v>1</v>
      </c>
      <c r="K17122" t="str">
        <f t="shared" si="257"/>
        <v>1003011-1</v>
      </c>
    </row>
    <row r="17123" spans="1:11">
      <c r="A17123" s="33">
        <v>318431</v>
      </c>
      <c r="B17123" t="s">
        <v>18438</v>
      </c>
      <c r="C17123" s="76">
        <v>1003011</v>
      </c>
      <c r="D17123">
        <v>1</v>
      </c>
      <c r="E17123">
        <v>0.35</v>
      </c>
      <c r="K17123" t="str">
        <f t="shared" si="257"/>
        <v>1003011-2</v>
      </c>
    </row>
    <row r="17124" spans="1:11">
      <c r="A17124" s="33">
        <v>318432</v>
      </c>
      <c r="B17124" t="s">
        <v>18438</v>
      </c>
      <c r="C17124" s="76">
        <v>1003011</v>
      </c>
      <c r="D17124">
        <v>2</v>
      </c>
      <c r="E17124">
        <v>0.8</v>
      </c>
      <c r="K17124" t="str">
        <f t="shared" si="257"/>
        <v>1003012-1</v>
      </c>
    </row>
    <row r="17125" spans="1:11">
      <c r="A17125" s="33">
        <v>318433</v>
      </c>
      <c r="B17125" t="s">
        <v>18439</v>
      </c>
      <c r="C17125" s="76">
        <v>1003012</v>
      </c>
      <c r="D17125">
        <v>1</v>
      </c>
      <c r="E17125">
        <v>0.1</v>
      </c>
      <c r="K17125" t="str">
        <f t="shared" si="257"/>
        <v>1003012-2</v>
      </c>
    </row>
    <row r="17126" spans="1:11">
      <c r="A17126" s="33">
        <v>318434</v>
      </c>
      <c r="B17126" t="s">
        <v>18439</v>
      </c>
      <c r="C17126" s="76">
        <v>1003012</v>
      </c>
      <c r="D17126">
        <v>2</v>
      </c>
      <c r="E17126">
        <v>0.1</v>
      </c>
      <c r="K17126" t="str">
        <f t="shared" si="257"/>
        <v>1003013-1</v>
      </c>
    </row>
    <row r="17127" spans="1:11">
      <c r="A17127" s="33">
        <v>318435</v>
      </c>
      <c r="B17127" t="s">
        <v>18440</v>
      </c>
      <c r="C17127" s="76">
        <v>1003013</v>
      </c>
      <c r="D17127">
        <v>1</v>
      </c>
      <c r="E17127" s="11">
        <v>0.15</v>
      </c>
      <c r="F17127" s="11"/>
      <c r="G17127" s="11">
        <v>2</v>
      </c>
      <c r="H17127" s="11"/>
      <c r="I17127" s="11">
        <v>1</v>
      </c>
      <c r="K17127" t="str">
        <f t="shared" si="257"/>
        <v>1003014-1</v>
      </c>
    </row>
    <row r="17128" spans="1:11">
      <c r="A17128" s="33">
        <v>318436</v>
      </c>
      <c r="B17128" t="s">
        <v>18441</v>
      </c>
      <c r="C17128" s="76">
        <v>1003014</v>
      </c>
      <c r="D17128">
        <v>1</v>
      </c>
      <c r="E17128" s="11">
        <v>0.15</v>
      </c>
      <c r="F17128" s="11"/>
      <c r="G17128" s="11">
        <v>2</v>
      </c>
      <c r="H17128" s="11"/>
      <c r="I17128" s="11">
        <v>1</v>
      </c>
      <c r="K17128" t="str">
        <f t="shared" si="257"/>
        <v>1003015-1</v>
      </c>
    </row>
    <row r="17129" spans="1:11">
      <c r="A17129" s="33">
        <v>318437</v>
      </c>
      <c r="B17129" t="s">
        <v>18442</v>
      </c>
      <c r="C17129" s="76">
        <v>1003015</v>
      </c>
      <c r="D17129">
        <v>1</v>
      </c>
      <c r="E17129">
        <v>0.5</v>
      </c>
      <c r="K17129" t="str">
        <f t="shared" si="257"/>
        <v>1003015-2</v>
      </c>
    </row>
    <row r="17130" spans="1:11">
      <c r="A17130" s="33">
        <v>318438</v>
      </c>
      <c r="B17130" t="s">
        <v>18442</v>
      </c>
      <c r="C17130" s="76">
        <v>1003015</v>
      </c>
      <c r="D17130">
        <v>2</v>
      </c>
      <c r="E17130">
        <v>0.5</v>
      </c>
      <c r="K17130" t="str">
        <f t="shared" si="257"/>
        <v>1003016-1</v>
      </c>
    </row>
    <row r="17131" spans="1:11">
      <c r="A17131" s="33">
        <v>318439</v>
      </c>
      <c r="B17131" t="s">
        <v>18443</v>
      </c>
      <c r="C17131" s="76">
        <v>1003016</v>
      </c>
      <c r="D17131">
        <v>1</v>
      </c>
      <c r="K17131" t="str">
        <f t="shared" si="257"/>
        <v>1003017-1</v>
      </c>
    </row>
    <row r="17132" spans="1:11">
      <c r="A17132" s="33">
        <v>318440</v>
      </c>
      <c r="B17132" t="s">
        <v>18444</v>
      </c>
      <c r="C17132" s="76">
        <v>1003017</v>
      </c>
      <c r="D17132">
        <v>1</v>
      </c>
      <c r="E17132">
        <v>0.1</v>
      </c>
      <c r="K17132" t="str">
        <f t="shared" si="257"/>
        <v>1003017-2</v>
      </c>
    </row>
    <row r="17133" spans="1:11">
      <c r="A17133" s="33">
        <v>318441</v>
      </c>
      <c r="B17133" t="s">
        <v>18444</v>
      </c>
      <c r="C17133" s="76">
        <v>1003017</v>
      </c>
      <c r="D17133">
        <v>2</v>
      </c>
      <c r="E17133">
        <v>0.1</v>
      </c>
      <c r="K17133" t="str">
        <f t="shared" si="257"/>
        <v>1003018-1</v>
      </c>
    </row>
    <row r="17134" spans="1:11">
      <c r="A17134" s="33">
        <v>318442</v>
      </c>
      <c r="B17134" t="s">
        <v>18445</v>
      </c>
      <c r="C17134" s="76">
        <v>1003018</v>
      </c>
      <c r="D17134">
        <v>1</v>
      </c>
      <c r="K17134" t="str">
        <f t="shared" si="257"/>
        <v>1003019-1</v>
      </c>
    </row>
    <row r="17135" spans="1:11">
      <c r="A17135" s="33">
        <v>318443</v>
      </c>
      <c r="B17135" t="s">
        <v>18446</v>
      </c>
      <c r="C17135" s="76">
        <v>1003019</v>
      </c>
      <c r="D17135">
        <v>1</v>
      </c>
      <c r="E17135">
        <v>0.5</v>
      </c>
      <c r="K17135" t="str">
        <f t="shared" si="257"/>
        <v>1003019-2</v>
      </c>
    </row>
    <row r="17136" spans="1:11">
      <c r="A17136" s="33">
        <v>318444</v>
      </c>
      <c r="B17136" t="s">
        <v>18446</v>
      </c>
      <c r="C17136" s="76">
        <v>1003019</v>
      </c>
      <c r="D17136">
        <v>2</v>
      </c>
      <c r="E17136">
        <v>0.5</v>
      </c>
      <c r="K17136" t="str">
        <f t="shared" si="257"/>
        <v>1003020-1</v>
      </c>
    </row>
    <row r="17137" spans="1:11">
      <c r="A17137" s="33">
        <v>318445</v>
      </c>
      <c r="B17137" t="s">
        <v>18447</v>
      </c>
      <c r="C17137" s="76">
        <v>1003020</v>
      </c>
      <c r="D17137">
        <v>1</v>
      </c>
      <c r="E17137">
        <v>0.15</v>
      </c>
      <c r="K17137" t="str">
        <f t="shared" si="257"/>
        <v>1003021-1</v>
      </c>
    </row>
    <row r="17138" spans="1:11">
      <c r="A17138" s="33">
        <v>318446</v>
      </c>
      <c r="B17138" t="s">
        <v>18448</v>
      </c>
      <c r="C17138" s="76">
        <v>1003021</v>
      </c>
      <c r="D17138">
        <v>1</v>
      </c>
      <c r="E17138">
        <v>10</v>
      </c>
      <c r="K17138" t="str">
        <f t="shared" si="257"/>
        <v>1003501-1</v>
      </c>
    </row>
    <row r="17139" spans="1:11">
      <c r="A17139" s="33">
        <v>318447</v>
      </c>
      <c r="B17139" s="443" t="s">
        <v>18449</v>
      </c>
      <c r="C17139" s="669">
        <v>1003501</v>
      </c>
      <c r="D17139">
        <v>1</v>
      </c>
      <c r="E17139">
        <v>3</v>
      </c>
      <c r="K17139" t="str">
        <f t="shared" si="257"/>
        <v>1003502-1</v>
      </c>
    </row>
    <row r="17140" spans="1:11">
      <c r="A17140" s="33">
        <v>318448</v>
      </c>
      <c r="B17140" s="443" t="s">
        <v>18449</v>
      </c>
      <c r="C17140" s="669">
        <v>1003502</v>
      </c>
      <c r="D17140">
        <v>1</v>
      </c>
      <c r="E17140">
        <v>3</v>
      </c>
      <c r="K17140" t="str">
        <f t="shared" si="257"/>
        <v>1003503-1</v>
      </c>
    </row>
    <row r="17141" spans="1:11">
      <c r="A17141" s="33">
        <v>318449</v>
      </c>
      <c r="B17141" s="443" t="s">
        <v>18449</v>
      </c>
      <c r="C17141" s="669">
        <v>1003503</v>
      </c>
      <c r="D17141">
        <v>1</v>
      </c>
      <c r="E17141">
        <v>3</v>
      </c>
      <c r="K17141" t="str">
        <f t="shared" si="257"/>
        <v>1003504-1</v>
      </c>
    </row>
    <row r="17142" spans="1:11">
      <c r="A17142" s="33">
        <v>318450</v>
      </c>
      <c r="B17142" s="685" t="s">
        <v>18450</v>
      </c>
      <c r="C17142" s="669">
        <v>1003504</v>
      </c>
      <c r="D17142">
        <v>1</v>
      </c>
      <c r="E17142">
        <v>1</v>
      </c>
      <c r="K17142" t="str">
        <f t="shared" si="257"/>
        <v>1003505-1</v>
      </c>
    </row>
    <row r="17143" spans="1:11">
      <c r="A17143" s="33">
        <v>318451</v>
      </c>
      <c r="B17143" s="685" t="s">
        <v>18450</v>
      </c>
      <c r="C17143" s="669">
        <v>1003505</v>
      </c>
      <c r="D17143">
        <v>1</v>
      </c>
      <c r="E17143">
        <v>1</v>
      </c>
      <c r="K17143" t="str">
        <f t="shared" ref="K17143:K17176" si="258">C17144&amp;"-"&amp;D17144</f>
        <v>54175-1</v>
      </c>
    </row>
    <row r="17144" spans="1:11">
      <c r="A17144" s="33">
        <v>318452</v>
      </c>
      <c r="B17144" s="508" t="s">
        <v>18451</v>
      </c>
      <c r="C17144" s="429">
        <v>54175</v>
      </c>
      <c r="D17144">
        <v>1</v>
      </c>
      <c r="E17144">
        <v>0.8</v>
      </c>
      <c r="K17144" t="str">
        <f t="shared" si="258"/>
        <v>54175-2</v>
      </c>
    </row>
    <row r="17145" spans="1:11">
      <c r="A17145" s="33">
        <v>318453</v>
      </c>
      <c r="B17145" s="508" t="s">
        <v>18451</v>
      </c>
      <c r="C17145" s="429">
        <v>54175</v>
      </c>
      <c r="D17145">
        <v>2</v>
      </c>
      <c r="E17145">
        <v>0.9</v>
      </c>
      <c r="K17145" t="str">
        <f t="shared" si="258"/>
        <v>54175-3</v>
      </c>
    </row>
    <row r="17146" spans="1:11">
      <c r="A17146" s="33">
        <v>318454</v>
      </c>
      <c r="B17146" s="508" t="s">
        <v>18451</v>
      </c>
      <c r="C17146" s="429">
        <v>54175</v>
      </c>
      <c r="D17146">
        <v>3</v>
      </c>
      <c r="E17146">
        <v>1</v>
      </c>
      <c r="K17146" t="str">
        <f t="shared" si="258"/>
        <v>54175-4</v>
      </c>
    </row>
    <row r="17147" spans="1:11">
      <c r="A17147" s="33">
        <v>318455</v>
      </c>
      <c r="B17147" s="508" t="s">
        <v>18451</v>
      </c>
      <c r="C17147" s="429">
        <v>54175</v>
      </c>
      <c r="D17147">
        <v>4</v>
      </c>
      <c r="E17147">
        <v>1.1</v>
      </c>
      <c r="K17147" t="str">
        <f t="shared" si="258"/>
        <v>2400023-1</v>
      </c>
    </row>
    <row r="17148" spans="1:11">
      <c r="A17148" s="33">
        <v>318456</v>
      </c>
      <c r="B17148" s="53" t="s">
        <v>18452</v>
      </c>
      <c r="C17148" s="76">
        <v>2400023</v>
      </c>
      <c r="D17148">
        <v>1</v>
      </c>
      <c r="E17148">
        <v>0.05</v>
      </c>
      <c r="K17148" t="str">
        <f t="shared" si="258"/>
        <v>54176-1</v>
      </c>
    </row>
    <row r="17149" spans="1:11">
      <c r="A17149" s="33">
        <v>318457</v>
      </c>
      <c r="B17149" s="508" t="s">
        <v>18453</v>
      </c>
      <c r="C17149" s="429">
        <v>54176</v>
      </c>
      <c r="D17149">
        <v>1</v>
      </c>
      <c r="E17149">
        <v>0.1</v>
      </c>
      <c r="K17149" t="str">
        <f t="shared" si="258"/>
        <v>54177-1</v>
      </c>
    </row>
    <row r="17150" spans="1:11">
      <c r="A17150" s="33">
        <v>318458</v>
      </c>
      <c r="B17150" s="508" t="s">
        <v>18454</v>
      </c>
      <c r="C17150" s="429">
        <v>54177</v>
      </c>
      <c r="D17150">
        <v>1</v>
      </c>
      <c r="E17150">
        <v>0.4</v>
      </c>
      <c r="K17150" t="str">
        <f t="shared" si="258"/>
        <v>54178-1</v>
      </c>
    </row>
    <row r="17151" spans="1:11">
      <c r="A17151" s="33">
        <v>318459</v>
      </c>
      <c r="B17151" s="508" t="s">
        <v>18455</v>
      </c>
      <c r="C17151" s="429">
        <v>54178</v>
      </c>
      <c r="D17151">
        <v>1</v>
      </c>
      <c r="E17151">
        <v>0.2</v>
      </c>
      <c r="K17151" t="str">
        <f t="shared" si="258"/>
        <v>54179-1</v>
      </c>
    </row>
    <row r="17152" spans="1:11">
      <c r="A17152" s="33">
        <v>318460</v>
      </c>
      <c r="B17152" s="508" t="s">
        <v>18456</v>
      </c>
      <c r="C17152" s="429">
        <v>54179</v>
      </c>
      <c r="D17152">
        <v>1</v>
      </c>
      <c r="K17152" t="str">
        <f t="shared" si="258"/>
        <v>54180-1</v>
      </c>
    </row>
    <row r="17153" spans="1:11">
      <c r="A17153" s="33">
        <v>318461</v>
      </c>
      <c r="B17153" s="508" t="s">
        <v>18419</v>
      </c>
      <c r="C17153" s="429">
        <v>54180</v>
      </c>
      <c r="D17153">
        <v>1</v>
      </c>
      <c r="E17153">
        <v>0.2</v>
      </c>
      <c r="K17153" t="str">
        <f t="shared" si="258"/>
        <v>54180-2</v>
      </c>
    </row>
    <row r="17154" spans="1:11">
      <c r="A17154" s="33">
        <v>318462</v>
      </c>
      <c r="B17154" s="508" t="s">
        <v>18419</v>
      </c>
      <c r="C17154" s="429">
        <v>54180</v>
      </c>
      <c r="D17154">
        <v>2</v>
      </c>
      <c r="E17154">
        <v>0.25</v>
      </c>
      <c r="K17154" t="str">
        <f t="shared" si="258"/>
        <v>54180-3</v>
      </c>
    </row>
    <row r="17155" spans="1:11">
      <c r="A17155" s="33">
        <v>318463</v>
      </c>
      <c r="B17155" s="508"/>
      <c r="C17155" s="429">
        <v>54180</v>
      </c>
      <c r="D17155">
        <v>3</v>
      </c>
      <c r="E17155">
        <v>0.3</v>
      </c>
      <c r="K17155" t="str">
        <f t="shared" si="258"/>
        <v>54180-4</v>
      </c>
    </row>
    <row r="17156" spans="1:11">
      <c r="A17156" s="33">
        <v>318464</v>
      </c>
      <c r="B17156" s="508"/>
      <c r="C17156" s="429">
        <v>54180</v>
      </c>
      <c r="D17156">
        <v>4</v>
      </c>
      <c r="E17156">
        <v>0.35</v>
      </c>
      <c r="K17156" t="str">
        <f t="shared" si="258"/>
        <v>54180-5</v>
      </c>
    </row>
    <row r="17157" spans="1:11">
      <c r="A17157" s="33">
        <v>318465</v>
      </c>
      <c r="B17157" s="508"/>
      <c r="C17157" s="429">
        <v>54180</v>
      </c>
      <c r="D17157">
        <v>5</v>
      </c>
      <c r="E17157">
        <v>0.4</v>
      </c>
      <c r="K17157" t="str">
        <f t="shared" si="258"/>
        <v>54180-6</v>
      </c>
    </row>
    <row r="17158" spans="1:11">
      <c r="A17158" s="33">
        <v>318466</v>
      </c>
      <c r="B17158" s="508"/>
      <c r="C17158" s="429">
        <v>54180</v>
      </c>
      <c r="D17158">
        <v>6</v>
      </c>
      <c r="E17158">
        <v>0.4</v>
      </c>
      <c r="K17158" t="str">
        <f t="shared" si="258"/>
        <v>54180-7</v>
      </c>
    </row>
    <row r="17159" spans="1:11">
      <c r="A17159" s="33">
        <v>318467</v>
      </c>
      <c r="B17159" s="508"/>
      <c r="C17159" s="429">
        <v>54180</v>
      </c>
      <c r="D17159">
        <v>7</v>
      </c>
      <c r="E17159">
        <v>0.5</v>
      </c>
      <c r="K17159" t="str">
        <f t="shared" si="258"/>
        <v>54180-8</v>
      </c>
    </row>
    <row r="17160" spans="1:11">
      <c r="A17160" s="33">
        <v>318468</v>
      </c>
      <c r="B17160" s="508"/>
      <c r="C17160" s="429">
        <v>54180</v>
      </c>
      <c r="D17160">
        <v>8</v>
      </c>
      <c r="E17160">
        <v>0.6</v>
      </c>
      <c r="K17160" t="str">
        <f t="shared" si="258"/>
        <v>54180-9</v>
      </c>
    </row>
    <row r="17161" spans="1:11">
      <c r="A17161" s="33">
        <v>318469</v>
      </c>
      <c r="B17161" s="508"/>
      <c r="C17161" s="429">
        <v>54180</v>
      </c>
      <c r="D17161">
        <v>9</v>
      </c>
      <c r="E17161">
        <v>0.7</v>
      </c>
      <c r="K17161" t="str">
        <f t="shared" si="258"/>
        <v>54180-10</v>
      </c>
    </row>
    <row r="17162" spans="1:11">
      <c r="A17162" s="33">
        <v>318470</v>
      </c>
      <c r="B17162" s="508"/>
      <c r="C17162" s="429">
        <v>54180</v>
      </c>
      <c r="D17162">
        <v>10</v>
      </c>
      <c r="E17162">
        <v>0.8</v>
      </c>
      <c r="K17162" t="str">
        <f t="shared" si="258"/>
        <v>54181-1</v>
      </c>
    </row>
    <row r="17163" spans="1:11">
      <c r="A17163" s="33">
        <v>318471</v>
      </c>
      <c r="B17163" s="508" t="s">
        <v>18420</v>
      </c>
      <c r="C17163" s="429">
        <v>54181</v>
      </c>
      <c r="D17163">
        <v>1</v>
      </c>
      <c r="E17163">
        <v>0.2</v>
      </c>
      <c r="K17163" t="str">
        <f t="shared" si="258"/>
        <v>54181-2</v>
      </c>
    </row>
    <row r="17164" spans="1:11">
      <c r="A17164" s="33">
        <v>318472</v>
      </c>
      <c r="B17164" s="508" t="s">
        <v>18420</v>
      </c>
      <c r="C17164" s="429">
        <v>54181</v>
      </c>
      <c r="D17164">
        <v>2</v>
      </c>
      <c r="E17164">
        <v>0.25</v>
      </c>
      <c r="K17164" t="str">
        <f t="shared" si="258"/>
        <v>54181-3</v>
      </c>
    </row>
    <row r="17165" spans="1:11">
      <c r="A17165" s="33">
        <v>318473</v>
      </c>
      <c r="B17165" s="508" t="s">
        <v>18420</v>
      </c>
      <c r="C17165" s="429">
        <v>54181</v>
      </c>
      <c r="D17165">
        <v>3</v>
      </c>
      <c r="E17165">
        <v>0.3</v>
      </c>
      <c r="K17165" t="str">
        <f t="shared" si="258"/>
        <v>54181-4</v>
      </c>
    </row>
    <row r="17166" spans="1:11">
      <c r="A17166" s="33">
        <v>318474</v>
      </c>
      <c r="B17166" s="508" t="s">
        <v>18420</v>
      </c>
      <c r="C17166" s="429">
        <v>54181</v>
      </c>
      <c r="D17166">
        <v>4</v>
      </c>
      <c r="E17166">
        <v>0.35</v>
      </c>
      <c r="K17166" t="str">
        <f t="shared" si="258"/>
        <v>54181-5</v>
      </c>
    </row>
    <row r="17167" spans="1:11">
      <c r="A17167" s="33">
        <v>318475</v>
      </c>
      <c r="B17167" s="508" t="s">
        <v>18420</v>
      </c>
      <c r="C17167" s="429">
        <v>54181</v>
      </c>
      <c r="D17167">
        <v>5</v>
      </c>
      <c r="E17167">
        <v>0.4</v>
      </c>
      <c r="K17167" t="str">
        <f t="shared" si="258"/>
        <v>54181-6</v>
      </c>
    </row>
    <row r="17168" spans="1:11">
      <c r="A17168" s="33">
        <v>318476</v>
      </c>
      <c r="B17168" s="508" t="s">
        <v>18420</v>
      </c>
      <c r="C17168" s="429">
        <v>54181</v>
      </c>
      <c r="D17168">
        <v>6</v>
      </c>
      <c r="E17168">
        <v>0.4</v>
      </c>
      <c r="K17168" t="str">
        <f t="shared" si="258"/>
        <v>54181-7</v>
      </c>
    </row>
    <row r="17169" spans="1:11">
      <c r="A17169" s="33">
        <v>318477</v>
      </c>
      <c r="B17169" s="508" t="s">
        <v>18420</v>
      </c>
      <c r="C17169" s="429">
        <v>54181</v>
      </c>
      <c r="D17169">
        <v>7</v>
      </c>
      <c r="E17169">
        <v>0.5</v>
      </c>
      <c r="K17169" t="str">
        <f t="shared" si="258"/>
        <v>54181-8</v>
      </c>
    </row>
    <row r="17170" spans="1:11">
      <c r="A17170" s="33">
        <v>318478</v>
      </c>
      <c r="B17170" s="508" t="s">
        <v>18420</v>
      </c>
      <c r="C17170" s="429">
        <v>54181</v>
      </c>
      <c r="D17170">
        <v>8</v>
      </c>
      <c r="E17170">
        <v>0.6</v>
      </c>
      <c r="K17170" t="str">
        <f t="shared" si="258"/>
        <v>54181-9</v>
      </c>
    </row>
    <row r="17171" spans="1:11">
      <c r="A17171" s="33">
        <v>318479</v>
      </c>
      <c r="B17171" s="508" t="s">
        <v>18420</v>
      </c>
      <c r="C17171" s="429">
        <v>54181</v>
      </c>
      <c r="D17171">
        <v>9</v>
      </c>
      <c r="E17171">
        <v>0.7</v>
      </c>
      <c r="K17171" t="str">
        <f t="shared" si="258"/>
        <v>54181-10</v>
      </c>
    </row>
    <row r="17172" spans="1:11">
      <c r="A17172" s="33">
        <v>318480</v>
      </c>
      <c r="B17172" s="508" t="s">
        <v>18420</v>
      </c>
      <c r="C17172" s="429">
        <v>54181</v>
      </c>
      <c r="D17172">
        <v>10</v>
      </c>
      <c r="E17172">
        <v>0.8</v>
      </c>
      <c r="K17172" t="str">
        <f t="shared" si="258"/>
        <v>120007-112</v>
      </c>
    </row>
    <row r="17173" spans="1:11">
      <c r="A17173" s="33">
        <v>318481</v>
      </c>
      <c r="B17173" s="508" t="s">
        <v>13299</v>
      </c>
      <c r="C17173" s="429">
        <v>120007</v>
      </c>
      <c r="D17173">
        <v>112</v>
      </c>
      <c r="E17173">
        <v>0.11</v>
      </c>
      <c r="K17173" t="str">
        <f t="shared" si="258"/>
        <v>120007-113</v>
      </c>
    </row>
    <row r="17174" spans="1:11">
      <c r="A17174" s="33">
        <v>318482</v>
      </c>
      <c r="B17174" s="508" t="s">
        <v>13299</v>
      </c>
      <c r="C17174" s="429">
        <v>120007</v>
      </c>
      <c r="D17174">
        <v>113</v>
      </c>
      <c r="E17174">
        <v>0.12</v>
      </c>
      <c r="K17174" t="str">
        <f t="shared" si="258"/>
        <v>120033-111</v>
      </c>
    </row>
    <row r="17175" spans="1:11">
      <c r="A17175" s="33">
        <v>318483</v>
      </c>
      <c r="B17175" s="508" t="s">
        <v>13350</v>
      </c>
      <c r="C17175" s="429">
        <v>120033</v>
      </c>
      <c r="D17175">
        <v>111</v>
      </c>
      <c r="E17175">
        <v>0.11</v>
      </c>
      <c r="K17175" t="str">
        <f t="shared" si="258"/>
        <v>120033-112</v>
      </c>
    </row>
    <row r="17176" spans="1:11">
      <c r="A17176" s="33">
        <v>318484</v>
      </c>
      <c r="B17176" s="508" t="s">
        <v>13350</v>
      </c>
      <c r="C17176" s="429">
        <v>120033</v>
      </c>
      <c r="D17176">
        <v>112</v>
      </c>
      <c r="E17176">
        <v>0.12</v>
      </c>
      <c r="K17176" t="str">
        <f t="shared" si="258"/>
        <v>2500035-1</v>
      </c>
    </row>
    <row r="17177" spans="1:11">
      <c r="A17177" s="33">
        <v>318485</v>
      </c>
      <c r="B17177" s="508" t="s">
        <v>18457</v>
      </c>
      <c r="C17177" s="429">
        <v>2500035</v>
      </c>
      <c r="D17177">
        <v>1</v>
      </c>
      <c r="E17177">
        <v>-0.2</v>
      </c>
      <c r="K17177" t="s">
        <v>18458</v>
      </c>
    </row>
    <row r="17178" spans="1:11">
      <c r="A17178" s="33">
        <v>318486</v>
      </c>
      <c r="B17178" s="508" t="s">
        <v>18457</v>
      </c>
      <c r="C17178" s="429">
        <v>2500036</v>
      </c>
      <c r="D17178">
        <v>1</v>
      </c>
      <c r="E17178">
        <v>-0.2</v>
      </c>
      <c r="K17178" t="s">
        <v>18459</v>
      </c>
    </row>
    <row r="17179" spans="1:11">
      <c r="A17179" s="33">
        <v>318487</v>
      </c>
      <c r="B17179" s="508" t="s">
        <v>18460</v>
      </c>
      <c r="C17179" s="429">
        <v>2500037</v>
      </c>
      <c r="D17179">
        <v>1</v>
      </c>
      <c r="E17179">
        <v>-0.2</v>
      </c>
      <c r="K17179" t="s">
        <v>18461</v>
      </c>
    </row>
    <row r="17180" spans="1:11">
      <c r="A17180" s="33">
        <v>318488</v>
      </c>
      <c r="B17180" s="508" t="s">
        <v>18460</v>
      </c>
      <c r="C17180" s="429">
        <v>2500038</v>
      </c>
      <c r="D17180">
        <v>1</v>
      </c>
      <c r="E17180">
        <v>-0.2</v>
      </c>
      <c r="K17180" t="s">
        <v>18462</v>
      </c>
    </row>
    <row r="17181" spans="1:11">
      <c r="A17181" s="33">
        <v>318489</v>
      </c>
      <c r="B17181" s="508" t="s">
        <v>18463</v>
      </c>
      <c r="C17181" s="429">
        <v>2500039</v>
      </c>
      <c r="D17181">
        <v>1</v>
      </c>
      <c r="E17181">
        <v>-0.2</v>
      </c>
      <c r="K17181" t="s">
        <v>18464</v>
      </c>
    </row>
    <row r="17182" spans="1:11">
      <c r="A17182" s="33">
        <v>318490</v>
      </c>
      <c r="B17182" s="508" t="s">
        <v>18463</v>
      </c>
      <c r="C17182" s="429">
        <v>2500040</v>
      </c>
      <c r="D17182">
        <v>1</v>
      </c>
      <c r="E17182">
        <v>-0.2</v>
      </c>
      <c r="K17182" t="s">
        <v>18465</v>
      </c>
    </row>
    <row r="17183" spans="1:11">
      <c r="A17183" s="33">
        <v>318491</v>
      </c>
      <c r="B17183" s="508" t="s">
        <v>18466</v>
      </c>
      <c r="C17183" s="429">
        <v>2500041</v>
      </c>
      <c r="D17183">
        <v>1</v>
      </c>
      <c r="E17183">
        <v>-0.2</v>
      </c>
      <c r="K17183" t="s">
        <v>18467</v>
      </c>
    </row>
    <row r="17184" spans="1:11">
      <c r="A17184" s="33">
        <v>318492</v>
      </c>
      <c r="B17184" s="508" t="s">
        <v>18466</v>
      </c>
      <c r="C17184" s="429">
        <v>2500042</v>
      </c>
      <c r="D17184">
        <v>1</v>
      </c>
      <c r="E17184">
        <v>-0.2</v>
      </c>
      <c r="K17184" t="s">
        <v>18468</v>
      </c>
    </row>
    <row r="17185" spans="1:11">
      <c r="A17185" s="33">
        <v>318493</v>
      </c>
      <c r="B17185" t="s">
        <v>18469</v>
      </c>
      <c r="C17185" s="374" t="s">
        <v>18470</v>
      </c>
      <c r="D17185">
        <v>1</v>
      </c>
      <c r="K17185" t="str">
        <f t="shared" ref="K17185:K17248" si="259">C17186&amp;"-"&amp;D17186</f>
        <v>54812-1</v>
      </c>
    </row>
    <row r="17186" spans="1:11">
      <c r="A17186" s="33">
        <v>318494</v>
      </c>
      <c r="B17186" t="s">
        <v>18469</v>
      </c>
      <c r="C17186" s="374" t="s">
        <v>18471</v>
      </c>
      <c r="D17186">
        <v>1</v>
      </c>
      <c r="K17186" t="str">
        <f t="shared" si="259"/>
        <v>2600001-1</v>
      </c>
    </row>
    <row r="17187" spans="1:11">
      <c r="A17187" s="33">
        <v>318495</v>
      </c>
      <c r="B17187" s="812" t="s">
        <v>18472</v>
      </c>
      <c r="C17187" s="813">
        <v>2600001</v>
      </c>
      <c r="D17187" s="814">
        <v>1</v>
      </c>
      <c r="K17187" t="str">
        <f t="shared" si="259"/>
        <v>2600002-1</v>
      </c>
    </row>
    <row r="17188" spans="1:11">
      <c r="A17188" s="33">
        <v>318496</v>
      </c>
      <c r="B17188" s="812" t="s">
        <v>18473</v>
      </c>
      <c r="C17188" s="813">
        <v>2600002</v>
      </c>
      <c r="D17188" s="814">
        <v>1</v>
      </c>
      <c r="E17188" s="814">
        <v>-0.11</v>
      </c>
      <c r="F17188" s="814">
        <v>-0.01</v>
      </c>
      <c r="K17188" t="str">
        <f t="shared" si="259"/>
        <v>2600003-1</v>
      </c>
    </row>
    <row r="17189" spans="1:11">
      <c r="A17189" s="33">
        <v>318497</v>
      </c>
      <c r="B17189" s="815" t="s">
        <v>18474</v>
      </c>
      <c r="C17189" s="816">
        <v>2600003</v>
      </c>
      <c r="D17189" s="2">
        <v>1</v>
      </c>
      <c r="E17189" s="2">
        <v>0.2</v>
      </c>
      <c r="F17189" s="2"/>
      <c r="G17189" s="2">
        <v>0.2</v>
      </c>
      <c r="H17189" s="2"/>
      <c r="I17189" s="2"/>
      <c r="J17189" s="2"/>
      <c r="K17189" t="str">
        <f t="shared" si="259"/>
        <v>2600004-1</v>
      </c>
    </row>
    <row r="17190" spans="1:11">
      <c r="A17190" s="33">
        <v>318498</v>
      </c>
      <c r="B17190" s="812" t="s">
        <v>18475</v>
      </c>
      <c r="C17190" s="813">
        <v>2600004</v>
      </c>
      <c r="D17190" s="814">
        <v>1</v>
      </c>
      <c r="E17190" s="814">
        <v>1</v>
      </c>
      <c r="F17190" s="814"/>
      <c r="G17190" s="814">
        <v>2</v>
      </c>
      <c r="H17190" s="814"/>
      <c r="I17190" s="814">
        <v>1</v>
      </c>
      <c r="J17190" s="814"/>
      <c r="K17190" t="str">
        <f t="shared" si="259"/>
        <v>2600005-1</v>
      </c>
    </row>
    <row r="17191" spans="1:11">
      <c r="A17191" s="33">
        <v>318499</v>
      </c>
      <c r="B17191" s="817" t="s">
        <v>18476</v>
      </c>
      <c r="C17191" s="813">
        <v>2600005</v>
      </c>
      <c r="D17191" s="814">
        <v>1</v>
      </c>
      <c r="E17191" s="814">
        <v>0.8</v>
      </c>
      <c r="K17191" t="str">
        <f t="shared" si="259"/>
        <v>2600006-1</v>
      </c>
    </row>
    <row r="17192" spans="1:11">
      <c r="A17192" s="33">
        <v>318500</v>
      </c>
      <c r="B17192" s="812" t="s">
        <v>18477</v>
      </c>
      <c r="C17192" s="813">
        <v>2600006</v>
      </c>
      <c r="D17192" s="814">
        <v>1</v>
      </c>
      <c r="E17192" s="814">
        <v>1</v>
      </c>
      <c r="F17192" s="814"/>
      <c r="G17192" s="814">
        <v>7</v>
      </c>
      <c r="H17192" s="814"/>
      <c r="I17192" s="814">
        <v>1</v>
      </c>
      <c r="J17192" s="814"/>
      <c r="K17192" t="str">
        <f t="shared" si="259"/>
        <v>2700001-1</v>
      </c>
    </row>
    <row r="17193" spans="1:11">
      <c r="A17193" s="33">
        <v>318501</v>
      </c>
      <c r="B17193" t="s">
        <v>18478</v>
      </c>
      <c r="C17193">
        <v>2700001</v>
      </c>
      <c r="D17193">
        <v>1</v>
      </c>
      <c r="E17193">
        <v>1.5</v>
      </c>
      <c r="G17193">
        <v>1.5</v>
      </c>
      <c r="K17193" t="str">
        <f t="shared" si="259"/>
        <v>2700001-2</v>
      </c>
    </row>
    <row r="17194" spans="1:11">
      <c r="A17194" s="33">
        <v>318502</v>
      </c>
      <c r="B17194" t="s">
        <v>18478</v>
      </c>
      <c r="C17194">
        <v>2700001</v>
      </c>
      <c r="D17194">
        <v>2</v>
      </c>
      <c r="E17194">
        <v>1.25</v>
      </c>
      <c r="G17194">
        <v>1.25</v>
      </c>
      <c r="K17194" t="str">
        <f t="shared" si="259"/>
        <v>2700001-3</v>
      </c>
    </row>
    <row r="17195" spans="1:11">
      <c r="A17195" s="33">
        <v>318503</v>
      </c>
      <c r="B17195" t="s">
        <v>18478</v>
      </c>
      <c r="C17195">
        <v>2700001</v>
      </c>
      <c r="D17195">
        <v>3</v>
      </c>
      <c r="E17195">
        <v>1.1</v>
      </c>
      <c r="G17195">
        <v>1.1</v>
      </c>
      <c r="K17195" t="str">
        <f t="shared" si="259"/>
        <v>2700001-4</v>
      </c>
    </row>
    <row r="17196" spans="1:11">
      <c r="A17196" s="33">
        <v>318504</v>
      </c>
      <c r="B17196" t="s">
        <v>18478</v>
      </c>
      <c r="C17196">
        <v>2700001</v>
      </c>
      <c r="D17196">
        <v>4</v>
      </c>
      <c r="E17196">
        <v>1</v>
      </c>
      <c r="G17196">
        <v>1</v>
      </c>
      <c r="K17196" t="str">
        <f t="shared" si="259"/>
        <v>2700001-5</v>
      </c>
    </row>
    <row r="17197" spans="1:11">
      <c r="A17197" s="33">
        <v>318505</v>
      </c>
      <c r="B17197" t="s">
        <v>18478</v>
      </c>
      <c r="C17197">
        <v>2700001</v>
      </c>
      <c r="D17197">
        <v>5</v>
      </c>
      <c r="E17197">
        <v>0.8</v>
      </c>
      <c r="G17197">
        <v>0.8</v>
      </c>
      <c r="K17197" t="str">
        <f t="shared" si="259"/>
        <v>2700001-6</v>
      </c>
    </row>
    <row r="17198" spans="1:11">
      <c r="A17198" s="33">
        <v>318506</v>
      </c>
      <c r="B17198" t="s">
        <v>18478</v>
      </c>
      <c r="C17198">
        <v>2700001</v>
      </c>
      <c r="D17198">
        <v>6</v>
      </c>
      <c r="E17198">
        <v>0.6</v>
      </c>
      <c r="G17198">
        <v>0.6</v>
      </c>
      <c r="K17198" t="str">
        <f t="shared" si="259"/>
        <v>2700001-7</v>
      </c>
    </row>
    <row r="17199" spans="1:11">
      <c r="A17199" s="33">
        <v>318507</v>
      </c>
      <c r="B17199" t="s">
        <v>18478</v>
      </c>
      <c r="C17199">
        <v>2700001</v>
      </c>
      <c r="D17199">
        <v>7</v>
      </c>
      <c r="E17199">
        <v>0.4</v>
      </c>
      <c r="G17199">
        <v>0.4</v>
      </c>
      <c r="K17199" t="str">
        <f t="shared" si="259"/>
        <v>2700002-1</v>
      </c>
    </row>
    <row r="17200" spans="1:11">
      <c r="A17200" s="33">
        <v>318508</v>
      </c>
      <c r="B17200" s="223" t="s">
        <v>18479</v>
      </c>
      <c r="C17200" s="76">
        <v>2700002</v>
      </c>
      <c r="D17200">
        <v>1</v>
      </c>
      <c r="K17200" t="str">
        <f t="shared" si="259"/>
        <v>2700003-1</v>
      </c>
    </row>
    <row r="17201" spans="1:11">
      <c r="A17201" s="33">
        <v>318509</v>
      </c>
      <c r="B17201" s="150" t="s">
        <v>18480</v>
      </c>
      <c r="C17201" s="76">
        <v>2700003</v>
      </c>
      <c r="D17201">
        <v>1</v>
      </c>
      <c r="K17201" t="str">
        <f t="shared" si="259"/>
        <v>2800001-1</v>
      </c>
    </row>
    <row r="17202" spans="1:11">
      <c r="A17202" s="33">
        <v>318510</v>
      </c>
      <c r="B17202" t="s">
        <v>18481</v>
      </c>
      <c r="C17202">
        <v>2800001</v>
      </c>
      <c r="D17202">
        <v>1</v>
      </c>
      <c r="K17202" t="str">
        <f t="shared" si="259"/>
        <v>90001-1</v>
      </c>
    </row>
    <row r="17203" spans="1:11">
      <c r="A17203" s="33">
        <v>318511</v>
      </c>
      <c r="B17203" s="818" t="s">
        <v>18482</v>
      </c>
      <c r="C17203" s="819">
        <v>90001</v>
      </c>
      <c r="D17203" s="29">
        <v>1</v>
      </c>
      <c r="E17203" s="29">
        <v>-0.15</v>
      </c>
      <c r="K17203" s="29" t="str">
        <f t="shared" si="259"/>
        <v>90002-1</v>
      </c>
    </row>
    <row r="17204" s="29" customFormat="1" spans="1:11">
      <c r="A17204" s="33">
        <v>318512</v>
      </c>
      <c r="B17204" s="818" t="s">
        <v>18483</v>
      </c>
      <c r="C17204" s="819">
        <v>90002</v>
      </c>
      <c r="D17204" s="29">
        <v>1</v>
      </c>
      <c r="E17204" s="29">
        <v>-0.15</v>
      </c>
      <c r="K17204" s="29" t="str">
        <f t="shared" si="259"/>
        <v>90003-1</v>
      </c>
    </row>
    <row r="17205" s="29" customFormat="1" spans="1:11">
      <c r="A17205" s="33">
        <v>318513</v>
      </c>
      <c r="B17205" s="818" t="s">
        <v>18484</v>
      </c>
      <c r="C17205" s="819">
        <v>90003</v>
      </c>
      <c r="D17205" s="29">
        <v>1</v>
      </c>
      <c r="E17205" s="29">
        <v>-0.15</v>
      </c>
      <c r="K17205" s="29" t="str">
        <f t="shared" si="259"/>
        <v>90004-1</v>
      </c>
    </row>
    <row r="17206" s="29" customFormat="1" spans="1:11">
      <c r="A17206" s="33">
        <v>318514</v>
      </c>
      <c r="B17206" s="818" t="s">
        <v>18485</v>
      </c>
      <c r="C17206" s="819">
        <v>90004</v>
      </c>
      <c r="D17206" s="29">
        <v>1</v>
      </c>
      <c r="K17206" s="29" t="str">
        <f t="shared" si="259"/>
        <v>90005-1</v>
      </c>
    </row>
    <row r="17207" s="29" customFormat="1" spans="1:11">
      <c r="A17207" s="33">
        <v>318515</v>
      </c>
      <c r="B17207" s="818" t="s">
        <v>18486</v>
      </c>
      <c r="C17207" s="819">
        <v>90005</v>
      </c>
      <c r="D17207" s="29">
        <v>1</v>
      </c>
      <c r="K17207" s="29" t="str">
        <f t="shared" si="259"/>
        <v>90006-1</v>
      </c>
    </row>
    <row r="17208" s="29" customFormat="1" spans="1:11">
      <c r="A17208" s="33">
        <v>318516</v>
      </c>
      <c r="B17208" s="818" t="s">
        <v>18487</v>
      </c>
      <c r="C17208" s="819">
        <v>90006</v>
      </c>
      <c r="D17208" s="29">
        <v>1</v>
      </c>
      <c r="K17208" s="29" t="str">
        <f t="shared" si="259"/>
        <v>90007-1</v>
      </c>
    </row>
    <row r="17209" s="29" customFormat="1" spans="1:11">
      <c r="A17209" s="33">
        <v>318517</v>
      </c>
      <c r="B17209" s="818" t="s">
        <v>18488</v>
      </c>
      <c r="C17209" s="819">
        <v>90007</v>
      </c>
      <c r="D17209" s="29">
        <v>1</v>
      </c>
      <c r="K17209" s="29" t="str">
        <f t="shared" si="259"/>
        <v>90008-1</v>
      </c>
    </row>
    <row r="17210" s="29" customFormat="1" spans="1:11">
      <c r="A17210" s="33">
        <v>318518</v>
      </c>
      <c r="B17210" s="818" t="s">
        <v>18489</v>
      </c>
      <c r="C17210" s="819">
        <v>90008</v>
      </c>
      <c r="D17210" s="29">
        <v>1</v>
      </c>
      <c r="K17210" s="29" t="str">
        <f t="shared" si="259"/>
        <v>90009-1</v>
      </c>
    </row>
    <row r="17211" s="29" customFormat="1" spans="1:11">
      <c r="A17211" s="33">
        <v>318519</v>
      </c>
      <c r="B17211" s="818" t="s">
        <v>18490</v>
      </c>
      <c r="C17211" s="819">
        <v>90009</v>
      </c>
      <c r="D17211" s="29">
        <v>1</v>
      </c>
      <c r="K17211" s="29" t="str">
        <f t="shared" si="259"/>
        <v>90010-1</v>
      </c>
    </row>
    <row r="17212" s="29" customFormat="1" spans="1:11">
      <c r="A17212" s="33">
        <v>318520</v>
      </c>
      <c r="B17212" s="818" t="s">
        <v>18491</v>
      </c>
      <c r="C17212" s="819">
        <v>90010</v>
      </c>
      <c r="D17212" s="29">
        <v>1</v>
      </c>
      <c r="E17212" s="29">
        <v>-0.05</v>
      </c>
      <c r="K17212" s="29" t="str">
        <f t="shared" si="259"/>
        <v>90011-1</v>
      </c>
    </row>
    <row r="17213" s="29" customFormat="1" spans="1:11">
      <c r="A17213" s="33">
        <v>318521</v>
      </c>
      <c r="B17213" s="818" t="s">
        <v>18492</v>
      </c>
      <c r="C17213" s="819">
        <v>90011</v>
      </c>
      <c r="D17213" s="29">
        <v>1</v>
      </c>
      <c r="E17213" s="29">
        <v>1</v>
      </c>
      <c r="K17213" s="29" t="str">
        <f t="shared" si="259"/>
        <v>90012-1</v>
      </c>
    </row>
    <row r="17214" s="29" customFormat="1" spans="1:11">
      <c r="A17214" s="33">
        <v>318522</v>
      </c>
      <c r="B17214" s="818" t="s">
        <v>18493</v>
      </c>
      <c r="C17214" s="819">
        <v>90012</v>
      </c>
      <c r="D17214" s="29">
        <v>1</v>
      </c>
      <c r="E17214" s="29">
        <v>1</v>
      </c>
      <c r="K17214" s="29" t="str">
        <f t="shared" si="259"/>
        <v>90013-1</v>
      </c>
    </row>
    <row r="17215" s="29" customFormat="1" spans="1:11">
      <c r="A17215" s="33">
        <v>318523</v>
      </c>
      <c r="B17215" s="818" t="s">
        <v>18494</v>
      </c>
      <c r="C17215" s="819">
        <v>90013</v>
      </c>
      <c r="D17215" s="29">
        <v>1</v>
      </c>
      <c r="K17215" s="29" t="str">
        <f t="shared" si="259"/>
        <v>90014-1</v>
      </c>
    </row>
    <row r="17216" s="29" customFormat="1" spans="1:11">
      <c r="A17216" s="33">
        <v>318524</v>
      </c>
      <c r="B17216" s="818" t="s">
        <v>18495</v>
      </c>
      <c r="C17216" s="819">
        <v>90014</v>
      </c>
      <c r="D17216" s="29">
        <v>1</v>
      </c>
      <c r="E17216" s="29">
        <v>0.6</v>
      </c>
      <c r="G17216" s="29">
        <v>0.6</v>
      </c>
      <c r="K17216" s="29" t="str">
        <f t="shared" si="259"/>
        <v>90015-1</v>
      </c>
    </row>
    <row r="17217" s="29" customFormat="1" spans="1:11">
      <c r="A17217" s="33">
        <v>318525</v>
      </c>
      <c r="B17217" s="818" t="s">
        <v>18496</v>
      </c>
      <c r="C17217" s="819">
        <v>90015</v>
      </c>
      <c r="D17217" s="29">
        <v>1</v>
      </c>
      <c r="K17217" s="29" t="str">
        <f t="shared" si="259"/>
        <v>90016-1</v>
      </c>
    </row>
    <row r="17218" s="29" customFormat="1" spans="1:11">
      <c r="A17218" s="33">
        <v>318526</v>
      </c>
      <c r="B17218" s="818" t="s">
        <v>18497</v>
      </c>
      <c r="C17218" s="819">
        <v>90016</v>
      </c>
      <c r="D17218" s="29">
        <v>1</v>
      </c>
      <c r="E17218" s="29">
        <v>0.01</v>
      </c>
      <c r="G17218" s="29">
        <v>0.1</v>
      </c>
      <c r="K17218" s="29" t="str">
        <f t="shared" si="259"/>
        <v>90017-1</v>
      </c>
    </row>
    <row r="17219" s="29" customFormat="1" spans="1:11">
      <c r="A17219" s="33">
        <v>318527</v>
      </c>
      <c r="B17219" s="818" t="s">
        <v>18498</v>
      </c>
      <c r="C17219" s="819">
        <v>90017</v>
      </c>
      <c r="D17219" s="29">
        <v>1</v>
      </c>
      <c r="K17219" s="29" t="str">
        <f t="shared" si="259"/>
        <v>90018-1</v>
      </c>
    </row>
    <row r="17220" s="29" customFormat="1" spans="1:11">
      <c r="A17220" s="33">
        <v>318528</v>
      </c>
      <c r="B17220" s="818" t="s">
        <v>18499</v>
      </c>
      <c r="C17220" s="819">
        <v>90018</v>
      </c>
      <c r="D17220" s="29">
        <v>1</v>
      </c>
      <c r="K17220" s="29" t="str">
        <f t="shared" si="259"/>
        <v>90019-1</v>
      </c>
    </row>
    <row r="17221" s="29" customFormat="1" spans="1:11">
      <c r="A17221" s="33">
        <v>318529</v>
      </c>
      <c r="B17221" s="818" t="s">
        <v>18496</v>
      </c>
      <c r="C17221" s="819">
        <v>90019</v>
      </c>
      <c r="D17221" s="29">
        <v>1</v>
      </c>
      <c r="K17221" s="29" t="str">
        <f t="shared" si="259"/>
        <v>90020-1</v>
      </c>
    </row>
    <row r="17222" s="29" customFormat="1" spans="1:11">
      <c r="A17222" s="33">
        <v>318530</v>
      </c>
      <c r="B17222" s="818" t="s">
        <v>18500</v>
      </c>
      <c r="C17222" s="819">
        <v>90020</v>
      </c>
      <c r="D17222" s="29">
        <v>1</v>
      </c>
      <c r="K17222" s="29" t="str">
        <f t="shared" si="259"/>
        <v>90021-1</v>
      </c>
    </row>
    <row r="17223" s="29" customFormat="1" spans="1:11">
      <c r="A17223" s="33">
        <v>318531</v>
      </c>
      <c r="B17223" s="818" t="s">
        <v>18501</v>
      </c>
      <c r="C17223" s="819">
        <v>90021</v>
      </c>
      <c r="D17223" s="29">
        <v>1</v>
      </c>
      <c r="E17223" s="29">
        <v>0.1</v>
      </c>
      <c r="K17223" s="29" t="str">
        <f t="shared" si="259"/>
        <v>90022-1</v>
      </c>
    </row>
    <row r="17224" s="29" customFormat="1" spans="1:11">
      <c r="A17224" s="33">
        <v>318532</v>
      </c>
      <c r="B17224" s="818" t="s">
        <v>18502</v>
      </c>
      <c r="C17224" s="819">
        <v>90022</v>
      </c>
      <c r="D17224" s="29">
        <v>1</v>
      </c>
      <c r="K17224" s="29" t="str">
        <f t="shared" si="259"/>
        <v>90023-1</v>
      </c>
    </row>
    <row r="17225" s="29" customFormat="1" spans="1:11">
      <c r="A17225" s="33">
        <v>318533</v>
      </c>
      <c r="B17225" s="818" t="s">
        <v>18503</v>
      </c>
      <c r="C17225" s="819">
        <v>90023</v>
      </c>
      <c r="D17225" s="29">
        <v>1</v>
      </c>
      <c r="K17225" s="29" t="str">
        <f t="shared" si="259"/>
        <v>90024-1</v>
      </c>
    </row>
    <row r="17226" s="29" customFormat="1" spans="1:11">
      <c r="A17226" s="33">
        <v>318534</v>
      </c>
      <c r="B17226" s="818" t="s">
        <v>18504</v>
      </c>
      <c r="C17226" s="819">
        <v>90024</v>
      </c>
      <c r="D17226" s="29">
        <v>1</v>
      </c>
      <c r="E17226" s="29">
        <v>1101</v>
      </c>
      <c r="K17226" s="29" t="str">
        <f t="shared" si="259"/>
        <v>90025-1</v>
      </c>
    </row>
    <row r="17227" s="29" customFormat="1" spans="1:11">
      <c r="A17227" s="33">
        <v>318535</v>
      </c>
      <c r="B17227" s="818" t="s">
        <v>18505</v>
      </c>
      <c r="C17227" s="819">
        <v>90025</v>
      </c>
      <c r="D17227" s="29">
        <v>1</v>
      </c>
      <c r="K17227" s="29" t="str">
        <f t="shared" si="259"/>
        <v>90026-1</v>
      </c>
    </row>
    <row r="17228" s="29" customFormat="1" spans="1:11">
      <c r="A17228" s="33">
        <v>318536</v>
      </c>
      <c r="B17228" s="818" t="s">
        <v>18506</v>
      </c>
      <c r="C17228" s="819">
        <v>90026</v>
      </c>
      <c r="D17228" s="29">
        <v>1</v>
      </c>
      <c r="K17228" s="29" t="str">
        <f t="shared" si="259"/>
        <v>90027-1</v>
      </c>
    </row>
    <row r="17229" s="29" customFormat="1" spans="1:11">
      <c r="A17229" s="33">
        <v>318537</v>
      </c>
      <c r="B17229" s="818" t="s">
        <v>18507</v>
      </c>
      <c r="C17229" s="819">
        <v>90027</v>
      </c>
      <c r="D17229" s="29">
        <v>1</v>
      </c>
      <c r="K17229" s="29" t="str">
        <f t="shared" si="259"/>
        <v>90028-1</v>
      </c>
    </row>
    <row r="17230" s="29" customFormat="1" spans="1:11">
      <c r="A17230" s="33">
        <v>318538</v>
      </c>
      <c r="B17230" s="818" t="s">
        <v>18508</v>
      </c>
      <c r="C17230" s="819">
        <v>90028</v>
      </c>
      <c r="D17230" s="29">
        <v>1</v>
      </c>
      <c r="E17230" s="29">
        <v>-0.15</v>
      </c>
      <c r="K17230" s="29" t="str">
        <f t="shared" si="259"/>
        <v>90029-1</v>
      </c>
    </row>
    <row r="17231" s="29" customFormat="1" spans="1:11">
      <c r="A17231" s="33">
        <v>318539</v>
      </c>
      <c r="B17231" s="818" t="s">
        <v>18509</v>
      </c>
      <c r="C17231" s="819">
        <v>90029</v>
      </c>
      <c r="D17231" s="29">
        <v>1</v>
      </c>
      <c r="K17231" s="29" t="str">
        <f t="shared" si="259"/>
        <v>90030-1</v>
      </c>
    </row>
    <row r="17232" s="29" customFormat="1" spans="1:11">
      <c r="A17232" s="33">
        <v>318540</v>
      </c>
      <c r="B17232" s="818" t="s">
        <v>18510</v>
      </c>
      <c r="C17232" s="819">
        <v>90030</v>
      </c>
      <c r="D17232" s="29">
        <v>1</v>
      </c>
      <c r="K17232" s="29" t="str">
        <f t="shared" si="259"/>
        <v>90031-1</v>
      </c>
    </row>
    <row r="17233" s="29" customFormat="1" spans="1:11">
      <c r="A17233" s="33">
        <v>318541</v>
      </c>
      <c r="B17233" s="818" t="s">
        <v>18511</v>
      </c>
      <c r="C17233" s="819">
        <v>90031</v>
      </c>
      <c r="D17233" s="29">
        <v>1</v>
      </c>
      <c r="K17233" s="29" t="str">
        <f t="shared" si="259"/>
        <v>90032-1</v>
      </c>
    </row>
    <row r="17234" s="29" customFormat="1" spans="1:11">
      <c r="A17234" s="33">
        <v>318542</v>
      </c>
      <c r="B17234" s="818" t="s">
        <v>18512</v>
      </c>
      <c r="C17234" s="819">
        <v>90032</v>
      </c>
      <c r="D17234" s="29">
        <v>1</v>
      </c>
      <c r="E17234" s="29">
        <v>-0.1</v>
      </c>
      <c r="K17234" s="29" t="str">
        <f t="shared" si="259"/>
        <v>90033-1</v>
      </c>
    </row>
    <row r="17235" s="29" customFormat="1" spans="1:11">
      <c r="A17235" s="33">
        <v>318543</v>
      </c>
      <c r="B17235" s="818" t="s">
        <v>18513</v>
      </c>
      <c r="C17235" s="819">
        <v>90033</v>
      </c>
      <c r="D17235" s="29">
        <v>1</v>
      </c>
      <c r="E17235" s="29">
        <v>-0.02</v>
      </c>
      <c r="K17235" s="29" t="str">
        <f t="shared" si="259"/>
        <v>90034-1</v>
      </c>
    </row>
    <row r="17236" s="29" customFormat="1" spans="1:11">
      <c r="A17236" s="33">
        <v>318544</v>
      </c>
      <c r="B17236" s="818" t="s">
        <v>18514</v>
      </c>
      <c r="C17236" s="819">
        <v>90034</v>
      </c>
      <c r="D17236" s="29">
        <v>1</v>
      </c>
      <c r="K17236" s="29" t="str">
        <f t="shared" si="259"/>
        <v>90041-1</v>
      </c>
    </row>
    <row r="17237" s="29" customFormat="1" spans="1:11">
      <c r="A17237" s="33">
        <v>318545</v>
      </c>
      <c r="B17237" s="820" t="s">
        <v>18515</v>
      </c>
      <c r="C17237" s="821">
        <v>90041</v>
      </c>
      <c r="D17237" s="29">
        <v>1</v>
      </c>
      <c r="K17237" t="str">
        <f t="shared" si="259"/>
        <v>90042-1</v>
      </c>
    </row>
    <row r="17238" spans="1:11">
      <c r="A17238" s="33">
        <v>318546</v>
      </c>
      <c r="B17238" s="820" t="s">
        <v>18516</v>
      </c>
      <c r="C17238" s="821">
        <v>90042</v>
      </c>
      <c r="D17238" s="29">
        <v>1</v>
      </c>
      <c r="K17238" t="str">
        <f t="shared" si="259"/>
        <v>90043-1</v>
      </c>
    </row>
    <row r="17239" spans="1:11">
      <c r="A17239" s="33">
        <v>318547</v>
      </c>
      <c r="B17239" s="820" t="s">
        <v>18517</v>
      </c>
      <c r="C17239" s="821">
        <v>90043</v>
      </c>
      <c r="D17239" s="29">
        <v>1</v>
      </c>
      <c r="K17239" t="str">
        <f t="shared" si="259"/>
        <v>90044-1</v>
      </c>
    </row>
    <row r="17240" spans="1:11">
      <c r="A17240" s="33">
        <v>318548</v>
      </c>
      <c r="B17240" s="820" t="s">
        <v>18518</v>
      </c>
      <c r="C17240" s="821">
        <v>90044</v>
      </c>
      <c r="D17240" s="29">
        <v>1</v>
      </c>
      <c r="E17240">
        <v>510004</v>
      </c>
      <c r="K17240" t="str">
        <f t="shared" si="259"/>
        <v>90045-1</v>
      </c>
    </row>
    <row r="17241" spans="1:11">
      <c r="A17241" s="33">
        <v>318549</v>
      </c>
      <c r="B17241" s="820" t="s">
        <v>18519</v>
      </c>
      <c r="C17241" s="821">
        <v>90045</v>
      </c>
      <c r="D17241" s="29">
        <v>1</v>
      </c>
      <c r="K17241" t="str">
        <f t="shared" si="259"/>
        <v>90046-1</v>
      </c>
    </row>
    <row r="17242" spans="1:11">
      <c r="A17242" s="33">
        <v>318550</v>
      </c>
      <c r="B17242" s="820" t="s">
        <v>18520</v>
      </c>
      <c r="C17242" s="821">
        <v>90046</v>
      </c>
      <c r="D17242" s="29">
        <v>1</v>
      </c>
      <c r="K17242" t="str">
        <f t="shared" si="259"/>
        <v>90047-1</v>
      </c>
    </row>
    <row r="17243" spans="1:11">
      <c r="A17243" s="33">
        <v>318551</v>
      </c>
      <c r="B17243" s="820" t="s">
        <v>18521</v>
      </c>
      <c r="C17243" s="821">
        <v>90047</v>
      </c>
      <c r="D17243" s="29">
        <v>1</v>
      </c>
      <c r="K17243" t="str">
        <f t="shared" si="259"/>
        <v>90048-1</v>
      </c>
    </row>
    <row r="17244" spans="1:11">
      <c r="A17244" s="33">
        <v>318552</v>
      </c>
      <c r="B17244" s="372" t="s">
        <v>18522</v>
      </c>
      <c r="C17244" s="822">
        <v>90048</v>
      </c>
      <c r="D17244" s="29">
        <v>1</v>
      </c>
      <c r="K17244" t="str">
        <f t="shared" si="259"/>
        <v>90049-1</v>
      </c>
    </row>
    <row r="17245" spans="1:11">
      <c r="A17245" s="33">
        <v>318553</v>
      </c>
      <c r="B17245" s="820" t="s">
        <v>18523</v>
      </c>
      <c r="C17245" s="821">
        <v>90049</v>
      </c>
      <c r="D17245" s="29">
        <v>1</v>
      </c>
      <c r="E17245" s="29">
        <v>0.6</v>
      </c>
      <c r="F17245" s="29"/>
      <c r="G17245" s="29">
        <v>0.6</v>
      </c>
      <c r="K17245" t="str">
        <f t="shared" si="259"/>
        <v>90050-1</v>
      </c>
    </row>
    <row r="17246" spans="1:11">
      <c r="A17246" s="33">
        <v>318554</v>
      </c>
      <c r="B17246" s="372" t="s">
        <v>18524</v>
      </c>
      <c r="C17246" s="822">
        <v>90050</v>
      </c>
      <c r="D17246" s="29">
        <v>1</v>
      </c>
      <c r="K17246" t="str">
        <f t="shared" si="259"/>
        <v>90051-1</v>
      </c>
    </row>
    <row r="17247" spans="1:11">
      <c r="A17247" s="33">
        <v>318555</v>
      </c>
      <c r="B17247" s="820" t="s">
        <v>18525</v>
      </c>
      <c r="C17247" s="821">
        <v>90051</v>
      </c>
      <c r="D17247" s="29">
        <v>1</v>
      </c>
      <c r="E17247">
        <v>1.5</v>
      </c>
      <c r="K17247" t="str">
        <f t="shared" si="259"/>
        <v>90052-1</v>
      </c>
    </row>
    <row r="17248" spans="1:11">
      <c r="A17248" s="33">
        <v>318556</v>
      </c>
      <c r="B17248" s="820" t="s">
        <v>18526</v>
      </c>
      <c r="C17248" s="821">
        <v>90052</v>
      </c>
      <c r="D17248" s="29">
        <v>1</v>
      </c>
      <c r="E17248">
        <v>0.9</v>
      </c>
      <c r="K17248" t="str">
        <f t="shared" si="259"/>
        <v>90053-1</v>
      </c>
    </row>
    <row r="17249" spans="1:11">
      <c r="A17249" s="33">
        <v>318557</v>
      </c>
      <c r="B17249" s="820" t="s">
        <v>18527</v>
      </c>
      <c r="C17249" s="821">
        <v>90053</v>
      </c>
      <c r="D17249" s="29">
        <v>1</v>
      </c>
      <c r="K17249" t="str">
        <f t="shared" ref="K17249:K17312" si="260">C17250&amp;"-"&amp;D17250</f>
        <v>90054-1</v>
      </c>
    </row>
    <row r="17250" spans="1:11">
      <c r="A17250" s="33">
        <v>318558</v>
      </c>
      <c r="B17250" s="820" t="s">
        <v>18528</v>
      </c>
      <c r="C17250" s="821">
        <v>90054</v>
      </c>
      <c r="D17250" s="29">
        <v>1</v>
      </c>
      <c r="K17250" t="str">
        <f t="shared" si="260"/>
        <v>90055-1</v>
      </c>
    </row>
    <row r="17251" spans="1:11">
      <c r="A17251" s="33">
        <v>318559</v>
      </c>
      <c r="B17251" s="372" t="s">
        <v>18529</v>
      </c>
      <c r="C17251" s="822">
        <v>90055</v>
      </c>
      <c r="D17251" s="29">
        <v>1</v>
      </c>
      <c r="K17251" t="str">
        <f t="shared" si="260"/>
        <v>90056-1</v>
      </c>
    </row>
    <row r="17252" spans="1:11">
      <c r="A17252" s="33">
        <v>318560</v>
      </c>
      <c r="B17252" s="820" t="s">
        <v>18530</v>
      </c>
      <c r="C17252" s="821">
        <v>90056</v>
      </c>
      <c r="D17252" s="29">
        <v>1</v>
      </c>
      <c r="K17252" t="str">
        <f t="shared" si="260"/>
        <v>90057-1</v>
      </c>
    </row>
    <row r="17253" spans="1:11">
      <c r="A17253" s="33">
        <v>318561</v>
      </c>
      <c r="B17253" s="820" t="s">
        <v>18531</v>
      </c>
      <c r="C17253" s="821">
        <v>90057</v>
      </c>
      <c r="D17253" s="29">
        <v>1</v>
      </c>
      <c r="K17253" t="str">
        <f t="shared" si="260"/>
        <v>90058-1</v>
      </c>
    </row>
    <row r="17254" spans="1:11">
      <c r="A17254" s="33">
        <v>318562</v>
      </c>
      <c r="B17254" s="820" t="s">
        <v>18532</v>
      </c>
      <c r="C17254" s="821">
        <v>90058</v>
      </c>
      <c r="D17254" s="29">
        <v>1</v>
      </c>
      <c r="E17254">
        <v>0.1</v>
      </c>
      <c r="K17254" t="str">
        <f t="shared" si="260"/>
        <v>90059-1</v>
      </c>
    </row>
    <row r="17255" spans="1:11">
      <c r="A17255" s="33">
        <v>318563</v>
      </c>
      <c r="B17255" s="820" t="s">
        <v>18533</v>
      </c>
      <c r="C17255" s="821">
        <v>90059</v>
      </c>
      <c r="D17255" s="29">
        <v>1</v>
      </c>
      <c r="K17255" t="str">
        <f t="shared" si="260"/>
        <v>90060-1</v>
      </c>
    </row>
    <row r="17256" spans="1:11">
      <c r="A17256" s="33">
        <v>318564</v>
      </c>
      <c r="B17256" s="372" t="s">
        <v>18534</v>
      </c>
      <c r="C17256" s="822">
        <v>90060</v>
      </c>
      <c r="D17256" s="29">
        <v>1</v>
      </c>
      <c r="K17256" t="str">
        <f t="shared" si="260"/>
        <v>90061-1</v>
      </c>
    </row>
    <row r="17257" spans="1:11">
      <c r="A17257" s="33">
        <v>318565</v>
      </c>
      <c r="B17257" s="820" t="s">
        <v>18535</v>
      </c>
      <c r="C17257" s="821">
        <v>90061</v>
      </c>
      <c r="D17257" s="29">
        <v>1</v>
      </c>
      <c r="K17257" t="str">
        <f t="shared" si="260"/>
        <v>90062-1</v>
      </c>
    </row>
    <row r="17258" spans="1:11">
      <c r="A17258" s="33">
        <v>318566</v>
      </c>
      <c r="B17258" s="820" t="s">
        <v>18536</v>
      </c>
      <c r="C17258" s="821">
        <v>90062</v>
      </c>
      <c r="D17258" s="29">
        <v>1</v>
      </c>
      <c r="K17258" t="str">
        <f t="shared" si="260"/>
        <v>90063-1</v>
      </c>
    </row>
    <row r="17259" spans="1:11">
      <c r="A17259" s="33">
        <v>318567</v>
      </c>
      <c r="B17259" s="820" t="s">
        <v>18537</v>
      </c>
      <c r="C17259" s="821">
        <v>90063</v>
      </c>
      <c r="D17259" s="29">
        <v>1</v>
      </c>
      <c r="K17259" t="str">
        <f t="shared" si="260"/>
        <v>90064-1</v>
      </c>
    </row>
    <row r="17260" spans="1:11">
      <c r="A17260" s="33">
        <v>318568</v>
      </c>
      <c r="B17260" s="820" t="s">
        <v>18538</v>
      </c>
      <c r="C17260" s="821">
        <v>90064</v>
      </c>
      <c r="D17260" s="29">
        <v>1</v>
      </c>
      <c r="K17260" t="str">
        <f t="shared" si="260"/>
        <v>90065-1</v>
      </c>
    </row>
    <row r="17261" spans="1:11">
      <c r="A17261" s="33">
        <v>318569</v>
      </c>
      <c r="B17261" s="123" t="s">
        <v>18539</v>
      </c>
      <c r="C17261" s="823">
        <v>90065</v>
      </c>
      <c r="D17261" s="29">
        <v>1</v>
      </c>
      <c r="K17261" t="str">
        <f t="shared" si="260"/>
        <v>90066-1</v>
      </c>
    </row>
    <row r="17262" spans="1:11">
      <c r="A17262" s="33">
        <v>318570</v>
      </c>
      <c r="B17262" s="372" t="s">
        <v>18540</v>
      </c>
      <c r="C17262" s="822">
        <v>90066</v>
      </c>
      <c r="D17262" s="29">
        <v>1</v>
      </c>
      <c r="K17262" t="str">
        <f t="shared" si="260"/>
        <v>90067-1</v>
      </c>
    </row>
    <row r="17263" spans="1:11">
      <c r="A17263" s="33">
        <v>318571</v>
      </c>
      <c r="B17263" s="820" t="s">
        <v>18541</v>
      </c>
      <c r="C17263" s="821">
        <v>90067</v>
      </c>
      <c r="D17263" s="29">
        <v>1</v>
      </c>
      <c r="K17263" t="str">
        <f t="shared" si="260"/>
        <v>90068-1</v>
      </c>
    </row>
    <row r="17264" spans="1:11">
      <c r="A17264" s="33">
        <v>318572</v>
      </c>
      <c r="B17264" s="820" t="s">
        <v>18542</v>
      </c>
      <c r="C17264" s="821">
        <v>90068</v>
      </c>
      <c r="D17264" s="29">
        <v>1</v>
      </c>
      <c r="K17264" t="str">
        <f t="shared" si="260"/>
        <v>90069-1</v>
      </c>
    </row>
    <row r="17265" spans="1:11">
      <c r="A17265" s="33">
        <v>318573</v>
      </c>
      <c r="B17265" s="820" t="s">
        <v>18543</v>
      </c>
      <c r="C17265" s="821">
        <v>90069</v>
      </c>
      <c r="D17265" s="29">
        <v>1</v>
      </c>
      <c r="K17265" t="str">
        <f t="shared" si="260"/>
        <v>90070-1</v>
      </c>
    </row>
    <row r="17266" spans="1:11">
      <c r="A17266" s="33">
        <v>318574</v>
      </c>
      <c r="B17266" s="372" t="s">
        <v>18544</v>
      </c>
      <c r="C17266" s="822">
        <v>90070</v>
      </c>
      <c r="D17266" s="29">
        <v>1</v>
      </c>
      <c r="K17266" t="str">
        <f t="shared" si="260"/>
        <v>90071-1</v>
      </c>
    </row>
    <row r="17267" spans="1:11">
      <c r="A17267" s="33">
        <v>318575</v>
      </c>
      <c r="B17267" s="820" t="s">
        <v>18545</v>
      </c>
      <c r="C17267" s="821">
        <v>90071</v>
      </c>
      <c r="D17267" s="29">
        <v>1</v>
      </c>
      <c r="K17267" t="str">
        <f t="shared" si="260"/>
        <v>90081-1</v>
      </c>
    </row>
    <row r="17268" spans="1:11">
      <c r="A17268" s="33">
        <v>318576</v>
      </c>
      <c r="B17268" s="824" t="s">
        <v>18546</v>
      </c>
      <c r="C17268" s="825">
        <v>90081</v>
      </c>
      <c r="D17268" s="29">
        <v>1</v>
      </c>
      <c r="E17268">
        <v>-0.3</v>
      </c>
      <c r="K17268" t="str">
        <f t="shared" si="260"/>
        <v>90082-1</v>
      </c>
    </row>
    <row r="17269" spans="1:11">
      <c r="A17269" s="33">
        <v>318577</v>
      </c>
      <c r="B17269" s="824" t="s">
        <v>18547</v>
      </c>
      <c r="C17269" s="825">
        <v>90082</v>
      </c>
      <c r="D17269" s="29">
        <v>1</v>
      </c>
      <c r="K17269" t="str">
        <f t="shared" si="260"/>
        <v>90083-1</v>
      </c>
    </row>
    <row r="17270" spans="1:11">
      <c r="A17270" s="33">
        <v>318578</v>
      </c>
      <c r="B17270" s="824" t="s">
        <v>18548</v>
      </c>
      <c r="C17270" s="825">
        <v>90083</v>
      </c>
      <c r="D17270" s="29">
        <v>1</v>
      </c>
      <c r="K17270" t="str">
        <f t="shared" si="260"/>
        <v>90084-1</v>
      </c>
    </row>
    <row r="17271" spans="1:11">
      <c r="A17271" s="33">
        <v>318579</v>
      </c>
      <c r="B17271" s="824" t="s">
        <v>18549</v>
      </c>
      <c r="C17271" s="825">
        <v>90084</v>
      </c>
      <c r="D17271" s="29">
        <v>1</v>
      </c>
      <c r="E17271">
        <v>0.09</v>
      </c>
      <c r="K17271" t="str">
        <f t="shared" si="260"/>
        <v>90085-1</v>
      </c>
    </row>
    <row r="17272" spans="1:11">
      <c r="A17272" s="33">
        <v>318580</v>
      </c>
      <c r="B17272" s="824" t="s">
        <v>18550</v>
      </c>
      <c r="C17272" s="825">
        <v>90085</v>
      </c>
      <c r="D17272" s="29">
        <v>1</v>
      </c>
      <c r="K17272" t="str">
        <f t="shared" si="260"/>
        <v>90086-1</v>
      </c>
    </row>
    <row r="17273" spans="1:11">
      <c r="A17273" s="33">
        <v>318581</v>
      </c>
      <c r="B17273" s="824" t="s">
        <v>18551</v>
      </c>
      <c r="C17273" s="825">
        <v>90086</v>
      </c>
      <c r="D17273" s="29">
        <v>1</v>
      </c>
      <c r="E17273">
        <v>1</v>
      </c>
      <c r="K17273" t="str">
        <f t="shared" si="260"/>
        <v>90087-1</v>
      </c>
    </row>
    <row r="17274" spans="1:11">
      <c r="A17274" s="33">
        <v>318582</v>
      </c>
      <c r="B17274" s="824" t="s">
        <v>18552</v>
      </c>
      <c r="C17274" s="825">
        <v>90087</v>
      </c>
      <c r="D17274" s="29">
        <v>1</v>
      </c>
      <c r="E17274">
        <v>-1.5</v>
      </c>
      <c r="K17274" t="str">
        <f t="shared" si="260"/>
        <v>90088-1</v>
      </c>
    </row>
    <row r="17275" spans="1:11">
      <c r="A17275" s="33">
        <v>318583</v>
      </c>
      <c r="B17275" s="824" t="s">
        <v>18552</v>
      </c>
      <c r="C17275" s="825">
        <v>90088</v>
      </c>
      <c r="D17275" s="29">
        <v>1</v>
      </c>
      <c r="E17275">
        <v>-1.5</v>
      </c>
      <c r="K17275" t="str">
        <f t="shared" si="260"/>
        <v>90089-1</v>
      </c>
    </row>
    <row r="17276" spans="1:11">
      <c r="A17276" s="33">
        <v>318584</v>
      </c>
      <c r="B17276" s="824" t="s">
        <v>18553</v>
      </c>
      <c r="C17276" s="825">
        <v>90089</v>
      </c>
      <c r="D17276" s="29">
        <v>1</v>
      </c>
      <c r="K17276" t="str">
        <f t="shared" si="260"/>
        <v>90090-1</v>
      </c>
    </row>
    <row r="17277" spans="1:11">
      <c r="A17277" s="33">
        <v>318585</v>
      </c>
      <c r="B17277" s="824" t="s">
        <v>18554</v>
      </c>
      <c r="C17277" s="825">
        <v>90090</v>
      </c>
      <c r="D17277" s="29">
        <v>1</v>
      </c>
      <c r="K17277" t="str">
        <f t="shared" si="260"/>
        <v>90091-1</v>
      </c>
    </row>
    <row r="17278" spans="1:11">
      <c r="A17278" s="33">
        <v>318586</v>
      </c>
      <c r="B17278" s="372" t="s">
        <v>18555</v>
      </c>
      <c r="C17278" s="822">
        <v>90091</v>
      </c>
      <c r="D17278" s="29">
        <v>1</v>
      </c>
      <c r="K17278" t="str">
        <f t="shared" si="260"/>
        <v>90092-1</v>
      </c>
    </row>
    <row r="17279" spans="1:11">
      <c r="A17279" s="33">
        <v>318587</v>
      </c>
      <c r="B17279" s="824" t="s">
        <v>18556</v>
      </c>
      <c r="C17279" s="825">
        <v>90092</v>
      </c>
      <c r="D17279" s="29">
        <v>1</v>
      </c>
      <c r="E17279">
        <v>0.6</v>
      </c>
      <c r="G17279">
        <v>0.6</v>
      </c>
      <c r="K17279" t="str">
        <f t="shared" si="260"/>
        <v>90093-1</v>
      </c>
    </row>
    <row r="17280" spans="1:11">
      <c r="A17280" s="33">
        <v>318588</v>
      </c>
      <c r="B17280" s="372" t="s">
        <v>18557</v>
      </c>
      <c r="C17280" s="822">
        <v>90093</v>
      </c>
      <c r="D17280" s="29">
        <v>1</v>
      </c>
      <c r="K17280" t="str">
        <f t="shared" si="260"/>
        <v>90094-1</v>
      </c>
    </row>
    <row r="17281" spans="1:11">
      <c r="A17281" s="33">
        <v>318589</v>
      </c>
      <c r="B17281" s="824" t="s">
        <v>18558</v>
      </c>
      <c r="C17281" s="825">
        <v>90094</v>
      </c>
      <c r="D17281" s="29">
        <v>1</v>
      </c>
      <c r="E17281">
        <v>0.9</v>
      </c>
      <c r="K17281" t="str">
        <f t="shared" si="260"/>
        <v>90095-1</v>
      </c>
    </row>
    <row r="17282" spans="1:11">
      <c r="A17282" s="33">
        <v>318590</v>
      </c>
      <c r="B17282" s="372" t="s">
        <v>18559</v>
      </c>
      <c r="C17282" s="822">
        <v>90095</v>
      </c>
      <c r="D17282" s="29">
        <v>1</v>
      </c>
      <c r="K17282" t="str">
        <f t="shared" si="260"/>
        <v>90096-1</v>
      </c>
    </row>
    <row r="17283" spans="1:11">
      <c r="A17283" s="33">
        <v>318591</v>
      </c>
      <c r="B17283" s="824" t="s">
        <v>18559</v>
      </c>
      <c r="C17283" s="825">
        <v>90096</v>
      </c>
      <c r="D17283" s="29">
        <v>1</v>
      </c>
      <c r="K17283" t="str">
        <f t="shared" si="260"/>
        <v>90097-1</v>
      </c>
    </row>
    <row r="17284" spans="1:11">
      <c r="A17284" s="33">
        <v>318592</v>
      </c>
      <c r="B17284" s="824" t="s">
        <v>18560</v>
      </c>
      <c r="C17284" s="825">
        <v>90097</v>
      </c>
      <c r="D17284" s="29">
        <v>1</v>
      </c>
      <c r="K17284" t="str">
        <f t="shared" si="260"/>
        <v>90098-1</v>
      </c>
    </row>
    <row r="17285" spans="1:11">
      <c r="A17285" s="33">
        <v>318593</v>
      </c>
      <c r="B17285" s="372" t="s">
        <v>18561</v>
      </c>
      <c r="C17285" s="822">
        <v>90098</v>
      </c>
      <c r="D17285" s="29">
        <v>1</v>
      </c>
      <c r="K17285" t="str">
        <f t="shared" si="260"/>
        <v>90099-1</v>
      </c>
    </row>
    <row r="17286" spans="1:11">
      <c r="A17286" s="33">
        <v>318594</v>
      </c>
      <c r="B17286" s="824" t="s">
        <v>18561</v>
      </c>
      <c r="C17286" s="825">
        <v>90099</v>
      </c>
      <c r="D17286" s="29">
        <v>1</v>
      </c>
      <c r="E17286">
        <v>0.03</v>
      </c>
      <c r="K17286" t="str">
        <f t="shared" si="260"/>
        <v>90100-1</v>
      </c>
    </row>
    <row r="17287" spans="1:11">
      <c r="A17287" s="33">
        <v>318595</v>
      </c>
      <c r="B17287" s="372" t="s">
        <v>18562</v>
      </c>
      <c r="C17287" s="822">
        <v>90100</v>
      </c>
      <c r="D17287" s="29">
        <v>1</v>
      </c>
      <c r="K17287" t="str">
        <f t="shared" si="260"/>
        <v>90101-1</v>
      </c>
    </row>
    <row r="17288" spans="1:11">
      <c r="A17288" s="33">
        <v>318596</v>
      </c>
      <c r="B17288" s="824" t="s">
        <v>18563</v>
      </c>
      <c r="C17288" s="825">
        <v>90101</v>
      </c>
      <c r="D17288" s="29">
        <v>1</v>
      </c>
      <c r="K17288" t="str">
        <f t="shared" si="260"/>
        <v>90102-1</v>
      </c>
    </row>
    <row r="17289" spans="1:11">
      <c r="A17289" s="33">
        <v>318597</v>
      </c>
      <c r="B17289" s="372" t="s">
        <v>18564</v>
      </c>
      <c r="C17289" s="822">
        <v>90102</v>
      </c>
      <c r="D17289" s="29">
        <v>1</v>
      </c>
      <c r="K17289" t="str">
        <f t="shared" si="260"/>
        <v>90103-1</v>
      </c>
    </row>
    <row r="17290" spans="1:11">
      <c r="A17290" s="33">
        <v>318598</v>
      </c>
      <c r="B17290" s="824" t="s">
        <v>18565</v>
      </c>
      <c r="C17290" s="825">
        <v>90103</v>
      </c>
      <c r="D17290" s="29">
        <v>1</v>
      </c>
      <c r="K17290" t="str">
        <f t="shared" si="260"/>
        <v>90104-1</v>
      </c>
    </row>
    <row r="17291" spans="1:11">
      <c r="A17291" s="33">
        <v>318599</v>
      </c>
      <c r="B17291" s="824" t="s">
        <v>18566</v>
      </c>
      <c r="C17291" s="825">
        <v>90104</v>
      </c>
      <c r="D17291" s="29">
        <v>1</v>
      </c>
      <c r="K17291" t="str">
        <f t="shared" si="260"/>
        <v>90105-1</v>
      </c>
    </row>
    <row r="17292" spans="1:11">
      <c r="A17292" s="33">
        <v>318600</v>
      </c>
      <c r="B17292" s="824" t="s">
        <v>18567</v>
      </c>
      <c r="C17292" s="825">
        <v>90105</v>
      </c>
      <c r="D17292" s="29">
        <v>1</v>
      </c>
      <c r="K17292" t="str">
        <f t="shared" si="260"/>
        <v>90106-1</v>
      </c>
    </row>
    <row r="17293" spans="1:11">
      <c r="A17293" s="33">
        <v>318601</v>
      </c>
      <c r="B17293" s="824" t="s">
        <v>18568</v>
      </c>
      <c r="C17293" s="825">
        <v>90106</v>
      </c>
      <c r="D17293" s="29">
        <v>1</v>
      </c>
      <c r="K17293" t="str">
        <f t="shared" si="260"/>
        <v>90107-1</v>
      </c>
    </row>
    <row r="17294" spans="1:11">
      <c r="A17294" s="33">
        <v>318602</v>
      </c>
      <c r="B17294" s="824" t="s">
        <v>18569</v>
      </c>
      <c r="C17294" s="825">
        <v>90107</v>
      </c>
      <c r="D17294" s="29">
        <v>1</v>
      </c>
      <c r="K17294" t="str">
        <f t="shared" si="260"/>
        <v>90108-1</v>
      </c>
    </row>
    <row r="17295" spans="1:11">
      <c r="A17295" s="33">
        <v>318603</v>
      </c>
      <c r="B17295" s="826" t="s">
        <v>18570</v>
      </c>
      <c r="C17295" s="827">
        <v>90108</v>
      </c>
      <c r="D17295" s="29">
        <v>1</v>
      </c>
      <c r="K17295" t="str">
        <f t="shared" si="260"/>
        <v>90111-1</v>
      </c>
    </row>
    <row r="17296" spans="1:11">
      <c r="A17296" s="33">
        <v>318604</v>
      </c>
      <c r="B17296" s="820" t="s">
        <v>18571</v>
      </c>
      <c r="C17296" s="821">
        <v>90111</v>
      </c>
      <c r="D17296" s="29">
        <v>1</v>
      </c>
      <c r="K17296" t="str">
        <f t="shared" si="260"/>
        <v>90112-1</v>
      </c>
    </row>
    <row r="17297" spans="1:11">
      <c r="A17297" s="33">
        <v>318605</v>
      </c>
      <c r="B17297" s="820" t="s">
        <v>18572</v>
      </c>
      <c r="C17297" s="821">
        <v>90112</v>
      </c>
      <c r="D17297" s="29">
        <v>1</v>
      </c>
      <c r="K17297" t="str">
        <f t="shared" si="260"/>
        <v>90113-1</v>
      </c>
    </row>
    <row r="17298" spans="1:11">
      <c r="A17298" s="33">
        <v>318606</v>
      </c>
      <c r="B17298" s="820" t="s">
        <v>18573</v>
      </c>
      <c r="C17298" s="821">
        <v>90113</v>
      </c>
      <c r="D17298" s="29">
        <v>1</v>
      </c>
      <c r="E17298">
        <v>-2</v>
      </c>
      <c r="K17298" t="str">
        <f t="shared" si="260"/>
        <v>90114-1</v>
      </c>
    </row>
    <row r="17299" spans="1:11">
      <c r="A17299" s="33">
        <v>318607</v>
      </c>
      <c r="B17299" s="820" t="s">
        <v>18573</v>
      </c>
      <c r="C17299" s="821">
        <v>90114</v>
      </c>
      <c r="D17299" s="29">
        <v>1</v>
      </c>
      <c r="E17299">
        <v>-2</v>
      </c>
      <c r="K17299" t="str">
        <f t="shared" si="260"/>
        <v>90115-1</v>
      </c>
    </row>
    <row r="17300" spans="1:11">
      <c r="A17300" s="33">
        <v>318608</v>
      </c>
      <c r="B17300" s="820" t="s">
        <v>18574</v>
      </c>
      <c r="C17300" s="821">
        <v>90115</v>
      </c>
      <c r="D17300" s="29">
        <v>1</v>
      </c>
      <c r="K17300" t="str">
        <f t="shared" si="260"/>
        <v>90116-1</v>
      </c>
    </row>
    <row r="17301" spans="1:11">
      <c r="A17301" s="33">
        <v>318609</v>
      </c>
      <c r="B17301" s="820" t="s">
        <v>18575</v>
      </c>
      <c r="C17301" s="821">
        <v>90116</v>
      </c>
      <c r="D17301" s="29">
        <v>1</v>
      </c>
      <c r="K17301" t="str">
        <f t="shared" si="260"/>
        <v>90117-1</v>
      </c>
    </row>
    <row r="17302" spans="1:11">
      <c r="A17302" s="33">
        <v>318610</v>
      </c>
      <c r="B17302" s="820" t="s">
        <v>18576</v>
      </c>
      <c r="C17302" s="821">
        <v>90117</v>
      </c>
      <c r="D17302" s="29">
        <v>1</v>
      </c>
      <c r="K17302" t="str">
        <f t="shared" si="260"/>
        <v>90118-1</v>
      </c>
    </row>
    <row r="17303" spans="1:11">
      <c r="A17303" s="33">
        <v>318611</v>
      </c>
      <c r="B17303" s="820" t="s">
        <v>18577</v>
      </c>
      <c r="C17303" s="821">
        <v>90118</v>
      </c>
      <c r="D17303" s="29">
        <v>1</v>
      </c>
      <c r="E17303">
        <v>0.5</v>
      </c>
      <c r="K17303" t="str">
        <f t="shared" si="260"/>
        <v>90119-1</v>
      </c>
    </row>
    <row r="17304" spans="1:11">
      <c r="A17304" s="33">
        <v>318612</v>
      </c>
      <c r="B17304" s="820" t="s">
        <v>18577</v>
      </c>
      <c r="C17304" s="821">
        <v>90119</v>
      </c>
      <c r="D17304" s="29">
        <v>1</v>
      </c>
      <c r="E17304">
        <v>0.5</v>
      </c>
      <c r="K17304" t="str">
        <f t="shared" si="260"/>
        <v>90120-1</v>
      </c>
    </row>
    <row r="17305" spans="1:11">
      <c r="A17305" s="33">
        <v>318613</v>
      </c>
      <c r="B17305" s="820" t="s">
        <v>18577</v>
      </c>
      <c r="C17305" s="821">
        <v>90120</v>
      </c>
      <c r="D17305" s="29">
        <v>1</v>
      </c>
      <c r="E17305">
        <v>0.5</v>
      </c>
      <c r="K17305" t="str">
        <f t="shared" si="260"/>
        <v>90121-1</v>
      </c>
    </row>
    <row r="17306" spans="1:11">
      <c r="A17306" s="33">
        <v>318614</v>
      </c>
      <c r="B17306" s="820" t="s">
        <v>18578</v>
      </c>
      <c r="C17306" s="821">
        <v>90121</v>
      </c>
      <c r="D17306" s="29">
        <v>1</v>
      </c>
      <c r="K17306" t="str">
        <f t="shared" si="260"/>
        <v>90122-1</v>
      </c>
    </row>
    <row r="17307" spans="1:11">
      <c r="A17307" s="33">
        <v>318615</v>
      </c>
      <c r="B17307" s="820" t="s">
        <v>18579</v>
      </c>
      <c r="C17307" s="821">
        <v>90122</v>
      </c>
      <c r="D17307" s="29">
        <v>1</v>
      </c>
      <c r="K17307" t="str">
        <f t="shared" si="260"/>
        <v>90123-1</v>
      </c>
    </row>
    <row r="17308" spans="1:11">
      <c r="A17308" s="33">
        <v>318616</v>
      </c>
      <c r="B17308" s="820" t="s">
        <v>18580</v>
      </c>
      <c r="C17308" s="821">
        <v>90123</v>
      </c>
      <c r="D17308" s="29">
        <v>1</v>
      </c>
      <c r="E17308">
        <v>3</v>
      </c>
      <c r="K17308" t="str">
        <f t="shared" si="260"/>
        <v>90124-1</v>
      </c>
    </row>
    <row r="17309" spans="1:11">
      <c r="A17309" s="33">
        <v>318617</v>
      </c>
      <c r="B17309" s="820" t="s">
        <v>18581</v>
      </c>
      <c r="C17309" s="821">
        <v>90124</v>
      </c>
      <c r="D17309" s="29">
        <v>1</v>
      </c>
      <c r="E17309">
        <v>0.1</v>
      </c>
      <c r="K17309" t="str">
        <f t="shared" si="260"/>
        <v>90125-1</v>
      </c>
    </row>
    <row r="17310" spans="1:11">
      <c r="A17310" s="33">
        <v>318618</v>
      </c>
      <c r="B17310" s="372" t="s">
        <v>18582</v>
      </c>
      <c r="C17310" s="822">
        <v>90125</v>
      </c>
      <c r="D17310" s="29">
        <v>1</v>
      </c>
      <c r="K17310" t="str">
        <f t="shared" si="260"/>
        <v>90126-1</v>
      </c>
    </row>
    <row r="17311" spans="1:11">
      <c r="A17311" s="33">
        <v>318619</v>
      </c>
      <c r="B17311" s="820" t="s">
        <v>18583</v>
      </c>
      <c r="C17311" s="821">
        <v>90126</v>
      </c>
      <c r="D17311" s="29">
        <v>1</v>
      </c>
      <c r="E17311">
        <v>0.6</v>
      </c>
      <c r="G17311">
        <v>0.6</v>
      </c>
      <c r="K17311" t="str">
        <f t="shared" si="260"/>
        <v>90127-1</v>
      </c>
    </row>
    <row r="17312" spans="1:11">
      <c r="A17312" s="33">
        <v>318620</v>
      </c>
      <c r="B17312" s="372" t="s">
        <v>18584</v>
      </c>
      <c r="C17312" s="822">
        <v>90127</v>
      </c>
      <c r="D17312" s="29">
        <v>1</v>
      </c>
      <c r="K17312" t="str">
        <f t="shared" si="260"/>
        <v>90128-1</v>
      </c>
    </row>
    <row r="17313" spans="1:11">
      <c r="A17313" s="33">
        <v>318621</v>
      </c>
      <c r="B17313" s="820" t="s">
        <v>18585</v>
      </c>
      <c r="C17313" s="821">
        <v>90128</v>
      </c>
      <c r="D17313" s="29">
        <v>1</v>
      </c>
      <c r="E17313">
        <v>0.6</v>
      </c>
      <c r="G17313">
        <v>0.6</v>
      </c>
      <c r="K17313" t="str">
        <f t="shared" ref="K17313:K17376" si="261">C17314&amp;"-"&amp;D17314</f>
        <v>90129-1</v>
      </c>
    </row>
    <row r="17314" spans="1:11">
      <c r="A17314" s="33">
        <v>318622</v>
      </c>
      <c r="B17314" s="372" t="s">
        <v>18586</v>
      </c>
      <c r="C17314" s="822">
        <v>90129</v>
      </c>
      <c r="D17314" s="29">
        <v>1</v>
      </c>
      <c r="K17314" t="str">
        <f t="shared" si="261"/>
        <v>90130-1</v>
      </c>
    </row>
    <row r="17315" spans="1:11">
      <c r="A17315" s="33">
        <v>318623</v>
      </c>
      <c r="B17315" s="820" t="s">
        <v>18587</v>
      </c>
      <c r="C17315" s="821">
        <v>90130</v>
      </c>
      <c r="D17315" s="29">
        <v>1</v>
      </c>
      <c r="K17315" t="str">
        <f t="shared" si="261"/>
        <v>90131-1</v>
      </c>
    </row>
    <row r="17316" spans="1:11">
      <c r="A17316" s="33">
        <v>318624</v>
      </c>
      <c r="B17316" s="820" t="s">
        <v>18588</v>
      </c>
      <c r="C17316" s="821">
        <v>90131</v>
      </c>
      <c r="D17316" s="29">
        <v>1</v>
      </c>
      <c r="K17316" t="str">
        <f t="shared" si="261"/>
        <v>90132-1</v>
      </c>
    </row>
    <row r="17317" spans="1:11">
      <c r="A17317" s="33">
        <v>318625</v>
      </c>
      <c r="B17317" s="820" t="s">
        <v>18589</v>
      </c>
      <c r="C17317" s="821">
        <v>90132</v>
      </c>
      <c r="D17317" s="29">
        <v>1</v>
      </c>
      <c r="E17317">
        <v>-0.15</v>
      </c>
      <c r="K17317" t="str">
        <f t="shared" si="261"/>
        <v>90133-1</v>
      </c>
    </row>
    <row r="17318" spans="1:11">
      <c r="A17318" s="33">
        <v>318626</v>
      </c>
      <c r="B17318" s="372" t="s">
        <v>18590</v>
      </c>
      <c r="C17318" s="822">
        <v>90133</v>
      </c>
      <c r="D17318" s="29">
        <v>1</v>
      </c>
      <c r="K17318" t="str">
        <f t="shared" si="261"/>
        <v>90134-1</v>
      </c>
    </row>
    <row r="17319" spans="1:11">
      <c r="A17319" s="33">
        <v>318627</v>
      </c>
      <c r="B17319" s="820" t="s">
        <v>18591</v>
      </c>
      <c r="C17319" s="821">
        <v>90134</v>
      </c>
      <c r="D17319" s="29">
        <v>1</v>
      </c>
      <c r="K17319" t="str">
        <f t="shared" si="261"/>
        <v>90135-1</v>
      </c>
    </row>
    <row r="17320" spans="1:11">
      <c r="A17320" s="33">
        <v>318628</v>
      </c>
      <c r="B17320" s="820" t="s">
        <v>18592</v>
      </c>
      <c r="C17320" s="821">
        <v>90135</v>
      </c>
      <c r="D17320" s="29">
        <v>1</v>
      </c>
      <c r="E17320">
        <v>1</v>
      </c>
      <c r="K17320" t="str">
        <f t="shared" si="261"/>
        <v>90136-1</v>
      </c>
    </row>
    <row r="17321" spans="1:11">
      <c r="A17321" s="33">
        <v>318629</v>
      </c>
      <c r="B17321" s="820" t="s">
        <v>18593</v>
      </c>
      <c r="C17321" s="821">
        <v>90136</v>
      </c>
      <c r="D17321" s="29">
        <v>1</v>
      </c>
      <c r="K17321" t="str">
        <f t="shared" si="261"/>
        <v>90137-1</v>
      </c>
    </row>
    <row r="17322" spans="1:11">
      <c r="A17322" s="33">
        <v>318630</v>
      </c>
      <c r="B17322" s="372" t="s">
        <v>18594</v>
      </c>
      <c r="C17322" s="822">
        <v>90137</v>
      </c>
      <c r="D17322" s="29">
        <v>1</v>
      </c>
      <c r="K17322" t="str">
        <f t="shared" si="261"/>
        <v>90138-1</v>
      </c>
    </row>
    <row r="17323" spans="1:11">
      <c r="A17323" s="33">
        <v>318631</v>
      </c>
      <c r="B17323" s="820" t="s">
        <v>18595</v>
      </c>
      <c r="C17323" s="821">
        <v>90138</v>
      </c>
      <c r="D17323" s="29">
        <v>1</v>
      </c>
      <c r="K17323" t="str">
        <f t="shared" si="261"/>
        <v>90139-1</v>
      </c>
    </row>
    <row r="17324" spans="1:11">
      <c r="A17324" s="33">
        <v>318632</v>
      </c>
      <c r="B17324" s="820" t="s">
        <v>18596</v>
      </c>
      <c r="C17324" s="821">
        <v>90139</v>
      </c>
      <c r="D17324" s="29">
        <v>1</v>
      </c>
      <c r="E17324">
        <v>-0.1</v>
      </c>
      <c r="K17324" t="str">
        <f t="shared" si="261"/>
        <v>90140-1</v>
      </c>
    </row>
    <row r="17325" spans="1:11">
      <c r="A17325" s="33">
        <v>318633</v>
      </c>
      <c r="B17325" s="820" t="s">
        <v>18597</v>
      </c>
      <c r="C17325" s="821">
        <v>90140</v>
      </c>
      <c r="D17325" s="29">
        <v>1</v>
      </c>
      <c r="K17325" t="str">
        <f t="shared" si="261"/>
        <v>90141-1</v>
      </c>
    </row>
    <row r="17326" spans="1:11">
      <c r="A17326" s="33">
        <v>318634</v>
      </c>
      <c r="B17326" s="372" t="s">
        <v>18598</v>
      </c>
      <c r="C17326" s="822">
        <v>90141</v>
      </c>
      <c r="D17326" s="29">
        <v>1</v>
      </c>
      <c r="K17326" t="str">
        <f t="shared" si="261"/>
        <v>90142-1</v>
      </c>
    </row>
    <row r="17327" spans="1:11">
      <c r="A17327" s="33">
        <v>318635</v>
      </c>
      <c r="B17327" s="820" t="s">
        <v>18599</v>
      </c>
      <c r="C17327" s="821">
        <v>90142</v>
      </c>
      <c r="D17327" s="29">
        <v>1</v>
      </c>
      <c r="E17327">
        <v>1</v>
      </c>
      <c r="K17327" t="str">
        <f t="shared" si="261"/>
        <v>90143-1</v>
      </c>
    </row>
    <row r="17328" spans="1:11">
      <c r="A17328" s="33">
        <v>318636</v>
      </c>
      <c r="B17328" s="820" t="s">
        <v>18600</v>
      </c>
      <c r="C17328" s="821">
        <v>90143</v>
      </c>
      <c r="D17328" s="29">
        <v>1</v>
      </c>
      <c r="E17328">
        <v>1</v>
      </c>
      <c r="K17328" t="str">
        <f t="shared" si="261"/>
        <v>90144-1</v>
      </c>
    </row>
    <row r="17329" spans="1:11">
      <c r="A17329" s="33">
        <v>318637</v>
      </c>
      <c r="B17329" s="828" t="s">
        <v>18601</v>
      </c>
      <c r="C17329" s="821">
        <v>90144</v>
      </c>
      <c r="D17329" s="29">
        <v>1</v>
      </c>
      <c r="K17329" t="str">
        <f t="shared" si="261"/>
        <v>90145-1</v>
      </c>
    </row>
    <row r="17330" spans="1:11">
      <c r="A17330" s="33">
        <v>318638</v>
      </c>
      <c r="B17330" s="820" t="s">
        <v>18602</v>
      </c>
      <c r="C17330" s="821">
        <v>90145</v>
      </c>
      <c r="D17330" s="29">
        <v>1</v>
      </c>
      <c r="K17330" t="str">
        <f t="shared" si="261"/>
        <v>90150-1</v>
      </c>
    </row>
    <row r="17331" spans="1:11">
      <c r="A17331" s="33">
        <v>318639</v>
      </c>
      <c r="B17331" s="824" t="s">
        <v>18603</v>
      </c>
      <c r="C17331" s="825">
        <v>90150</v>
      </c>
      <c r="D17331" s="29">
        <v>1</v>
      </c>
      <c r="E17331">
        <v>1</v>
      </c>
      <c r="K17331" t="str">
        <f t="shared" si="261"/>
        <v>90151-1</v>
      </c>
    </row>
    <row r="17332" spans="1:11">
      <c r="A17332" s="33">
        <v>318640</v>
      </c>
      <c r="B17332" s="824" t="s">
        <v>18604</v>
      </c>
      <c r="C17332" s="825">
        <v>90151</v>
      </c>
      <c r="D17332" s="29">
        <v>1</v>
      </c>
      <c r="K17332" t="str">
        <f t="shared" si="261"/>
        <v>90152-1</v>
      </c>
    </row>
    <row r="17333" spans="1:11">
      <c r="A17333" s="33">
        <v>318641</v>
      </c>
      <c r="B17333" s="824" t="s">
        <v>18605</v>
      </c>
      <c r="C17333" s="825">
        <v>90152</v>
      </c>
      <c r="D17333" s="29">
        <v>1</v>
      </c>
      <c r="E17333">
        <v>0.5</v>
      </c>
      <c r="K17333" t="str">
        <f t="shared" si="261"/>
        <v>90153-1</v>
      </c>
    </row>
    <row r="17334" spans="1:11">
      <c r="A17334" s="33">
        <v>318642</v>
      </c>
      <c r="B17334" s="824" t="s">
        <v>18606</v>
      </c>
      <c r="C17334" s="825">
        <v>90153</v>
      </c>
      <c r="D17334" s="29">
        <v>1</v>
      </c>
      <c r="K17334" t="str">
        <f t="shared" si="261"/>
        <v>90154-1</v>
      </c>
    </row>
    <row r="17335" spans="1:11">
      <c r="A17335" s="33">
        <v>318643</v>
      </c>
      <c r="B17335" s="824" t="s">
        <v>18607</v>
      </c>
      <c r="C17335" s="825">
        <v>90154</v>
      </c>
      <c r="D17335" s="29">
        <v>1</v>
      </c>
      <c r="E17335">
        <v>0.1</v>
      </c>
      <c r="K17335" t="str">
        <f t="shared" si="261"/>
        <v>90155-1</v>
      </c>
    </row>
    <row r="17336" spans="1:11">
      <c r="A17336" s="33">
        <v>318644</v>
      </c>
      <c r="B17336" s="824" t="s">
        <v>18608</v>
      </c>
      <c r="C17336" s="825">
        <v>90155</v>
      </c>
      <c r="D17336" s="29">
        <v>1</v>
      </c>
      <c r="K17336" t="str">
        <f t="shared" si="261"/>
        <v>90156-1</v>
      </c>
    </row>
    <row r="17337" spans="1:11">
      <c r="A17337" s="33">
        <v>318645</v>
      </c>
      <c r="B17337" s="824" t="s">
        <v>18609</v>
      </c>
      <c r="C17337" s="825">
        <v>90156</v>
      </c>
      <c r="D17337" s="29">
        <v>1</v>
      </c>
      <c r="K17337" t="str">
        <f t="shared" si="261"/>
        <v>90157-1</v>
      </c>
    </row>
    <row r="17338" spans="1:11">
      <c r="A17338" s="33">
        <v>318646</v>
      </c>
      <c r="B17338" s="824" t="s">
        <v>18610</v>
      </c>
      <c r="C17338" s="825">
        <v>90157</v>
      </c>
      <c r="D17338" s="29">
        <v>1</v>
      </c>
      <c r="E17338">
        <v>510019</v>
      </c>
      <c r="K17338" t="str">
        <f t="shared" si="261"/>
        <v>90158-1</v>
      </c>
    </row>
    <row r="17339" spans="1:11">
      <c r="A17339" s="33">
        <v>318647</v>
      </c>
      <c r="B17339" s="372" t="s">
        <v>18611</v>
      </c>
      <c r="C17339" s="822">
        <v>90158</v>
      </c>
      <c r="D17339" s="29">
        <v>1</v>
      </c>
      <c r="K17339" t="str">
        <f t="shared" si="261"/>
        <v>90159-1</v>
      </c>
    </row>
    <row r="17340" spans="1:11">
      <c r="A17340" s="33">
        <v>318648</v>
      </c>
      <c r="B17340" s="824" t="s">
        <v>18612</v>
      </c>
      <c r="C17340" s="825">
        <v>90159</v>
      </c>
      <c r="D17340" s="29">
        <v>1</v>
      </c>
      <c r="E17340">
        <v>0.6</v>
      </c>
      <c r="G17340">
        <v>0.6</v>
      </c>
      <c r="K17340" t="str">
        <f t="shared" si="261"/>
        <v>90160-1</v>
      </c>
    </row>
    <row r="17341" spans="1:11">
      <c r="A17341" s="33">
        <v>318649</v>
      </c>
      <c r="B17341" s="372" t="s">
        <v>18613</v>
      </c>
      <c r="C17341" s="822">
        <v>90160</v>
      </c>
      <c r="D17341" s="29">
        <v>1</v>
      </c>
      <c r="K17341" t="str">
        <f t="shared" si="261"/>
        <v>90161-1</v>
      </c>
    </row>
    <row r="17342" spans="1:11">
      <c r="A17342" s="33">
        <v>318650</v>
      </c>
      <c r="B17342" s="824" t="s">
        <v>18614</v>
      </c>
      <c r="C17342" s="825">
        <v>90161</v>
      </c>
      <c r="D17342" s="29">
        <v>1</v>
      </c>
      <c r="E17342">
        <v>-0.1</v>
      </c>
      <c r="G17342">
        <v>-0.05</v>
      </c>
      <c r="K17342" t="str">
        <f t="shared" si="261"/>
        <v>90162-1</v>
      </c>
    </row>
    <row r="17343" spans="1:11">
      <c r="A17343" s="33">
        <v>318651</v>
      </c>
      <c r="B17343" s="824" t="s">
        <v>18615</v>
      </c>
      <c r="C17343" s="825">
        <v>90162</v>
      </c>
      <c r="D17343" s="29">
        <v>1</v>
      </c>
      <c r="E17343">
        <v>-0.1</v>
      </c>
      <c r="K17343" t="str">
        <f t="shared" si="261"/>
        <v>90163-1</v>
      </c>
    </row>
    <row r="17344" spans="1:11">
      <c r="A17344" s="33">
        <v>318652</v>
      </c>
      <c r="B17344" s="824" t="s">
        <v>18615</v>
      </c>
      <c r="C17344" s="825">
        <v>90163</v>
      </c>
      <c r="D17344" s="29">
        <v>1</v>
      </c>
      <c r="E17344">
        <v>-0.1</v>
      </c>
      <c r="K17344" t="str">
        <f t="shared" si="261"/>
        <v>90164-1</v>
      </c>
    </row>
    <row r="17345" spans="1:11">
      <c r="A17345" s="33">
        <v>318653</v>
      </c>
      <c r="B17345" s="824" t="s">
        <v>18616</v>
      </c>
      <c r="C17345" s="825">
        <v>90164</v>
      </c>
      <c r="D17345" s="29">
        <v>1</v>
      </c>
      <c r="K17345" t="str">
        <f t="shared" si="261"/>
        <v>90165-1</v>
      </c>
    </row>
    <row r="17346" spans="1:11">
      <c r="A17346" s="33">
        <v>318654</v>
      </c>
      <c r="B17346" s="824" t="s">
        <v>18617</v>
      </c>
      <c r="C17346" s="825">
        <v>90165</v>
      </c>
      <c r="D17346" s="29">
        <v>1</v>
      </c>
      <c r="K17346" t="str">
        <f t="shared" si="261"/>
        <v>90166-1</v>
      </c>
    </row>
    <row r="17347" spans="1:11">
      <c r="A17347" s="33">
        <v>318655</v>
      </c>
      <c r="B17347" s="372" t="s">
        <v>18618</v>
      </c>
      <c r="C17347" s="822">
        <v>90166</v>
      </c>
      <c r="D17347" s="29">
        <v>1</v>
      </c>
      <c r="K17347" t="str">
        <f t="shared" si="261"/>
        <v>90167-1</v>
      </c>
    </row>
    <row r="17348" spans="1:11">
      <c r="A17348" s="33">
        <v>318656</v>
      </c>
      <c r="B17348" s="824" t="s">
        <v>18619</v>
      </c>
      <c r="C17348" s="825">
        <v>90167</v>
      </c>
      <c r="D17348" s="29">
        <v>1</v>
      </c>
      <c r="K17348" t="str">
        <f t="shared" si="261"/>
        <v>90168-1</v>
      </c>
    </row>
    <row r="17349" spans="1:11">
      <c r="A17349" s="33">
        <v>318657</v>
      </c>
      <c r="B17349" s="824" t="s">
        <v>18620</v>
      </c>
      <c r="C17349" s="825">
        <v>90168</v>
      </c>
      <c r="D17349" s="29">
        <v>1</v>
      </c>
      <c r="E17349">
        <v>-1</v>
      </c>
      <c r="K17349" t="str">
        <f t="shared" si="261"/>
        <v>90169-1</v>
      </c>
    </row>
    <row r="17350" spans="1:11">
      <c r="A17350" s="33">
        <v>318658</v>
      </c>
      <c r="B17350" s="372" t="s">
        <v>18621</v>
      </c>
      <c r="C17350" s="822">
        <v>90169</v>
      </c>
      <c r="D17350" s="29">
        <v>1</v>
      </c>
      <c r="K17350" t="str">
        <f t="shared" si="261"/>
        <v>90170-1</v>
      </c>
    </row>
    <row r="17351" spans="1:11">
      <c r="A17351" s="33">
        <v>318659</v>
      </c>
      <c r="B17351" s="824" t="s">
        <v>18622</v>
      </c>
      <c r="C17351" s="825">
        <v>90170</v>
      </c>
      <c r="D17351" s="29">
        <v>1</v>
      </c>
      <c r="K17351" t="str">
        <f t="shared" si="261"/>
        <v>90171-1</v>
      </c>
    </row>
    <row r="17352" spans="1:11">
      <c r="A17352" s="33">
        <v>318660</v>
      </c>
      <c r="B17352" s="372" t="s">
        <v>18623</v>
      </c>
      <c r="C17352" s="822">
        <v>90171</v>
      </c>
      <c r="D17352" s="29">
        <v>1</v>
      </c>
      <c r="K17352" t="str">
        <f t="shared" si="261"/>
        <v>90172-1</v>
      </c>
    </row>
    <row r="17353" spans="1:11">
      <c r="A17353" s="33">
        <v>318661</v>
      </c>
      <c r="B17353" s="824" t="s">
        <v>18624</v>
      </c>
      <c r="C17353" s="825">
        <v>90172</v>
      </c>
      <c r="D17353" s="29">
        <v>1</v>
      </c>
      <c r="K17353" t="str">
        <f t="shared" si="261"/>
        <v>90173-1</v>
      </c>
    </row>
    <row r="17354" spans="1:11">
      <c r="A17354" s="33">
        <v>318662</v>
      </c>
      <c r="B17354" s="824" t="s">
        <v>18625</v>
      </c>
      <c r="C17354" s="825">
        <v>90173</v>
      </c>
      <c r="D17354" s="29">
        <v>1</v>
      </c>
      <c r="K17354" t="str">
        <f t="shared" si="261"/>
        <v>90174-1</v>
      </c>
    </row>
    <row r="17355" spans="1:11">
      <c r="A17355" s="33">
        <v>318663</v>
      </c>
      <c r="B17355" s="824" t="s">
        <v>18626</v>
      </c>
      <c r="C17355" s="825">
        <v>90174</v>
      </c>
      <c r="D17355" s="29">
        <v>1</v>
      </c>
      <c r="K17355" t="str">
        <f t="shared" si="261"/>
        <v>90175-1</v>
      </c>
    </row>
    <row r="17356" spans="1:11">
      <c r="A17356" s="33">
        <v>318664</v>
      </c>
      <c r="B17356" s="824" t="s">
        <v>18627</v>
      </c>
      <c r="C17356" s="825">
        <v>90175</v>
      </c>
      <c r="D17356" s="29">
        <v>1</v>
      </c>
      <c r="E17356">
        <v>1</v>
      </c>
      <c r="K17356" t="str">
        <f t="shared" si="261"/>
        <v>90176-1</v>
      </c>
    </row>
    <row r="17357" spans="1:11">
      <c r="A17357" s="33">
        <v>318665</v>
      </c>
      <c r="B17357" s="372" t="s">
        <v>18628</v>
      </c>
      <c r="C17357" s="822">
        <v>90176</v>
      </c>
      <c r="D17357" s="29">
        <v>1</v>
      </c>
      <c r="K17357" t="str">
        <f t="shared" si="261"/>
        <v>90177-1</v>
      </c>
    </row>
    <row r="17358" spans="1:11">
      <c r="A17358" s="33">
        <v>318666</v>
      </c>
      <c r="B17358" s="824" t="s">
        <v>18629</v>
      </c>
      <c r="C17358" s="825">
        <v>90177</v>
      </c>
      <c r="D17358" s="29">
        <v>1</v>
      </c>
      <c r="K17358" t="str">
        <f t="shared" si="261"/>
        <v>90178-1</v>
      </c>
    </row>
    <row r="17359" spans="1:11">
      <c r="A17359" s="33">
        <v>318667</v>
      </c>
      <c r="B17359" s="824" t="s">
        <v>18630</v>
      </c>
      <c r="C17359" s="825">
        <v>90178</v>
      </c>
      <c r="D17359" s="29">
        <v>1</v>
      </c>
      <c r="K17359" t="str">
        <f t="shared" si="261"/>
        <v>90179-1</v>
      </c>
    </row>
    <row r="17360" spans="1:11">
      <c r="A17360" s="33">
        <v>318668</v>
      </c>
      <c r="B17360" s="824" t="s">
        <v>18631</v>
      </c>
      <c r="C17360" s="825">
        <v>90179</v>
      </c>
      <c r="D17360" s="29">
        <v>1</v>
      </c>
      <c r="K17360" t="str">
        <f t="shared" si="261"/>
        <v>90180-1</v>
      </c>
    </row>
    <row r="17361" spans="1:11">
      <c r="A17361" s="33">
        <v>318669</v>
      </c>
      <c r="B17361" s="824" t="s">
        <v>18632</v>
      </c>
      <c r="C17361" s="825">
        <v>90180</v>
      </c>
      <c r="D17361" s="29">
        <v>1</v>
      </c>
      <c r="K17361" t="str">
        <f t="shared" si="261"/>
        <v>90181-1</v>
      </c>
    </row>
    <row r="17362" spans="1:11">
      <c r="A17362" s="33">
        <v>318670</v>
      </c>
      <c r="B17362" s="824" t="s">
        <v>18633</v>
      </c>
      <c r="C17362" s="825">
        <v>90181</v>
      </c>
      <c r="D17362" s="29">
        <v>1</v>
      </c>
      <c r="K17362" t="str">
        <f t="shared" si="261"/>
        <v>90200-1</v>
      </c>
    </row>
    <row r="17363" spans="1:11">
      <c r="A17363" s="33">
        <v>318671</v>
      </c>
      <c r="B17363" s="820" t="s">
        <v>18634</v>
      </c>
      <c r="C17363" s="821">
        <v>90200</v>
      </c>
      <c r="D17363" s="29">
        <v>1</v>
      </c>
      <c r="E17363">
        <v>1</v>
      </c>
      <c r="G17363">
        <v>0.5</v>
      </c>
      <c r="K17363" t="str">
        <f t="shared" si="261"/>
        <v>90201-1</v>
      </c>
    </row>
    <row r="17364" spans="1:11">
      <c r="A17364" s="33">
        <v>318672</v>
      </c>
      <c r="B17364" s="820" t="s">
        <v>18635</v>
      </c>
      <c r="C17364" s="821">
        <v>90201</v>
      </c>
      <c r="D17364" s="29">
        <v>1</v>
      </c>
      <c r="E17364">
        <v>0.5</v>
      </c>
      <c r="G17364">
        <v>0.5</v>
      </c>
      <c r="K17364" t="str">
        <f t="shared" si="261"/>
        <v>90202-1</v>
      </c>
    </row>
    <row r="17365" spans="1:11">
      <c r="A17365" s="33">
        <v>318673</v>
      </c>
      <c r="B17365" s="820" t="s">
        <v>18636</v>
      </c>
      <c r="C17365" s="821">
        <v>90202</v>
      </c>
      <c r="D17365" s="29">
        <v>1</v>
      </c>
      <c r="K17365" t="str">
        <f t="shared" si="261"/>
        <v>90203-1</v>
      </c>
    </row>
    <row r="17366" spans="1:11">
      <c r="A17366" s="33">
        <v>318674</v>
      </c>
      <c r="B17366" s="820" t="s">
        <v>18637</v>
      </c>
      <c r="C17366" s="821">
        <v>90203</v>
      </c>
      <c r="D17366" s="29">
        <v>1</v>
      </c>
      <c r="E17366">
        <v>0.5</v>
      </c>
      <c r="K17366" t="str">
        <f t="shared" si="261"/>
        <v>90204-1</v>
      </c>
    </row>
    <row r="17367" spans="1:11">
      <c r="A17367" s="33">
        <v>318675</v>
      </c>
      <c r="B17367" s="820" t="s">
        <v>18638</v>
      </c>
      <c r="C17367" s="821">
        <v>90204</v>
      </c>
      <c r="D17367" s="29">
        <v>1</v>
      </c>
      <c r="E17367">
        <v>0.8</v>
      </c>
      <c r="G17367">
        <v>0.35</v>
      </c>
      <c r="K17367" t="str">
        <f t="shared" si="261"/>
        <v>1210000-1</v>
      </c>
    </row>
    <row r="17368" spans="1:11">
      <c r="A17368" s="33">
        <v>318676</v>
      </c>
      <c r="B17368" s="829" t="s">
        <v>18639</v>
      </c>
      <c r="C17368" s="830">
        <v>1210000</v>
      </c>
      <c r="D17368">
        <v>1</v>
      </c>
      <c r="E17368">
        <v>3</v>
      </c>
      <c r="K17368" t="str">
        <f t="shared" si="261"/>
        <v>1210000-2</v>
      </c>
    </row>
    <row r="17369" spans="1:11">
      <c r="A17369" s="33">
        <v>318677</v>
      </c>
      <c r="B17369" s="829"/>
      <c r="C17369" s="830">
        <v>1210000</v>
      </c>
      <c r="D17369">
        <v>2</v>
      </c>
      <c r="E17369">
        <v>10</v>
      </c>
      <c r="K17369" t="str">
        <f t="shared" si="261"/>
        <v>1210000-3</v>
      </c>
    </row>
    <row r="17370" spans="1:11">
      <c r="A17370" s="33">
        <v>318678</v>
      </c>
      <c r="B17370" s="829"/>
      <c r="C17370" s="830">
        <v>1210000</v>
      </c>
      <c r="D17370">
        <v>3</v>
      </c>
      <c r="E17370">
        <v>20</v>
      </c>
      <c r="K17370" t="str">
        <f t="shared" si="261"/>
        <v>1210000-4</v>
      </c>
    </row>
    <row r="17371" spans="1:11">
      <c r="A17371" s="33">
        <v>318679</v>
      </c>
      <c r="B17371" s="829"/>
      <c r="C17371" s="830">
        <v>1210000</v>
      </c>
      <c r="D17371">
        <v>4</v>
      </c>
      <c r="E17371">
        <v>25</v>
      </c>
      <c r="K17371" t="str">
        <f t="shared" si="261"/>
        <v>1210000-5</v>
      </c>
    </row>
    <row r="17372" spans="1:11">
      <c r="A17372" s="33">
        <v>318680</v>
      </c>
      <c r="B17372" s="829"/>
      <c r="C17372" s="830">
        <v>1210000</v>
      </c>
      <c r="D17372">
        <v>5</v>
      </c>
      <c r="E17372">
        <v>30</v>
      </c>
      <c r="K17372" t="str">
        <f t="shared" si="261"/>
        <v>1210001-1</v>
      </c>
    </row>
    <row r="17373" spans="1:11">
      <c r="A17373" s="33">
        <v>318681</v>
      </c>
      <c r="B17373" s="829" t="s">
        <v>18640</v>
      </c>
      <c r="C17373" s="830">
        <v>1210001</v>
      </c>
      <c r="D17373">
        <v>1</v>
      </c>
      <c r="E17373">
        <v>0.0075</v>
      </c>
      <c r="K17373" t="str">
        <f t="shared" si="261"/>
        <v>1210001-2</v>
      </c>
    </row>
    <row r="17374" spans="1:11">
      <c r="A17374" s="33">
        <v>318682</v>
      </c>
      <c r="B17374" s="829"/>
      <c r="C17374" s="830">
        <v>1210001</v>
      </c>
      <c r="D17374">
        <v>2</v>
      </c>
      <c r="E17374">
        <v>0.026</v>
      </c>
      <c r="K17374" t="str">
        <f t="shared" si="261"/>
        <v>1210001-3</v>
      </c>
    </row>
    <row r="17375" spans="1:11">
      <c r="A17375" s="33">
        <v>318683</v>
      </c>
      <c r="B17375" s="829"/>
      <c r="C17375" s="830">
        <v>1210001</v>
      </c>
      <c r="D17375">
        <v>3</v>
      </c>
      <c r="E17375">
        <v>0.051</v>
      </c>
      <c r="K17375" t="str">
        <f t="shared" si="261"/>
        <v>1210001-4</v>
      </c>
    </row>
    <row r="17376" spans="1:11">
      <c r="A17376" s="33">
        <v>318684</v>
      </c>
      <c r="B17376" s="829"/>
      <c r="C17376" s="830">
        <v>1210001</v>
      </c>
      <c r="D17376">
        <v>4</v>
      </c>
      <c r="E17376">
        <v>0.063</v>
      </c>
      <c r="K17376" t="str">
        <f t="shared" si="261"/>
        <v>1210001-5</v>
      </c>
    </row>
    <row r="17377" spans="1:11">
      <c r="A17377" s="33">
        <v>318685</v>
      </c>
      <c r="B17377" s="829"/>
      <c r="C17377" s="830">
        <v>1210001</v>
      </c>
      <c r="D17377">
        <v>5</v>
      </c>
      <c r="E17377">
        <v>0.075</v>
      </c>
      <c r="K17377" t="str">
        <f t="shared" ref="K17377:K17440" si="262">C17378&amp;"-"&amp;D17378</f>
        <v>1210002-1</v>
      </c>
    </row>
    <row r="17378" spans="1:11">
      <c r="A17378" s="33">
        <v>318686</v>
      </c>
      <c r="B17378" s="829" t="s">
        <v>18640</v>
      </c>
      <c r="C17378" s="830">
        <v>1210002</v>
      </c>
      <c r="D17378">
        <v>1</v>
      </c>
      <c r="E17378">
        <v>0.0075</v>
      </c>
      <c r="K17378" t="str">
        <f t="shared" si="262"/>
        <v>1210002-2</v>
      </c>
    </row>
    <row r="17379" spans="1:11">
      <c r="A17379" s="33">
        <v>318687</v>
      </c>
      <c r="B17379" s="829"/>
      <c r="C17379" s="830">
        <v>1210002</v>
      </c>
      <c r="D17379">
        <v>2</v>
      </c>
      <c r="E17379">
        <v>0.026</v>
      </c>
      <c r="K17379" t="str">
        <f t="shared" si="262"/>
        <v>1210002-3</v>
      </c>
    </row>
    <row r="17380" spans="1:11">
      <c r="A17380" s="33">
        <v>318688</v>
      </c>
      <c r="B17380" s="829"/>
      <c r="C17380" s="830">
        <v>1210002</v>
      </c>
      <c r="D17380">
        <v>3</v>
      </c>
      <c r="E17380">
        <v>0.051</v>
      </c>
      <c r="K17380" t="str">
        <f t="shared" si="262"/>
        <v>1210002-4</v>
      </c>
    </row>
    <row r="17381" spans="1:11">
      <c r="A17381" s="33">
        <v>318689</v>
      </c>
      <c r="B17381" s="829"/>
      <c r="C17381" s="830">
        <v>1210002</v>
      </c>
      <c r="D17381">
        <v>4</v>
      </c>
      <c r="E17381">
        <v>0.063</v>
      </c>
      <c r="K17381" t="str">
        <f t="shared" si="262"/>
        <v>1210002-5</v>
      </c>
    </row>
    <row r="17382" spans="1:11">
      <c r="A17382" s="33">
        <v>318690</v>
      </c>
      <c r="B17382" s="829"/>
      <c r="C17382" s="830">
        <v>1210002</v>
      </c>
      <c r="D17382">
        <v>5</v>
      </c>
      <c r="E17382">
        <v>0.075</v>
      </c>
      <c r="K17382" t="str">
        <f t="shared" si="262"/>
        <v>1210003-1</v>
      </c>
    </row>
    <row r="17383" spans="1:11">
      <c r="A17383" s="33">
        <v>318691</v>
      </c>
      <c r="B17383" s="829" t="s">
        <v>18641</v>
      </c>
      <c r="C17383" s="830">
        <v>1210003</v>
      </c>
      <c r="D17383">
        <v>1</v>
      </c>
      <c r="E17383">
        <v>0.015</v>
      </c>
      <c r="K17383" t="str">
        <f t="shared" si="262"/>
        <v>1210003-2</v>
      </c>
    </row>
    <row r="17384" spans="1:11">
      <c r="A17384" s="33">
        <v>318692</v>
      </c>
      <c r="B17384" s="829"/>
      <c r="C17384" s="830">
        <v>1210003</v>
      </c>
      <c r="D17384">
        <v>2</v>
      </c>
      <c r="E17384">
        <v>0.05</v>
      </c>
      <c r="K17384" t="str">
        <f t="shared" si="262"/>
        <v>1210003-3</v>
      </c>
    </row>
    <row r="17385" spans="1:11">
      <c r="A17385" s="33">
        <v>318693</v>
      </c>
      <c r="B17385" s="829"/>
      <c r="C17385" s="830">
        <v>1210003</v>
      </c>
      <c r="D17385">
        <v>3</v>
      </c>
      <c r="E17385">
        <v>0.1</v>
      </c>
      <c r="K17385" t="str">
        <f t="shared" si="262"/>
        <v>1210003-4</v>
      </c>
    </row>
    <row r="17386" spans="1:11">
      <c r="A17386" s="33">
        <v>318694</v>
      </c>
      <c r="B17386" s="829"/>
      <c r="C17386" s="830">
        <v>1210003</v>
      </c>
      <c r="D17386">
        <v>4</v>
      </c>
      <c r="E17386">
        <v>0.125</v>
      </c>
      <c r="K17386" t="str">
        <f t="shared" si="262"/>
        <v>1210003-5</v>
      </c>
    </row>
    <row r="17387" spans="1:11">
      <c r="A17387" s="33">
        <v>318695</v>
      </c>
      <c r="B17387" s="829"/>
      <c r="C17387" s="830">
        <v>1210003</v>
      </c>
      <c r="D17387">
        <v>5</v>
      </c>
      <c r="E17387">
        <v>0.15</v>
      </c>
      <c r="K17387" t="str">
        <f t="shared" si="262"/>
        <v>1210004-1</v>
      </c>
    </row>
    <row r="17388" spans="1:11">
      <c r="A17388" s="33">
        <v>318696</v>
      </c>
      <c r="B17388" s="829" t="s">
        <v>18642</v>
      </c>
      <c r="C17388" s="830">
        <v>1210004</v>
      </c>
      <c r="D17388">
        <v>1</v>
      </c>
      <c r="E17388">
        <v>0.01</v>
      </c>
      <c r="K17388" t="str">
        <f t="shared" si="262"/>
        <v>1210004-2</v>
      </c>
    </row>
    <row r="17389" spans="1:11">
      <c r="A17389" s="33">
        <v>318697</v>
      </c>
      <c r="B17389" s="829"/>
      <c r="C17389" s="830">
        <v>1210004</v>
      </c>
      <c r="D17389">
        <v>2</v>
      </c>
      <c r="E17389">
        <v>0.034</v>
      </c>
      <c r="K17389" t="str">
        <f t="shared" si="262"/>
        <v>1210004-3</v>
      </c>
    </row>
    <row r="17390" spans="1:11">
      <c r="A17390" s="33">
        <v>318698</v>
      </c>
      <c r="B17390" s="829"/>
      <c r="C17390" s="830">
        <v>1210004</v>
      </c>
      <c r="D17390">
        <v>3</v>
      </c>
      <c r="E17390">
        <v>0.068</v>
      </c>
      <c r="K17390" t="str">
        <f t="shared" si="262"/>
        <v>1210004-4</v>
      </c>
    </row>
    <row r="17391" spans="1:11">
      <c r="A17391" s="33">
        <v>318699</v>
      </c>
      <c r="B17391" s="829"/>
      <c r="C17391" s="830">
        <v>1210004</v>
      </c>
      <c r="D17391">
        <v>4</v>
      </c>
      <c r="E17391">
        <v>0.084</v>
      </c>
      <c r="K17391" t="str">
        <f t="shared" si="262"/>
        <v>1210004-5</v>
      </c>
    </row>
    <row r="17392" spans="1:11">
      <c r="A17392" s="33">
        <v>318700</v>
      </c>
      <c r="B17392" s="829"/>
      <c r="C17392" s="830">
        <v>1210004</v>
      </c>
      <c r="D17392">
        <v>5</v>
      </c>
      <c r="E17392">
        <v>0.1</v>
      </c>
      <c r="K17392" t="str">
        <f t="shared" si="262"/>
        <v>1210005-1</v>
      </c>
    </row>
    <row r="17393" spans="1:11">
      <c r="A17393" s="33">
        <v>318701</v>
      </c>
      <c r="B17393" s="829" t="s">
        <v>18643</v>
      </c>
      <c r="C17393" s="830">
        <v>1210005</v>
      </c>
      <c r="D17393">
        <v>1</v>
      </c>
      <c r="E17393">
        <v>-0.01</v>
      </c>
      <c r="K17393" t="str">
        <f t="shared" si="262"/>
        <v>1210005-2</v>
      </c>
    </row>
    <row r="17394" spans="1:11">
      <c r="A17394" s="33">
        <v>318702</v>
      </c>
      <c r="B17394" s="829"/>
      <c r="C17394" s="830">
        <v>1210005</v>
      </c>
      <c r="D17394">
        <v>2</v>
      </c>
      <c r="E17394">
        <v>-0.034</v>
      </c>
      <c r="K17394" t="str">
        <f t="shared" si="262"/>
        <v>1210005-3</v>
      </c>
    </row>
    <row r="17395" spans="1:11">
      <c r="A17395" s="33">
        <v>318703</v>
      </c>
      <c r="B17395" s="829"/>
      <c r="C17395" s="830">
        <v>1210005</v>
      </c>
      <c r="D17395">
        <v>3</v>
      </c>
      <c r="E17395">
        <v>-0.068</v>
      </c>
      <c r="K17395" t="str">
        <f t="shared" si="262"/>
        <v>1210005-4</v>
      </c>
    </row>
    <row r="17396" spans="1:11">
      <c r="A17396" s="33">
        <v>318704</v>
      </c>
      <c r="B17396" s="829"/>
      <c r="C17396" s="830">
        <v>1210005</v>
      </c>
      <c r="D17396">
        <v>4</v>
      </c>
      <c r="E17396">
        <v>-0.084</v>
      </c>
      <c r="K17396" t="str">
        <f t="shared" si="262"/>
        <v>1210005-5</v>
      </c>
    </row>
    <row r="17397" spans="1:11">
      <c r="A17397" s="33">
        <v>318705</v>
      </c>
      <c r="B17397" s="829"/>
      <c r="C17397" s="830">
        <v>1210005</v>
      </c>
      <c r="D17397">
        <v>5</v>
      </c>
      <c r="E17397">
        <v>-0.1</v>
      </c>
      <c r="K17397" t="str">
        <f t="shared" si="262"/>
        <v>1210006-1</v>
      </c>
    </row>
    <row r="17398" spans="1:11">
      <c r="A17398" s="33">
        <v>318706</v>
      </c>
      <c r="B17398" s="829" t="s">
        <v>18644</v>
      </c>
      <c r="C17398" s="830">
        <v>1210006</v>
      </c>
      <c r="D17398">
        <v>1</v>
      </c>
      <c r="E17398">
        <v>5</v>
      </c>
      <c r="K17398" t="str">
        <f t="shared" si="262"/>
        <v>1210006-2</v>
      </c>
    </row>
    <row r="17399" spans="1:11">
      <c r="A17399" s="33">
        <v>318707</v>
      </c>
      <c r="B17399" s="829"/>
      <c r="C17399" s="830">
        <v>1210006</v>
      </c>
      <c r="D17399">
        <v>2</v>
      </c>
      <c r="E17399">
        <v>12</v>
      </c>
      <c r="K17399" t="str">
        <f t="shared" si="262"/>
        <v>1210006-3</v>
      </c>
    </row>
    <row r="17400" spans="1:11">
      <c r="A17400" s="33">
        <v>318708</v>
      </c>
      <c r="B17400" s="829"/>
      <c r="C17400" s="830">
        <v>1210006</v>
      </c>
      <c r="D17400">
        <v>3</v>
      </c>
      <c r="E17400">
        <v>20</v>
      </c>
      <c r="K17400" t="str">
        <f t="shared" si="262"/>
        <v>1210006-4</v>
      </c>
    </row>
    <row r="17401" spans="1:11">
      <c r="A17401" s="33">
        <v>318709</v>
      </c>
      <c r="B17401" s="829"/>
      <c r="C17401" s="830">
        <v>1210006</v>
      </c>
      <c r="D17401">
        <v>4</v>
      </c>
      <c r="E17401">
        <v>24</v>
      </c>
      <c r="K17401" t="str">
        <f t="shared" si="262"/>
        <v>1210006-5</v>
      </c>
    </row>
    <row r="17402" spans="1:11">
      <c r="A17402" s="33">
        <v>318710</v>
      </c>
      <c r="B17402" s="829"/>
      <c r="C17402" s="830">
        <v>1210006</v>
      </c>
      <c r="D17402">
        <v>5</v>
      </c>
      <c r="E17402">
        <v>28</v>
      </c>
      <c r="K17402" t="str">
        <f t="shared" si="262"/>
        <v>1210007-1</v>
      </c>
    </row>
    <row r="17403" spans="1:11">
      <c r="A17403" s="33">
        <v>318711</v>
      </c>
      <c r="B17403" s="829" t="s">
        <v>18645</v>
      </c>
      <c r="C17403" s="830">
        <v>1210007</v>
      </c>
      <c r="D17403">
        <v>1</v>
      </c>
      <c r="E17403">
        <v>0.01</v>
      </c>
      <c r="K17403" t="str">
        <f t="shared" si="262"/>
        <v>1210007-2</v>
      </c>
    </row>
    <row r="17404" spans="1:11">
      <c r="A17404" s="33">
        <v>318712</v>
      </c>
      <c r="B17404" s="829"/>
      <c r="C17404" s="830">
        <v>1210007</v>
      </c>
      <c r="D17404">
        <v>2</v>
      </c>
      <c r="E17404">
        <v>0.034</v>
      </c>
      <c r="K17404" t="str">
        <f t="shared" si="262"/>
        <v>1210007-3</v>
      </c>
    </row>
    <row r="17405" spans="1:11">
      <c r="A17405" s="33">
        <v>318713</v>
      </c>
      <c r="B17405" s="829"/>
      <c r="C17405" s="830">
        <v>1210007</v>
      </c>
      <c r="D17405">
        <v>3</v>
      </c>
      <c r="E17405">
        <v>0.068</v>
      </c>
      <c r="K17405" t="str">
        <f t="shared" si="262"/>
        <v>1210007-4</v>
      </c>
    </row>
    <row r="17406" spans="1:11">
      <c r="A17406" s="33">
        <v>318714</v>
      </c>
      <c r="B17406" s="829"/>
      <c r="C17406" s="830">
        <v>1210007</v>
      </c>
      <c r="D17406">
        <v>4</v>
      </c>
      <c r="E17406">
        <v>0.084</v>
      </c>
      <c r="K17406" t="str">
        <f t="shared" si="262"/>
        <v>1210007-5</v>
      </c>
    </row>
    <row r="17407" spans="1:11">
      <c r="A17407" s="33">
        <v>318715</v>
      </c>
      <c r="B17407" s="829"/>
      <c r="C17407" s="830">
        <v>1210007</v>
      </c>
      <c r="D17407">
        <v>5</v>
      </c>
      <c r="E17407">
        <v>0.1</v>
      </c>
      <c r="K17407" t="str">
        <f t="shared" si="262"/>
        <v>1210008-1</v>
      </c>
    </row>
    <row r="17408" spans="1:11">
      <c r="A17408" s="33">
        <v>318716</v>
      </c>
      <c r="B17408" s="829" t="s">
        <v>18646</v>
      </c>
      <c r="C17408" s="830">
        <v>1210008</v>
      </c>
      <c r="D17408">
        <v>1</v>
      </c>
      <c r="E17408">
        <v>0.01</v>
      </c>
      <c r="K17408" t="str">
        <f t="shared" si="262"/>
        <v>1210008-2</v>
      </c>
    </row>
    <row r="17409" spans="1:11">
      <c r="A17409" s="33">
        <v>318717</v>
      </c>
      <c r="B17409" s="829"/>
      <c r="C17409" s="830">
        <v>1210008</v>
      </c>
      <c r="D17409">
        <v>2</v>
      </c>
      <c r="E17409">
        <v>0.034</v>
      </c>
      <c r="K17409" t="str">
        <f t="shared" si="262"/>
        <v>1210008-3</v>
      </c>
    </row>
    <row r="17410" spans="1:11">
      <c r="A17410" s="33">
        <v>318718</v>
      </c>
      <c r="B17410" s="829"/>
      <c r="C17410" s="830">
        <v>1210008</v>
      </c>
      <c r="D17410">
        <v>3</v>
      </c>
      <c r="E17410">
        <v>0.068</v>
      </c>
      <c r="K17410" t="str">
        <f t="shared" si="262"/>
        <v>1210008-4</v>
      </c>
    </row>
    <row r="17411" spans="1:11">
      <c r="A17411" s="33">
        <v>318719</v>
      </c>
      <c r="B17411" s="829"/>
      <c r="C17411" s="830">
        <v>1210008</v>
      </c>
      <c r="D17411">
        <v>4</v>
      </c>
      <c r="E17411">
        <v>0.084</v>
      </c>
      <c r="K17411" t="str">
        <f t="shared" si="262"/>
        <v>1210008-5</v>
      </c>
    </row>
    <row r="17412" spans="1:11">
      <c r="A17412" s="33">
        <v>318720</v>
      </c>
      <c r="B17412" s="829"/>
      <c r="C17412" s="830">
        <v>1210008</v>
      </c>
      <c r="D17412">
        <v>5</v>
      </c>
      <c r="E17412">
        <v>0.1</v>
      </c>
      <c r="K17412" t="str">
        <f t="shared" si="262"/>
        <v>1210009-1</v>
      </c>
    </row>
    <row r="17413" spans="1:11">
      <c r="A17413" s="33">
        <v>318721</v>
      </c>
      <c r="B17413" s="829" t="s">
        <v>18646</v>
      </c>
      <c r="C17413" s="830">
        <v>1210009</v>
      </c>
      <c r="D17413">
        <v>1</v>
      </c>
      <c r="E17413">
        <v>0.01</v>
      </c>
      <c r="K17413" t="str">
        <f t="shared" si="262"/>
        <v>1210009-2</v>
      </c>
    </row>
    <row r="17414" spans="1:11">
      <c r="A17414" s="33">
        <v>318722</v>
      </c>
      <c r="C17414" s="830">
        <v>1210009</v>
      </c>
      <c r="D17414">
        <v>2</v>
      </c>
      <c r="E17414">
        <v>0.034</v>
      </c>
      <c r="K17414" t="str">
        <f t="shared" si="262"/>
        <v>1210009-3</v>
      </c>
    </row>
    <row r="17415" spans="1:11">
      <c r="A17415" s="33">
        <v>318723</v>
      </c>
      <c r="C17415" s="830">
        <v>1210009</v>
      </c>
      <c r="D17415">
        <v>3</v>
      </c>
      <c r="E17415">
        <v>0.068</v>
      </c>
      <c r="K17415" t="str">
        <f t="shared" si="262"/>
        <v>1210009-4</v>
      </c>
    </row>
    <row r="17416" spans="1:11">
      <c r="A17416" s="33">
        <v>318724</v>
      </c>
      <c r="C17416" s="830">
        <v>1210009</v>
      </c>
      <c r="D17416">
        <v>4</v>
      </c>
      <c r="E17416">
        <v>0.084</v>
      </c>
      <c r="K17416" t="str">
        <f t="shared" si="262"/>
        <v>1210009-5</v>
      </c>
    </row>
    <row r="17417" spans="1:11">
      <c r="A17417" s="33">
        <v>318725</v>
      </c>
      <c r="C17417" s="830">
        <v>1210009</v>
      </c>
      <c r="D17417">
        <v>5</v>
      </c>
      <c r="E17417">
        <v>0.1</v>
      </c>
      <c r="K17417" t="str">
        <f t="shared" si="262"/>
        <v>56399-1</v>
      </c>
    </row>
    <row r="17418" spans="1:11">
      <c r="A17418" s="33">
        <v>318726</v>
      </c>
      <c r="B17418" t="s">
        <v>18647</v>
      </c>
      <c r="C17418" s="586">
        <v>56399</v>
      </c>
      <c r="D17418">
        <v>1</v>
      </c>
      <c r="K17418" t="str">
        <f t="shared" si="262"/>
        <v>2600007-1</v>
      </c>
    </row>
    <row r="17419" spans="1:11">
      <c r="A17419" s="33">
        <v>318727</v>
      </c>
      <c r="B17419" s="276" t="s">
        <v>18648</v>
      </c>
      <c r="C17419" s="831">
        <v>2600007</v>
      </c>
      <c r="D17419">
        <v>1</v>
      </c>
      <c r="E17419">
        <v>0.31</v>
      </c>
      <c r="F17419">
        <v>0.01</v>
      </c>
      <c r="K17419" t="str">
        <f t="shared" si="262"/>
        <v>2600008-1</v>
      </c>
    </row>
    <row r="17420" spans="1:11">
      <c r="A17420" s="33">
        <v>318728</v>
      </c>
      <c r="B17420" s="276" t="s">
        <v>18649</v>
      </c>
      <c r="C17420" s="831">
        <v>2600008</v>
      </c>
      <c r="D17420">
        <v>1</v>
      </c>
      <c r="K17420" t="str">
        <f t="shared" si="262"/>
        <v>57035-1</v>
      </c>
    </row>
    <row r="17421" spans="1:11">
      <c r="A17421" s="33">
        <v>318729</v>
      </c>
      <c r="B17421" t="s">
        <v>18650</v>
      </c>
      <c r="C17421" s="399" t="s">
        <v>18651</v>
      </c>
      <c r="D17421">
        <v>1</v>
      </c>
      <c r="K17421" t="str">
        <f t="shared" si="262"/>
        <v>57036-1</v>
      </c>
    </row>
    <row r="17422" spans="1:11">
      <c r="A17422" s="33">
        <v>318730</v>
      </c>
      <c r="B17422" t="s">
        <v>18650</v>
      </c>
      <c r="C17422" s="399" t="s">
        <v>18652</v>
      </c>
      <c r="D17422">
        <v>1</v>
      </c>
      <c r="K17422" t="str">
        <f t="shared" si="262"/>
        <v>57037-1</v>
      </c>
    </row>
    <row r="17423" spans="1:11">
      <c r="A17423" s="33">
        <v>318731</v>
      </c>
      <c r="B17423" t="s">
        <v>18653</v>
      </c>
      <c r="C17423">
        <v>57037</v>
      </c>
      <c r="D17423">
        <v>1</v>
      </c>
      <c r="K17423" t="str">
        <f t="shared" si="262"/>
        <v>57038-1</v>
      </c>
    </row>
    <row r="17424" spans="1:11">
      <c r="A17424" s="33">
        <v>318732</v>
      </c>
      <c r="B17424" t="s">
        <v>18654</v>
      </c>
      <c r="C17424">
        <v>57038</v>
      </c>
      <c r="D17424">
        <v>1</v>
      </c>
      <c r="K17424" t="str">
        <f t="shared" si="262"/>
        <v>18498-1</v>
      </c>
    </row>
    <row r="17425" spans="1:11">
      <c r="A17425" s="33">
        <v>318733</v>
      </c>
      <c r="B17425" s="150" t="s">
        <v>18655</v>
      </c>
      <c r="C17425" s="238">
        <v>18498</v>
      </c>
      <c r="D17425" s="235">
        <v>1</v>
      </c>
      <c r="E17425">
        <v>0.12</v>
      </c>
      <c r="F17425">
        <v>0.02</v>
      </c>
      <c r="I17425" s="235"/>
      <c r="J17425" s="235"/>
      <c r="K17425" t="str">
        <f t="shared" si="262"/>
        <v>2600999-1</v>
      </c>
    </row>
    <row r="17426" spans="1:11">
      <c r="A17426" s="33">
        <v>318734</v>
      </c>
      <c r="B17426" s="2" t="s">
        <v>18656</v>
      </c>
      <c r="C17426" s="2">
        <v>2600999</v>
      </c>
      <c r="D17426" s="2">
        <v>1</v>
      </c>
      <c r="K17426" s="2" t="str">
        <f t="shared" si="262"/>
        <v>57039-1</v>
      </c>
    </row>
    <row r="17427" s="2" customFormat="1" spans="1:11">
      <c r="A17427" s="33">
        <v>318735</v>
      </c>
      <c r="B17427" s="195" t="s">
        <v>18657</v>
      </c>
      <c r="C17427" s="592">
        <v>57039</v>
      </c>
      <c r="D17427">
        <v>1</v>
      </c>
      <c r="E17427">
        <v>0.055</v>
      </c>
      <c r="F17427">
        <v>0.005</v>
      </c>
      <c r="K17427" t="str">
        <f t="shared" si="262"/>
        <v>57040-1</v>
      </c>
    </row>
    <row r="17428" spans="1:11">
      <c r="A17428" s="33">
        <v>318736</v>
      </c>
      <c r="B17428" s="195" t="s">
        <v>18658</v>
      </c>
      <c r="C17428" s="592">
        <v>57040</v>
      </c>
      <c r="D17428">
        <v>1</v>
      </c>
      <c r="K17428" t="str">
        <f t="shared" si="262"/>
        <v>57041-1</v>
      </c>
    </row>
    <row r="17429" spans="1:11">
      <c r="A17429" s="33">
        <v>318737</v>
      </c>
      <c r="B17429" s="195" t="s">
        <v>18659</v>
      </c>
      <c r="C17429" s="592">
        <v>57041</v>
      </c>
      <c r="D17429">
        <v>1</v>
      </c>
      <c r="E17429">
        <v>0.055</v>
      </c>
      <c r="F17429">
        <v>0.005</v>
      </c>
      <c r="K17429" t="str">
        <f t="shared" si="262"/>
        <v>2800002-1</v>
      </c>
    </row>
    <row r="17430" spans="1:11">
      <c r="A17430" s="33">
        <v>318738</v>
      </c>
      <c r="B17430" t="s">
        <v>18660</v>
      </c>
      <c r="C17430">
        <v>2800002</v>
      </c>
      <c r="D17430">
        <v>1</v>
      </c>
      <c r="E17430">
        <v>0.1</v>
      </c>
      <c r="K17430" t="str">
        <f t="shared" si="262"/>
        <v>57042-1</v>
      </c>
    </row>
    <row r="17431" spans="1:11">
      <c r="A17431" s="33">
        <v>318739</v>
      </c>
      <c r="B17431" s="255" t="s">
        <v>18661</v>
      </c>
      <c r="C17431" s="592">
        <v>57042</v>
      </c>
      <c r="D17431">
        <v>1</v>
      </c>
      <c r="K17431" t="str">
        <f t="shared" si="262"/>
        <v>57043-1</v>
      </c>
    </row>
    <row r="17432" spans="1:11">
      <c r="A17432" s="33">
        <v>318740</v>
      </c>
      <c r="B17432" s="255" t="s">
        <v>18662</v>
      </c>
      <c r="C17432" s="592">
        <v>57043</v>
      </c>
      <c r="D17432">
        <v>1</v>
      </c>
      <c r="K17432" t="str">
        <f t="shared" si="262"/>
        <v>57285-1</v>
      </c>
    </row>
    <row r="17433" spans="1:11">
      <c r="A17433" s="33">
        <v>318741</v>
      </c>
      <c r="B17433" s="338" t="s">
        <v>11352</v>
      </c>
      <c r="C17433" s="592">
        <v>57285</v>
      </c>
      <c r="D17433">
        <v>1</v>
      </c>
      <c r="K17433" t="str">
        <f t="shared" si="262"/>
        <v>120166-1</v>
      </c>
    </row>
    <row r="17434" spans="1:11">
      <c r="A17434" s="33">
        <v>318742</v>
      </c>
      <c r="B17434" s="86" t="s">
        <v>18663</v>
      </c>
      <c r="C17434" s="832">
        <v>120166</v>
      </c>
      <c r="D17434">
        <v>1</v>
      </c>
      <c r="E17434">
        <v>0.15</v>
      </c>
      <c r="K17434" t="str">
        <f t="shared" si="262"/>
        <v>120167-1</v>
      </c>
    </row>
    <row r="17435" spans="1:11">
      <c r="A17435" s="33">
        <v>318743</v>
      </c>
      <c r="B17435" s="86" t="s">
        <v>18664</v>
      </c>
      <c r="C17435" s="832">
        <v>120167</v>
      </c>
      <c r="D17435">
        <v>1</v>
      </c>
      <c r="E17435">
        <v>0.1</v>
      </c>
      <c r="K17435" t="str">
        <f t="shared" si="262"/>
        <v>120168-1</v>
      </c>
    </row>
    <row r="17436" spans="1:11">
      <c r="A17436" s="33">
        <v>318744</v>
      </c>
      <c r="B17436" s="86" t="s">
        <v>18665</v>
      </c>
      <c r="C17436" s="832">
        <v>120168</v>
      </c>
      <c r="D17436">
        <v>1</v>
      </c>
      <c r="E17436">
        <v>0.16</v>
      </c>
      <c r="K17436" t="str">
        <f t="shared" si="262"/>
        <v>100061-1</v>
      </c>
    </row>
    <row r="17437" spans="1:11">
      <c r="A17437" s="33">
        <v>318745</v>
      </c>
      <c r="B17437" s="818" t="s">
        <v>18666</v>
      </c>
      <c r="C17437" s="830">
        <v>100061</v>
      </c>
      <c r="D17437">
        <v>1</v>
      </c>
      <c r="E17437">
        <v>0.08</v>
      </c>
      <c r="K17437" t="str">
        <f t="shared" si="262"/>
        <v>100062-1</v>
      </c>
    </row>
    <row r="17438" spans="1:11">
      <c r="A17438" s="33">
        <v>318746</v>
      </c>
      <c r="B17438" s="818" t="s">
        <v>18667</v>
      </c>
      <c r="C17438" s="830">
        <v>100062</v>
      </c>
      <c r="D17438">
        <v>1</v>
      </c>
      <c r="E17438">
        <v>-1</v>
      </c>
      <c r="K17438" t="str">
        <f t="shared" si="262"/>
        <v>100063-1</v>
      </c>
    </row>
    <row r="17439" spans="1:11">
      <c r="A17439" s="33">
        <v>318747</v>
      </c>
      <c r="B17439" s="61" t="s">
        <v>18668</v>
      </c>
      <c r="C17439" s="606">
        <v>100063</v>
      </c>
      <c r="D17439">
        <v>1</v>
      </c>
      <c r="E17439">
        <v>0.15</v>
      </c>
      <c r="K17439" t="str">
        <f t="shared" si="262"/>
        <v>100064-1</v>
      </c>
    </row>
    <row r="17440" spans="1:11">
      <c r="A17440" s="33">
        <v>318748</v>
      </c>
      <c r="B17440" s="61" t="s">
        <v>18668</v>
      </c>
      <c r="C17440" s="606">
        <v>100064</v>
      </c>
      <c r="D17440">
        <v>1</v>
      </c>
      <c r="E17440">
        <v>0.15</v>
      </c>
      <c r="K17440" t="str">
        <f t="shared" si="262"/>
        <v>100065-1</v>
      </c>
    </row>
    <row r="17441" spans="1:11">
      <c r="A17441" s="33">
        <v>318749</v>
      </c>
      <c r="B17441" s="61" t="s">
        <v>18668</v>
      </c>
      <c r="C17441" s="606">
        <v>100065</v>
      </c>
      <c r="D17441">
        <v>1</v>
      </c>
      <c r="E17441">
        <v>0.15</v>
      </c>
      <c r="K17441" t="str">
        <f t="shared" ref="K17441:K17504" si="263">C17442&amp;"-"&amp;D17442</f>
        <v>100066-1</v>
      </c>
    </row>
    <row r="17442" spans="1:11">
      <c r="A17442" s="33">
        <v>318750</v>
      </c>
      <c r="B17442" s="61" t="s">
        <v>18669</v>
      </c>
      <c r="C17442" s="606">
        <v>100066</v>
      </c>
      <c r="D17442">
        <v>1</v>
      </c>
      <c r="E17442">
        <v>0.15</v>
      </c>
      <c r="K17442" t="str">
        <f t="shared" si="263"/>
        <v>100067-1</v>
      </c>
    </row>
    <row r="17443" spans="1:11">
      <c r="A17443" s="33">
        <v>318751</v>
      </c>
      <c r="B17443" s="61" t="s">
        <v>18669</v>
      </c>
      <c r="C17443" s="606">
        <v>100067</v>
      </c>
      <c r="D17443">
        <v>1</v>
      </c>
      <c r="E17443">
        <v>0.15</v>
      </c>
      <c r="K17443" t="str">
        <f t="shared" si="263"/>
        <v>100068-1</v>
      </c>
    </row>
    <row r="17444" spans="1:11">
      <c r="A17444" s="33">
        <v>318752</v>
      </c>
      <c r="B17444" s="61" t="s">
        <v>18669</v>
      </c>
      <c r="C17444" s="606">
        <v>100068</v>
      </c>
      <c r="D17444">
        <v>1</v>
      </c>
      <c r="E17444">
        <v>0.15</v>
      </c>
      <c r="K17444" t="str">
        <f t="shared" si="263"/>
        <v>100069-1</v>
      </c>
    </row>
    <row r="17445" spans="1:11">
      <c r="A17445" s="33">
        <v>318753</v>
      </c>
      <c r="B17445" s="61" t="s">
        <v>18670</v>
      </c>
      <c r="C17445" s="606">
        <v>100069</v>
      </c>
      <c r="D17445">
        <v>1</v>
      </c>
      <c r="E17445">
        <v>0.08</v>
      </c>
      <c r="G17445">
        <v>0.08</v>
      </c>
      <c r="K17445" t="str">
        <f t="shared" si="263"/>
        <v>100070-1</v>
      </c>
    </row>
    <row r="17446" spans="1:11">
      <c r="A17446" s="33">
        <v>318754</v>
      </c>
      <c r="B17446" s="818" t="s">
        <v>18671</v>
      </c>
      <c r="C17446" s="830">
        <v>100070</v>
      </c>
      <c r="D17446">
        <v>1</v>
      </c>
      <c r="E17446">
        <v>0.1</v>
      </c>
      <c r="K17446" t="str">
        <f t="shared" si="263"/>
        <v>100071-1</v>
      </c>
    </row>
    <row r="17447" spans="1:11">
      <c r="A17447" s="33">
        <v>318755</v>
      </c>
      <c r="B17447" s="818" t="s">
        <v>18672</v>
      </c>
      <c r="C17447" s="830">
        <v>100071</v>
      </c>
      <c r="D17447">
        <v>1</v>
      </c>
      <c r="E17447">
        <v>0.3</v>
      </c>
      <c r="K17447" t="str">
        <f t="shared" si="263"/>
        <v>100072-1</v>
      </c>
    </row>
    <row r="17448" spans="1:11">
      <c r="A17448" s="33">
        <v>318756</v>
      </c>
      <c r="B17448" s="818" t="s">
        <v>18673</v>
      </c>
      <c r="C17448" s="830">
        <v>100072</v>
      </c>
      <c r="D17448">
        <v>1</v>
      </c>
      <c r="E17448">
        <v>-0.2</v>
      </c>
      <c r="K17448" t="str">
        <f t="shared" si="263"/>
        <v>100073-1</v>
      </c>
    </row>
    <row r="17449" spans="1:11">
      <c r="A17449" s="33">
        <v>318757</v>
      </c>
      <c r="B17449" s="820" t="s">
        <v>18674</v>
      </c>
      <c r="C17449" s="830">
        <v>100073</v>
      </c>
      <c r="D17449">
        <v>1</v>
      </c>
      <c r="E17449">
        <v>0.1</v>
      </c>
      <c r="K17449" t="str">
        <f t="shared" si="263"/>
        <v>100074-1</v>
      </c>
    </row>
    <row r="17450" spans="1:11">
      <c r="A17450" s="33">
        <v>318758</v>
      </c>
      <c r="B17450" t="s">
        <v>18675</v>
      </c>
      <c r="C17450" s="830">
        <v>100074</v>
      </c>
      <c r="D17450">
        <v>1</v>
      </c>
      <c r="E17450">
        <v>0.1</v>
      </c>
      <c r="K17450" t="str">
        <f t="shared" si="263"/>
        <v>2900001-1</v>
      </c>
    </row>
    <row r="17451" spans="1:11">
      <c r="A17451" s="33">
        <v>318759</v>
      </c>
      <c r="B17451" s="833" t="s">
        <v>18676</v>
      </c>
      <c r="C17451" s="834">
        <v>2900001</v>
      </c>
      <c r="D17451" s="833">
        <v>1</v>
      </c>
      <c r="E17451" s="833">
        <v>0.8</v>
      </c>
      <c r="F17451" s="833"/>
      <c r="G17451" s="833"/>
      <c r="H17451" s="833"/>
      <c r="I17451" s="833"/>
      <c r="J17451" s="833"/>
      <c r="K17451" s="30" t="str">
        <f t="shared" si="263"/>
        <v>2900002-1</v>
      </c>
    </row>
    <row r="17452" s="30" customFormat="1" spans="1:11">
      <c r="A17452" s="33">
        <v>318760</v>
      </c>
      <c r="B17452" s="833" t="s">
        <v>18677</v>
      </c>
      <c r="C17452" s="833">
        <v>2900002</v>
      </c>
      <c r="D17452" s="833">
        <v>1</v>
      </c>
      <c r="E17452" s="833"/>
      <c r="F17452" s="833"/>
      <c r="G17452" s="833"/>
      <c r="H17452" s="833"/>
      <c r="I17452" s="833"/>
      <c r="J17452" s="833"/>
      <c r="K17452" s="30" t="str">
        <f t="shared" si="263"/>
        <v>2900003-1</v>
      </c>
    </row>
    <row r="17453" s="30" customFormat="1" spans="1:11">
      <c r="A17453" s="33">
        <v>318761</v>
      </c>
      <c r="B17453" s="833" t="s">
        <v>18678</v>
      </c>
      <c r="C17453" s="833">
        <v>2900003</v>
      </c>
      <c r="D17453" s="833">
        <v>1</v>
      </c>
      <c r="E17453" s="833">
        <v>-0.3</v>
      </c>
      <c r="F17453" s="833"/>
      <c r="G17453" s="833"/>
      <c r="H17453" s="833"/>
      <c r="I17453" s="833"/>
      <c r="J17453" s="833"/>
      <c r="K17453" s="30" t="str">
        <f t="shared" si="263"/>
        <v>2900004-1</v>
      </c>
    </row>
    <row r="17454" s="30" customFormat="1" spans="1:11">
      <c r="A17454" s="33">
        <v>318762</v>
      </c>
      <c r="B17454" s="833" t="s">
        <v>18679</v>
      </c>
      <c r="C17454" s="833">
        <v>2900004</v>
      </c>
      <c r="D17454" s="833">
        <v>1</v>
      </c>
      <c r="E17454" s="833">
        <v>-0.8</v>
      </c>
      <c r="F17454" s="833"/>
      <c r="G17454" s="833"/>
      <c r="H17454" s="833"/>
      <c r="I17454" s="833"/>
      <c r="J17454" s="833"/>
      <c r="K17454" s="30" t="str">
        <f t="shared" si="263"/>
        <v>2900005-1</v>
      </c>
    </row>
    <row r="17455" s="30" customFormat="1" spans="1:11">
      <c r="A17455" s="33">
        <v>318763</v>
      </c>
      <c r="B17455" s="833" t="s">
        <v>18680</v>
      </c>
      <c r="C17455" s="833">
        <v>2900005</v>
      </c>
      <c r="D17455" s="833">
        <v>1</v>
      </c>
      <c r="E17455" s="833">
        <v>-0.8</v>
      </c>
      <c r="F17455" s="833"/>
      <c r="G17455" s="833"/>
      <c r="H17455" s="833"/>
      <c r="I17455" s="833"/>
      <c r="J17455" s="833"/>
      <c r="K17455" s="30" t="str">
        <f t="shared" si="263"/>
        <v>2900006-1</v>
      </c>
    </row>
    <row r="17456" s="30" customFormat="1" spans="1:11">
      <c r="A17456" s="33">
        <v>318764</v>
      </c>
      <c r="B17456" s="833" t="s">
        <v>18681</v>
      </c>
      <c r="C17456" s="833">
        <v>2900006</v>
      </c>
      <c r="D17456" s="833">
        <v>1</v>
      </c>
      <c r="E17456" s="833"/>
      <c r="F17456" s="833"/>
      <c r="G17456" s="833"/>
      <c r="H17456" s="833"/>
      <c r="I17456" s="833"/>
      <c r="J17456" s="833"/>
      <c r="K17456" s="30" t="str">
        <f t="shared" si="263"/>
        <v>2900007-1</v>
      </c>
    </row>
    <row r="17457" s="30" customFormat="1" spans="1:11">
      <c r="A17457" s="33">
        <v>318765</v>
      </c>
      <c r="B17457" s="833" t="s">
        <v>18682</v>
      </c>
      <c r="C17457" s="833">
        <v>2900007</v>
      </c>
      <c r="D17457" s="833">
        <v>1</v>
      </c>
      <c r="E17457" s="833"/>
      <c r="F17457" s="833"/>
      <c r="G17457" s="833"/>
      <c r="H17457" s="833"/>
      <c r="I17457" s="833"/>
      <c r="J17457" s="833"/>
      <c r="K17457" s="30" t="str">
        <f t="shared" si="263"/>
        <v>2900008-1</v>
      </c>
    </row>
    <row r="17458" s="30" customFormat="1" spans="1:11">
      <c r="A17458" s="33">
        <v>318766</v>
      </c>
      <c r="B17458" s="833" t="s">
        <v>18683</v>
      </c>
      <c r="C17458" s="833">
        <v>2900008</v>
      </c>
      <c r="D17458" s="833">
        <v>1</v>
      </c>
      <c r="E17458" s="833">
        <v>-0.15</v>
      </c>
      <c r="F17458" s="833"/>
      <c r="G17458" s="833"/>
      <c r="H17458" s="833"/>
      <c r="I17458" s="833"/>
      <c r="J17458" s="833"/>
      <c r="K17458" s="30" t="str">
        <f t="shared" si="263"/>
        <v>2900009-1</v>
      </c>
    </row>
    <row r="17459" s="30" customFormat="1" spans="1:11">
      <c r="A17459" s="33">
        <v>318767</v>
      </c>
      <c r="B17459" s="833" t="s">
        <v>18684</v>
      </c>
      <c r="C17459" s="833">
        <v>2900009</v>
      </c>
      <c r="D17459" s="833">
        <v>1</v>
      </c>
      <c r="E17459" s="833">
        <v>1</v>
      </c>
      <c r="F17459" s="833"/>
      <c r="G17459" s="833"/>
      <c r="H17459" s="833"/>
      <c r="I17459" s="833"/>
      <c r="J17459" s="833"/>
      <c r="K17459" s="30" t="str">
        <f t="shared" si="263"/>
        <v>2900010-1</v>
      </c>
    </row>
    <row r="17460" s="30" customFormat="1" spans="1:11">
      <c r="A17460" s="33">
        <v>318768</v>
      </c>
      <c r="B17460" s="833" t="s">
        <v>18685</v>
      </c>
      <c r="C17460" s="833">
        <v>2900010</v>
      </c>
      <c r="D17460" s="833">
        <v>1</v>
      </c>
      <c r="E17460" s="833">
        <v>-0.25</v>
      </c>
      <c r="F17460" s="833"/>
      <c r="G17460" s="833"/>
      <c r="H17460" s="833"/>
      <c r="I17460" s="833"/>
      <c r="J17460" s="833"/>
      <c r="K17460" s="30" t="str">
        <f t="shared" si="263"/>
        <v>2900011-1</v>
      </c>
    </row>
    <row r="17461" s="30" customFormat="1" spans="1:11">
      <c r="A17461" s="33">
        <v>318769</v>
      </c>
      <c r="B17461" s="833" t="s">
        <v>18686</v>
      </c>
      <c r="C17461" s="833">
        <v>2900011</v>
      </c>
      <c r="D17461" s="833">
        <v>1</v>
      </c>
      <c r="E17461" s="833"/>
      <c r="F17461" s="833"/>
      <c r="G17461" s="833"/>
      <c r="H17461" s="833"/>
      <c r="I17461" s="833"/>
      <c r="J17461" s="833"/>
      <c r="K17461" s="30" t="str">
        <f t="shared" si="263"/>
        <v>2900012-1</v>
      </c>
    </row>
    <row r="17462" s="30" customFormat="1" spans="1:11">
      <c r="A17462" s="33">
        <v>318770</v>
      </c>
      <c r="B17462" s="833" t="s">
        <v>18687</v>
      </c>
      <c r="C17462" s="833">
        <v>2900012</v>
      </c>
      <c r="D17462" s="833">
        <v>1</v>
      </c>
      <c r="E17462" s="833"/>
      <c r="F17462" s="833"/>
      <c r="G17462" s="833"/>
      <c r="H17462" s="833"/>
      <c r="I17462" s="833"/>
      <c r="J17462" s="833"/>
      <c r="K17462" s="30" t="str">
        <f t="shared" si="263"/>
        <v>2900013-1</v>
      </c>
    </row>
    <row r="17463" s="30" customFormat="1" spans="1:11">
      <c r="A17463" s="33">
        <v>318771</v>
      </c>
      <c r="B17463" s="833" t="s">
        <v>18688</v>
      </c>
      <c r="C17463" s="833">
        <v>2900013</v>
      </c>
      <c r="D17463" s="833">
        <v>1</v>
      </c>
      <c r="E17463" s="833"/>
      <c r="F17463" s="833"/>
      <c r="G17463" s="833"/>
      <c r="H17463" s="833"/>
      <c r="I17463" s="833"/>
      <c r="J17463" s="833"/>
      <c r="K17463" s="30" t="str">
        <f t="shared" si="263"/>
        <v>2900014-1</v>
      </c>
    </row>
    <row r="17464" s="30" customFormat="1" spans="1:11">
      <c r="A17464" s="33">
        <v>318772</v>
      </c>
      <c r="B17464" s="833" t="s">
        <v>18689</v>
      </c>
      <c r="C17464" s="833">
        <v>2900014</v>
      </c>
      <c r="D17464" s="833">
        <v>1</v>
      </c>
      <c r="E17464" s="833">
        <v>-0.99</v>
      </c>
      <c r="F17464" s="833"/>
      <c r="G17464" s="833"/>
      <c r="H17464" s="833"/>
      <c r="I17464" s="833"/>
      <c r="J17464" s="833"/>
      <c r="K17464" s="30" t="str">
        <f t="shared" si="263"/>
        <v>2900015-1</v>
      </c>
    </row>
    <row r="17465" s="30" customFormat="1" spans="1:11">
      <c r="A17465" s="33">
        <v>318773</v>
      </c>
      <c r="B17465" s="833" t="s">
        <v>18690</v>
      </c>
      <c r="C17465" s="833">
        <v>2900015</v>
      </c>
      <c r="D17465" s="833">
        <v>1</v>
      </c>
      <c r="E17465" s="833">
        <v>1</v>
      </c>
      <c r="F17465" s="833"/>
      <c r="G17465" s="833">
        <v>7</v>
      </c>
      <c r="H17465" s="833"/>
      <c r="I17465" s="833">
        <v>1</v>
      </c>
      <c r="J17465" s="833"/>
      <c r="K17465" s="30" t="str">
        <f t="shared" si="263"/>
        <v>2900016-1</v>
      </c>
    </row>
    <row r="17466" s="30" customFormat="1" spans="1:11">
      <c r="A17466" s="33">
        <v>318774</v>
      </c>
      <c r="B17466" s="833" t="s">
        <v>18691</v>
      </c>
      <c r="C17466" s="833">
        <v>2900016</v>
      </c>
      <c r="D17466" s="833">
        <v>1</v>
      </c>
      <c r="E17466" s="833"/>
      <c r="F17466" s="833"/>
      <c r="G17466" s="833"/>
      <c r="H17466" s="833"/>
      <c r="I17466" s="833"/>
      <c r="J17466" s="833"/>
      <c r="K17466" s="30" t="str">
        <f t="shared" si="263"/>
        <v>2900017-1</v>
      </c>
    </row>
    <row r="17467" s="30" customFormat="1" spans="1:11">
      <c r="A17467" s="33">
        <v>318775</v>
      </c>
      <c r="B17467" s="833" t="s">
        <v>18692</v>
      </c>
      <c r="C17467" s="833">
        <v>2900017</v>
      </c>
      <c r="D17467" s="833">
        <v>1</v>
      </c>
      <c r="E17467" s="833">
        <v>0.5</v>
      </c>
      <c r="F17467" s="833">
        <v>0.05</v>
      </c>
      <c r="G17467" s="833"/>
      <c r="H17467" s="833"/>
      <c r="I17467" s="833"/>
      <c r="J17467" s="833"/>
      <c r="K17467" s="30" t="str">
        <f t="shared" si="263"/>
        <v>2900018-1</v>
      </c>
    </row>
    <row r="17468" s="30" customFormat="1" spans="1:11">
      <c r="A17468" s="33">
        <v>318776</v>
      </c>
      <c r="B17468" s="833" t="s">
        <v>18693</v>
      </c>
      <c r="C17468" s="833">
        <v>2900018</v>
      </c>
      <c r="D17468" s="833">
        <v>1</v>
      </c>
      <c r="E17468" s="833"/>
      <c r="F17468" s="833"/>
      <c r="G17468" s="833"/>
      <c r="H17468" s="833"/>
      <c r="I17468" s="833"/>
      <c r="J17468" s="833"/>
      <c r="K17468" s="30" t="str">
        <f t="shared" si="263"/>
        <v>2900019-1</v>
      </c>
    </row>
    <row r="17469" s="30" customFormat="1" spans="1:11">
      <c r="A17469" s="33">
        <v>318777</v>
      </c>
      <c r="B17469" s="833" t="s">
        <v>18694</v>
      </c>
      <c r="C17469" s="833">
        <v>2900019</v>
      </c>
      <c r="D17469" s="833">
        <v>1</v>
      </c>
      <c r="E17469" s="833"/>
      <c r="F17469" s="833"/>
      <c r="G17469" s="833"/>
      <c r="H17469" s="833"/>
      <c r="I17469" s="833"/>
      <c r="J17469" s="833"/>
      <c r="K17469" s="30" t="str">
        <f t="shared" si="263"/>
        <v>2900020-1</v>
      </c>
    </row>
    <row r="17470" s="30" customFormat="1" spans="1:11">
      <c r="A17470" s="33">
        <v>318778</v>
      </c>
      <c r="B17470" s="833" t="s">
        <v>18695</v>
      </c>
      <c r="C17470" s="833">
        <v>2900020</v>
      </c>
      <c r="D17470" s="833">
        <v>1</v>
      </c>
      <c r="E17470" s="833"/>
      <c r="F17470" s="833"/>
      <c r="G17470" s="833"/>
      <c r="H17470" s="833"/>
      <c r="I17470" s="833"/>
      <c r="J17470" s="833"/>
      <c r="K17470" s="30" t="str">
        <f t="shared" si="263"/>
        <v>2900021-1</v>
      </c>
    </row>
    <row r="17471" s="30" customFormat="1" spans="1:11">
      <c r="A17471" s="33">
        <v>318779</v>
      </c>
      <c r="B17471" s="833" t="s">
        <v>18696</v>
      </c>
      <c r="C17471" s="833">
        <v>2900021</v>
      </c>
      <c r="D17471" s="833">
        <v>1</v>
      </c>
      <c r="E17471" s="833"/>
      <c r="F17471" s="833"/>
      <c r="G17471" s="833"/>
      <c r="H17471" s="833"/>
      <c r="I17471" s="833"/>
      <c r="J17471" s="833"/>
      <c r="K17471" s="30" t="str">
        <f t="shared" si="263"/>
        <v>2900022-1</v>
      </c>
    </row>
    <row r="17472" s="30" customFormat="1" spans="1:11">
      <c r="A17472" s="33">
        <v>318780</v>
      </c>
      <c r="B17472" s="833" t="s">
        <v>18697</v>
      </c>
      <c r="C17472" s="833">
        <v>2900022</v>
      </c>
      <c r="D17472" s="833">
        <v>1</v>
      </c>
      <c r="E17472" s="833"/>
      <c r="F17472" s="833"/>
      <c r="G17472" s="833"/>
      <c r="H17472" s="833"/>
      <c r="I17472" s="833"/>
      <c r="J17472" s="833"/>
      <c r="K17472" s="30" t="str">
        <f t="shared" si="263"/>
        <v>2900023-1</v>
      </c>
    </row>
    <row r="17473" s="30" customFormat="1" spans="1:11">
      <c r="A17473" s="33">
        <v>318781</v>
      </c>
      <c r="B17473" s="833" t="s">
        <v>18698</v>
      </c>
      <c r="C17473" s="833">
        <v>2900023</v>
      </c>
      <c r="D17473" s="833">
        <v>1</v>
      </c>
      <c r="E17473" s="833">
        <v>0.05</v>
      </c>
      <c r="F17473" s="833"/>
      <c r="G17473" s="833"/>
      <c r="H17473" s="833"/>
      <c r="I17473" s="833"/>
      <c r="J17473" s="833"/>
      <c r="K17473" s="30" t="str">
        <f t="shared" si="263"/>
        <v>2900024-1</v>
      </c>
    </row>
    <row r="17474" s="30" customFormat="1" spans="1:11">
      <c r="A17474" s="33">
        <v>318782</v>
      </c>
      <c r="B17474" s="833" t="s">
        <v>18699</v>
      </c>
      <c r="C17474" s="833">
        <v>2900024</v>
      </c>
      <c r="D17474" s="833">
        <v>1</v>
      </c>
      <c r="E17474" s="833">
        <v>0.05</v>
      </c>
      <c r="F17474" s="833"/>
      <c r="G17474" s="833"/>
      <c r="H17474" s="833"/>
      <c r="I17474" s="833"/>
      <c r="J17474" s="833"/>
      <c r="K17474" s="30" t="str">
        <f t="shared" si="263"/>
        <v>2900025-1</v>
      </c>
    </row>
    <row r="17475" s="30" customFormat="1" spans="1:11">
      <c r="A17475" s="33">
        <v>318783</v>
      </c>
      <c r="B17475" s="833" t="s">
        <v>18700</v>
      </c>
      <c r="C17475" s="833">
        <v>2900025</v>
      </c>
      <c r="D17475" s="833">
        <v>1</v>
      </c>
      <c r="E17475" s="833"/>
      <c r="F17475" s="833"/>
      <c r="G17475" s="833"/>
      <c r="H17475" s="833"/>
      <c r="I17475" s="833"/>
      <c r="J17475" s="833"/>
      <c r="K17475" s="30" t="str">
        <f t="shared" si="263"/>
        <v>2900026-1</v>
      </c>
    </row>
    <row r="17476" s="30" customFormat="1" spans="1:11">
      <c r="A17476" s="33">
        <v>318784</v>
      </c>
      <c r="B17476" s="30" t="s">
        <v>18701</v>
      </c>
      <c r="C17476" s="833">
        <v>2900026</v>
      </c>
      <c r="D17476" s="833">
        <v>1</v>
      </c>
      <c r="E17476" s="833"/>
      <c r="F17476" s="833"/>
      <c r="G17476" s="833"/>
      <c r="H17476" s="833"/>
      <c r="I17476" s="833"/>
      <c r="J17476" s="833"/>
      <c r="K17476" s="30" t="str">
        <f t="shared" si="263"/>
        <v>2900027-1</v>
      </c>
    </row>
    <row r="17477" s="30" customFormat="1" spans="1:11">
      <c r="A17477" s="33">
        <v>318785</v>
      </c>
      <c r="B17477" s="30" t="s">
        <v>18702</v>
      </c>
      <c r="C17477" s="833">
        <v>2900027</v>
      </c>
      <c r="D17477" s="833">
        <v>1</v>
      </c>
      <c r="E17477" s="833"/>
      <c r="F17477" s="833"/>
      <c r="G17477" s="833"/>
      <c r="H17477" s="833"/>
      <c r="I17477" s="833"/>
      <c r="J17477" s="833"/>
      <c r="K17477" s="30" t="str">
        <f t="shared" si="263"/>
        <v>2900028-1</v>
      </c>
    </row>
    <row r="17478" s="30" customFormat="1" spans="1:11">
      <c r="A17478" s="33">
        <v>318786</v>
      </c>
      <c r="B17478" s="833" t="s">
        <v>18703</v>
      </c>
      <c r="C17478" s="833">
        <v>2900028</v>
      </c>
      <c r="D17478" s="833">
        <v>1</v>
      </c>
      <c r="E17478" s="833">
        <v>0.025</v>
      </c>
      <c r="F17478" s="833">
        <v>0.025</v>
      </c>
      <c r="G17478" s="833"/>
      <c r="H17478" s="833"/>
      <c r="I17478" s="833"/>
      <c r="J17478" s="833"/>
      <c r="K17478" s="30" t="str">
        <f t="shared" si="263"/>
        <v>2900029-1</v>
      </c>
    </row>
    <row r="17479" s="30" customFormat="1" spans="1:11">
      <c r="A17479" s="33">
        <v>318787</v>
      </c>
      <c r="B17479" s="30" t="s">
        <v>18704</v>
      </c>
      <c r="C17479" s="833">
        <v>2900029</v>
      </c>
      <c r="D17479" s="833">
        <v>1</v>
      </c>
      <c r="E17479" s="30">
        <v>0.1</v>
      </c>
      <c r="F17479" s="30">
        <v>0.1</v>
      </c>
      <c r="G17479" s="833"/>
      <c r="H17479" s="833"/>
      <c r="I17479" s="833"/>
      <c r="J17479" s="833"/>
      <c r="K17479" s="30" t="str">
        <f t="shared" si="263"/>
        <v>2900030-1</v>
      </c>
    </row>
    <row r="17480" s="30" customFormat="1" spans="1:11">
      <c r="A17480" s="33">
        <v>318788</v>
      </c>
      <c r="B17480" s="833" t="s">
        <v>18705</v>
      </c>
      <c r="C17480" s="833">
        <v>2900030</v>
      </c>
      <c r="D17480" s="833">
        <v>1</v>
      </c>
      <c r="E17480" s="833">
        <v>3</v>
      </c>
      <c r="F17480" s="833"/>
      <c r="G17480" s="833"/>
      <c r="H17480" s="833"/>
      <c r="I17480" s="833"/>
      <c r="J17480" s="833"/>
      <c r="K17480" s="30" t="str">
        <f t="shared" si="263"/>
        <v>2900031-1</v>
      </c>
    </row>
    <row r="17481" s="30" customFormat="1" spans="1:11">
      <c r="A17481" s="33">
        <v>318789</v>
      </c>
      <c r="B17481" s="833" t="s">
        <v>18706</v>
      </c>
      <c r="C17481" s="833">
        <v>2900031</v>
      </c>
      <c r="D17481" s="833">
        <v>1</v>
      </c>
      <c r="E17481" s="833"/>
      <c r="F17481" s="833"/>
      <c r="G17481" s="833"/>
      <c r="H17481" s="833"/>
      <c r="I17481" s="833"/>
      <c r="J17481" s="833"/>
      <c r="K17481" s="30" t="str">
        <f t="shared" si="263"/>
        <v>2900032-1</v>
      </c>
    </row>
    <row r="17482" s="30" customFormat="1" spans="1:11">
      <c r="A17482" s="33">
        <v>318790</v>
      </c>
      <c r="B17482" s="833" t="s">
        <v>18707</v>
      </c>
      <c r="C17482" s="833">
        <v>2900032</v>
      </c>
      <c r="D17482" s="833">
        <v>1</v>
      </c>
      <c r="E17482" s="833"/>
      <c r="F17482" s="833"/>
      <c r="G17482" s="833"/>
      <c r="H17482" s="833"/>
      <c r="I17482" s="833"/>
      <c r="J17482" s="833"/>
      <c r="K17482" s="30" t="str">
        <f t="shared" si="263"/>
        <v>2900033-1</v>
      </c>
    </row>
    <row r="17483" s="30" customFormat="1" spans="1:11">
      <c r="A17483" s="33">
        <v>318791</v>
      </c>
      <c r="B17483" s="833" t="s">
        <v>18708</v>
      </c>
      <c r="C17483" s="833">
        <v>2900033</v>
      </c>
      <c r="D17483" s="833">
        <v>1</v>
      </c>
      <c r="E17483" s="833"/>
      <c r="F17483" s="833"/>
      <c r="G17483" s="833"/>
      <c r="H17483" s="833"/>
      <c r="I17483" s="833"/>
      <c r="J17483" s="833"/>
      <c r="K17483" s="30" t="str">
        <f t="shared" si="263"/>
        <v>2900034-1</v>
      </c>
    </row>
    <row r="17484" s="30" customFormat="1" spans="1:11">
      <c r="A17484" s="33">
        <v>318792</v>
      </c>
      <c r="B17484" s="833" t="s">
        <v>18709</v>
      </c>
      <c r="C17484" s="833">
        <v>2900034</v>
      </c>
      <c r="D17484" s="833">
        <v>1</v>
      </c>
      <c r="E17484" s="833"/>
      <c r="F17484" s="833"/>
      <c r="G17484" s="833"/>
      <c r="H17484" s="833"/>
      <c r="I17484" s="833"/>
      <c r="J17484" s="833"/>
      <c r="K17484" s="30" t="str">
        <f t="shared" si="263"/>
        <v>2900035-1</v>
      </c>
    </row>
    <row r="17485" s="30" customFormat="1" spans="1:11">
      <c r="A17485" s="33">
        <v>318793</v>
      </c>
      <c r="B17485" s="30" t="s">
        <v>18710</v>
      </c>
      <c r="C17485" s="833">
        <v>2900035</v>
      </c>
      <c r="D17485" s="833">
        <v>1</v>
      </c>
      <c r="E17485" s="833"/>
      <c r="F17485" s="833"/>
      <c r="G17485" s="833"/>
      <c r="H17485" s="833"/>
      <c r="I17485" s="833"/>
      <c r="J17485" s="833"/>
      <c r="K17485" s="30" t="str">
        <f t="shared" si="263"/>
        <v>2900036-1</v>
      </c>
    </row>
    <row r="17486" s="30" customFormat="1" spans="1:11">
      <c r="A17486" s="33">
        <v>318794</v>
      </c>
      <c r="B17486" s="833" t="s">
        <v>18711</v>
      </c>
      <c r="C17486" s="833">
        <v>2900036</v>
      </c>
      <c r="D17486" s="833">
        <v>1</v>
      </c>
      <c r="E17486" s="833">
        <v>0.2</v>
      </c>
      <c r="F17486" s="833">
        <v>0.2</v>
      </c>
      <c r="G17486" s="833"/>
      <c r="H17486" s="833"/>
      <c r="I17486" s="833"/>
      <c r="J17486" s="833"/>
      <c r="K17486" s="30" t="str">
        <f t="shared" si="263"/>
        <v>2900037-1</v>
      </c>
    </row>
    <row r="17487" s="30" customFormat="1" spans="1:11">
      <c r="A17487" s="33">
        <v>318795</v>
      </c>
      <c r="B17487" s="30" t="s">
        <v>18712</v>
      </c>
      <c r="C17487" s="833">
        <v>2900037</v>
      </c>
      <c r="D17487" s="833">
        <v>1</v>
      </c>
      <c r="E17487" s="30">
        <v>0.15</v>
      </c>
      <c r="F17487" s="30">
        <v>0.15</v>
      </c>
      <c r="G17487" s="833"/>
      <c r="H17487" s="833"/>
      <c r="I17487" s="833"/>
      <c r="J17487" s="833"/>
      <c r="K17487" s="30" t="str">
        <f t="shared" si="263"/>
        <v>2900038-1</v>
      </c>
    </row>
    <row r="17488" s="30" customFormat="1" spans="1:11">
      <c r="A17488" s="33">
        <v>318796</v>
      </c>
      <c r="B17488" s="833" t="s">
        <v>18713</v>
      </c>
      <c r="C17488" s="833">
        <v>2900038</v>
      </c>
      <c r="D17488" s="833">
        <v>1</v>
      </c>
      <c r="E17488" s="833"/>
      <c r="F17488" s="833"/>
      <c r="G17488" s="833"/>
      <c r="H17488" s="833"/>
      <c r="I17488" s="833"/>
      <c r="J17488" s="833"/>
      <c r="K17488" s="30" t="str">
        <f t="shared" si="263"/>
        <v>2900039-1</v>
      </c>
    </row>
    <row r="17489" s="30" customFormat="1" spans="1:11">
      <c r="A17489" s="33">
        <v>318797</v>
      </c>
      <c r="B17489" s="833" t="s">
        <v>18714</v>
      </c>
      <c r="C17489" s="834">
        <v>2900039</v>
      </c>
      <c r="D17489" s="833">
        <v>1</v>
      </c>
      <c r="E17489" s="833">
        <v>2</v>
      </c>
      <c r="F17489" s="833"/>
      <c r="G17489" s="833"/>
      <c r="H17489" s="833"/>
      <c r="I17489" s="833"/>
      <c r="J17489" s="833"/>
      <c r="K17489" s="30" t="str">
        <f t="shared" si="263"/>
        <v>2900040-1</v>
      </c>
    </row>
    <row r="17490" s="30" customFormat="1" spans="1:11">
      <c r="A17490" s="33">
        <v>318798</v>
      </c>
      <c r="B17490" s="833" t="s">
        <v>18715</v>
      </c>
      <c r="C17490" s="834">
        <v>2900040</v>
      </c>
      <c r="D17490" s="833">
        <v>1</v>
      </c>
      <c r="E17490" s="833"/>
      <c r="F17490" s="833"/>
      <c r="G17490" s="833"/>
      <c r="H17490" s="833"/>
      <c r="I17490" s="833"/>
      <c r="J17490" s="833"/>
      <c r="K17490" s="30" t="str">
        <f t="shared" si="263"/>
        <v>2900041-1</v>
      </c>
    </row>
    <row r="17491" s="30" customFormat="1" spans="1:11">
      <c r="A17491" s="33">
        <v>318799</v>
      </c>
      <c r="B17491" s="833" t="s">
        <v>18716</v>
      </c>
      <c r="C17491" s="834">
        <v>2900041</v>
      </c>
      <c r="D17491" s="833">
        <v>1</v>
      </c>
      <c r="E17491" s="833"/>
      <c r="F17491" s="833"/>
      <c r="G17491" s="833"/>
      <c r="H17491" s="833"/>
      <c r="I17491" s="833"/>
      <c r="J17491" s="833"/>
      <c r="K17491" s="30" t="str">
        <f t="shared" si="263"/>
        <v>2900042-1</v>
      </c>
    </row>
    <row r="17492" s="30" customFormat="1" spans="1:11">
      <c r="A17492" s="33">
        <v>318800</v>
      </c>
      <c r="B17492" s="833" t="s">
        <v>18717</v>
      </c>
      <c r="C17492" s="834">
        <v>2900042</v>
      </c>
      <c r="D17492" s="833">
        <v>1</v>
      </c>
      <c r="E17492" s="833">
        <v>20</v>
      </c>
      <c r="F17492" s="833"/>
      <c r="G17492" s="833"/>
      <c r="H17492" s="833"/>
      <c r="I17492" s="833"/>
      <c r="J17492" s="833"/>
      <c r="K17492" s="30" t="str">
        <f t="shared" si="263"/>
        <v>2900043-1</v>
      </c>
    </row>
    <row r="17493" s="30" customFormat="1" spans="1:11">
      <c r="A17493" s="33">
        <v>318801</v>
      </c>
      <c r="B17493" s="833" t="s">
        <v>18718</v>
      </c>
      <c r="C17493" s="834">
        <v>2900043</v>
      </c>
      <c r="D17493" s="833">
        <v>1</v>
      </c>
      <c r="E17493" s="833"/>
      <c r="F17493" s="833"/>
      <c r="G17493" s="833"/>
      <c r="H17493" s="833"/>
      <c r="I17493" s="833"/>
      <c r="J17493" s="833"/>
      <c r="K17493" s="30" t="str">
        <f t="shared" si="263"/>
        <v>2900044-1</v>
      </c>
    </row>
    <row r="17494" s="30" customFormat="1" spans="1:11">
      <c r="A17494" s="33">
        <v>318802</v>
      </c>
      <c r="B17494" s="833" t="s">
        <v>18719</v>
      </c>
      <c r="C17494" s="834">
        <v>2900044</v>
      </c>
      <c r="D17494" s="833">
        <v>1</v>
      </c>
      <c r="E17494" s="833"/>
      <c r="F17494" s="833"/>
      <c r="G17494" s="833"/>
      <c r="H17494" s="833"/>
      <c r="I17494" s="833"/>
      <c r="J17494" s="833"/>
      <c r="K17494" s="30" t="str">
        <f t="shared" si="263"/>
        <v>2900045-1</v>
      </c>
    </row>
    <row r="17495" s="30" customFormat="1" spans="1:11">
      <c r="A17495" s="33">
        <v>318803</v>
      </c>
      <c r="B17495" s="833" t="s">
        <v>18720</v>
      </c>
      <c r="C17495" s="834">
        <v>2900045</v>
      </c>
      <c r="D17495" s="833">
        <v>1</v>
      </c>
      <c r="E17495" s="833">
        <v>100000000</v>
      </c>
      <c r="F17495" s="833"/>
      <c r="G17495" s="833"/>
      <c r="H17495" s="833"/>
      <c r="I17495" s="833"/>
      <c r="J17495" s="833"/>
      <c r="K17495" s="30" t="str">
        <f t="shared" si="263"/>
        <v>2900046-1</v>
      </c>
    </row>
    <row r="17496" s="30" customFormat="1" spans="1:11">
      <c r="A17496" s="33">
        <v>318804</v>
      </c>
      <c r="B17496" s="833" t="s">
        <v>18721</v>
      </c>
      <c r="C17496" s="834">
        <v>2900046</v>
      </c>
      <c r="D17496" s="833">
        <v>1</v>
      </c>
      <c r="E17496" s="833">
        <v>1</v>
      </c>
      <c r="F17496" s="833"/>
      <c r="G17496" s="833"/>
      <c r="H17496" s="833"/>
      <c r="I17496" s="833"/>
      <c r="J17496" s="833"/>
      <c r="K17496" s="30" t="str">
        <f t="shared" si="263"/>
        <v>2900047-1</v>
      </c>
    </row>
    <row r="17497" s="30" customFormat="1" spans="1:11">
      <c r="A17497" s="33">
        <v>318805</v>
      </c>
      <c r="B17497" s="833" t="s">
        <v>18722</v>
      </c>
      <c r="C17497" s="834">
        <v>2900047</v>
      </c>
      <c r="D17497" s="833">
        <v>1</v>
      </c>
      <c r="E17497" s="833">
        <v>1</v>
      </c>
      <c r="F17497" s="833"/>
      <c r="G17497" s="833"/>
      <c r="H17497" s="833"/>
      <c r="I17497" s="833"/>
      <c r="J17497" s="833"/>
      <c r="K17497" s="30" t="str">
        <f t="shared" si="263"/>
        <v>2900048-1</v>
      </c>
    </row>
    <row r="17498" s="30" customFormat="1" spans="1:11">
      <c r="A17498" s="33">
        <v>318806</v>
      </c>
      <c r="B17498" s="833" t="s">
        <v>18723</v>
      </c>
      <c r="C17498" s="834">
        <v>2900048</v>
      </c>
      <c r="D17498" s="833">
        <v>1</v>
      </c>
      <c r="E17498" s="833"/>
      <c r="F17498" s="833"/>
      <c r="G17498" s="833"/>
      <c r="H17498" s="833"/>
      <c r="I17498" s="833"/>
      <c r="J17498" s="833"/>
      <c r="K17498" s="30" t="str">
        <f t="shared" si="263"/>
        <v>2900049-1</v>
      </c>
    </row>
    <row r="17499" s="30" customFormat="1" spans="1:11">
      <c r="A17499" s="33">
        <v>318807</v>
      </c>
      <c r="B17499" s="833" t="s">
        <v>18724</v>
      </c>
      <c r="C17499" s="834">
        <v>2900049</v>
      </c>
      <c r="D17499" s="833">
        <v>1</v>
      </c>
      <c r="E17499" s="833"/>
      <c r="F17499" s="833"/>
      <c r="G17499" s="833"/>
      <c r="H17499" s="833"/>
      <c r="I17499" s="833"/>
      <c r="J17499" s="833"/>
      <c r="K17499" s="30" t="str">
        <f t="shared" si="263"/>
        <v>2900050-1</v>
      </c>
    </row>
    <row r="17500" s="30" customFormat="1" spans="1:11">
      <c r="A17500" s="33">
        <v>318808</v>
      </c>
      <c r="B17500" s="833" t="s">
        <v>18725</v>
      </c>
      <c r="C17500" s="834">
        <v>2900050</v>
      </c>
      <c r="D17500" s="833">
        <v>1</v>
      </c>
      <c r="E17500" s="833">
        <v>740345</v>
      </c>
      <c r="F17500" s="833"/>
      <c r="G17500" s="833"/>
      <c r="H17500" s="833"/>
      <c r="I17500" s="833"/>
      <c r="J17500" s="833"/>
      <c r="K17500" s="30" t="str">
        <f t="shared" si="263"/>
        <v>2900051-1</v>
      </c>
    </row>
    <row r="17501" s="30" customFormat="1" spans="1:11">
      <c r="A17501" s="33">
        <v>318809</v>
      </c>
      <c r="B17501" s="833" t="s">
        <v>18726</v>
      </c>
      <c r="C17501" s="834">
        <v>2900051</v>
      </c>
      <c r="D17501" s="833">
        <v>1</v>
      </c>
      <c r="E17501" s="833"/>
      <c r="F17501" s="833"/>
      <c r="G17501" s="833"/>
      <c r="H17501" s="833"/>
      <c r="I17501" s="833"/>
      <c r="J17501" s="833"/>
      <c r="K17501" s="30" t="str">
        <f t="shared" si="263"/>
        <v>2900052-1</v>
      </c>
    </row>
    <row r="17502" s="30" customFormat="1" spans="1:11">
      <c r="A17502" s="33">
        <v>318810</v>
      </c>
      <c r="B17502" s="833" t="s">
        <v>18727</v>
      </c>
      <c r="C17502" s="834">
        <v>2900052</v>
      </c>
      <c r="D17502" s="833">
        <v>1</v>
      </c>
      <c r="E17502" s="833">
        <v>100000000</v>
      </c>
      <c r="F17502" s="833"/>
      <c r="G17502" s="833"/>
      <c r="H17502" s="833"/>
      <c r="I17502" s="833"/>
      <c r="J17502" s="833"/>
      <c r="K17502" s="30" t="str">
        <f t="shared" si="263"/>
        <v>2900053-1</v>
      </c>
    </row>
    <row r="17503" s="30" customFormat="1" spans="1:11">
      <c r="A17503" s="33">
        <v>318811</v>
      </c>
      <c r="B17503" s="833" t="s">
        <v>18728</v>
      </c>
      <c r="C17503" s="834">
        <v>2900053</v>
      </c>
      <c r="D17503" s="833">
        <v>1</v>
      </c>
      <c r="E17503" s="833"/>
      <c r="F17503" s="833"/>
      <c r="G17503" s="833"/>
      <c r="H17503" s="833"/>
      <c r="I17503" s="833"/>
      <c r="J17503" s="833"/>
      <c r="K17503" s="30" t="str">
        <f t="shared" si="263"/>
        <v>2900054-1</v>
      </c>
    </row>
    <row r="17504" s="30" customFormat="1" spans="1:11">
      <c r="A17504" s="33">
        <v>318812</v>
      </c>
      <c r="B17504" s="833" t="s">
        <v>18722</v>
      </c>
      <c r="C17504" s="834">
        <v>2900054</v>
      </c>
      <c r="D17504" s="833">
        <v>1</v>
      </c>
      <c r="E17504" s="833">
        <v>1</v>
      </c>
      <c r="F17504" s="833"/>
      <c r="G17504" s="833"/>
      <c r="H17504" s="833"/>
      <c r="I17504" s="833"/>
      <c r="J17504" s="833"/>
      <c r="K17504" s="30" t="str">
        <f t="shared" si="263"/>
        <v>2900055-1</v>
      </c>
    </row>
    <row r="17505" s="30" customFormat="1" spans="1:11">
      <c r="A17505" s="33">
        <v>318813</v>
      </c>
      <c r="B17505" s="833" t="s">
        <v>18723</v>
      </c>
      <c r="C17505" s="834">
        <v>2900055</v>
      </c>
      <c r="D17505" s="833">
        <v>1</v>
      </c>
      <c r="E17505" s="833"/>
      <c r="F17505" s="833"/>
      <c r="G17505" s="833"/>
      <c r="H17505" s="833"/>
      <c r="I17505" s="833"/>
      <c r="J17505" s="833"/>
      <c r="K17505" s="30" t="str">
        <f t="shared" ref="K17505:K17512" si="264">C17506&amp;"-"&amp;D17506</f>
        <v>2900056-1</v>
      </c>
    </row>
    <row r="17506" s="30" customFormat="1" spans="1:11">
      <c r="A17506" s="33">
        <v>318814</v>
      </c>
      <c r="B17506" s="833" t="s">
        <v>18724</v>
      </c>
      <c r="C17506" s="834">
        <v>2900056</v>
      </c>
      <c r="D17506" s="833">
        <v>1</v>
      </c>
      <c r="E17506" s="833"/>
      <c r="F17506" s="833"/>
      <c r="G17506" s="833"/>
      <c r="H17506" s="833"/>
      <c r="I17506" s="833"/>
      <c r="J17506" s="833"/>
      <c r="K17506" s="30" t="str">
        <f t="shared" si="264"/>
        <v>2900057-1</v>
      </c>
    </row>
    <row r="17507" s="30" customFormat="1" spans="1:11">
      <c r="A17507" s="33">
        <v>318815</v>
      </c>
      <c r="B17507" s="833" t="s">
        <v>18725</v>
      </c>
      <c r="C17507" s="834">
        <v>2900057</v>
      </c>
      <c r="D17507" s="833">
        <v>1</v>
      </c>
      <c r="E17507" s="833">
        <v>740345</v>
      </c>
      <c r="F17507" s="833"/>
      <c r="G17507" s="833"/>
      <c r="H17507" s="833"/>
      <c r="I17507" s="833"/>
      <c r="J17507" s="833"/>
      <c r="K17507" s="30" t="str">
        <f t="shared" si="264"/>
        <v>2900058-1</v>
      </c>
    </row>
    <row r="17508" s="30" customFormat="1" spans="1:11">
      <c r="A17508" s="33">
        <v>318816</v>
      </c>
      <c r="B17508" s="833" t="s">
        <v>18729</v>
      </c>
      <c r="C17508" s="834">
        <v>2900058</v>
      </c>
      <c r="D17508" s="833">
        <v>1</v>
      </c>
      <c r="E17508" s="833">
        <v>-0.5</v>
      </c>
      <c r="F17508" s="833"/>
      <c r="G17508" s="833"/>
      <c r="H17508" s="833"/>
      <c r="I17508" s="833"/>
      <c r="J17508" s="833"/>
      <c r="K17508" s="30" t="str">
        <f t="shared" si="264"/>
        <v>2900059-1</v>
      </c>
    </row>
    <row r="17509" s="30" customFormat="1" spans="1:11">
      <c r="A17509" s="33">
        <v>318817</v>
      </c>
      <c r="B17509" s="833" t="s">
        <v>18730</v>
      </c>
      <c r="C17509" s="834">
        <v>2900059</v>
      </c>
      <c r="D17509" s="833">
        <v>1</v>
      </c>
      <c r="E17509" s="833">
        <v>-0.5</v>
      </c>
      <c r="F17509" s="833"/>
      <c r="G17509" s="833"/>
      <c r="H17509" s="833"/>
      <c r="I17509" s="833"/>
      <c r="J17509" s="833"/>
      <c r="K17509" s="30" t="str">
        <f t="shared" si="264"/>
        <v>2900060-1</v>
      </c>
    </row>
    <row r="17510" s="30" customFormat="1" spans="1:11">
      <c r="A17510" s="33">
        <v>318818</v>
      </c>
      <c r="B17510" s="833" t="s">
        <v>18731</v>
      </c>
      <c r="C17510" s="834">
        <v>2900060</v>
      </c>
      <c r="D17510" s="833">
        <v>1</v>
      </c>
      <c r="E17510" s="833"/>
      <c r="F17510" s="833"/>
      <c r="G17510" s="833"/>
      <c r="H17510" s="833"/>
      <c r="I17510" s="833"/>
      <c r="J17510" s="833"/>
      <c r="K17510" t="str">
        <f t="shared" si="264"/>
        <v>2900061-1</v>
      </c>
    </row>
    <row r="17511" spans="1:11">
      <c r="A17511" s="33">
        <v>318819</v>
      </c>
      <c r="B17511" s="833" t="s">
        <v>18732</v>
      </c>
      <c r="C17511" s="834">
        <v>2900061</v>
      </c>
      <c r="D17511" s="833">
        <v>1</v>
      </c>
      <c r="E17511" s="833">
        <v>1</v>
      </c>
      <c r="F17511" s="833"/>
      <c r="G17511" s="833"/>
      <c r="H17511" s="833"/>
      <c r="I17511" s="833"/>
      <c r="J17511" s="833"/>
      <c r="K17511" t="str">
        <f t="shared" si="264"/>
        <v>2900062-1</v>
      </c>
    </row>
    <row r="17512" spans="1:11">
      <c r="A17512" s="33">
        <v>318820</v>
      </c>
      <c r="B17512" s="833" t="s">
        <v>18733</v>
      </c>
      <c r="C17512" s="834">
        <v>2900062</v>
      </c>
      <c r="D17512" s="833">
        <v>1</v>
      </c>
      <c r="E17512" s="833">
        <v>1</v>
      </c>
      <c r="F17512" s="833"/>
      <c r="G17512" s="833"/>
      <c r="H17512" s="833"/>
      <c r="I17512" s="833"/>
      <c r="J17512" s="833"/>
      <c r="K17512" t="str">
        <f t="shared" si="264"/>
        <v>57044-1</v>
      </c>
    </row>
    <row r="17513" spans="1:11">
      <c r="A17513" s="33">
        <v>318821</v>
      </c>
      <c r="B17513" t="s">
        <v>18734</v>
      </c>
      <c r="C17513">
        <v>57044</v>
      </c>
      <c r="D17513">
        <v>1</v>
      </c>
      <c r="K17513" t="s">
        <v>18735</v>
      </c>
    </row>
    <row r="17514" spans="1:11">
      <c r="A17514" s="33">
        <v>318822</v>
      </c>
      <c r="B17514" t="s">
        <v>18736</v>
      </c>
      <c r="C17514" s="592">
        <v>57045</v>
      </c>
      <c r="D17514">
        <v>1</v>
      </c>
      <c r="K17514" t="str">
        <f t="shared" ref="K17514:K17544" si="265">C17515&amp;"-"&amp;D17515</f>
        <v>57046-1</v>
      </c>
    </row>
    <row r="17515" spans="1:11">
      <c r="A17515" s="33">
        <v>318823</v>
      </c>
      <c r="B17515" s="221" t="s">
        <v>18737</v>
      </c>
      <c r="C17515" s="592">
        <v>57046</v>
      </c>
      <c r="D17515">
        <v>1</v>
      </c>
      <c r="K17515" t="str">
        <f t="shared" si="265"/>
        <v>57047-1</v>
      </c>
    </row>
    <row r="17516" spans="1:11">
      <c r="A17516" s="33">
        <v>318824</v>
      </c>
      <c r="B17516" s="221" t="s">
        <v>18737</v>
      </c>
      <c r="C17516" s="592">
        <v>57047</v>
      </c>
      <c r="D17516">
        <v>1</v>
      </c>
      <c r="K17516" t="str">
        <f t="shared" si="265"/>
        <v>57048-1</v>
      </c>
    </row>
    <row r="17517" spans="1:11">
      <c r="A17517" s="33">
        <v>318825</v>
      </c>
      <c r="B17517" s="221" t="s">
        <v>18738</v>
      </c>
      <c r="C17517" s="592">
        <v>57048</v>
      </c>
      <c r="D17517">
        <v>1</v>
      </c>
      <c r="E17517">
        <v>1</v>
      </c>
      <c r="K17517" t="str">
        <f t="shared" si="265"/>
        <v>57393-1</v>
      </c>
    </row>
    <row r="17518" spans="1:11">
      <c r="A17518" s="33">
        <v>318826</v>
      </c>
      <c r="B17518" s="221" t="s">
        <v>18739</v>
      </c>
      <c r="C17518">
        <v>57393</v>
      </c>
      <c r="D17518">
        <v>1</v>
      </c>
      <c r="K17518" t="str">
        <f t="shared" si="265"/>
        <v>57049-1</v>
      </c>
    </row>
    <row r="17519" spans="1:11">
      <c r="A17519" s="33">
        <v>318827</v>
      </c>
      <c r="B17519" s="456" t="s">
        <v>18740</v>
      </c>
      <c r="C17519" s="592">
        <v>57049</v>
      </c>
      <c r="D17519">
        <v>1</v>
      </c>
      <c r="K17519" t="str">
        <f t="shared" si="265"/>
        <v>57050-1</v>
      </c>
    </row>
    <row r="17520" spans="1:11">
      <c r="A17520" s="33">
        <v>318828</v>
      </c>
      <c r="B17520" s="456" t="s">
        <v>18741</v>
      </c>
      <c r="C17520" s="592">
        <v>57050</v>
      </c>
      <c r="D17520">
        <v>1</v>
      </c>
      <c r="E17520">
        <v>0.15</v>
      </c>
      <c r="K17520" t="str">
        <f t="shared" si="265"/>
        <v>57050-2</v>
      </c>
    </row>
    <row r="17521" spans="1:11">
      <c r="A17521" s="33">
        <v>318829</v>
      </c>
      <c r="B17521" s="456" t="s">
        <v>18741</v>
      </c>
      <c r="C17521" s="592">
        <v>57050</v>
      </c>
      <c r="D17521">
        <v>2</v>
      </c>
      <c r="E17521">
        <v>0.2</v>
      </c>
      <c r="K17521" t="str">
        <f t="shared" si="265"/>
        <v>57050-3</v>
      </c>
    </row>
    <row r="17522" spans="1:11">
      <c r="A17522" s="33">
        <v>318830</v>
      </c>
      <c r="B17522" s="456" t="s">
        <v>18741</v>
      </c>
      <c r="C17522" s="592">
        <v>57050</v>
      </c>
      <c r="D17522">
        <v>3</v>
      </c>
      <c r="E17522">
        <v>0.25</v>
      </c>
      <c r="K17522" t="str">
        <f t="shared" si="265"/>
        <v>57050-4</v>
      </c>
    </row>
    <row r="17523" spans="1:11">
      <c r="A17523" s="33">
        <v>318831</v>
      </c>
      <c r="B17523" s="456" t="s">
        <v>18741</v>
      </c>
      <c r="C17523" s="592">
        <v>57050</v>
      </c>
      <c r="D17523">
        <v>4</v>
      </c>
      <c r="E17523">
        <v>0.3</v>
      </c>
      <c r="K17523" t="str">
        <f t="shared" si="265"/>
        <v>57051-1</v>
      </c>
    </row>
    <row r="17524" spans="1:11">
      <c r="A17524" s="33">
        <v>318832</v>
      </c>
      <c r="B17524" s="456" t="s">
        <v>18740</v>
      </c>
      <c r="C17524" s="592">
        <v>57051</v>
      </c>
      <c r="D17524">
        <v>1</v>
      </c>
      <c r="K17524" t="str">
        <f t="shared" si="265"/>
        <v>57052-1</v>
      </c>
    </row>
    <row r="17525" spans="1:11">
      <c r="A17525" s="33">
        <v>318833</v>
      </c>
      <c r="B17525" s="456" t="s">
        <v>18740</v>
      </c>
      <c r="C17525" s="592">
        <v>57052</v>
      </c>
      <c r="D17525">
        <v>1</v>
      </c>
      <c r="K17525" t="str">
        <f t="shared" si="265"/>
        <v>57053-1</v>
      </c>
    </row>
    <row r="17526" spans="1:11">
      <c r="A17526" s="33">
        <v>318834</v>
      </c>
      <c r="B17526" s="456" t="s">
        <v>18740</v>
      </c>
      <c r="C17526" s="592">
        <v>57053</v>
      </c>
      <c r="D17526">
        <v>1</v>
      </c>
      <c r="K17526" t="str">
        <f t="shared" si="265"/>
        <v>2900063-1</v>
      </c>
    </row>
    <row r="17527" spans="1:11">
      <c r="A17527" s="33">
        <v>318835</v>
      </c>
      <c r="B17527" s="833" t="s">
        <v>18742</v>
      </c>
      <c r="C17527" s="834">
        <v>2900063</v>
      </c>
      <c r="D17527" s="833">
        <v>1</v>
      </c>
      <c r="E17527" s="833"/>
      <c r="F17527" s="833"/>
      <c r="G17527" s="833"/>
      <c r="H17527" s="833"/>
      <c r="I17527" s="833"/>
      <c r="J17527" s="833"/>
      <c r="K17527" t="str">
        <f t="shared" si="265"/>
        <v>2900064-1</v>
      </c>
    </row>
    <row r="17528" spans="1:11">
      <c r="A17528" s="33">
        <v>318836</v>
      </c>
      <c r="B17528" s="833" t="s">
        <v>18743</v>
      </c>
      <c r="C17528" s="834">
        <v>2900064</v>
      </c>
      <c r="D17528" s="833">
        <v>1</v>
      </c>
      <c r="E17528" s="833"/>
      <c r="F17528" s="833"/>
      <c r="G17528" s="833"/>
      <c r="H17528" s="833"/>
      <c r="I17528" s="833"/>
      <c r="J17528" s="833"/>
      <c r="K17528" s="30" t="str">
        <f t="shared" si="265"/>
        <v>2900065-1</v>
      </c>
    </row>
    <row r="17529" s="30" customFormat="1" spans="1:11">
      <c r="A17529" s="33">
        <v>318837</v>
      </c>
      <c r="B17529" s="833" t="s">
        <v>18744</v>
      </c>
      <c r="C17529" s="834">
        <v>2900065</v>
      </c>
      <c r="D17529" s="833">
        <v>1</v>
      </c>
      <c r="E17529" s="833"/>
      <c r="F17529" s="833"/>
      <c r="G17529" s="833"/>
      <c r="H17529" s="833"/>
      <c r="I17529" s="833"/>
      <c r="J17529" s="833"/>
      <c r="K17529" s="30" t="str">
        <f t="shared" si="265"/>
        <v>2900066-1</v>
      </c>
    </row>
    <row r="17530" s="30" customFormat="1" spans="1:11">
      <c r="A17530" s="33">
        <v>318838</v>
      </c>
      <c r="B17530" s="833" t="s">
        <v>18745</v>
      </c>
      <c r="C17530" s="834">
        <v>2900066</v>
      </c>
      <c r="D17530" s="833">
        <v>1</v>
      </c>
      <c r="E17530" s="833"/>
      <c r="F17530" s="833"/>
      <c r="G17530" s="833"/>
      <c r="H17530" s="833"/>
      <c r="I17530" s="833"/>
      <c r="J17530" s="833"/>
      <c r="K17530" s="30" t="str">
        <f t="shared" si="265"/>
        <v>2900067-1</v>
      </c>
    </row>
    <row r="17531" s="30" customFormat="1" spans="1:11">
      <c r="A17531" s="33">
        <v>318839</v>
      </c>
      <c r="B17531" s="833" t="s">
        <v>18746</v>
      </c>
      <c r="C17531" s="834">
        <v>2900067</v>
      </c>
      <c r="D17531" s="833">
        <v>1</v>
      </c>
      <c r="E17531" s="833"/>
      <c r="F17531" s="833"/>
      <c r="G17531" s="833"/>
      <c r="H17531" s="833"/>
      <c r="I17531" s="833"/>
      <c r="J17531" s="833"/>
      <c r="K17531" s="30" t="str">
        <f t="shared" si="265"/>
        <v>2900068-1</v>
      </c>
    </row>
    <row r="17532" s="30" customFormat="1" spans="1:11">
      <c r="A17532" s="33">
        <v>318840</v>
      </c>
      <c r="B17532" s="833" t="s">
        <v>18747</v>
      </c>
      <c r="C17532" s="834">
        <v>2900068</v>
      </c>
      <c r="D17532" s="833">
        <v>1</v>
      </c>
      <c r="E17532" s="833"/>
      <c r="F17532" s="833"/>
      <c r="G17532" s="833"/>
      <c r="H17532" s="833"/>
      <c r="I17532" s="833"/>
      <c r="J17532" s="833"/>
      <c r="K17532" s="30" t="str">
        <f t="shared" si="265"/>
        <v>2900069-1</v>
      </c>
    </row>
    <row r="17533" s="30" customFormat="1" spans="1:11">
      <c r="A17533" s="33">
        <v>318841</v>
      </c>
      <c r="B17533" s="833" t="s">
        <v>18748</v>
      </c>
      <c r="C17533" s="834">
        <v>2900069</v>
      </c>
      <c r="D17533" s="833">
        <v>1</v>
      </c>
      <c r="E17533" s="833"/>
      <c r="F17533" s="833"/>
      <c r="G17533" s="833"/>
      <c r="H17533" s="833"/>
      <c r="I17533" s="833"/>
      <c r="J17533" s="833"/>
      <c r="K17533" s="30" t="str">
        <f t="shared" si="265"/>
        <v>57054-1</v>
      </c>
    </row>
    <row r="17534" s="30" customFormat="1" spans="1:11">
      <c r="A17534" s="33">
        <v>318842</v>
      </c>
      <c r="B17534" t="s">
        <v>18749</v>
      </c>
      <c r="C17534">
        <v>57054</v>
      </c>
      <c r="D17534">
        <v>1</v>
      </c>
      <c r="K17534" t="str">
        <f t="shared" si="265"/>
        <v>820100-1</v>
      </c>
    </row>
    <row r="17535" ht="16.5" spans="1:11">
      <c r="A17535" s="33">
        <v>318843</v>
      </c>
      <c r="B17535" s="405" t="s">
        <v>18750</v>
      </c>
      <c r="C17535" s="835" t="s">
        <v>18751</v>
      </c>
      <c r="D17535">
        <v>1</v>
      </c>
      <c r="E17535">
        <v>0.05</v>
      </c>
      <c r="G17535">
        <v>0.05</v>
      </c>
      <c r="I17535">
        <v>0.05</v>
      </c>
      <c r="K17535" t="str">
        <f t="shared" si="265"/>
        <v>820101-1</v>
      </c>
    </row>
    <row r="17536" ht="15" customHeight="1" spans="1:11">
      <c r="A17536" s="33">
        <v>318844</v>
      </c>
      <c r="B17536" s="405" t="s">
        <v>18752</v>
      </c>
      <c r="C17536" s="835" t="s">
        <v>18753</v>
      </c>
      <c r="D17536">
        <v>1</v>
      </c>
      <c r="E17536">
        <v>0.05</v>
      </c>
      <c r="G17536">
        <v>0.05</v>
      </c>
      <c r="I17536">
        <v>0.05</v>
      </c>
      <c r="K17536" t="str">
        <f t="shared" si="265"/>
        <v>820102-1</v>
      </c>
    </row>
    <row r="17537" ht="15" customHeight="1" spans="1:11">
      <c r="A17537" s="33">
        <v>318845</v>
      </c>
      <c r="B17537" s="405" t="s">
        <v>18754</v>
      </c>
      <c r="C17537" s="835" t="s">
        <v>18755</v>
      </c>
      <c r="D17537">
        <v>1</v>
      </c>
      <c r="E17537">
        <v>0.05</v>
      </c>
      <c r="G17537">
        <v>0.05</v>
      </c>
      <c r="I17537">
        <v>0.05</v>
      </c>
      <c r="K17537" t="str">
        <f t="shared" si="265"/>
        <v>2900070-1</v>
      </c>
    </row>
    <row r="17538" ht="15" customHeight="1" spans="1:11">
      <c r="A17538" s="33">
        <v>318846</v>
      </c>
      <c r="B17538" s="682" t="s">
        <v>18756</v>
      </c>
      <c r="C17538">
        <v>2900070</v>
      </c>
      <c r="D17538">
        <v>1</v>
      </c>
      <c r="E17538">
        <v>100</v>
      </c>
      <c r="G17538">
        <v>100</v>
      </c>
      <c r="I17538">
        <v>100</v>
      </c>
      <c r="K17538" t="str">
        <f t="shared" si="265"/>
        <v>2900071-1</v>
      </c>
    </row>
    <row r="17539" spans="1:11">
      <c r="A17539" s="33">
        <v>318847</v>
      </c>
      <c r="B17539" s="833" t="s">
        <v>18757</v>
      </c>
      <c r="C17539" s="834">
        <v>2900071</v>
      </c>
      <c r="D17539" s="833">
        <v>1</v>
      </c>
      <c r="E17539" s="833"/>
      <c r="F17539" s="833"/>
      <c r="G17539" s="833"/>
      <c r="H17539" s="833"/>
      <c r="I17539" s="833"/>
      <c r="J17539" s="833"/>
      <c r="K17539" t="str">
        <f t="shared" si="265"/>
        <v>2900072-1</v>
      </c>
    </row>
    <row r="17540" spans="1:11">
      <c r="A17540" s="33">
        <v>318848</v>
      </c>
      <c r="B17540" s="833" t="s">
        <v>18758</v>
      </c>
      <c r="C17540" s="834">
        <v>2900072</v>
      </c>
      <c r="D17540" s="833">
        <v>1</v>
      </c>
      <c r="E17540" s="833"/>
      <c r="F17540" s="833"/>
      <c r="G17540" s="833"/>
      <c r="H17540" s="833"/>
      <c r="I17540" s="833"/>
      <c r="J17540" s="833"/>
      <c r="K17540" s="30" t="str">
        <f t="shared" si="265"/>
        <v>2900073-1</v>
      </c>
    </row>
    <row r="17541" spans="1:11">
      <c r="A17541" s="33">
        <v>318849</v>
      </c>
      <c r="B17541" s="833" t="s">
        <v>18759</v>
      </c>
      <c r="C17541" s="834">
        <v>2900073</v>
      </c>
      <c r="D17541" s="833">
        <v>1</v>
      </c>
      <c r="E17541" s="833"/>
      <c r="F17541" s="833"/>
      <c r="G17541" s="833"/>
      <c r="H17541" s="833"/>
      <c r="I17541" s="833"/>
      <c r="J17541" s="833"/>
      <c r="K17541" s="30" t="str">
        <f t="shared" si="265"/>
        <v>2900074-1</v>
      </c>
    </row>
    <row r="17542" spans="1:11">
      <c r="A17542" s="33">
        <v>318850</v>
      </c>
      <c r="B17542" s="833" t="s">
        <v>18760</v>
      </c>
      <c r="C17542" s="834">
        <v>2900074</v>
      </c>
      <c r="D17542" s="833">
        <v>1</v>
      </c>
      <c r="E17542" s="833"/>
      <c r="F17542" s="833"/>
      <c r="G17542" s="833"/>
      <c r="H17542" s="833"/>
      <c r="I17542" s="833"/>
      <c r="J17542" s="833"/>
      <c r="K17542" s="30" t="str">
        <f t="shared" si="265"/>
        <v>2900075-1</v>
      </c>
    </row>
    <row r="17543" spans="1:11">
      <c r="A17543" s="33">
        <v>318851</v>
      </c>
      <c r="B17543" s="833" t="s">
        <v>18761</v>
      </c>
      <c r="C17543" s="834">
        <v>2900075</v>
      </c>
      <c r="D17543" s="833">
        <v>1</v>
      </c>
      <c r="E17543" s="833"/>
      <c r="F17543" s="833"/>
      <c r="G17543" s="833"/>
      <c r="H17543" s="833"/>
      <c r="I17543" s="833"/>
      <c r="J17543" s="833"/>
      <c r="K17543" s="30" t="str">
        <f t="shared" si="265"/>
        <v>2900076-1</v>
      </c>
    </row>
    <row r="17544" spans="1:11">
      <c r="A17544" s="33">
        <v>318852</v>
      </c>
      <c r="B17544" s="833" t="s">
        <v>18761</v>
      </c>
      <c r="C17544" s="834">
        <v>2900076</v>
      </c>
      <c r="D17544" s="833">
        <v>1</v>
      </c>
      <c r="E17544" s="833"/>
      <c r="F17544" s="833"/>
      <c r="G17544" s="833"/>
      <c r="H17544" s="833"/>
      <c r="I17544" s="833"/>
      <c r="J17544" s="833"/>
      <c r="K17544" s="30" t="str">
        <f t="shared" si="265"/>
        <v>2900077-1</v>
      </c>
    </row>
    <row r="17545" spans="1:11">
      <c r="A17545" s="33">
        <v>318853</v>
      </c>
      <c r="B17545" s="836" t="s">
        <v>18762</v>
      </c>
      <c r="C17545" s="837">
        <v>2900077</v>
      </c>
      <c r="D17545" s="833">
        <v>1</v>
      </c>
      <c r="E17545" s="833"/>
      <c r="F17545" s="833"/>
      <c r="G17545" s="833"/>
      <c r="H17545" s="833"/>
      <c r="I17545" s="833"/>
      <c r="J17545" s="833"/>
      <c r="K17545" s="30" t="s">
        <v>18763</v>
      </c>
    </row>
    <row r="17546" spans="1:11">
      <c r="A17546" s="33">
        <v>318854</v>
      </c>
      <c r="B17546" s="836" t="s">
        <v>18764</v>
      </c>
      <c r="C17546" s="837">
        <v>2900078</v>
      </c>
      <c r="D17546" s="833">
        <v>1</v>
      </c>
      <c r="E17546" s="833"/>
      <c r="F17546" s="833"/>
      <c r="G17546" s="833"/>
      <c r="H17546" s="833"/>
      <c r="I17546" s="833"/>
      <c r="J17546" s="833"/>
      <c r="K17546" s="30" t="s">
        <v>18765</v>
      </c>
    </row>
    <row r="17547" spans="1:11">
      <c r="A17547" s="33">
        <v>318855</v>
      </c>
      <c r="B17547" s="836" t="s">
        <v>18766</v>
      </c>
      <c r="C17547" s="837">
        <v>2900079</v>
      </c>
      <c r="D17547" s="833">
        <v>1</v>
      </c>
      <c r="E17547" s="833"/>
      <c r="F17547" s="833"/>
      <c r="G17547" s="833"/>
      <c r="H17547" s="833"/>
      <c r="I17547" s="833"/>
      <c r="J17547" s="833"/>
      <c r="K17547" s="30" t="s">
        <v>18767</v>
      </c>
    </row>
    <row r="17548" spans="1:11">
      <c r="A17548" s="33">
        <v>318856</v>
      </c>
      <c r="B17548" s="838" t="s">
        <v>18768</v>
      </c>
      <c r="C17548" s="839">
        <v>2900080</v>
      </c>
      <c r="D17548" s="840">
        <v>1</v>
      </c>
      <c r="E17548" s="840">
        <v>0.1</v>
      </c>
      <c r="F17548" s="840"/>
      <c r="G17548" s="840"/>
      <c r="H17548" s="840"/>
      <c r="I17548" s="840"/>
      <c r="J17548" s="840"/>
      <c r="K17548" s="30" t="s">
        <v>18769</v>
      </c>
    </row>
    <row r="17549" spans="1:11">
      <c r="A17549" s="33">
        <v>318857</v>
      </c>
      <c r="B17549" s="838" t="s">
        <v>18770</v>
      </c>
      <c r="C17549" s="839">
        <v>2900081</v>
      </c>
      <c r="D17549" s="840">
        <v>1</v>
      </c>
      <c r="E17549" s="840">
        <v>0.2</v>
      </c>
      <c r="F17549" s="840"/>
      <c r="G17549" s="840"/>
      <c r="H17549" s="840"/>
      <c r="I17549" s="840"/>
      <c r="J17549" s="840"/>
      <c r="K17549" s="30" t="s">
        <v>18771</v>
      </c>
    </row>
    <row r="17550" spans="1:11">
      <c r="A17550" s="33">
        <v>318858</v>
      </c>
      <c r="B17550" s="836" t="s">
        <v>18772</v>
      </c>
      <c r="C17550" s="837">
        <v>2900082</v>
      </c>
      <c r="D17550" s="833">
        <v>1</v>
      </c>
      <c r="E17550" s="833"/>
      <c r="F17550" s="833"/>
      <c r="G17550" s="833"/>
      <c r="H17550" s="833"/>
      <c r="I17550" s="833"/>
      <c r="J17550" s="833"/>
      <c r="K17550" s="30" t="s">
        <v>18773</v>
      </c>
    </row>
    <row r="17551" spans="1:11">
      <c r="A17551" s="33">
        <v>318859</v>
      </c>
      <c r="B17551" s="836" t="s">
        <v>18774</v>
      </c>
      <c r="C17551" s="837">
        <v>2900083</v>
      </c>
      <c r="D17551" s="833">
        <v>1</v>
      </c>
      <c r="E17551" s="833"/>
      <c r="F17551" s="833"/>
      <c r="G17551" s="833"/>
      <c r="H17551" s="833"/>
      <c r="I17551" s="833"/>
      <c r="J17551" s="833"/>
      <c r="K17551" s="30" t="s">
        <v>18775</v>
      </c>
    </row>
    <row r="17552" spans="1:11">
      <c r="A17552" s="33">
        <v>318860</v>
      </c>
      <c r="B17552" s="836" t="s">
        <v>18776</v>
      </c>
      <c r="C17552" s="837">
        <v>2900084</v>
      </c>
      <c r="D17552" s="833">
        <v>1</v>
      </c>
      <c r="E17552" s="833"/>
      <c r="F17552" s="833"/>
      <c r="G17552" s="833"/>
      <c r="H17552" s="833"/>
      <c r="I17552" s="833"/>
      <c r="J17552" s="833"/>
      <c r="K17552" s="30" t="s">
        <v>18777</v>
      </c>
    </row>
    <row r="17553" spans="1:11">
      <c r="A17553" s="33">
        <v>318861</v>
      </c>
      <c r="B17553" s="836" t="s">
        <v>18778</v>
      </c>
      <c r="C17553" s="837">
        <v>2900085</v>
      </c>
      <c r="D17553" s="833">
        <v>1</v>
      </c>
      <c r="E17553" s="833"/>
      <c r="F17553" s="833"/>
      <c r="G17553" s="833"/>
      <c r="H17553" s="833"/>
      <c r="I17553" s="833"/>
      <c r="J17553" s="833"/>
      <c r="K17553" s="30" t="s">
        <v>18779</v>
      </c>
    </row>
    <row r="17554" spans="1:11">
      <c r="A17554" s="33">
        <v>318862</v>
      </c>
      <c r="B17554" s="836" t="s">
        <v>18780</v>
      </c>
      <c r="C17554" s="837">
        <v>2900086</v>
      </c>
      <c r="D17554" s="833">
        <v>1</v>
      </c>
      <c r="E17554" s="833"/>
      <c r="F17554" s="833"/>
      <c r="G17554" s="833"/>
      <c r="H17554" s="833"/>
      <c r="I17554" s="833"/>
      <c r="J17554" s="833"/>
      <c r="K17554" s="30" t="s">
        <v>18781</v>
      </c>
    </row>
    <row r="17555" spans="1:11">
      <c r="A17555" s="33">
        <v>318863</v>
      </c>
      <c r="B17555" s="838" t="s">
        <v>18782</v>
      </c>
      <c r="C17555" s="839">
        <v>2900087</v>
      </c>
      <c r="D17555" s="840">
        <v>1</v>
      </c>
      <c r="E17555" s="840">
        <v>0.05</v>
      </c>
      <c r="F17555" s="840"/>
      <c r="G17555" s="840"/>
      <c r="H17555" s="840"/>
      <c r="I17555" s="840"/>
      <c r="J17555" s="840"/>
      <c r="K17555" s="30" t="s">
        <v>18783</v>
      </c>
    </row>
    <row r="17556" spans="1:11">
      <c r="A17556" s="33">
        <v>318864</v>
      </c>
      <c r="B17556" s="838" t="s">
        <v>18784</v>
      </c>
      <c r="C17556" s="839">
        <v>2900088</v>
      </c>
      <c r="D17556" s="840">
        <v>1</v>
      </c>
      <c r="E17556" s="840">
        <v>0.2</v>
      </c>
      <c r="F17556" s="840"/>
      <c r="G17556" s="840"/>
      <c r="H17556" s="840"/>
      <c r="I17556" s="840"/>
      <c r="J17556" s="840"/>
      <c r="K17556" s="30" t="s">
        <v>18785</v>
      </c>
    </row>
    <row r="17557" spans="1:11">
      <c r="A17557" s="33">
        <v>318865</v>
      </c>
      <c r="B17557" s="838" t="s">
        <v>18786</v>
      </c>
      <c r="C17557" s="839">
        <v>2900089</v>
      </c>
      <c r="D17557" s="840">
        <v>1</v>
      </c>
      <c r="E17557" s="840">
        <v>0.1</v>
      </c>
      <c r="F17557" s="840"/>
      <c r="G17557" s="840"/>
      <c r="H17557" s="840"/>
      <c r="I17557" s="840"/>
      <c r="J17557" s="840"/>
      <c r="K17557" s="30" t="s">
        <v>18787</v>
      </c>
    </row>
    <row r="17558" spans="1:11">
      <c r="A17558" s="33">
        <v>318866</v>
      </c>
      <c r="B17558" s="836" t="s">
        <v>18788</v>
      </c>
      <c r="C17558" s="837">
        <v>2900090</v>
      </c>
      <c r="D17558" s="833">
        <v>1</v>
      </c>
      <c r="E17558" s="833">
        <v>0.3</v>
      </c>
      <c r="F17558" s="833"/>
      <c r="G17558" s="833"/>
      <c r="H17558" s="833"/>
      <c r="I17558" s="833"/>
      <c r="J17558" s="833"/>
      <c r="K17558" s="30" t="s">
        <v>18789</v>
      </c>
    </row>
    <row r="17559" spans="1:11">
      <c r="A17559" s="33">
        <v>318867</v>
      </c>
      <c r="B17559" s="838" t="s">
        <v>18790</v>
      </c>
      <c r="C17559" s="839">
        <v>2900091</v>
      </c>
      <c r="D17559" s="840">
        <v>1</v>
      </c>
      <c r="E17559" s="840"/>
      <c r="F17559" s="840"/>
      <c r="G17559" s="840"/>
      <c r="H17559" s="840"/>
      <c r="I17559" s="840"/>
      <c r="J17559" s="840"/>
      <c r="K17559" s="30" t="s">
        <v>18791</v>
      </c>
    </row>
    <row r="17560" spans="1:11">
      <c r="A17560" s="33">
        <v>318868</v>
      </c>
      <c r="B17560" s="838" t="s">
        <v>18792</v>
      </c>
      <c r="C17560" s="839">
        <v>2900092</v>
      </c>
      <c r="D17560" s="840">
        <v>1</v>
      </c>
      <c r="E17560" s="840"/>
      <c r="F17560" s="840"/>
      <c r="G17560" s="840"/>
      <c r="H17560" s="840"/>
      <c r="I17560" s="840"/>
      <c r="J17560" s="840"/>
      <c r="K17560" s="30" t="s">
        <v>18793</v>
      </c>
    </row>
    <row r="17561" spans="1:11">
      <c r="A17561" s="33">
        <v>318869</v>
      </c>
      <c r="B17561" s="838" t="s">
        <v>18794</v>
      </c>
      <c r="C17561" s="839">
        <v>2900093</v>
      </c>
      <c r="D17561" s="840">
        <v>1</v>
      </c>
      <c r="E17561" s="840">
        <v>5</v>
      </c>
      <c r="F17561" s="840"/>
      <c r="G17561" s="840"/>
      <c r="H17561" s="840"/>
      <c r="I17561" s="840"/>
      <c r="J17561" s="840"/>
      <c r="K17561" s="30" t="s">
        <v>18795</v>
      </c>
    </row>
    <row r="17562" spans="1:11">
      <c r="A17562" s="33">
        <v>318870</v>
      </c>
      <c r="B17562" s="838" t="s">
        <v>18796</v>
      </c>
      <c r="C17562" s="839">
        <v>2900094</v>
      </c>
      <c r="D17562" s="840">
        <v>1</v>
      </c>
      <c r="E17562" s="840">
        <v>740377</v>
      </c>
      <c r="F17562" s="840"/>
      <c r="G17562" s="840"/>
      <c r="H17562" s="840"/>
      <c r="I17562" s="840"/>
      <c r="J17562" s="840"/>
      <c r="K17562" s="30" t="s">
        <v>18797</v>
      </c>
    </row>
    <row r="17563" spans="1:11">
      <c r="A17563" s="33">
        <v>318871</v>
      </c>
      <c r="B17563" s="836" t="s">
        <v>18798</v>
      </c>
      <c r="C17563" s="837">
        <v>2900095</v>
      </c>
      <c r="D17563" s="833">
        <v>1</v>
      </c>
      <c r="E17563" s="833"/>
      <c r="F17563" s="833"/>
      <c r="G17563" s="833"/>
      <c r="H17563" s="833"/>
      <c r="I17563" s="833"/>
      <c r="J17563" s="833"/>
      <c r="K17563" s="30" t="s">
        <v>18799</v>
      </c>
    </row>
    <row r="17564" spans="1:11">
      <c r="A17564" s="33">
        <v>318872</v>
      </c>
      <c r="B17564" s="838" t="s">
        <v>18800</v>
      </c>
      <c r="C17564" s="839">
        <v>2900096</v>
      </c>
      <c r="D17564" s="840">
        <v>1</v>
      </c>
      <c r="E17564" s="840">
        <v>0.05</v>
      </c>
      <c r="F17564" s="840"/>
      <c r="G17564" s="840"/>
      <c r="H17564" s="840"/>
      <c r="I17564" s="840"/>
      <c r="J17564" s="840"/>
      <c r="K17564" s="30" t="s">
        <v>18801</v>
      </c>
    </row>
    <row r="17565" spans="1:11">
      <c r="A17565" s="33">
        <v>318873</v>
      </c>
      <c r="B17565" s="838" t="s">
        <v>18802</v>
      </c>
      <c r="C17565" s="839">
        <v>2900097</v>
      </c>
      <c r="D17565" s="840">
        <v>1</v>
      </c>
      <c r="E17565" s="840">
        <v>0.1</v>
      </c>
      <c r="F17565" s="840"/>
      <c r="G17565" s="840"/>
      <c r="H17565" s="840"/>
      <c r="I17565" s="840"/>
      <c r="J17565" s="840"/>
      <c r="K17565" s="30" t="s">
        <v>18803</v>
      </c>
    </row>
    <row r="17566" spans="1:11">
      <c r="A17566" s="33">
        <v>318874</v>
      </c>
      <c r="B17566" s="838" t="s">
        <v>18804</v>
      </c>
      <c r="C17566" s="839">
        <v>2900098</v>
      </c>
      <c r="D17566" s="840">
        <v>1</v>
      </c>
      <c r="E17566" s="840"/>
      <c r="F17566" s="840"/>
      <c r="G17566" s="840"/>
      <c r="H17566" s="840"/>
      <c r="I17566" s="840"/>
      <c r="J17566" s="840"/>
      <c r="K17566" s="30" t="s">
        <v>18805</v>
      </c>
    </row>
    <row r="17567" spans="1:11">
      <c r="A17567" s="33">
        <v>318875</v>
      </c>
      <c r="B17567" s="836" t="s">
        <v>18806</v>
      </c>
      <c r="C17567" s="837">
        <v>2900099</v>
      </c>
      <c r="D17567" s="833">
        <v>1</v>
      </c>
      <c r="E17567" s="833">
        <v>0.5</v>
      </c>
      <c r="F17567" s="833"/>
      <c r="G17567" s="833"/>
      <c r="H17567" s="833"/>
      <c r="I17567" s="833"/>
      <c r="J17567" s="833"/>
      <c r="K17567" s="30" t="s">
        <v>18807</v>
      </c>
    </row>
    <row r="17568" spans="1:11">
      <c r="A17568" s="33">
        <v>318876</v>
      </c>
      <c r="B17568" s="838" t="s">
        <v>18808</v>
      </c>
      <c r="C17568" s="839">
        <v>2900100</v>
      </c>
      <c r="D17568" s="840">
        <v>1</v>
      </c>
      <c r="E17568" s="840">
        <v>0.1</v>
      </c>
      <c r="F17568" s="840"/>
      <c r="G17568" s="840"/>
      <c r="H17568" s="840"/>
      <c r="I17568" s="840"/>
      <c r="J17568" s="840"/>
      <c r="K17568" s="30" t="s">
        <v>18809</v>
      </c>
    </row>
    <row r="17569" spans="1:11">
      <c r="A17569" s="33">
        <v>318877</v>
      </c>
      <c r="B17569" s="838" t="s">
        <v>18810</v>
      </c>
      <c r="C17569" s="839">
        <v>2900101</v>
      </c>
      <c r="D17569" s="840">
        <v>1</v>
      </c>
      <c r="E17569" s="840"/>
      <c r="F17569" s="840"/>
      <c r="G17569" s="840"/>
      <c r="H17569" s="840"/>
      <c r="I17569" s="840"/>
      <c r="J17569" s="840"/>
      <c r="K17569" s="30" t="s">
        <v>18811</v>
      </c>
    </row>
    <row r="17570" spans="1:11">
      <c r="A17570" s="33">
        <v>318878</v>
      </c>
      <c r="B17570" s="836" t="s">
        <v>18812</v>
      </c>
      <c r="C17570" s="837">
        <v>2900102</v>
      </c>
      <c r="D17570" s="833">
        <v>1</v>
      </c>
      <c r="E17570" s="833"/>
      <c r="F17570" s="833"/>
      <c r="G17570" s="833"/>
      <c r="H17570" s="833"/>
      <c r="I17570" s="833"/>
      <c r="J17570" s="833"/>
      <c r="K17570" s="30" t="s">
        <v>18813</v>
      </c>
    </row>
    <row r="17571" spans="1:11">
      <c r="A17571" s="33">
        <v>318879</v>
      </c>
      <c r="B17571" s="836" t="s">
        <v>18814</v>
      </c>
      <c r="C17571" s="837">
        <v>2900103</v>
      </c>
      <c r="D17571" s="833">
        <v>1</v>
      </c>
      <c r="E17571" s="833"/>
      <c r="F17571" s="833"/>
      <c r="G17571" s="833"/>
      <c r="H17571" s="833"/>
      <c r="I17571" s="833"/>
      <c r="J17571" s="833"/>
      <c r="K17571" s="30" t="s">
        <v>18815</v>
      </c>
    </row>
    <row r="17572" spans="1:11">
      <c r="A17572" s="33">
        <v>318880</v>
      </c>
      <c r="B17572" s="836" t="s">
        <v>18816</v>
      </c>
      <c r="C17572" s="837">
        <v>2900104</v>
      </c>
      <c r="D17572" s="833">
        <v>1</v>
      </c>
      <c r="E17572" s="833"/>
      <c r="F17572" s="833"/>
      <c r="G17572" s="833"/>
      <c r="H17572" s="833"/>
      <c r="I17572" s="833"/>
      <c r="J17572" s="833"/>
      <c r="K17572" s="30" t="s">
        <v>18817</v>
      </c>
    </row>
    <row r="17573" spans="1:11">
      <c r="A17573" s="33">
        <v>318881</v>
      </c>
      <c r="B17573" s="836" t="s">
        <v>18818</v>
      </c>
      <c r="C17573" s="837">
        <v>2900105</v>
      </c>
      <c r="D17573" s="833">
        <v>1</v>
      </c>
      <c r="E17573" s="833">
        <v>0.2</v>
      </c>
      <c r="F17573" s="833">
        <v>0.2</v>
      </c>
      <c r="G17573" s="833"/>
      <c r="H17573" s="833"/>
      <c r="I17573" s="833"/>
      <c r="J17573" s="833"/>
      <c r="K17573" s="30" t="s">
        <v>18819</v>
      </c>
    </row>
    <row r="17574" spans="1:11">
      <c r="A17574" s="33">
        <v>318882</v>
      </c>
      <c r="B17574" s="836" t="s">
        <v>18820</v>
      </c>
      <c r="C17574" s="837">
        <v>2900106</v>
      </c>
      <c r="D17574" s="833">
        <v>1</v>
      </c>
      <c r="E17574" s="833">
        <v>-0.25</v>
      </c>
      <c r="F17574" s="833"/>
      <c r="G17574" s="833"/>
      <c r="H17574" s="833"/>
      <c r="I17574" s="833"/>
      <c r="J17574" s="833"/>
      <c r="K17574" s="30" t="s">
        <v>18821</v>
      </c>
    </row>
    <row r="17575" spans="1:11">
      <c r="A17575" s="33">
        <v>318883</v>
      </c>
      <c r="B17575" s="836" t="s">
        <v>18822</v>
      </c>
      <c r="C17575" s="837">
        <v>2900107</v>
      </c>
      <c r="D17575" s="833">
        <v>1</v>
      </c>
      <c r="E17575" s="833">
        <v>740380</v>
      </c>
      <c r="F17575" s="833"/>
      <c r="G17575" s="833"/>
      <c r="H17575" s="833"/>
      <c r="I17575" s="833"/>
      <c r="J17575" s="833"/>
      <c r="K17575" s="30" t="s">
        <v>18823</v>
      </c>
    </row>
    <row r="17576" spans="1:11">
      <c r="A17576" s="33">
        <v>318884</v>
      </c>
      <c r="B17576" s="838" t="s">
        <v>18824</v>
      </c>
      <c r="C17576" s="839">
        <v>2900108</v>
      </c>
      <c r="D17576" s="840">
        <v>1</v>
      </c>
      <c r="E17576" s="840"/>
      <c r="F17576" s="840"/>
      <c r="G17576" s="840"/>
      <c r="H17576" s="840"/>
      <c r="I17576" s="840"/>
      <c r="J17576" s="840"/>
      <c r="K17576" s="30" t="s">
        <v>18825</v>
      </c>
    </row>
    <row r="17577" spans="1:11">
      <c r="A17577" s="33">
        <v>318885</v>
      </c>
      <c r="B17577" s="838" t="s">
        <v>18826</v>
      </c>
      <c r="C17577" s="839">
        <v>2900109</v>
      </c>
      <c r="D17577" s="840">
        <v>1</v>
      </c>
      <c r="E17577" s="840">
        <v>3</v>
      </c>
      <c r="F17577" s="840"/>
      <c r="G17577" s="840"/>
      <c r="H17577" s="840"/>
      <c r="I17577" s="840"/>
      <c r="J17577" s="840"/>
      <c r="K17577" s="30" t="s">
        <v>18827</v>
      </c>
    </row>
    <row r="17578" spans="1:11">
      <c r="A17578" s="33">
        <v>318886</v>
      </c>
      <c r="B17578" s="838" t="s">
        <v>18828</v>
      </c>
      <c r="C17578" s="839">
        <v>2900110</v>
      </c>
      <c r="D17578" s="840">
        <v>1</v>
      </c>
      <c r="E17578" s="840">
        <v>740380</v>
      </c>
      <c r="F17578" s="840"/>
      <c r="G17578" s="840"/>
      <c r="H17578" s="840"/>
      <c r="I17578" s="840"/>
      <c r="J17578" s="840"/>
      <c r="K17578" s="30" t="s">
        <v>18829</v>
      </c>
    </row>
    <row r="17579" spans="1:11">
      <c r="A17579" s="33">
        <v>318887</v>
      </c>
      <c r="B17579" s="836" t="s">
        <v>18830</v>
      </c>
      <c r="C17579" s="837">
        <v>2900111</v>
      </c>
      <c r="D17579" s="833">
        <v>1</v>
      </c>
      <c r="E17579" s="833"/>
      <c r="F17579" s="833"/>
      <c r="G17579" s="833"/>
      <c r="H17579" s="833"/>
      <c r="I17579" s="833"/>
      <c r="J17579" s="833"/>
      <c r="K17579" s="30" t="s">
        <v>18831</v>
      </c>
    </row>
    <row r="17580" spans="1:11">
      <c r="A17580" s="33">
        <v>318888</v>
      </c>
      <c r="B17580" s="836" t="s">
        <v>18832</v>
      </c>
      <c r="C17580" s="837">
        <v>2900112</v>
      </c>
      <c r="D17580" s="833">
        <v>1</v>
      </c>
      <c r="E17580" s="833"/>
      <c r="F17580" s="833"/>
      <c r="G17580" s="833"/>
      <c r="H17580" s="833"/>
      <c r="I17580" s="833"/>
      <c r="J17580" s="833"/>
      <c r="K17580" s="30" t="s">
        <v>18833</v>
      </c>
    </row>
    <row r="17581" spans="1:11">
      <c r="A17581" s="33">
        <v>318889</v>
      </c>
      <c r="B17581" s="838" t="s">
        <v>18834</v>
      </c>
      <c r="C17581" s="839">
        <v>2900113</v>
      </c>
      <c r="D17581" s="840">
        <v>1</v>
      </c>
      <c r="E17581" s="840"/>
      <c r="F17581" s="840"/>
      <c r="G17581" s="840"/>
      <c r="H17581" s="840"/>
      <c r="I17581" s="840"/>
      <c r="J17581" s="840"/>
      <c r="K17581" s="30" t="s">
        <v>18835</v>
      </c>
    </row>
    <row r="17582" spans="1:11">
      <c r="A17582" s="33">
        <v>318890</v>
      </c>
      <c r="B17582" s="838" t="s">
        <v>18836</v>
      </c>
      <c r="C17582" s="839">
        <v>2900114</v>
      </c>
      <c r="D17582" s="840">
        <v>1</v>
      </c>
      <c r="E17582" s="840"/>
      <c r="F17582" s="840"/>
      <c r="G17582" s="840"/>
      <c r="H17582" s="840"/>
      <c r="I17582" s="840"/>
      <c r="J17582" s="840"/>
      <c r="K17582" s="30" t="s">
        <v>18837</v>
      </c>
    </row>
    <row r="17583" spans="1:11">
      <c r="A17583" s="33">
        <v>318891</v>
      </c>
      <c r="B17583" s="836" t="s">
        <v>18838</v>
      </c>
      <c r="C17583" s="837">
        <v>2900115</v>
      </c>
      <c r="D17583" s="833">
        <v>1</v>
      </c>
      <c r="E17583" s="833"/>
      <c r="F17583" s="833"/>
      <c r="G17583" s="833"/>
      <c r="H17583" s="833"/>
      <c r="I17583" s="833"/>
      <c r="J17583" s="833"/>
      <c r="K17583" s="30" t="s">
        <v>18839</v>
      </c>
    </row>
    <row r="17584" spans="1:11">
      <c r="A17584" s="33">
        <v>318892</v>
      </c>
      <c r="B17584" s="836" t="s">
        <v>18840</v>
      </c>
      <c r="C17584" s="837">
        <v>2900116</v>
      </c>
      <c r="D17584" s="833">
        <v>1</v>
      </c>
      <c r="E17584" s="833">
        <v>1</v>
      </c>
      <c r="F17584" s="833"/>
      <c r="G17584" s="833"/>
      <c r="H17584" s="833"/>
      <c r="I17584" s="833"/>
      <c r="J17584" s="833"/>
      <c r="K17584" s="30" t="s">
        <v>18841</v>
      </c>
    </row>
    <row r="17585" spans="1:11">
      <c r="A17585" s="33">
        <v>318893</v>
      </c>
      <c r="B17585" s="836" t="s">
        <v>18842</v>
      </c>
      <c r="C17585" s="837">
        <v>2900117</v>
      </c>
      <c r="D17585" s="833">
        <v>1</v>
      </c>
      <c r="E17585" s="833">
        <v>740370</v>
      </c>
      <c r="F17585" s="833"/>
      <c r="G17585" s="833"/>
      <c r="H17585" s="833"/>
      <c r="I17585" s="833"/>
      <c r="J17585" s="833"/>
      <c r="K17585" s="30" t="s">
        <v>18843</v>
      </c>
    </row>
    <row r="17586" spans="1:11">
      <c r="A17586" s="33">
        <v>318894</v>
      </c>
      <c r="B17586" s="836" t="s">
        <v>18844</v>
      </c>
      <c r="C17586" s="837">
        <v>2900118</v>
      </c>
      <c r="D17586" s="833">
        <v>1</v>
      </c>
      <c r="E17586" s="833"/>
      <c r="F17586" s="833"/>
      <c r="G17586" s="833"/>
      <c r="H17586" s="833"/>
      <c r="I17586" s="833"/>
      <c r="J17586" s="833"/>
      <c r="K17586" s="30" t="s">
        <v>18845</v>
      </c>
    </row>
    <row r="17587" spans="1:11">
      <c r="A17587" s="33">
        <v>318895</v>
      </c>
      <c r="B17587" s="838" t="s">
        <v>18846</v>
      </c>
      <c r="C17587" s="839">
        <v>2900119</v>
      </c>
      <c r="D17587" s="840">
        <v>1</v>
      </c>
      <c r="E17587" s="840"/>
      <c r="F17587" s="840"/>
      <c r="G17587" s="840"/>
      <c r="H17587" s="840"/>
      <c r="I17587" s="840"/>
      <c r="J17587" s="840"/>
      <c r="K17587" s="30" t="s">
        <v>18847</v>
      </c>
    </row>
    <row r="17588" spans="1:11">
      <c r="A17588" s="33">
        <v>318896</v>
      </c>
      <c r="B17588" s="838" t="s">
        <v>18848</v>
      </c>
      <c r="C17588" s="839">
        <v>2900120</v>
      </c>
      <c r="D17588" s="840">
        <v>1</v>
      </c>
      <c r="E17588" s="840"/>
      <c r="F17588" s="840"/>
      <c r="G17588" s="840"/>
      <c r="H17588" s="840"/>
      <c r="I17588" s="840"/>
      <c r="J17588" s="840"/>
      <c r="K17588" s="30" t="s">
        <v>18849</v>
      </c>
    </row>
    <row r="17589" spans="1:11">
      <c r="A17589" s="33">
        <v>318897</v>
      </c>
      <c r="B17589" s="836" t="s">
        <v>18850</v>
      </c>
      <c r="C17589" s="837">
        <v>2900121</v>
      </c>
      <c r="D17589" s="833">
        <v>1</v>
      </c>
      <c r="E17589" s="833"/>
      <c r="F17589" s="833"/>
      <c r="G17589" s="833"/>
      <c r="H17589" s="833"/>
      <c r="I17589" s="833"/>
      <c r="J17589" s="833"/>
      <c r="K17589" s="30" t="s">
        <v>18851</v>
      </c>
    </row>
    <row r="17590" spans="1:11">
      <c r="A17590" s="33">
        <v>318898</v>
      </c>
      <c r="B17590" s="836" t="s">
        <v>18852</v>
      </c>
      <c r="C17590" s="837">
        <v>2900122</v>
      </c>
      <c r="D17590" s="833">
        <v>1</v>
      </c>
      <c r="E17590" s="833">
        <v>0.1</v>
      </c>
      <c r="F17590" s="833"/>
      <c r="G17590" s="833"/>
      <c r="H17590" s="833"/>
      <c r="I17590" s="833"/>
      <c r="J17590" s="833"/>
      <c r="K17590" s="30" t="s">
        <v>18853</v>
      </c>
    </row>
    <row r="17591" spans="1:11">
      <c r="A17591" s="33">
        <v>318899</v>
      </c>
      <c r="B17591" s="836" t="s">
        <v>18854</v>
      </c>
      <c r="C17591" s="837">
        <v>2900123</v>
      </c>
      <c r="D17591" s="833">
        <v>1</v>
      </c>
      <c r="E17591" s="833"/>
      <c r="F17591" s="833"/>
      <c r="G17591" s="833"/>
      <c r="H17591" s="833"/>
      <c r="I17591" s="833"/>
      <c r="J17591" s="833"/>
      <c r="K17591" s="30" t="s">
        <v>18855</v>
      </c>
    </row>
    <row r="17592" spans="1:11">
      <c r="A17592" s="33">
        <v>318900</v>
      </c>
      <c r="B17592" s="836" t="s">
        <v>18856</v>
      </c>
      <c r="C17592" s="837">
        <v>2900124</v>
      </c>
      <c r="D17592" s="833">
        <v>1</v>
      </c>
      <c r="E17592" s="833"/>
      <c r="F17592" s="833"/>
      <c r="G17592" s="833"/>
      <c r="H17592" s="833"/>
      <c r="I17592" s="833"/>
      <c r="J17592" s="833"/>
      <c r="K17592" s="30" t="s">
        <v>18857</v>
      </c>
    </row>
    <row r="17593" spans="1:11">
      <c r="A17593" s="33">
        <v>318901</v>
      </c>
      <c r="B17593" s="836" t="s">
        <v>18858</v>
      </c>
      <c r="C17593" s="837">
        <v>2900125</v>
      </c>
      <c r="D17593" s="833">
        <v>1</v>
      </c>
      <c r="E17593" s="833">
        <v>1</v>
      </c>
      <c r="F17593" s="833"/>
      <c r="G17593" s="833"/>
      <c r="H17593" s="833"/>
      <c r="I17593" s="833"/>
      <c r="J17593" s="833"/>
      <c r="K17593" s="30" t="s">
        <v>18859</v>
      </c>
    </row>
    <row r="17594" spans="1:11">
      <c r="A17594" s="33">
        <v>318902</v>
      </c>
      <c r="B17594" s="838" t="s">
        <v>18860</v>
      </c>
      <c r="C17594" s="839">
        <v>2900126</v>
      </c>
      <c r="D17594" s="840">
        <v>1</v>
      </c>
      <c r="E17594" s="840">
        <v>0.2</v>
      </c>
      <c r="F17594" s="840">
        <v>0.01</v>
      </c>
      <c r="G17594" s="840">
        <v>1</v>
      </c>
      <c r="H17594" s="840"/>
      <c r="I17594" s="840">
        <v>1</v>
      </c>
      <c r="J17594" s="840"/>
      <c r="K17594" s="30" t="s">
        <v>18861</v>
      </c>
    </row>
    <row r="17595" spans="1:11">
      <c r="A17595" s="33">
        <v>318903</v>
      </c>
      <c r="B17595" s="836" t="s">
        <v>18862</v>
      </c>
      <c r="C17595" s="837">
        <v>2900127</v>
      </c>
      <c r="D17595" s="833">
        <v>1</v>
      </c>
      <c r="E17595" s="833">
        <v>0.5</v>
      </c>
      <c r="F17595" s="833"/>
      <c r="G17595" s="833"/>
      <c r="H17595" s="833"/>
      <c r="I17595" s="833"/>
      <c r="J17595" s="833"/>
      <c r="K17595" s="30" t="s">
        <v>18863</v>
      </c>
    </row>
    <row r="17596" spans="1:11">
      <c r="A17596" s="33">
        <v>318904</v>
      </c>
      <c r="B17596" s="836" t="s">
        <v>18862</v>
      </c>
      <c r="C17596" s="837">
        <v>2900128</v>
      </c>
      <c r="D17596" s="833">
        <v>1</v>
      </c>
      <c r="E17596" s="833">
        <v>0.5</v>
      </c>
      <c r="F17596" s="833"/>
      <c r="G17596" s="833"/>
      <c r="H17596" s="833"/>
      <c r="I17596" s="833"/>
      <c r="J17596" s="833"/>
      <c r="K17596" s="30" t="s">
        <v>18864</v>
      </c>
    </row>
    <row r="17597" spans="1:11">
      <c r="A17597" s="33">
        <v>318905</v>
      </c>
      <c r="B17597" s="836" t="s">
        <v>18862</v>
      </c>
      <c r="C17597" s="837">
        <v>2900129</v>
      </c>
      <c r="D17597" s="833">
        <v>1</v>
      </c>
      <c r="E17597" s="833">
        <v>0.5</v>
      </c>
      <c r="F17597" s="833"/>
      <c r="G17597" s="833"/>
      <c r="H17597" s="833"/>
      <c r="I17597" s="833"/>
      <c r="J17597" s="833"/>
      <c r="K17597" s="30" t="s">
        <v>18865</v>
      </c>
    </row>
    <row r="17598" spans="1:11">
      <c r="A17598" s="33">
        <v>318906</v>
      </c>
      <c r="B17598" s="838" t="s">
        <v>18866</v>
      </c>
      <c r="C17598" s="839">
        <v>2900130</v>
      </c>
      <c r="D17598" s="840">
        <v>1</v>
      </c>
      <c r="E17598" s="840">
        <v>0.05</v>
      </c>
      <c r="F17598" s="840">
        <v>0.05</v>
      </c>
      <c r="G17598" s="840"/>
      <c r="H17598" s="840"/>
      <c r="I17598" s="840"/>
      <c r="J17598" s="840"/>
      <c r="K17598" s="30" t="s">
        <v>18867</v>
      </c>
    </row>
    <row r="17599" spans="1:11">
      <c r="A17599" s="33">
        <v>318907</v>
      </c>
      <c r="B17599" s="838" t="s">
        <v>18868</v>
      </c>
      <c r="C17599" s="839">
        <v>2900131</v>
      </c>
      <c r="D17599" s="840">
        <v>1</v>
      </c>
      <c r="E17599" s="840">
        <v>0.05</v>
      </c>
      <c r="F17599" s="840">
        <v>0.05</v>
      </c>
      <c r="G17599" s="840"/>
      <c r="H17599" s="840"/>
      <c r="I17599" s="840"/>
      <c r="J17599" s="840"/>
      <c r="K17599" s="30" t="s">
        <v>18869</v>
      </c>
    </row>
    <row r="17600" spans="1:11">
      <c r="A17600" s="33">
        <v>318908</v>
      </c>
      <c r="B17600" s="838" t="s">
        <v>18868</v>
      </c>
      <c r="C17600" s="839">
        <v>2900132</v>
      </c>
      <c r="D17600" s="840">
        <v>1</v>
      </c>
      <c r="E17600" s="840">
        <v>0.05</v>
      </c>
      <c r="F17600" s="840">
        <v>0.05</v>
      </c>
      <c r="G17600" s="840"/>
      <c r="H17600" s="840"/>
      <c r="I17600" s="840"/>
      <c r="J17600" s="840"/>
      <c r="K17600" s="30" t="s">
        <v>18870</v>
      </c>
    </row>
    <row r="17601" spans="1:11">
      <c r="A17601" s="33">
        <v>318909</v>
      </c>
      <c r="B17601" s="838" t="s">
        <v>18868</v>
      </c>
      <c r="C17601" s="839">
        <v>2900133</v>
      </c>
      <c r="D17601" s="840">
        <v>1</v>
      </c>
      <c r="E17601" s="840">
        <v>0.05</v>
      </c>
      <c r="F17601" s="840">
        <v>0.05</v>
      </c>
      <c r="G17601" s="840"/>
      <c r="H17601" s="840"/>
      <c r="I17601" s="840"/>
      <c r="J17601" s="840"/>
      <c r="K17601" s="30" t="s">
        <v>18871</v>
      </c>
    </row>
    <row r="17602" spans="1:11">
      <c r="A17602" s="33">
        <v>318910</v>
      </c>
      <c r="B17602" s="836" t="s">
        <v>18872</v>
      </c>
      <c r="C17602" s="837">
        <v>2900134</v>
      </c>
      <c r="D17602" s="833">
        <v>1</v>
      </c>
      <c r="E17602" s="833">
        <v>0.1</v>
      </c>
      <c r="F17602" s="833"/>
      <c r="G17602" s="833"/>
      <c r="H17602" s="833"/>
      <c r="I17602" s="833"/>
      <c r="J17602" s="833"/>
      <c r="K17602" s="30" t="s">
        <v>18873</v>
      </c>
    </row>
    <row r="17603" spans="1:11">
      <c r="A17603" s="33">
        <v>318911</v>
      </c>
      <c r="B17603" s="836" t="s">
        <v>18874</v>
      </c>
      <c r="C17603" s="837">
        <v>2900135</v>
      </c>
      <c r="D17603" s="833">
        <v>1</v>
      </c>
      <c r="E17603" s="833">
        <v>0.2</v>
      </c>
      <c r="F17603" s="833"/>
      <c r="G17603" s="833"/>
      <c r="H17603" s="833"/>
      <c r="I17603" s="833"/>
      <c r="J17603" s="833"/>
      <c r="K17603" s="30" t="s">
        <v>18875</v>
      </c>
    </row>
    <row r="17604" spans="1:11">
      <c r="A17604" s="33">
        <v>318912</v>
      </c>
      <c r="B17604" s="838" t="s">
        <v>18876</v>
      </c>
      <c r="C17604" s="839">
        <v>2900136</v>
      </c>
      <c r="D17604" s="840">
        <v>1</v>
      </c>
      <c r="E17604" s="840"/>
      <c r="F17604" s="840"/>
      <c r="G17604" s="840"/>
      <c r="H17604" s="840"/>
      <c r="I17604" s="840"/>
      <c r="J17604" s="840"/>
      <c r="K17604" s="30" t="s">
        <v>18877</v>
      </c>
    </row>
    <row r="17605" spans="1:11">
      <c r="A17605" s="33">
        <v>318913</v>
      </c>
      <c r="B17605" s="838" t="s">
        <v>18878</v>
      </c>
      <c r="C17605" s="839">
        <v>2900137</v>
      </c>
      <c r="D17605" s="840">
        <v>1</v>
      </c>
      <c r="E17605" s="840"/>
      <c r="F17605" s="840"/>
      <c r="G17605" s="840"/>
      <c r="H17605" s="840"/>
      <c r="I17605" s="840"/>
      <c r="J17605" s="840"/>
      <c r="K17605" s="30" t="s">
        <v>18879</v>
      </c>
    </row>
    <row r="17606" spans="1:11">
      <c r="A17606" s="33">
        <v>318914</v>
      </c>
      <c r="B17606" s="838" t="s">
        <v>18880</v>
      </c>
      <c r="C17606" s="839">
        <v>2900138</v>
      </c>
      <c r="D17606" s="840">
        <v>1</v>
      </c>
      <c r="E17606" s="840"/>
      <c r="F17606" s="840"/>
      <c r="G17606" s="840"/>
      <c r="H17606" s="840"/>
      <c r="I17606" s="840"/>
      <c r="J17606" s="840"/>
      <c r="K17606" s="30" t="s">
        <v>18881</v>
      </c>
    </row>
    <row r="17607" spans="1:11">
      <c r="A17607" s="33">
        <v>318915</v>
      </c>
      <c r="B17607" s="838" t="s">
        <v>18882</v>
      </c>
      <c r="C17607" s="839">
        <v>2900139</v>
      </c>
      <c r="D17607" s="840">
        <v>1</v>
      </c>
      <c r="E17607" s="840"/>
      <c r="F17607" s="840"/>
      <c r="G17607" s="840"/>
      <c r="H17607" s="840"/>
      <c r="I17607" s="840"/>
      <c r="J17607" s="840"/>
      <c r="K17607" s="30" t="s">
        <v>18883</v>
      </c>
    </row>
    <row r="17608" spans="1:11">
      <c r="A17608" s="33">
        <v>318916</v>
      </c>
      <c r="B17608" s="838" t="s">
        <v>18884</v>
      </c>
      <c r="C17608" s="839">
        <v>2900140</v>
      </c>
      <c r="D17608" s="840">
        <v>1</v>
      </c>
      <c r="E17608" s="840">
        <v>0.1</v>
      </c>
      <c r="F17608" s="840">
        <v>0.1</v>
      </c>
      <c r="G17608" s="840"/>
      <c r="H17608" s="840"/>
      <c r="I17608" s="840"/>
      <c r="J17608" s="840"/>
      <c r="K17608" s="30" t="s">
        <v>18885</v>
      </c>
    </row>
    <row r="17609" spans="1:11">
      <c r="A17609" s="33">
        <v>318917</v>
      </c>
      <c r="B17609" s="838" t="s">
        <v>18886</v>
      </c>
      <c r="C17609" s="839">
        <v>2900141</v>
      </c>
      <c r="D17609" s="840">
        <v>1</v>
      </c>
      <c r="E17609" s="840">
        <v>0.1</v>
      </c>
      <c r="F17609" s="840">
        <v>0.1</v>
      </c>
      <c r="G17609" s="840"/>
      <c r="H17609" s="840"/>
      <c r="I17609" s="840"/>
      <c r="J17609" s="840"/>
      <c r="K17609" s="30" t="s">
        <v>18887</v>
      </c>
    </row>
    <row r="17610" spans="1:11">
      <c r="A17610" s="33">
        <v>318918</v>
      </c>
      <c r="B17610" s="838" t="s">
        <v>18886</v>
      </c>
      <c r="C17610" s="839">
        <v>2900142</v>
      </c>
      <c r="D17610" s="840">
        <v>1</v>
      </c>
      <c r="E17610" s="840">
        <v>0.1</v>
      </c>
      <c r="F17610" s="840">
        <v>0.1</v>
      </c>
      <c r="G17610" s="840"/>
      <c r="H17610" s="840"/>
      <c r="I17610" s="840"/>
      <c r="J17610" s="840"/>
      <c r="K17610" s="30" t="s">
        <v>18888</v>
      </c>
    </row>
    <row r="17611" spans="1:11">
      <c r="A17611" s="33">
        <v>318919</v>
      </c>
      <c r="B17611" s="838" t="s">
        <v>18886</v>
      </c>
      <c r="C17611" s="839">
        <v>2900143</v>
      </c>
      <c r="D17611" s="840">
        <v>1</v>
      </c>
      <c r="E17611" s="840">
        <v>0.1</v>
      </c>
      <c r="F17611" s="840">
        <v>0.1</v>
      </c>
      <c r="G17611" s="840"/>
      <c r="H17611" s="840"/>
      <c r="I17611" s="840"/>
      <c r="J17611" s="840"/>
      <c r="K17611" s="30" t="s">
        <v>18889</v>
      </c>
    </row>
    <row r="17612" spans="1:11">
      <c r="A17612" s="33">
        <v>318920</v>
      </c>
      <c r="B17612" s="838" t="s">
        <v>18890</v>
      </c>
      <c r="C17612" s="839">
        <v>2900144</v>
      </c>
      <c r="D17612" s="840">
        <v>1</v>
      </c>
      <c r="E17612" s="840"/>
      <c r="F17612" s="840"/>
      <c r="G17612" s="840"/>
      <c r="H17612" s="840"/>
      <c r="I17612" s="840"/>
      <c r="J17612" s="840"/>
      <c r="K17612" s="30" t="s">
        <v>18891</v>
      </c>
    </row>
    <row r="17613" spans="1:11">
      <c r="A17613" s="33">
        <v>318921</v>
      </c>
      <c r="B17613" s="838" t="s">
        <v>18892</v>
      </c>
      <c r="C17613" s="839">
        <v>2900145</v>
      </c>
      <c r="D17613" s="840">
        <v>1</v>
      </c>
      <c r="E17613" s="840"/>
      <c r="F17613" s="840"/>
      <c r="G17613" s="840"/>
      <c r="H17613" s="840"/>
      <c r="I17613" s="840"/>
      <c r="J17613" s="840"/>
      <c r="K17613" s="30" t="s">
        <v>18893</v>
      </c>
    </row>
    <row r="17614" spans="1:11">
      <c r="A17614" s="33">
        <v>318922</v>
      </c>
      <c r="B17614" s="836" t="s">
        <v>18894</v>
      </c>
      <c r="C17614" s="837">
        <v>2900146</v>
      </c>
      <c r="D17614" s="833">
        <v>1</v>
      </c>
      <c r="E17614" s="833">
        <v>0.1</v>
      </c>
      <c r="F17614" s="833"/>
      <c r="G17614" s="833"/>
      <c r="H17614" s="833"/>
      <c r="I17614" s="833"/>
      <c r="J17614" s="833"/>
      <c r="K17614" s="30" t="s">
        <v>18895</v>
      </c>
    </row>
    <row r="17615" spans="1:11">
      <c r="A17615" s="33">
        <v>318923</v>
      </c>
      <c r="B17615" s="836" t="s">
        <v>18896</v>
      </c>
      <c r="C17615" s="837">
        <v>2900147</v>
      </c>
      <c r="D17615" s="833">
        <v>1</v>
      </c>
      <c r="E17615" s="833"/>
      <c r="F17615" s="833"/>
      <c r="G17615" s="833"/>
      <c r="H17615" s="833"/>
      <c r="I17615" s="833"/>
      <c r="J17615" s="833"/>
      <c r="K17615" s="30" t="s">
        <v>18897</v>
      </c>
    </row>
    <row r="17616" spans="1:11">
      <c r="A17616" s="33">
        <v>318924</v>
      </c>
      <c r="B17616" s="836" t="s">
        <v>18898</v>
      </c>
      <c r="C17616" s="837">
        <v>2900148</v>
      </c>
      <c r="D17616" s="833">
        <v>1</v>
      </c>
      <c r="E17616" s="833">
        <v>1</v>
      </c>
      <c r="F17616" s="833"/>
      <c r="G17616" s="833"/>
      <c r="H17616" s="833"/>
      <c r="I17616" s="833"/>
      <c r="J17616" s="833"/>
      <c r="K17616" s="30" t="s">
        <v>18899</v>
      </c>
    </row>
    <row r="17617" spans="1:11">
      <c r="A17617" s="33">
        <v>318925</v>
      </c>
      <c r="B17617" s="841" t="s">
        <v>18900</v>
      </c>
      <c r="C17617" s="842">
        <v>2900149</v>
      </c>
      <c r="D17617" s="843">
        <v>1</v>
      </c>
      <c r="E17617" s="843">
        <v>0.2</v>
      </c>
      <c r="F17617" s="844"/>
      <c r="G17617" s="844"/>
      <c r="H17617" s="844"/>
      <c r="I17617" s="844"/>
      <c r="J17617" s="844"/>
      <c r="K17617" s="30" t="s">
        <v>18901</v>
      </c>
    </row>
    <row r="17618" spans="1:11">
      <c r="A17618" s="33">
        <v>318926</v>
      </c>
      <c r="B17618" s="841" t="s">
        <v>18902</v>
      </c>
      <c r="C17618" s="842">
        <v>2900150</v>
      </c>
      <c r="D17618" s="843">
        <v>1</v>
      </c>
      <c r="E17618" s="843">
        <v>-0.5</v>
      </c>
      <c r="F17618" s="844"/>
      <c r="G17618" s="844"/>
      <c r="H17618" s="844"/>
      <c r="I17618" s="844"/>
      <c r="J17618" s="844"/>
      <c r="K17618" s="30" t="s">
        <v>18903</v>
      </c>
    </row>
    <row r="17619" spans="1:11">
      <c r="A17619" s="33">
        <v>318927</v>
      </c>
      <c r="B17619" s="841" t="s">
        <v>18904</v>
      </c>
      <c r="C17619" s="842">
        <v>2900151</v>
      </c>
      <c r="D17619" s="843">
        <v>1</v>
      </c>
      <c r="E17619" s="844"/>
      <c r="F17619" s="844"/>
      <c r="G17619" s="844"/>
      <c r="H17619" s="844"/>
      <c r="I17619" s="844"/>
      <c r="J17619" s="844"/>
      <c r="K17619" s="30" t="s">
        <v>18905</v>
      </c>
    </row>
    <row r="17620" spans="1:11">
      <c r="A17620" s="33">
        <v>318928</v>
      </c>
      <c r="B17620" s="841" t="s">
        <v>18906</v>
      </c>
      <c r="C17620" s="842">
        <v>2900152</v>
      </c>
      <c r="D17620" s="843">
        <v>1</v>
      </c>
      <c r="E17620" s="843"/>
      <c r="F17620" s="843"/>
      <c r="G17620" s="843"/>
      <c r="H17620" s="843"/>
      <c r="I17620" s="843"/>
      <c r="J17620" s="843"/>
      <c r="K17620" s="30" t="s">
        <v>18907</v>
      </c>
    </row>
    <row r="17621" spans="1:11">
      <c r="A17621" s="33">
        <v>318929</v>
      </c>
      <c r="B17621" s="841" t="s">
        <v>18908</v>
      </c>
      <c r="C17621" s="842">
        <v>2900153</v>
      </c>
      <c r="D17621" s="843">
        <v>1</v>
      </c>
      <c r="E17621" s="843">
        <v>740368</v>
      </c>
      <c r="F17621" s="843"/>
      <c r="G17621" s="843"/>
      <c r="H17621" s="843"/>
      <c r="I17621" s="843"/>
      <c r="J17621" s="843"/>
      <c r="K17621" s="30" t="s">
        <v>18909</v>
      </c>
    </row>
    <row r="17622" spans="1:11">
      <c r="A17622" s="33">
        <v>318930</v>
      </c>
      <c r="B17622" s="841" t="s">
        <v>18910</v>
      </c>
      <c r="C17622" s="842">
        <v>2900154</v>
      </c>
      <c r="D17622" s="843">
        <v>1</v>
      </c>
      <c r="E17622" s="843">
        <v>740369</v>
      </c>
      <c r="F17622" s="843"/>
      <c r="G17622" s="843"/>
      <c r="H17622" s="843"/>
      <c r="I17622" s="843"/>
      <c r="J17622" s="843"/>
      <c r="K17622" s="30" t="s">
        <v>18911</v>
      </c>
    </row>
    <row r="17623" spans="1:11">
      <c r="A17623" s="33">
        <v>318931</v>
      </c>
      <c r="B17623" s="841" t="s">
        <v>18912</v>
      </c>
      <c r="C17623" s="842">
        <v>2900155</v>
      </c>
      <c r="D17623" s="843">
        <v>1</v>
      </c>
      <c r="E17623" s="843"/>
      <c r="F17623" s="843"/>
      <c r="G17623" s="843"/>
      <c r="H17623" s="843"/>
      <c r="I17623" s="843"/>
      <c r="J17623" s="843"/>
      <c r="K17623" s="30" t="s">
        <v>18913</v>
      </c>
    </row>
    <row r="17624" spans="1:11">
      <c r="A17624" s="33">
        <v>318932</v>
      </c>
      <c r="B17624" s="841" t="s">
        <v>18914</v>
      </c>
      <c r="C17624" s="842">
        <v>2900156</v>
      </c>
      <c r="D17624" s="843">
        <v>1</v>
      </c>
      <c r="E17624" s="843"/>
      <c r="F17624" s="843"/>
      <c r="G17624" s="843"/>
      <c r="H17624" s="843"/>
      <c r="I17624" s="843"/>
      <c r="J17624" s="843"/>
      <c r="K17624" s="30" t="s">
        <v>18915</v>
      </c>
    </row>
    <row r="17625" spans="1:11">
      <c r="A17625" s="33">
        <v>318933</v>
      </c>
      <c r="B17625" s="841" t="s">
        <v>18916</v>
      </c>
      <c r="C17625" s="842">
        <v>2900157</v>
      </c>
      <c r="D17625" s="843">
        <v>1</v>
      </c>
      <c r="E17625" s="843">
        <v>-999999999</v>
      </c>
      <c r="F17625" s="843"/>
      <c r="G17625" s="843"/>
      <c r="H17625" s="843"/>
      <c r="I17625" s="843"/>
      <c r="J17625" s="843"/>
      <c r="K17625" s="30" t="s">
        <v>18917</v>
      </c>
    </row>
    <row r="17626" spans="1:11">
      <c r="A17626" s="33">
        <v>318934</v>
      </c>
      <c r="B17626" s="841" t="s">
        <v>18918</v>
      </c>
      <c r="C17626" s="842">
        <v>2900158</v>
      </c>
      <c r="D17626" s="843">
        <v>1</v>
      </c>
      <c r="E17626" s="843">
        <v>1</v>
      </c>
      <c r="F17626" s="843"/>
      <c r="G17626" s="843">
        <v>1</v>
      </c>
      <c r="H17626" s="843"/>
      <c r="I17626" s="843">
        <v>1</v>
      </c>
      <c r="J17626" s="843"/>
      <c r="K17626" s="30" t="s">
        <v>18919</v>
      </c>
    </row>
    <row r="17627" spans="1:11">
      <c r="A17627" s="33">
        <v>318935</v>
      </c>
      <c r="B17627" s="841" t="s">
        <v>18920</v>
      </c>
      <c r="C17627" s="842">
        <v>2900159</v>
      </c>
      <c r="D17627" s="843">
        <v>1</v>
      </c>
      <c r="E17627" s="843">
        <v>-0.8</v>
      </c>
      <c r="F17627" s="844"/>
      <c r="G17627" s="844"/>
      <c r="H17627" s="844"/>
      <c r="I17627" s="844"/>
      <c r="J17627" s="844"/>
      <c r="K17627" s="30" t="s">
        <v>18921</v>
      </c>
    </row>
    <row r="17628" spans="1:11">
      <c r="A17628" s="33">
        <v>318936</v>
      </c>
      <c r="B17628" s="841" t="s">
        <v>18922</v>
      </c>
      <c r="C17628" s="842">
        <v>2900160</v>
      </c>
      <c r="D17628" s="843">
        <v>1</v>
      </c>
      <c r="E17628" s="843">
        <v>348</v>
      </c>
      <c r="F17628" s="843"/>
      <c r="G17628" s="843">
        <v>5</v>
      </c>
      <c r="H17628" s="843"/>
      <c r="I17628" s="843"/>
      <c r="J17628" s="843"/>
      <c r="K17628" s="30" t="s">
        <v>18923</v>
      </c>
    </row>
    <row r="17629" spans="1:11">
      <c r="A17629" s="33">
        <v>318937</v>
      </c>
      <c r="B17629" s="841" t="s">
        <v>18924</v>
      </c>
      <c r="C17629" s="842">
        <v>2900161</v>
      </c>
      <c r="D17629" s="843">
        <v>1</v>
      </c>
      <c r="E17629" s="843"/>
      <c r="F17629" s="843"/>
      <c r="G17629" s="843"/>
      <c r="H17629" s="843"/>
      <c r="I17629" s="843"/>
      <c r="J17629" s="843"/>
      <c r="K17629" s="30" t="s">
        <v>18925</v>
      </c>
    </row>
    <row r="17630" spans="1:11">
      <c r="A17630" s="33">
        <v>318938</v>
      </c>
      <c r="B17630" s="841" t="s">
        <v>18926</v>
      </c>
      <c r="C17630" s="842">
        <v>2900162</v>
      </c>
      <c r="D17630" s="843">
        <v>1</v>
      </c>
      <c r="E17630" s="843"/>
      <c r="F17630" s="843"/>
      <c r="G17630" s="843"/>
      <c r="H17630" s="843"/>
      <c r="I17630" s="843"/>
      <c r="J17630" s="843"/>
      <c r="K17630" s="30" t="s">
        <v>18927</v>
      </c>
    </row>
    <row r="17631" spans="1:11">
      <c r="A17631" s="33">
        <v>318939</v>
      </c>
      <c r="B17631" s="841" t="s">
        <v>18928</v>
      </c>
      <c r="C17631" s="842">
        <v>2900163</v>
      </c>
      <c r="D17631" s="843">
        <v>1</v>
      </c>
      <c r="E17631" s="843">
        <v>-2</v>
      </c>
      <c r="F17631" s="843"/>
      <c r="G17631" s="843"/>
      <c r="H17631" s="843"/>
      <c r="I17631" s="843"/>
      <c r="J17631" s="843"/>
      <c r="K17631" s="30" t="s">
        <v>18929</v>
      </c>
    </row>
    <row r="17632" spans="1:11">
      <c r="A17632" s="33">
        <v>318940</v>
      </c>
      <c r="B17632" s="841" t="s">
        <v>18930</v>
      </c>
      <c r="C17632" s="842">
        <v>2900164</v>
      </c>
      <c r="D17632" s="843">
        <v>1</v>
      </c>
      <c r="E17632" s="843"/>
      <c r="F17632" s="843"/>
      <c r="G17632" s="843"/>
      <c r="H17632" s="843"/>
      <c r="I17632" s="843"/>
      <c r="J17632" s="843"/>
      <c r="K17632" s="30" t="s">
        <v>18931</v>
      </c>
    </row>
    <row r="17633" spans="1:11">
      <c r="A17633" s="33">
        <v>318941</v>
      </c>
      <c r="B17633" s="841" t="s">
        <v>18932</v>
      </c>
      <c r="C17633" s="842">
        <v>2900165</v>
      </c>
      <c r="D17633" s="843">
        <v>1</v>
      </c>
      <c r="E17633" s="843">
        <v>-0.3</v>
      </c>
      <c r="F17633" s="844"/>
      <c r="G17633" s="844"/>
      <c r="H17633" s="844"/>
      <c r="I17633" s="844"/>
      <c r="J17633" s="844"/>
      <c r="K17633" s="30" t="s">
        <v>18933</v>
      </c>
    </row>
    <row r="17634" spans="1:11">
      <c r="A17634" s="33">
        <v>318942</v>
      </c>
      <c r="B17634" s="841" t="s">
        <v>18934</v>
      </c>
      <c r="C17634" s="842">
        <v>2900166</v>
      </c>
      <c r="D17634" s="843">
        <v>1</v>
      </c>
      <c r="E17634" s="843">
        <v>-0.15</v>
      </c>
      <c r="F17634" s="844"/>
      <c r="G17634" s="844"/>
      <c r="H17634" s="844"/>
      <c r="I17634" s="844"/>
      <c r="J17634" s="844"/>
      <c r="K17634" s="30" t="s">
        <v>18935</v>
      </c>
    </row>
    <row r="17635" spans="1:11">
      <c r="A17635" s="33">
        <v>318943</v>
      </c>
      <c r="B17635" s="841" t="s">
        <v>18936</v>
      </c>
      <c r="C17635" s="842">
        <v>2900167</v>
      </c>
      <c r="D17635" s="843">
        <v>1</v>
      </c>
      <c r="E17635" s="843">
        <v>-0.25</v>
      </c>
      <c r="F17635" s="844"/>
      <c r="G17635" s="844"/>
      <c r="H17635" s="844"/>
      <c r="I17635" s="844"/>
      <c r="J17635" s="844"/>
      <c r="K17635" s="30" t="s">
        <v>18937</v>
      </c>
    </row>
    <row r="17636" spans="1:11">
      <c r="A17636" s="33">
        <v>318944</v>
      </c>
      <c r="B17636" s="841" t="s">
        <v>18938</v>
      </c>
      <c r="C17636" s="842">
        <v>2900168</v>
      </c>
      <c r="D17636" s="843">
        <v>1</v>
      </c>
      <c r="E17636" s="843">
        <v>-999999</v>
      </c>
      <c r="F17636" s="844"/>
      <c r="G17636" s="844"/>
      <c r="H17636" s="844"/>
      <c r="I17636" s="844"/>
      <c r="J17636" s="844"/>
      <c r="K17636" s="30" t="s">
        <v>18939</v>
      </c>
    </row>
    <row r="17637" spans="1:11">
      <c r="A17637" s="33">
        <v>318945</v>
      </c>
      <c r="B17637" s="841" t="s">
        <v>18940</v>
      </c>
      <c r="C17637" s="842">
        <v>2900169</v>
      </c>
      <c r="D17637" s="843">
        <v>1</v>
      </c>
      <c r="E17637" s="843">
        <v>-0.5</v>
      </c>
      <c r="F17637" s="844"/>
      <c r="G17637" s="844"/>
      <c r="H17637" s="844"/>
      <c r="I17637" s="844"/>
      <c r="J17637" s="844"/>
      <c r="K17637" s="30" t="s">
        <v>18941</v>
      </c>
    </row>
    <row r="17638" spans="1:11">
      <c r="A17638" s="33">
        <v>318946</v>
      </c>
      <c r="B17638" s="841" t="s">
        <v>18942</v>
      </c>
      <c r="C17638" s="842">
        <v>2900170</v>
      </c>
      <c r="D17638" s="843">
        <v>1</v>
      </c>
      <c r="E17638" s="844"/>
      <c r="F17638" s="844"/>
      <c r="G17638" s="844"/>
      <c r="H17638" s="844"/>
      <c r="I17638" s="844"/>
      <c r="J17638" s="844"/>
      <c r="K17638" s="30" t="s">
        <v>18943</v>
      </c>
    </row>
    <row r="17639" spans="1:11">
      <c r="A17639" s="33">
        <v>318947</v>
      </c>
      <c r="B17639" s="841" t="s">
        <v>18944</v>
      </c>
      <c r="C17639" s="842">
        <v>2900171</v>
      </c>
      <c r="D17639" s="843">
        <v>1</v>
      </c>
      <c r="E17639" s="844"/>
      <c r="F17639" s="844"/>
      <c r="G17639" s="844"/>
      <c r="H17639" s="844"/>
      <c r="I17639" s="844"/>
      <c r="J17639" s="844"/>
      <c r="K17639" s="30" t="s">
        <v>18945</v>
      </c>
    </row>
    <row r="17640" spans="1:11">
      <c r="A17640" s="33">
        <v>318948</v>
      </c>
      <c r="B17640" s="710" t="s">
        <v>18946</v>
      </c>
      <c r="C17640" s="845">
        <v>3000000</v>
      </c>
      <c r="D17640">
        <v>1</v>
      </c>
      <c r="E17640">
        <v>5000</v>
      </c>
      <c r="K17640" t="str">
        <f>C17641&amp;"-"&amp;D17641</f>
        <v>3000001-1</v>
      </c>
    </row>
    <row r="17641" spans="1:11">
      <c r="A17641" s="33">
        <v>318949</v>
      </c>
      <c r="B17641" s="710" t="s">
        <v>18947</v>
      </c>
      <c r="C17641" s="845">
        <v>3000001</v>
      </c>
      <c r="D17641">
        <v>1</v>
      </c>
      <c r="E17641">
        <v>7500</v>
      </c>
      <c r="K17641" t="str">
        <f>C17642&amp;"-"&amp;D17642</f>
        <v>3000002-1</v>
      </c>
    </row>
    <row r="17642" spans="1:11">
      <c r="A17642" s="33">
        <v>318950</v>
      </c>
      <c r="B17642" s="710" t="s">
        <v>18948</v>
      </c>
      <c r="C17642" s="845">
        <v>3000002</v>
      </c>
      <c r="D17642">
        <v>1</v>
      </c>
      <c r="E17642">
        <v>8000</v>
      </c>
      <c r="K17642" t="str">
        <f>C17643&amp;"-"&amp;D17643</f>
        <v>3000003-1</v>
      </c>
    </row>
    <row r="17643" spans="1:11">
      <c r="A17643" s="33">
        <v>318951</v>
      </c>
      <c r="B17643" s="710" t="s">
        <v>18949</v>
      </c>
      <c r="C17643" s="845">
        <v>3000003</v>
      </c>
      <c r="D17643">
        <v>1</v>
      </c>
      <c r="E17643">
        <v>12000</v>
      </c>
      <c r="K17643" t="str">
        <f>C17644&amp;"-"&amp;D17644</f>
        <v>1003100-1</v>
      </c>
    </row>
    <row r="17644" ht="16.5" spans="1:11">
      <c r="A17644" s="33">
        <v>318952</v>
      </c>
      <c r="B17644" s="846" t="s">
        <v>18950</v>
      </c>
      <c r="C17644" s="847">
        <v>1003100</v>
      </c>
      <c r="D17644" s="848">
        <v>1</v>
      </c>
      <c r="E17644" s="848">
        <v>10</v>
      </c>
      <c r="F17644" s="848"/>
      <c r="G17644" s="848"/>
      <c r="H17644" s="848"/>
      <c r="I17644" s="848"/>
      <c r="J17644" s="848"/>
      <c r="K17644" s="849" t="s">
        <v>18951</v>
      </c>
    </row>
    <row r="17645" ht="15.75" customHeight="1" spans="1:11">
      <c r="A17645" s="33">
        <v>318953</v>
      </c>
      <c r="B17645" s="846" t="s">
        <v>18952</v>
      </c>
      <c r="C17645" s="847">
        <v>1003101</v>
      </c>
      <c r="D17645" s="848">
        <v>1</v>
      </c>
      <c r="E17645" s="848"/>
      <c r="F17645" s="848"/>
      <c r="G17645" s="848"/>
      <c r="H17645" s="848"/>
      <c r="I17645" s="848"/>
      <c r="J17645" s="848"/>
      <c r="K17645" s="849" t="s">
        <v>18953</v>
      </c>
    </row>
    <row r="17646" ht="15.75" customHeight="1" spans="1:11">
      <c r="A17646" s="33">
        <v>318954</v>
      </c>
      <c r="B17646" s="850" t="s">
        <v>18954</v>
      </c>
      <c r="C17646" s="851">
        <v>1005001</v>
      </c>
      <c r="D17646" s="851">
        <v>1</v>
      </c>
      <c r="E17646" s="851">
        <v>20</v>
      </c>
      <c r="F17646" s="851"/>
      <c r="G17646" s="851"/>
      <c r="H17646" s="851"/>
      <c r="I17646" s="851"/>
      <c r="J17646" s="851"/>
      <c r="K17646" t="str">
        <f t="shared" ref="K17646:K17709" si="266">C17647&amp;"-"&amp;D17647</f>
        <v>1005002-1</v>
      </c>
    </row>
    <row r="17647" spans="1:11">
      <c r="A17647" s="33">
        <v>318955</v>
      </c>
      <c r="B17647" s="850" t="s">
        <v>18954</v>
      </c>
      <c r="C17647" s="851">
        <v>1005002</v>
      </c>
      <c r="D17647" s="851">
        <v>1</v>
      </c>
      <c r="E17647" s="851">
        <v>20</v>
      </c>
      <c r="F17647" s="851"/>
      <c r="G17647" s="851"/>
      <c r="H17647" s="851"/>
      <c r="I17647" s="851"/>
      <c r="J17647" s="851"/>
      <c r="K17647" t="str">
        <f t="shared" si="266"/>
        <v>1005003-1</v>
      </c>
    </row>
    <row r="17648" spans="1:11">
      <c r="A17648" s="33">
        <v>318956</v>
      </c>
      <c r="B17648" s="852" t="s">
        <v>18955</v>
      </c>
      <c r="C17648" s="851">
        <v>1005003</v>
      </c>
      <c r="D17648" s="851">
        <v>1</v>
      </c>
      <c r="E17648" s="851">
        <v>0.9</v>
      </c>
      <c r="F17648" s="851"/>
      <c r="G17648" s="851"/>
      <c r="H17648" s="851"/>
      <c r="I17648" s="851"/>
      <c r="J17648" s="851"/>
      <c r="K17648" t="str">
        <f t="shared" si="266"/>
        <v>1005004-1</v>
      </c>
    </row>
    <row r="17649" spans="1:11">
      <c r="A17649" s="33">
        <v>318957</v>
      </c>
      <c r="B17649" s="852" t="s">
        <v>18955</v>
      </c>
      <c r="C17649" s="851">
        <v>1005004</v>
      </c>
      <c r="D17649" s="851">
        <v>1</v>
      </c>
      <c r="E17649" s="851">
        <v>0.9</v>
      </c>
      <c r="F17649" s="851"/>
      <c r="G17649" s="851"/>
      <c r="H17649" s="851"/>
      <c r="I17649" s="851"/>
      <c r="J17649" s="851"/>
      <c r="K17649" t="str">
        <f t="shared" si="266"/>
        <v>1005005-1</v>
      </c>
    </row>
    <row r="17650" spans="1:11">
      <c r="A17650" s="33">
        <v>318958</v>
      </c>
      <c r="B17650" s="852" t="s">
        <v>18955</v>
      </c>
      <c r="C17650" s="851">
        <v>1005005</v>
      </c>
      <c r="D17650" s="851">
        <v>1</v>
      </c>
      <c r="E17650" s="851">
        <v>0.9</v>
      </c>
      <c r="F17650" s="851"/>
      <c r="G17650" s="851"/>
      <c r="H17650" s="851"/>
      <c r="I17650" s="851"/>
      <c r="J17650" s="851"/>
      <c r="K17650" t="str">
        <f t="shared" si="266"/>
        <v>1005006-1</v>
      </c>
    </row>
    <row r="17651" ht="16.5" spans="1:11">
      <c r="A17651" s="33">
        <v>318959</v>
      </c>
      <c r="B17651" s="853" t="s">
        <v>18956</v>
      </c>
      <c r="C17651" s="851">
        <v>1005006</v>
      </c>
      <c r="D17651" s="851">
        <v>1</v>
      </c>
      <c r="E17651" s="851">
        <v>0.001</v>
      </c>
      <c r="F17651" s="851"/>
      <c r="G17651" s="851">
        <v>2</v>
      </c>
      <c r="H17651" s="851"/>
      <c r="I17651" s="851">
        <v>10</v>
      </c>
      <c r="J17651" s="851"/>
      <c r="K17651" t="str">
        <f t="shared" si="266"/>
        <v>1005007-1</v>
      </c>
    </row>
    <row r="17652" ht="15.75" customHeight="1" spans="1:11">
      <c r="A17652" s="33">
        <v>318960</v>
      </c>
      <c r="B17652" s="854" t="s">
        <v>18957</v>
      </c>
      <c r="C17652" s="851">
        <v>1005007</v>
      </c>
      <c r="D17652" s="851">
        <v>1</v>
      </c>
      <c r="E17652" s="851"/>
      <c r="F17652" s="851"/>
      <c r="G17652" s="851"/>
      <c r="H17652" s="851"/>
      <c r="I17652" s="851"/>
      <c r="J17652" s="851"/>
      <c r="K17652" t="str">
        <f t="shared" si="266"/>
        <v>1005008-1</v>
      </c>
    </row>
    <row r="17653" spans="1:11">
      <c r="A17653" s="33">
        <v>318961</v>
      </c>
      <c r="B17653" s="855" t="s">
        <v>18958</v>
      </c>
      <c r="C17653" s="856">
        <v>1005008</v>
      </c>
      <c r="D17653" s="851">
        <v>1</v>
      </c>
      <c r="E17653" s="851">
        <v>0.7</v>
      </c>
      <c r="F17653" s="851"/>
      <c r="G17653" s="851"/>
      <c r="H17653" s="851"/>
      <c r="I17653" s="851"/>
      <c r="J17653" s="851"/>
      <c r="K17653" t="str">
        <f t="shared" si="266"/>
        <v>1005009-1</v>
      </c>
    </row>
    <row r="17654" spans="1:11">
      <c r="A17654" s="33">
        <v>318962</v>
      </c>
      <c r="B17654" s="855" t="s">
        <v>18959</v>
      </c>
      <c r="C17654" s="856">
        <v>1005009</v>
      </c>
      <c r="D17654" s="851">
        <v>1</v>
      </c>
      <c r="E17654" s="851">
        <v>-0.7</v>
      </c>
      <c r="F17654" s="851"/>
      <c r="G17654" s="851"/>
      <c r="H17654" s="851"/>
      <c r="I17654" s="851"/>
      <c r="J17654" s="851"/>
      <c r="K17654" t="str">
        <f t="shared" si="266"/>
        <v>1005010-1</v>
      </c>
    </row>
    <row r="17655" spans="1:11">
      <c r="A17655" s="33">
        <v>318963</v>
      </c>
      <c r="B17655" s="855" t="s">
        <v>18960</v>
      </c>
      <c r="C17655" s="856">
        <v>1005010</v>
      </c>
      <c r="D17655" s="851">
        <v>1</v>
      </c>
      <c r="E17655" s="851">
        <v>-0.7</v>
      </c>
      <c r="F17655" s="851"/>
      <c r="G17655" s="851"/>
      <c r="H17655" s="851"/>
      <c r="I17655" s="851"/>
      <c r="J17655" s="851"/>
      <c r="K17655" t="str">
        <f t="shared" si="266"/>
        <v>1005011-1</v>
      </c>
    </row>
    <row r="17656" spans="1:11">
      <c r="A17656" s="33">
        <v>318964</v>
      </c>
      <c r="B17656" s="855" t="s">
        <v>18961</v>
      </c>
      <c r="C17656" s="856">
        <v>1005011</v>
      </c>
      <c r="D17656" s="851">
        <v>1</v>
      </c>
      <c r="E17656" s="851">
        <v>0.7</v>
      </c>
      <c r="F17656" s="851"/>
      <c r="G17656" s="851"/>
      <c r="H17656" s="851"/>
      <c r="I17656" s="851"/>
      <c r="J17656" s="851"/>
      <c r="K17656" t="str">
        <f t="shared" si="266"/>
        <v>1005012-1</v>
      </c>
    </row>
    <row r="17657" spans="1:11">
      <c r="A17657" s="33">
        <v>318965</v>
      </c>
      <c r="B17657" s="852" t="s">
        <v>18962</v>
      </c>
      <c r="C17657" s="856">
        <v>1005012</v>
      </c>
      <c r="D17657" s="851">
        <v>1</v>
      </c>
      <c r="E17657" s="851">
        <v>0.8</v>
      </c>
      <c r="F17657" s="851"/>
      <c r="G17657" s="851"/>
      <c r="H17657" s="851"/>
      <c r="I17657" s="851"/>
      <c r="J17657" s="851"/>
      <c r="K17657" t="str">
        <f t="shared" si="266"/>
        <v>1005013-1</v>
      </c>
    </row>
    <row r="17658" spans="1:11">
      <c r="A17658" s="33">
        <v>318966</v>
      </c>
      <c r="B17658" s="852" t="s">
        <v>18963</v>
      </c>
      <c r="C17658" s="856">
        <v>1005013</v>
      </c>
      <c r="D17658" s="851">
        <v>1</v>
      </c>
      <c r="E17658" s="851">
        <v>0.7</v>
      </c>
      <c r="F17658" s="851"/>
      <c r="G17658" s="851"/>
      <c r="H17658" s="851"/>
      <c r="I17658" s="851"/>
      <c r="J17658" s="851"/>
      <c r="K17658" t="str">
        <f t="shared" si="266"/>
        <v>1005014-1</v>
      </c>
    </row>
    <row r="17659" spans="1:11">
      <c r="A17659" s="33">
        <v>318967</v>
      </c>
      <c r="B17659" s="852" t="s">
        <v>18963</v>
      </c>
      <c r="C17659" s="856">
        <v>1005014</v>
      </c>
      <c r="D17659" s="851">
        <v>1</v>
      </c>
      <c r="E17659" s="851">
        <v>0.7</v>
      </c>
      <c r="F17659" s="851"/>
      <c r="G17659" s="851"/>
      <c r="H17659" s="851"/>
      <c r="I17659" s="851"/>
      <c r="J17659" s="851"/>
      <c r="K17659" t="str">
        <f t="shared" si="266"/>
        <v>1005015-1</v>
      </c>
    </row>
    <row r="17660" spans="1:11">
      <c r="A17660" s="33">
        <v>318968</v>
      </c>
      <c r="B17660" s="855" t="s">
        <v>18964</v>
      </c>
      <c r="C17660" s="856">
        <v>1005015</v>
      </c>
      <c r="D17660" s="851">
        <v>1</v>
      </c>
      <c r="E17660" s="851">
        <v>0.5</v>
      </c>
      <c r="F17660" s="851"/>
      <c r="G17660" s="851"/>
      <c r="H17660" s="851"/>
      <c r="I17660" s="851"/>
      <c r="J17660" s="851"/>
      <c r="K17660" t="str">
        <f t="shared" si="266"/>
        <v>1005016-1</v>
      </c>
    </row>
    <row r="17661" spans="1:11">
      <c r="A17661" s="33">
        <v>318969</v>
      </c>
      <c r="B17661" s="855" t="s">
        <v>18964</v>
      </c>
      <c r="C17661" s="856">
        <v>1005016</v>
      </c>
      <c r="D17661" s="851">
        <v>1</v>
      </c>
      <c r="E17661" s="851">
        <v>0.5</v>
      </c>
      <c r="F17661" s="851"/>
      <c r="G17661" s="851"/>
      <c r="H17661" s="851"/>
      <c r="I17661" s="851"/>
      <c r="J17661" s="851"/>
      <c r="K17661" t="str">
        <f t="shared" si="266"/>
        <v>1005017-1</v>
      </c>
    </row>
    <row r="17662" spans="1:11">
      <c r="A17662" s="33">
        <v>318970</v>
      </c>
      <c r="B17662" s="855" t="s">
        <v>18965</v>
      </c>
      <c r="C17662" s="856">
        <v>1005017</v>
      </c>
      <c r="D17662" s="851">
        <v>1</v>
      </c>
      <c r="E17662" s="851">
        <v>0.5</v>
      </c>
      <c r="F17662" s="851"/>
      <c r="G17662" s="851"/>
      <c r="H17662" s="851"/>
      <c r="I17662" s="851"/>
      <c r="J17662" s="851"/>
      <c r="K17662" t="str">
        <f t="shared" si="266"/>
        <v>1005018-1</v>
      </c>
    </row>
    <row r="17663" spans="1:11">
      <c r="A17663" s="33">
        <v>318971</v>
      </c>
      <c r="B17663" s="855" t="s">
        <v>18965</v>
      </c>
      <c r="C17663" s="856">
        <v>1005018</v>
      </c>
      <c r="D17663" s="851">
        <v>1</v>
      </c>
      <c r="E17663" s="851">
        <v>0.5</v>
      </c>
      <c r="F17663" s="851"/>
      <c r="G17663" s="851"/>
      <c r="H17663" s="851"/>
      <c r="I17663" s="851"/>
      <c r="J17663" s="851"/>
      <c r="K17663" t="str">
        <f t="shared" si="266"/>
        <v>1005019-1</v>
      </c>
    </row>
    <row r="17664" spans="1:11">
      <c r="A17664" s="33">
        <v>318972</v>
      </c>
      <c r="B17664" s="851" t="s">
        <v>18966</v>
      </c>
      <c r="C17664" s="856">
        <v>1005019</v>
      </c>
      <c r="D17664" s="851">
        <v>1</v>
      </c>
      <c r="E17664" s="851">
        <v>-1</v>
      </c>
      <c r="F17664" s="851"/>
      <c r="G17664" s="851"/>
      <c r="H17664" s="851"/>
      <c r="I17664" s="851"/>
      <c r="J17664" s="851"/>
      <c r="K17664" t="str">
        <f t="shared" si="266"/>
        <v>1005020-1</v>
      </c>
    </row>
    <row r="17665" spans="1:11">
      <c r="A17665" s="33">
        <v>318973</v>
      </c>
      <c r="B17665" s="852" t="s">
        <v>18967</v>
      </c>
      <c r="C17665" s="856">
        <v>1005020</v>
      </c>
      <c r="D17665" s="851">
        <v>1</v>
      </c>
      <c r="E17665" s="851">
        <v>0.6</v>
      </c>
      <c r="F17665" s="851"/>
      <c r="G17665" s="851"/>
      <c r="H17665" s="851"/>
      <c r="I17665" s="851"/>
      <c r="J17665" s="851"/>
      <c r="K17665" t="str">
        <f t="shared" si="266"/>
        <v>1005021-1</v>
      </c>
    </row>
    <row r="17666" spans="1:11">
      <c r="A17666" s="33">
        <v>318974</v>
      </c>
      <c r="B17666" s="857" t="s">
        <v>18968</v>
      </c>
      <c r="C17666" s="856">
        <v>1005021</v>
      </c>
      <c r="D17666" s="851">
        <v>1</v>
      </c>
      <c r="E17666" s="851">
        <v>0.6</v>
      </c>
      <c r="F17666" s="851"/>
      <c r="G17666" s="851"/>
      <c r="H17666" s="851"/>
      <c r="I17666" s="851"/>
      <c r="J17666" s="851"/>
      <c r="K17666" t="str">
        <f t="shared" si="266"/>
        <v>1005022-1</v>
      </c>
    </row>
    <row r="17667" spans="1:11">
      <c r="A17667" s="33">
        <v>318975</v>
      </c>
      <c r="B17667" s="857" t="s">
        <v>18969</v>
      </c>
      <c r="C17667" s="856">
        <v>1005022</v>
      </c>
      <c r="D17667" s="851">
        <v>1</v>
      </c>
      <c r="E17667" s="851">
        <v>0.6</v>
      </c>
      <c r="F17667" s="851"/>
      <c r="G17667" s="851"/>
      <c r="H17667" s="851"/>
      <c r="I17667" s="851"/>
      <c r="J17667" s="851"/>
      <c r="K17667" t="str">
        <f t="shared" si="266"/>
        <v>1005023-1</v>
      </c>
    </row>
    <row r="17668" spans="1:11">
      <c r="A17668" s="33">
        <v>318976</v>
      </c>
      <c r="B17668" s="857" t="s">
        <v>18970</v>
      </c>
      <c r="C17668" s="856">
        <v>1005023</v>
      </c>
      <c r="D17668" s="851">
        <v>1</v>
      </c>
      <c r="E17668" s="851">
        <v>0.6</v>
      </c>
      <c r="F17668" s="851"/>
      <c r="G17668" s="851"/>
      <c r="H17668" s="851"/>
      <c r="I17668" s="851"/>
      <c r="J17668" s="851"/>
      <c r="K17668" t="str">
        <f t="shared" si="266"/>
        <v>1005024-1</v>
      </c>
    </row>
    <row r="17669" spans="1:11">
      <c r="A17669" s="33">
        <v>318977</v>
      </c>
      <c r="B17669" s="857" t="s">
        <v>18971</v>
      </c>
      <c r="C17669" s="856">
        <v>1005024</v>
      </c>
      <c r="D17669" s="851">
        <v>1</v>
      </c>
      <c r="E17669" s="851">
        <v>0.6</v>
      </c>
      <c r="F17669" s="851"/>
      <c r="G17669" s="851"/>
      <c r="H17669" s="851"/>
      <c r="I17669" s="851"/>
      <c r="J17669" s="851"/>
      <c r="K17669" t="str">
        <f t="shared" si="266"/>
        <v>1005025-1</v>
      </c>
    </row>
    <row r="17670" spans="1:11">
      <c r="A17670" s="33">
        <v>318978</v>
      </c>
      <c r="B17670" s="857" t="s">
        <v>18972</v>
      </c>
      <c r="C17670" s="856">
        <v>1005025</v>
      </c>
      <c r="D17670" s="851">
        <v>1</v>
      </c>
      <c r="E17670" s="851">
        <v>0.6</v>
      </c>
      <c r="F17670" s="851"/>
      <c r="G17670" s="851"/>
      <c r="H17670" s="851"/>
      <c r="I17670" s="851"/>
      <c r="J17670" s="851"/>
      <c r="K17670" t="str">
        <f t="shared" si="266"/>
        <v>1005026-1</v>
      </c>
    </row>
    <row r="17671" spans="1:11">
      <c r="A17671" s="33">
        <v>318979</v>
      </c>
      <c r="B17671" s="857" t="s">
        <v>18973</v>
      </c>
      <c r="C17671" s="856">
        <v>1005026</v>
      </c>
      <c r="D17671" s="851">
        <v>1</v>
      </c>
      <c r="E17671" s="851">
        <v>0.6</v>
      </c>
      <c r="F17671" s="851"/>
      <c r="G17671" s="851"/>
      <c r="H17671" s="851"/>
      <c r="I17671" s="851"/>
      <c r="J17671" s="851"/>
      <c r="K17671" t="str">
        <f t="shared" si="266"/>
        <v>1005027-1</v>
      </c>
    </row>
    <row r="17672" spans="1:11">
      <c r="A17672" s="33">
        <v>318980</v>
      </c>
      <c r="B17672" s="857" t="s">
        <v>18974</v>
      </c>
      <c r="C17672" s="856">
        <v>1005027</v>
      </c>
      <c r="D17672" s="851">
        <v>1</v>
      </c>
      <c r="E17672" s="851">
        <v>0.6</v>
      </c>
      <c r="F17672" s="851"/>
      <c r="G17672" s="851"/>
      <c r="H17672" s="851"/>
      <c r="I17672" s="851"/>
      <c r="J17672" s="851"/>
      <c r="K17672" t="str">
        <f t="shared" si="266"/>
        <v>1005028-1</v>
      </c>
    </row>
    <row r="17673" spans="1:11">
      <c r="A17673" s="33">
        <v>318981</v>
      </c>
      <c r="B17673" s="857" t="s">
        <v>18975</v>
      </c>
      <c r="C17673" s="856">
        <v>1005028</v>
      </c>
      <c r="D17673" s="851">
        <v>1</v>
      </c>
      <c r="E17673" s="851">
        <v>0.6</v>
      </c>
      <c r="F17673" s="851"/>
      <c r="G17673" s="851"/>
      <c r="H17673" s="851"/>
      <c r="I17673" s="851"/>
      <c r="J17673" s="851"/>
      <c r="K17673" t="str">
        <f t="shared" si="266"/>
        <v>1005029-1</v>
      </c>
    </row>
    <row r="17674" spans="1:11">
      <c r="A17674" s="33">
        <v>318982</v>
      </c>
      <c r="B17674" s="857" t="s">
        <v>18976</v>
      </c>
      <c r="C17674" s="856">
        <v>1005029</v>
      </c>
      <c r="D17674" s="851">
        <v>1</v>
      </c>
      <c r="E17674" s="851">
        <v>0.6</v>
      </c>
      <c r="F17674" s="851"/>
      <c r="G17674" s="851"/>
      <c r="H17674" s="851"/>
      <c r="I17674" s="851"/>
      <c r="J17674" s="851"/>
      <c r="K17674" t="str">
        <f t="shared" si="266"/>
        <v>1005030-1</v>
      </c>
    </row>
    <row r="17675" spans="1:11">
      <c r="A17675" s="33">
        <v>318983</v>
      </c>
      <c r="B17675" s="851" t="s">
        <v>18977</v>
      </c>
      <c r="C17675" s="856">
        <v>1005030</v>
      </c>
      <c r="D17675" s="851">
        <v>1</v>
      </c>
      <c r="E17675" s="851">
        <v>-0.3</v>
      </c>
      <c r="F17675" s="851"/>
      <c r="G17675" s="851"/>
      <c r="H17675" s="851"/>
      <c r="I17675" s="851"/>
      <c r="J17675" s="851"/>
      <c r="K17675" t="str">
        <f t="shared" si="266"/>
        <v>1005200-1</v>
      </c>
    </row>
    <row r="17676" spans="1:11">
      <c r="A17676" s="33">
        <v>318984</v>
      </c>
      <c r="B17676" t="s">
        <v>18978</v>
      </c>
      <c r="C17676">
        <v>1005200</v>
      </c>
      <c r="D17676">
        <v>1</v>
      </c>
      <c r="E17676">
        <v>0.05</v>
      </c>
      <c r="K17676" t="str">
        <f t="shared" si="266"/>
        <v>1005200-2</v>
      </c>
    </row>
    <row r="17677" spans="1:11">
      <c r="A17677" s="33">
        <v>318985</v>
      </c>
      <c r="B17677" t="s">
        <v>18978</v>
      </c>
      <c r="C17677">
        <v>1005200</v>
      </c>
      <c r="D17677">
        <v>2</v>
      </c>
      <c r="E17677">
        <v>0.015</v>
      </c>
      <c r="K17677" t="str">
        <f t="shared" si="266"/>
        <v>1005200-3</v>
      </c>
    </row>
    <row r="17678" spans="1:11">
      <c r="A17678" s="33">
        <v>318986</v>
      </c>
      <c r="B17678" t="s">
        <v>18978</v>
      </c>
      <c r="C17678">
        <v>1005200</v>
      </c>
      <c r="D17678">
        <v>3</v>
      </c>
      <c r="E17678">
        <v>0.02</v>
      </c>
      <c r="K17678" t="str">
        <f t="shared" si="266"/>
        <v>1005200-4</v>
      </c>
    </row>
    <row r="17679" spans="1:11">
      <c r="A17679" s="33">
        <v>318987</v>
      </c>
      <c r="B17679" t="s">
        <v>18978</v>
      </c>
      <c r="C17679">
        <v>1005200</v>
      </c>
      <c r="D17679">
        <v>4</v>
      </c>
      <c r="E17679">
        <v>0.1</v>
      </c>
      <c r="K17679" t="str">
        <f t="shared" si="266"/>
        <v>1005200-5</v>
      </c>
    </row>
    <row r="17680" spans="1:11">
      <c r="A17680" s="33">
        <v>318988</v>
      </c>
      <c r="B17680" t="s">
        <v>18978</v>
      </c>
      <c r="C17680">
        <v>1005200</v>
      </c>
      <c r="D17680">
        <v>5</v>
      </c>
      <c r="E17680">
        <v>0.01</v>
      </c>
      <c r="K17680" t="str">
        <f t="shared" si="266"/>
        <v>1005200-6</v>
      </c>
    </row>
    <row r="17681" spans="1:11">
      <c r="A17681" s="33">
        <v>318989</v>
      </c>
      <c r="B17681" t="s">
        <v>18978</v>
      </c>
      <c r="C17681">
        <v>1005200</v>
      </c>
      <c r="D17681">
        <v>6</v>
      </c>
      <c r="E17681">
        <v>0.005</v>
      </c>
      <c r="K17681" t="str">
        <f t="shared" si="266"/>
        <v>1005201-1</v>
      </c>
    </row>
    <row r="17682" spans="1:11">
      <c r="A17682" s="33">
        <v>318990</v>
      </c>
      <c r="B17682" t="s">
        <v>18978</v>
      </c>
      <c r="C17682">
        <v>1005201</v>
      </c>
      <c r="D17682">
        <v>1</v>
      </c>
      <c r="E17682">
        <v>0.02</v>
      </c>
      <c r="K17682" t="str">
        <f t="shared" si="266"/>
        <v>1005201-2</v>
      </c>
    </row>
    <row r="17683" spans="1:11">
      <c r="A17683" s="33">
        <v>318991</v>
      </c>
      <c r="B17683" t="s">
        <v>18978</v>
      </c>
      <c r="C17683">
        <v>1005201</v>
      </c>
      <c r="D17683">
        <v>2</v>
      </c>
      <c r="E17683">
        <v>0.1</v>
      </c>
      <c r="K17683" t="str">
        <f t="shared" si="266"/>
        <v>1005201-3</v>
      </c>
    </row>
    <row r="17684" spans="1:11">
      <c r="A17684" s="33">
        <v>318992</v>
      </c>
      <c r="B17684" t="s">
        <v>18978</v>
      </c>
      <c r="C17684">
        <v>1005201</v>
      </c>
      <c r="D17684">
        <v>3</v>
      </c>
      <c r="E17684">
        <v>0.01</v>
      </c>
      <c r="K17684" t="str">
        <f t="shared" si="266"/>
        <v>1005201-4</v>
      </c>
    </row>
    <row r="17685" spans="1:11">
      <c r="A17685" s="33">
        <v>318993</v>
      </c>
      <c r="B17685" t="s">
        <v>18978</v>
      </c>
      <c r="C17685">
        <v>1005201</v>
      </c>
      <c r="D17685">
        <v>4</v>
      </c>
      <c r="E17685">
        <v>0.015</v>
      </c>
      <c r="K17685" t="str">
        <f t="shared" si="266"/>
        <v>1005201-5</v>
      </c>
    </row>
    <row r="17686" spans="1:11">
      <c r="A17686" s="33">
        <v>318994</v>
      </c>
      <c r="B17686" t="s">
        <v>18978</v>
      </c>
      <c r="C17686">
        <v>1005201</v>
      </c>
      <c r="D17686">
        <v>5</v>
      </c>
      <c r="E17686">
        <v>0.005</v>
      </c>
      <c r="K17686" t="str">
        <f t="shared" si="266"/>
        <v>1005201-6</v>
      </c>
    </row>
    <row r="17687" spans="1:11">
      <c r="A17687" s="33">
        <v>318995</v>
      </c>
      <c r="B17687" t="s">
        <v>18978</v>
      </c>
      <c r="C17687">
        <v>1005201</v>
      </c>
      <c r="D17687">
        <v>6</v>
      </c>
      <c r="E17687">
        <v>0.05</v>
      </c>
      <c r="K17687" t="str">
        <f t="shared" si="266"/>
        <v>1005202-1</v>
      </c>
    </row>
    <row r="17688" spans="1:11">
      <c r="A17688" s="33">
        <v>318996</v>
      </c>
      <c r="B17688" t="s">
        <v>18978</v>
      </c>
      <c r="C17688">
        <v>1005202</v>
      </c>
      <c r="D17688">
        <v>1</v>
      </c>
      <c r="E17688">
        <v>0.3</v>
      </c>
      <c r="K17688" t="str">
        <f t="shared" si="266"/>
        <v>1005202-2</v>
      </c>
    </row>
    <row r="17689" spans="1:11">
      <c r="A17689" s="33">
        <v>318997</v>
      </c>
      <c r="B17689" t="s">
        <v>18978</v>
      </c>
      <c r="C17689">
        <v>1005202</v>
      </c>
      <c r="D17689">
        <v>2</v>
      </c>
      <c r="E17689">
        <v>0.25</v>
      </c>
      <c r="K17689" t="str">
        <f t="shared" si="266"/>
        <v>1005202-3</v>
      </c>
    </row>
    <row r="17690" spans="1:11">
      <c r="A17690" s="33">
        <v>318998</v>
      </c>
      <c r="B17690" t="s">
        <v>18978</v>
      </c>
      <c r="C17690">
        <v>1005202</v>
      </c>
      <c r="D17690">
        <v>3</v>
      </c>
      <c r="E17690">
        <v>1</v>
      </c>
      <c r="K17690" t="str">
        <f t="shared" si="266"/>
        <v>1005203-1</v>
      </c>
    </row>
    <row r="17691" spans="1:11">
      <c r="A17691" s="33">
        <v>318999</v>
      </c>
      <c r="B17691" t="s">
        <v>18978</v>
      </c>
      <c r="C17691">
        <v>1005203</v>
      </c>
      <c r="D17691">
        <v>1</v>
      </c>
      <c r="E17691">
        <v>1</v>
      </c>
      <c r="K17691" t="str">
        <f t="shared" si="266"/>
        <v>1005204-1</v>
      </c>
    </row>
    <row r="17692" spans="1:11">
      <c r="A17692" s="33">
        <v>319000</v>
      </c>
      <c r="B17692" t="s">
        <v>18978</v>
      </c>
      <c r="C17692" s="759">
        <v>1005204</v>
      </c>
      <c r="D17692">
        <v>1</v>
      </c>
      <c r="E17692">
        <v>1</v>
      </c>
      <c r="K17692" t="str">
        <f t="shared" si="266"/>
        <v>1005205-1</v>
      </c>
    </row>
    <row r="17693" spans="1:11">
      <c r="A17693" s="33">
        <v>319001</v>
      </c>
      <c r="B17693" t="s">
        <v>18978</v>
      </c>
      <c r="C17693" s="759">
        <v>1005205</v>
      </c>
      <c r="D17693">
        <v>1</v>
      </c>
      <c r="E17693">
        <v>1</v>
      </c>
      <c r="K17693" t="str">
        <f t="shared" si="266"/>
        <v>1005206-1</v>
      </c>
    </row>
    <row r="17694" spans="1:11">
      <c r="A17694" s="33">
        <v>319002</v>
      </c>
      <c r="B17694" t="s">
        <v>18978</v>
      </c>
      <c r="C17694">
        <v>1005206</v>
      </c>
      <c r="D17694">
        <v>1</v>
      </c>
      <c r="E17694">
        <v>0.5</v>
      </c>
      <c r="G17694">
        <v>1.2</v>
      </c>
      <c r="K17694" t="str">
        <f t="shared" si="266"/>
        <v>1005207-1</v>
      </c>
    </row>
    <row r="17695" spans="1:11">
      <c r="A17695" s="33">
        <v>319003</v>
      </c>
      <c r="B17695" t="s">
        <v>18978</v>
      </c>
      <c r="C17695" s="604">
        <v>1005207</v>
      </c>
      <c r="D17695">
        <v>1</v>
      </c>
      <c r="E17695">
        <v>0.3</v>
      </c>
      <c r="K17695" t="str">
        <f t="shared" si="266"/>
        <v>1005208-1</v>
      </c>
    </row>
    <row r="17696" spans="1:11">
      <c r="A17696" s="33">
        <v>319004</v>
      </c>
      <c r="B17696" t="s">
        <v>18978</v>
      </c>
      <c r="C17696">
        <v>1005208</v>
      </c>
      <c r="D17696">
        <v>1</v>
      </c>
      <c r="E17696">
        <v>0.12</v>
      </c>
      <c r="K17696" t="str">
        <f t="shared" si="266"/>
        <v>1005208-2</v>
      </c>
    </row>
    <row r="17697" spans="1:11">
      <c r="A17697" s="33">
        <v>319005</v>
      </c>
      <c r="B17697" t="s">
        <v>18978</v>
      </c>
      <c r="C17697">
        <v>1005208</v>
      </c>
      <c r="D17697">
        <v>2</v>
      </c>
      <c r="E17697">
        <v>1</v>
      </c>
      <c r="K17697" t="str">
        <f t="shared" si="266"/>
        <v>1005209-1</v>
      </c>
    </row>
    <row r="17698" spans="1:11">
      <c r="A17698" s="33">
        <v>319006</v>
      </c>
      <c r="B17698" t="s">
        <v>18978</v>
      </c>
      <c r="C17698">
        <v>1005209</v>
      </c>
      <c r="D17698">
        <v>1</v>
      </c>
      <c r="E17698">
        <v>0.5</v>
      </c>
      <c r="G17698">
        <v>0.8</v>
      </c>
      <c r="K17698" t="str">
        <f t="shared" si="266"/>
        <v>1005209-2</v>
      </c>
    </row>
    <row r="17699" spans="1:11">
      <c r="A17699" s="33">
        <v>319007</v>
      </c>
      <c r="B17699" t="s">
        <v>18978</v>
      </c>
      <c r="C17699">
        <v>1005209</v>
      </c>
      <c r="D17699">
        <v>2</v>
      </c>
      <c r="E17699">
        <v>0.04</v>
      </c>
      <c r="G17699">
        <v>0.08</v>
      </c>
      <c r="K17699" t="str">
        <f t="shared" si="266"/>
        <v>1005209-3</v>
      </c>
    </row>
    <row r="17700" spans="1:11">
      <c r="A17700" s="33">
        <v>319008</v>
      </c>
      <c r="B17700" t="s">
        <v>18978</v>
      </c>
      <c r="C17700">
        <v>1005209</v>
      </c>
      <c r="D17700">
        <v>3</v>
      </c>
      <c r="E17700">
        <v>0.06</v>
      </c>
      <c r="G17700">
        <v>0.12</v>
      </c>
      <c r="K17700" t="str">
        <f t="shared" si="266"/>
        <v>1005209-4</v>
      </c>
    </row>
    <row r="17701" spans="1:11">
      <c r="A17701" s="33">
        <v>319009</v>
      </c>
      <c r="B17701" t="s">
        <v>18978</v>
      </c>
      <c r="C17701">
        <v>1005209</v>
      </c>
      <c r="D17701">
        <v>4</v>
      </c>
      <c r="E17701">
        <v>0.08</v>
      </c>
      <c r="G17701">
        <v>0.16</v>
      </c>
      <c r="K17701" t="str">
        <f t="shared" si="266"/>
        <v>1005209-5</v>
      </c>
    </row>
    <row r="17702" spans="1:11">
      <c r="A17702" s="33">
        <v>319010</v>
      </c>
      <c r="B17702" t="s">
        <v>18978</v>
      </c>
      <c r="C17702">
        <v>1005209</v>
      </c>
      <c r="D17702">
        <v>5</v>
      </c>
      <c r="E17702">
        <v>0.1</v>
      </c>
      <c r="G17702">
        <v>0.2</v>
      </c>
      <c r="K17702" t="str">
        <f t="shared" si="266"/>
        <v>1005210-1</v>
      </c>
    </row>
    <row r="17703" spans="1:11">
      <c r="A17703" s="33">
        <v>319011</v>
      </c>
      <c r="B17703" t="s">
        <v>18978</v>
      </c>
      <c r="C17703">
        <v>1005210</v>
      </c>
      <c r="D17703">
        <v>1</v>
      </c>
      <c r="E17703">
        <v>0.8</v>
      </c>
      <c r="K17703" t="str">
        <f t="shared" si="266"/>
        <v>1005210-2</v>
      </c>
    </row>
    <row r="17704" spans="1:11">
      <c r="A17704" s="33">
        <v>319012</v>
      </c>
      <c r="B17704" t="s">
        <v>18978</v>
      </c>
      <c r="C17704">
        <v>1005210</v>
      </c>
      <c r="D17704">
        <v>2</v>
      </c>
      <c r="E17704">
        <v>0.08</v>
      </c>
      <c r="K17704" t="str">
        <f t="shared" si="266"/>
        <v>1005210-3</v>
      </c>
    </row>
    <row r="17705" spans="1:11">
      <c r="A17705" s="33">
        <v>319013</v>
      </c>
      <c r="B17705" t="s">
        <v>18978</v>
      </c>
      <c r="C17705">
        <v>1005210</v>
      </c>
      <c r="D17705">
        <v>3</v>
      </c>
      <c r="E17705">
        <v>0.12</v>
      </c>
      <c r="K17705" t="str">
        <f t="shared" si="266"/>
        <v>1005210-4</v>
      </c>
    </row>
    <row r="17706" spans="1:11">
      <c r="A17706" s="33">
        <v>319014</v>
      </c>
      <c r="B17706" t="s">
        <v>18978</v>
      </c>
      <c r="C17706">
        <v>1005210</v>
      </c>
      <c r="D17706">
        <v>4</v>
      </c>
      <c r="E17706">
        <v>0.16</v>
      </c>
      <c r="K17706" t="str">
        <f t="shared" si="266"/>
        <v>1005210-5</v>
      </c>
    </row>
    <row r="17707" spans="1:11">
      <c r="A17707" s="33">
        <v>319015</v>
      </c>
      <c r="B17707" t="s">
        <v>18978</v>
      </c>
      <c r="C17707">
        <v>1005210</v>
      </c>
      <c r="D17707">
        <v>5</v>
      </c>
      <c r="E17707">
        <v>0.2</v>
      </c>
      <c r="K17707" t="str">
        <f t="shared" si="266"/>
        <v>1005211-1</v>
      </c>
    </row>
    <row r="17708" spans="1:11">
      <c r="A17708" s="33">
        <v>319016</v>
      </c>
      <c r="B17708" t="s">
        <v>18978</v>
      </c>
      <c r="C17708" s="858">
        <v>1005211</v>
      </c>
      <c r="D17708">
        <v>1</v>
      </c>
      <c r="E17708">
        <v>0.05</v>
      </c>
      <c r="K17708" t="str">
        <f t="shared" si="266"/>
        <v>1005211-2</v>
      </c>
    </row>
    <row r="17709" spans="1:11">
      <c r="A17709" s="33">
        <v>319017</v>
      </c>
      <c r="B17709" t="s">
        <v>18978</v>
      </c>
      <c r="C17709" s="858">
        <v>1005211</v>
      </c>
      <c r="D17709">
        <v>2</v>
      </c>
      <c r="E17709">
        <v>1.2</v>
      </c>
      <c r="K17709" t="str">
        <f t="shared" si="266"/>
        <v>1005212-1</v>
      </c>
    </row>
    <row r="17710" spans="1:11">
      <c r="A17710" s="33">
        <v>319018</v>
      </c>
      <c r="B17710" t="s">
        <v>18979</v>
      </c>
      <c r="C17710" s="859">
        <v>1005212</v>
      </c>
      <c r="D17710">
        <v>1</v>
      </c>
      <c r="E17710">
        <v>10</v>
      </c>
      <c r="K17710" t="str">
        <f t="shared" ref="K17710:K17773" si="267">C17711&amp;"-"&amp;D17711</f>
        <v>1005213-1</v>
      </c>
    </row>
    <row r="17711" spans="1:11">
      <c r="A17711" s="860">
        <v>319019</v>
      </c>
      <c r="B17711" s="700" t="s">
        <v>18980</v>
      </c>
      <c r="C17711" s="861">
        <v>1005213</v>
      </c>
      <c r="D17711" s="31">
        <v>1</v>
      </c>
      <c r="K17711" s="31" t="str">
        <f t="shared" si="267"/>
        <v>1005214-1</v>
      </c>
    </row>
    <row r="17712" s="31" customFormat="1" spans="1:11">
      <c r="A17712" s="860">
        <v>319020</v>
      </c>
      <c r="B17712" s="700" t="s">
        <v>18981</v>
      </c>
      <c r="C17712" s="861">
        <v>1005214</v>
      </c>
      <c r="D17712" s="31">
        <v>1</v>
      </c>
      <c r="K17712" s="31" t="str">
        <f t="shared" si="267"/>
        <v>1005215-1</v>
      </c>
    </row>
    <row r="17713" s="31" customFormat="1" spans="1:11">
      <c r="A17713" s="860">
        <v>319021</v>
      </c>
      <c r="B17713" s="862" t="s">
        <v>18982</v>
      </c>
      <c r="C17713" s="861">
        <v>1005215</v>
      </c>
      <c r="D17713" s="31">
        <v>1</v>
      </c>
      <c r="K17713" s="31" t="str">
        <f t="shared" si="267"/>
        <v>58701-1</v>
      </c>
    </row>
    <row r="17714" s="31" customFormat="1" ht="16.5" spans="1:11">
      <c r="A17714" s="33">
        <v>319022</v>
      </c>
      <c r="B17714" s="568" t="s">
        <v>18983</v>
      </c>
      <c r="C17714" s="584">
        <v>58701</v>
      </c>
      <c r="D17714">
        <v>1</v>
      </c>
      <c r="E17714">
        <v>0.2</v>
      </c>
      <c r="K17714" t="str">
        <f t="shared" si="267"/>
        <v>58702-1</v>
      </c>
    </row>
    <row r="17715" ht="15" customHeight="1" spans="1:11">
      <c r="A17715" s="33">
        <v>319023</v>
      </c>
      <c r="B17715" s="568" t="s">
        <v>18984</v>
      </c>
      <c r="C17715" s="584">
        <v>58702</v>
      </c>
      <c r="D17715">
        <v>1</v>
      </c>
      <c r="E17715">
        <v>1</v>
      </c>
      <c r="G17715">
        <v>1</v>
      </c>
      <c r="I17715">
        <v>0.05</v>
      </c>
      <c r="K17715" t="str">
        <f t="shared" si="267"/>
        <v>58396-1</v>
      </c>
    </row>
    <row r="17716" ht="15" customHeight="1" spans="1:11">
      <c r="A17716" s="33">
        <v>319024</v>
      </c>
      <c r="B17716" t="s">
        <v>18985</v>
      </c>
      <c r="C17716" s="574" t="s">
        <v>18986</v>
      </c>
      <c r="D17716">
        <v>1</v>
      </c>
      <c r="K17716" t="str">
        <f t="shared" si="267"/>
        <v>1005031-1</v>
      </c>
    </row>
    <row r="17717" ht="15" customHeight="1" spans="1:11">
      <c r="A17717" s="33">
        <v>319025</v>
      </c>
      <c r="B17717" s="700" t="s">
        <v>18987</v>
      </c>
      <c r="C17717" s="701">
        <v>1005031</v>
      </c>
      <c r="D17717" s="31">
        <v>1</v>
      </c>
      <c r="K17717" s="31" t="str">
        <f t="shared" si="267"/>
        <v>1005032-1</v>
      </c>
    </row>
    <row r="17718" s="31" customFormat="1" spans="1:11">
      <c r="A17718" s="33">
        <v>319026</v>
      </c>
      <c r="B17718" s="700" t="s">
        <v>18988</v>
      </c>
      <c r="C17718" s="701">
        <v>1005032</v>
      </c>
      <c r="D17718" s="31">
        <v>1</v>
      </c>
      <c r="K17718" s="31" t="str">
        <f t="shared" si="267"/>
        <v>1005033-1</v>
      </c>
    </row>
    <row r="17719" s="31" customFormat="1" spans="1:11">
      <c r="A17719" s="33">
        <v>319027</v>
      </c>
      <c r="B17719" s="700" t="s">
        <v>18989</v>
      </c>
      <c r="C17719" s="701">
        <v>1005033</v>
      </c>
      <c r="D17719" s="31">
        <v>1</v>
      </c>
      <c r="E17719" s="31">
        <v>1000000</v>
      </c>
      <c r="K17719" s="31" t="str">
        <f t="shared" si="267"/>
        <v>1005034-1</v>
      </c>
    </row>
    <row r="17720" s="31" customFormat="1" ht="16.5" spans="1:11">
      <c r="A17720" s="33">
        <v>319028</v>
      </c>
      <c r="B17720" s="568" t="s">
        <v>18990</v>
      </c>
      <c r="C17720" s="448">
        <v>1005034</v>
      </c>
      <c r="D17720">
        <v>1</v>
      </c>
      <c r="K17720" t="str">
        <f t="shared" si="267"/>
        <v>58703-1</v>
      </c>
    </row>
    <row r="17721" ht="15" customHeight="1" spans="1:11">
      <c r="A17721" s="33">
        <v>319029</v>
      </c>
      <c r="B17721" s="568" t="s">
        <v>18991</v>
      </c>
      <c r="C17721" s="584">
        <v>58703</v>
      </c>
      <c r="D17721">
        <v>1</v>
      </c>
      <c r="K17721" t="str">
        <f t="shared" si="267"/>
        <v>58704-1</v>
      </c>
    </row>
    <row r="17722" ht="15" customHeight="1" spans="1:11">
      <c r="A17722" s="33">
        <v>319030</v>
      </c>
      <c r="B17722" s="568" t="s">
        <v>12575</v>
      </c>
      <c r="C17722" s="584">
        <v>58704</v>
      </c>
      <c r="D17722">
        <v>1</v>
      </c>
      <c r="K17722" t="str">
        <f t="shared" si="267"/>
        <v>58705-1</v>
      </c>
    </row>
    <row r="17723" ht="15" customHeight="1" spans="1:11">
      <c r="A17723" s="33">
        <v>319031</v>
      </c>
      <c r="B17723" s="568" t="s">
        <v>18992</v>
      </c>
      <c r="C17723" s="584">
        <v>58705</v>
      </c>
      <c r="D17723">
        <v>1</v>
      </c>
      <c r="K17723" t="str">
        <f t="shared" si="267"/>
        <v>58706-1</v>
      </c>
    </row>
    <row r="17724" ht="15" customHeight="1" spans="1:11">
      <c r="A17724" s="33">
        <v>319032</v>
      </c>
      <c r="B17724" s="568" t="s">
        <v>18993</v>
      </c>
      <c r="C17724" s="584">
        <v>58706</v>
      </c>
      <c r="D17724">
        <v>1</v>
      </c>
      <c r="K17724" t="str">
        <f t="shared" si="267"/>
        <v>58707-1</v>
      </c>
    </row>
    <row r="17725" ht="15" customHeight="1" spans="1:11">
      <c r="A17725" s="33">
        <v>319033</v>
      </c>
      <c r="B17725" s="568" t="s">
        <v>18994</v>
      </c>
      <c r="C17725" s="584">
        <v>58707</v>
      </c>
      <c r="D17725">
        <v>1</v>
      </c>
      <c r="E17725">
        <v>0.1</v>
      </c>
      <c r="K17725" t="str">
        <f t="shared" si="267"/>
        <v>58708-1</v>
      </c>
    </row>
    <row r="17726" ht="15" customHeight="1" spans="1:11">
      <c r="A17726" s="33">
        <v>319034</v>
      </c>
      <c r="B17726" s="568" t="s">
        <v>18995</v>
      </c>
      <c r="C17726" s="584">
        <v>58708</v>
      </c>
      <c r="D17726">
        <v>1</v>
      </c>
      <c r="E17726">
        <v>0.05</v>
      </c>
      <c r="K17726" t="str">
        <f t="shared" si="267"/>
        <v>58709-1</v>
      </c>
    </row>
    <row r="17727" ht="15" customHeight="1" spans="1:11">
      <c r="A17727" s="33">
        <v>319035</v>
      </c>
      <c r="B17727" s="568" t="s">
        <v>18996</v>
      </c>
      <c r="C17727" s="584">
        <v>58709</v>
      </c>
      <c r="D17727">
        <v>1</v>
      </c>
      <c r="E17727">
        <v>0.12</v>
      </c>
      <c r="K17727" t="str">
        <f t="shared" si="267"/>
        <v>58710-1</v>
      </c>
    </row>
    <row r="17728" ht="15" customHeight="1" spans="1:11">
      <c r="A17728" s="33">
        <v>319036</v>
      </c>
      <c r="B17728" s="568" t="s">
        <v>18997</v>
      </c>
      <c r="C17728" s="584">
        <v>58710</v>
      </c>
      <c r="D17728">
        <v>1</v>
      </c>
      <c r="E17728">
        <v>0.1</v>
      </c>
      <c r="K17728" t="str">
        <f t="shared" si="267"/>
        <v>58711-1</v>
      </c>
    </row>
    <row r="17729" ht="15" customHeight="1" spans="1:11">
      <c r="A17729" s="33">
        <v>319037</v>
      </c>
      <c r="B17729" s="568" t="s">
        <v>18998</v>
      </c>
      <c r="C17729" s="584">
        <v>58711</v>
      </c>
      <c r="D17729">
        <v>1</v>
      </c>
      <c r="E17729">
        <v>0</v>
      </c>
      <c r="G17729">
        <v>1</v>
      </c>
      <c r="I17729">
        <v>0.1</v>
      </c>
      <c r="K17729" t="str">
        <f t="shared" si="267"/>
        <v>58712-1</v>
      </c>
    </row>
    <row r="17730" ht="15" customHeight="1" spans="1:11">
      <c r="A17730" s="33">
        <v>319038</v>
      </c>
      <c r="B17730" s="568" t="s">
        <v>18999</v>
      </c>
      <c r="C17730" s="584">
        <v>58712</v>
      </c>
      <c r="D17730">
        <v>1</v>
      </c>
      <c r="K17730" t="str">
        <f t="shared" si="267"/>
        <v>58713-1</v>
      </c>
    </row>
    <row r="17731" ht="15" customHeight="1" spans="1:11">
      <c r="A17731" s="33">
        <v>319039</v>
      </c>
      <c r="B17731" s="568" t="s">
        <v>19000</v>
      </c>
      <c r="C17731" s="584">
        <v>58713</v>
      </c>
      <c r="D17731">
        <v>1</v>
      </c>
      <c r="E17731">
        <v>4</v>
      </c>
      <c r="G17731">
        <v>4</v>
      </c>
      <c r="I17731">
        <v>0.3</v>
      </c>
      <c r="K17731" t="str">
        <f t="shared" si="267"/>
        <v>58714-1</v>
      </c>
    </row>
    <row r="17732" ht="15" customHeight="1" spans="1:11">
      <c r="A17732" s="33">
        <v>319040</v>
      </c>
      <c r="B17732" s="568" t="s">
        <v>19001</v>
      </c>
      <c r="C17732" s="584">
        <v>58714</v>
      </c>
      <c r="D17732">
        <v>1</v>
      </c>
      <c r="K17732" t="str">
        <f t="shared" si="267"/>
        <v>58715-1</v>
      </c>
    </row>
    <row r="17733" ht="15" customHeight="1" spans="1:11">
      <c r="A17733" s="33">
        <v>319041</v>
      </c>
      <c r="B17733" s="568" t="s">
        <v>19002</v>
      </c>
      <c r="C17733" s="584">
        <v>58715</v>
      </c>
      <c r="D17733">
        <v>1</v>
      </c>
      <c r="E17733">
        <v>2</v>
      </c>
      <c r="G17733">
        <v>3</v>
      </c>
      <c r="I17733">
        <v>1</v>
      </c>
      <c r="K17733" t="str">
        <f t="shared" si="267"/>
        <v>58716-1</v>
      </c>
    </row>
    <row r="17734" ht="15" customHeight="1" spans="1:11">
      <c r="A17734" s="33">
        <v>319042</v>
      </c>
      <c r="B17734" s="568" t="s">
        <v>19003</v>
      </c>
      <c r="C17734" s="584">
        <v>58716</v>
      </c>
      <c r="D17734">
        <v>1</v>
      </c>
      <c r="E17734">
        <v>9</v>
      </c>
      <c r="G17734">
        <v>43</v>
      </c>
      <c r="I17734">
        <v>1</v>
      </c>
      <c r="K17734" t="str">
        <f t="shared" si="267"/>
        <v>58717-1</v>
      </c>
    </row>
    <row r="17735" ht="15" customHeight="1" spans="1:11">
      <c r="A17735" s="33">
        <v>319043</v>
      </c>
      <c r="B17735" s="568" t="s">
        <v>19004</v>
      </c>
      <c r="C17735" s="584">
        <v>58717</v>
      </c>
      <c r="D17735">
        <v>1</v>
      </c>
      <c r="K17735" t="str">
        <f t="shared" si="267"/>
        <v>58718-1</v>
      </c>
    </row>
    <row r="17736" ht="15" customHeight="1" spans="1:11">
      <c r="A17736" s="33">
        <v>319044</v>
      </c>
      <c r="B17736" s="568" t="s">
        <v>19005</v>
      </c>
      <c r="C17736" s="584">
        <v>58718</v>
      </c>
      <c r="D17736">
        <v>1</v>
      </c>
      <c r="K17736" t="str">
        <f t="shared" si="267"/>
        <v>58719-1</v>
      </c>
    </row>
    <row r="17737" ht="15" customHeight="1" spans="1:11">
      <c r="A17737" s="33">
        <v>319045</v>
      </c>
      <c r="B17737" s="568" t="s">
        <v>19006</v>
      </c>
      <c r="C17737" s="584">
        <v>58719</v>
      </c>
      <c r="D17737">
        <v>1</v>
      </c>
      <c r="E17737">
        <v>0</v>
      </c>
      <c r="G17737">
        <v>3</v>
      </c>
      <c r="I17737">
        <v>0.3</v>
      </c>
      <c r="K17737" t="str">
        <f t="shared" si="267"/>
        <v>58720-1</v>
      </c>
    </row>
    <row r="17738" ht="15" customHeight="1" spans="1:11">
      <c r="A17738" s="33">
        <v>319046</v>
      </c>
      <c r="B17738" s="568" t="s">
        <v>19007</v>
      </c>
      <c r="C17738" s="584">
        <v>58720</v>
      </c>
      <c r="D17738">
        <v>1</v>
      </c>
      <c r="E17738">
        <v>0.3</v>
      </c>
      <c r="K17738" t="str">
        <f t="shared" si="267"/>
        <v>58721-1</v>
      </c>
    </row>
    <row r="17739" ht="15" customHeight="1" spans="1:11">
      <c r="A17739" s="33">
        <v>319047</v>
      </c>
      <c r="B17739" s="568" t="s">
        <v>19008</v>
      </c>
      <c r="C17739" s="584">
        <v>58721</v>
      </c>
      <c r="D17739">
        <v>1</v>
      </c>
      <c r="E17739">
        <v>0.22</v>
      </c>
      <c r="F17739">
        <v>0.02</v>
      </c>
      <c r="K17739" t="str">
        <f t="shared" si="267"/>
        <v>58722-1</v>
      </c>
    </row>
    <row r="17740" ht="15" customHeight="1" spans="1:11">
      <c r="A17740" s="33">
        <v>319048</v>
      </c>
      <c r="B17740" s="568" t="s">
        <v>19009</v>
      </c>
      <c r="C17740" s="584">
        <v>58722</v>
      </c>
      <c r="D17740">
        <v>1</v>
      </c>
      <c r="K17740" t="str">
        <f t="shared" si="267"/>
        <v>58723-1</v>
      </c>
    </row>
    <row r="17741" ht="15" customHeight="1" spans="1:11">
      <c r="A17741" s="33">
        <v>319049</v>
      </c>
      <c r="B17741" t="s">
        <v>19010</v>
      </c>
      <c r="C17741">
        <v>58723</v>
      </c>
      <c r="D17741">
        <v>1</v>
      </c>
      <c r="E17741">
        <v>1</v>
      </c>
      <c r="K17741" t="str">
        <f t="shared" si="267"/>
        <v>58724-1</v>
      </c>
    </row>
    <row r="17742" ht="16.5" spans="1:11">
      <c r="A17742" s="33">
        <v>319050</v>
      </c>
      <c r="B17742" s="568" t="s">
        <v>19011</v>
      </c>
      <c r="C17742">
        <v>58724</v>
      </c>
      <c r="D17742">
        <v>1</v>
      </c>
      <c r="K17742" t="str">
        <f t="shared" si="267"/>
        <v>1005035-1</v>
      </c>
    </row>
    <row r="17743" ht="15" customHeight="1" spans="1:11">
      <c r="A17743" s="33">
        <v>319051</v>
      </c>
      <c r="B17743" s="325" t="s">
        <v>19012</v>
      </c>
      <c r="C17743" s="863">
        <v>1005035</v>
      </c>
      <c r="D17743">
        <v>1</v>
      </c>
      <c r="K17743" t="str">
        <f t="shared" si="267"/>
        <v>1005036-1</v>
      </c>
    </row>
    <row r="17744" spans="1:11">
      <c r="A17744" s="33">
        <v>319052</v>
      </c>
      <c r="B17744" s="345" t="s">
        <v>19013</v>
      </c>
      <c r="C17744" s="863">
        <v>1005036</v>
      </c>
      <c r="D17744">
        <v>1</v>
      </c>
      <c r="K17744" t="str">
        <f t="shared" si="267"/>
        <v>58800-1</v>
      </c>
    </row>
    <row r="17745" ht="16.5" spans="1:11">
      <c r="A17745" s="33">
        <v>319053</v>
      </c>
      <c r="B17745" s="864" t="s">
        <v>19014</v>
      </c>
      <c r="C17745" s="865">
        <v>58800</v>
      </c>
      <c r="D17745">
        <v>1</v>
      </c>
      <c r="E17745">
        <v>0</v>
      </c>
      <c r="G17745">
        <v>1</v>
      </c>
      <c r="I17745">
        <v>-0.11</v>
      </c>
      <c r="J17745">
        <v>-0.01</v>
      </c>
      <c r="K17745" t="str">
        <f t="shared" si="267"/>
        <v>58801-1</v>
      </c>
    </row>
    <row r="17746" ht="15" customHeight="1" spans="1:11">
      <c r="A17746" s="33">
        <v>319054</v>
      </c>
      <c r="B17746" s="864" t="s">
        <v>19015</v>
      </c>
      <c r="C17746" s="865">
        <v>58801</v>
      </c>
      <c r="D17746">
        <v>1</v>
      </c>
      <c r="E17746">
        <v>-0.11</v>
      </c>
      <c r="F17746">
        <v>-0.01</v>
      </c>
      <c r="K17746" t="str">
        <f t="shared" si="267"/>
        <v>58802-1</v>
      </c>
    </row>
    <row r="17747" ht="15" customHeight="1" spans="1:11">
      <c r="A17747" s="33">
        <v>319055</v>
      </c>
      <c r="B17747" s="864" t="s">
        <v>19016</v>
      </c>
      <c r="C17747" s="865">
        <v>58802</v>
      </c>
      <c r="D17747">
        <v>1</v>
      </c>
      <c r="E17747" s="8">
        <v>0.21</v>
      </c>
      <c r="F17747" s="8">
        <v>0.01</v>
      </c>
      <c r="K17747" t="str">
        <f t="shared" si="267"/>
        <v>58803-1</v>
      </c>
    </row>
    <row r="17748" ht="15" customHeight="1" spans="1:11">
      <c r="A17748" s="33">
        <v>319056</v>
      </c>
      <c r="B17748" s="864" t="s">
        <v>19017</v>
      </c>
      <c r="C17748" s="865">
        <v>58803</v>
      </c>
      <c r="D17748">
        <v>1</v>
      </c>
      <c r="E17748">
        <v>0</v>
      </c>
      <c r="G17748">
        <v>3</v>
      </c>
      <c r="I17748">
        <v>0.11</v>
      </c>
      <c r="J17748">
        <v>0.01</v>
      </c>
      <c r="K17748" t="str">
        <f t="shared" si="267"/>
        <v>58804-1</v>
      </c>
    </row>
    <row r="17749" ht="15" customHeight="1" spans="1:11">
      <c r="A17749" s="33">
        <v>319057</v>
      </c>
      <c r="B17749" s="864" t="s">
        <v>19018</v>
      </c>
      <c r="C17749" s="865">
        <v>58804</v>
      </c>
      <c r="D17749">
        <v>1</v>
      </c>
      <c r="E17749">
        <v>0.07</v>
      </c>
      <c r="K17749" t="str">
        <f t="shared" si="267"/>
        <v>58805-1</v>
      </c>
    </row>
    <row r="17750" ht="15" customHeight="1" spans="1:11">
      <c r="A17750" s="33">
        <v>319058</v>
      </c>
      <c r="B17750" s="864" t="s">
        <v>19019</v>
      </c>
      <c r="C17750" s="865">
        <v>58805</v>
      </c>
      <c r="D17750">
        <v>1</v>
      </c>
      <c r="E17750">
        <v>1</v>
      </c>
      <c r="G17750">
        <v>1</v>
      </c>
      <c r="I17750">
        <v>0.32</v>
      </c>
      <c r="J17750">
        <v>0.02</v>
      </c>
      <c r="K17750" t="str">
        <f t="shared" si="267"/>
        <v>58806-1</v>
      </c>
    </row>
    <row r="17751" ht="15" customHeight="1" spans="1:11">
      <c r="A17751" s="33">
        <v>319059</v>
      </c>
      <c r="B17751" s="864" t="s">
        <v>19020</v>
      </c>
      <c r="C17751" s="865">
        <v>58806</v>
      </c>
      <c r="D17751">
        <v>1</v>
      </c>
      <c r="K17751" t="str">
        <f t="shared" si="267"/>
        <v>58807-1</v>
      </c>
    </row>
    <row r="17752" ht="15" customHeight="1" spans="1:11">
      <c r="A17752" s="33">
        <v>319060</v>
      </c>
      <c r="B17752" s="864" t="s">
        <v>19021</v>
      </c>
      <c r="C17752" s="865">
        <v>58807</v>
      </c>
      <c r="D17752">
        <v>1</v>
      </c>
      <c r="K17752" t="str">
        <f t="shared" si="267"/>
        <v>58808-1</v>
      </c>
    </row>
    <row r="17753" ht="15" customHeight="1" spans="1:11">
      <c r="A17753" s="33">
        <v>319061</v>
      </c>
      <c r="B17753" s="864" t="s">
        <v>19022</v>
      </c>
      <c r="C17753" s="865">
        <v>58808</v>
      </c>
      <c r="D17753">
        <v>1</v>
      </c>
      <c r="E17753">
        <v>0</v>
      </c>
      <c r="G17753">
        <v>3</v>
      </c>
      <c r="I17753">
        <v>0.22</v>
      </c>
      <c r="J17753">
        <v>0.02</v>
      </c>
      <c r="K17753" t="str">
        <f t="shared" si="267"/>
        <v>58809-1</v>
      </c>
    </row>
    <row r="17754" ht="15" customHeight="1" spans="1:11">
      <c r="A17754" s="33">
        <v>319062</v>
      </c>
      <c r="B17754" s="864" t="s">
        <v>19023</v>
      </c>
      <c r="C17754" s="865">
        <v>58809</v>
      </c>
      <c r="D17754">
        <v>1</v>
      </c>
      <c r="E17754">
        <v>0.22</v>
      </c>
      <c r="F17754">
        <v>0.02</v>
      </c>
      <c r="K17754" t="str">
        <f t="shared" si="267"/>
        <v>58810-1</v>
      </c>
    </row>
    <row r="17755" ht="15" customHeight="1" spans="1:11">
      <c r="A17755" s="33">
        <v>319063</v>
      </c>
      <c r="B17755" s="864" t="s">
        <v>19024</v>
      </c>
      <c r="C17755" s="865">
        <v>58810</v>
      </c>
      <c r="D17755">
        <v>1</v>
      </c>
      <c r="E17755">
        <v>1</v>
      </c>
      <c r="K17755" t="str">
        <f t="shared" si="267"/>
        <v>58811-1</v>
      </c>
    </row>
    <row r="17756" ht="15" customHeight="1" spans="1:11">
      <c r="A17756" s="33">
        <v>319064</v>
      </c>
      <c r="B17756" s="864" t="s">
        <v>19025</v>
      </c>
      <c r="C17756" s="865">
        <v>58811</v>
      </c>
      <c r="D17756">
        <v>1</v>
      </c>
      <c r="E17756">
        <v>0.21</v>
      </c>
      <c r="F17756">
        <v>0.01</v>
      </c>
      <c r="K17756" t="str">
        <f t="shared" si="267"/>
        <v>58812-1</v>
      </c>
    </row>
    <row r="17757" ht="15" customHeight="1" spans="1:11">
      <c r="A17757" s="33">
        <v>319065</v>
      </c>
      <c r="B17757" s="864" t="s">
        <v>19026</v>
      </c>
      <c r="C17757" s="865">
        <v>58812</v>
      </c>
      <c r="D17757">
        <v>1</v>
      </c>
      <c r="E17757">
        <v>0</v>
      </c>
      <c r="G17757">
        <v>3</v>
      </c>
      <c r="I17757">
        <v>-0.21</v>
      </c>
      <c r="J17757">
        <v>-0.01</v>
      </c>
      <c r="K17757" t="str">
        <f t="shared" si="267"/>
        <v>58813-1</v>
      </c>
    </row>
    <row r="17758" ht="15" customHeight="1" spans="1:11">
      <c r="A17758" s="33">
        <v>319066</v>
      </c>
      <c r="B17758" s="864" t="s">
        <v>19027</v>
      </c>
      <c r="C17758" s="865">
        <v>58813</v>
      </c>
      <c r="D17758">
        <v>1</v>
      </c>
      <c r="K17758" t="str">
        <f t="shared" si="267"/>
        <v>58814-1</v>
      </c>
    </row>
    <row r="17759" ht="15" customHeight="1" spans="1:11">
      <c r="A17759" s="33">
        <v>319067</v>
      </c>
      <c r="B17759" s="864" t="s">
        <v>19025</v>
      </c>
      <c r="C17759" s="865">
        <v>58814</v>
      </c>
      <c r="D17759">
        <v>1</v>
      </c>
      <c r="E17759">
        <v>0.15</v>
      </c>
      <c r="K17759" t="str">
        <f t="shared" si="267"/>
        <v>58815-1</v>
      </c>
    </row>
    <row r="17760" ht="15" customHeight="1" spans="1:11">
      <c r="A17760" s="33">
        <v>319068</v>
      </c>
      <c r="B17760" s="864" t="s">
        <v>19028</v>
      </c>
      <c r="C17760" s="865">
        <v>58815</v>
      </c>
      <c r="D17760">
        <v>1</v>
      </c>
      <c r="E17760">
        <v>0.04</v>
      </c>
      <c r="K17760" t="str">
        <f t="shared" si="267"/>
        <v>58816-1</v>
      </c>
    </row>
    <row r="17761" ht="15" customHeight="1" spans="1:11">
      <c r="A17761" s="33">
        <v>319069</v>
      </c>
      <c r="B17761" s="864" t="s">
        <v>19029</v>
      </c>
      <c r="C17761" s="865">
        <v>58816</v>
      </c>
      <c r="D17761">
        <v>1</v>
      </c>
      <c r="K17761" t="str">
        <f t="shared" si="267"/>
        <v>58817-1</v>
      </c>
    </row>
    <row r="17762" ht="15" customHeight="1" spans="1:11">
      <c r="A17762" s="33">
        <v>319070</v>
      </c>
      <c r="B17762" s="864" t="s">
        <v>19030</v>
      </c>
      <c r="C17762" s="865">
        <v>58817</v>
      </c>
      <c r="D17762">
        <v>1</v>
      </c>
      <c r="E17762">
        <v>0.2</v>
      </c>
      <c r="G17762">
        <v>0.2</v>
      </c>
      <c r="K17762" t="str">
        <f t="shared" si="267"/>
        <v>58818-1</v>
      </c>
    </row>
    <row r="17763" ht="15" customHeight="1" spans="1:11">
      <c r="A17763" s="33">
        <v>319071</v>
      </c>
      <c r="B17763" s="864" t="s">
        <v>19031</v>
      </c>
      <c r="C17763" s="865">
        <v>58818</v>
      </c>
      <c r="D17763">
        <v>1</v>
      </c>
      <c r="E17763">
        <v>0</v>
      </c>
      <c r="G17763">
        <v>1</v>
      </c>
      <c r="I17763">
        <v>0.05</v>
      </c>
      <c r="K17763" t="str">
        <f t="shared" si="267"/>
        <v>58819-1</v>
      </c>
    </row>
    <row r="17764" ht="15" customHeight="1" spans="1:11">
      <c r="A17764" s="33">
        <v>319072</v>
      </c>
      <c r="B17764" s="866" t="s">
        <v>19032</v>
      </c>
      <c r="C17764" s="867">
        <v>58819</v>
      </c>
      <c r="D17764">
        <v>1</v>
      </c>
      <c r="K17764" t="str">
        <f t="shared" si="267"/>
        <v>58820-1</v>
      </c>
    </row>
    <row r="17765" ht="15" customHeight="1" spans="1:11">
      <c r="A17765" s="33">
        <v>319073</v>
      </c>
      <c r="B17765" s="866" t="s">
        <v>19033</v>
      </c>
      <c r="C17765" s="867">
        <v>58820</v>
      </c>
      <c r="D17765">
        <v>1</v>
      </c>
      <c r="K17765" t="str">
        <f t="shared" si="267"/>
        <v>58821-1</v>
      </c>
    </row>
    <row r="17766" ht="15" customHeight="1" spans="1:11">
      <c r="A17766" s="33">
        <v>319074</v>
      </c>
      <c r="B17766" s="866" t="s">
        <v>19034</v>
      </c>
      <c r="C17766" s="867">
        <v>58821</v>
      </c>
      <c r="D17766">
        <v>1</v>
      </c>
      <c r="K17766" t="str">
        <f t="shared" si="267"/>
        <v>58822-1</v>
      </c>
    </row>
    <row r="17767" ht="15" customHeight="1" spans="1:11">
      <c r="A17767" s="33">
        <v>319075</v>
      </c>
      <c r="B17767" s="864" t="s">
        <v>19035</v>
      </c>
      <c r="C17767" s="865">
        <v>58822</v>
      </c>
      <c r="D17767">
        <v>1</v>
      </c>
      <c r="E17767">
        <v>0</v>
      </c>
      <c r="G17767">
        <v>3</v>
      </c>
      <c r="I17767">
        <v>0.11</v>
      </c>
      <c r="J17767">
        <v>0.01</v>
      </c>
      <c r="K17767" t="str">
        <f t="shared" si="267"/>
        <v>58823-1</v>
      </c>
    </row>
    <row r="17768" ht="15" customHeight="1" spans="1:11">
      <c r="A17768" s="33">
        <v>319076</v>
      </c>
      <c r="B17768" s="864" t="s">
        <v>19036</v>
      </c>
      <c r="C17768" s="865">
        <v>58823</v>
      </c>
      <c r="D17768">
        <v>1</v>
      </c>
      <c r="E17768">
        <v>0.11</v>
      </c>
      <c r="F17768">
        <v>0.01</v>
      </c>
      <c r="K17768" t="str">
        <f t="shared" si="267"/>
        <v>58824-1</v>
      </c>
    </row>
    <row r="17769" ht="15" customHeight="1" spans="1:11">
      <c r="A17769" s="33">
        <v>319077</v>
      </c>
      <c r="B17769" s="864" t="s">
        <v>19037</v>
      </c>
      <c r="C17769" s="865">
        <v>58824</v>
      </c>
      <c r="D17769">
        <v>1</v>
      </c>
      <c r="E17769">
        <v>3</v>
      </c>
      <c r="K17769" t="str">
        <f t="shared" si="267"/>
        <v>58825-1</v>
      </c>
    </row>
    <row r="17770" ht="15" customHeight="1" spans="1:11">
      <c r="A17770" s="33">
        <v>319078</v>
      </c>
      <c r="B17770" s="866" t="s">
        <v>19038</v>
      </c>
      <c r="C17770" s="867">
        <v>58825</v>
      </c>
      <c r="D17770">
        <v>1</v>
      </c>
      <c r="K17770" t="str">
        <f t="shared" si="267"/>
        <v>58826-1</v>
      </c>
    </row>
    <row r="17771" ht="15" customHeight="1" spans="1:11">
      <c r="A17771" s="33">
        <v>319079</v>
      </c>
      <c r="B17771" s="866" t="s">
        <v>19039</v>
      </c>
      <c r="C17771" s="867">
        <v>58826</v>
      </c>
      <c r="D17771">
        <v>1</v>
      </c>
      <c r="K17771" t="str">
        <f t="shared" si="267"/>
        <v>58827-1</v>
      </c>
    </row>
    <row r="17772" ht="15" customHeight="1" spans="1:11">
      <c r="A17772" s="33">
        <v>319080</v>
      </c>
      <c r="B17772" s="864" t="s">
        <v>19040</v>
      </c>
      <c r="C17772" s="865">
        <v>58827</v>
      </c>
      <c r="D17772">
        <v>1</v>
      </c>
      <c r="K17772" t="str">
        <f t="shared" si="267"/>
        <v>58828-1</v>
      </c>
    </row>
    <row r="17773" ht="15" customHeight="1" spans="1:11">
      <c r="A17773" s="33">
        <v>319081</v>
      </c>
      <c r="B17773" s="866" t="s">
        <v>19041</v>
      </c>
      <c r="C17773" s="867">
        <v>58828</v>
      </c>
      <c r="D17773">
        <v>1</v>
      </c>
      <c r="K17773" t="str">
        <f t="shared" si="267"/>
        <v>58829-1</v>
      </c>
    </row>
    <row r="17774" ht="15" customHeight="1" spans="1:11">
      <c r="A17774" s="33">
        <v>319082</v>
      </c>
      <c r="B17774" s="866" t="s">
        <v>19042</v>
      </c>
      <c r="C17774" s="867">
        <v>58829</v>
      </c>
      <c r="D17774">
        <v>1</v>
      </c>
      <c r="K17774" t="str">
        <f t="shared" ref="K17774:K17837" si="268">C17775&amp;"-"&amp;D17775</f>
        <v>58830-1</v>
      </c>
    </row>
    <row r="17775" ht="15" customHeight="1" spans="1:11">
      <c r="A17775" s="33">
        <v>319083</v>
      </c>
      <c r="B17775" s="866" t="s">
        <v>19043</v>
      </c>
      <c r="C17775" s="867">
        <v>58830</v>
      </c>
      <c r="D17775">
        <v>1</v>
      </c>
      <c r="K17775" t="str">
        <f t="shared" si="268"/>
        <v>58831-1</v>
      </c>
    </row>
    <row r="17776" ht="15" customHeight="1" spans="1:11">
      <c r="A17776" s="33">
        <v>319084</v>
      </c>
      <c r="B17776" s="866" t="s">
        <v>19044</v>
      </c>
      <c r="C17776" s="867">
        <v>58831</v>
      </c>
      <c r="D17776">
        <v>1</v>
      </c>
      <c r="K17776" t="str">
        <f t="shared" si="268"/>
        <v>58832-1</v>
      </c>
    </row>
    <row r="17777" ht="15" customHeight="1" spans="1:11">
      <c r="A17777" s="33">
        <v>319085</v>
      </c>
      <c r="B17777" s="866" t="s">
        <v>19045</v>
      </c>
      <c r="C17777" s="867">
        <v>58832</v>
      </c>
      <c r="D17777">
        <v>1</v>
      </c>
      <c r="K17777" t="str">
        <f t="shared" si="268"/>
        <v>58833-1</v>
      </c>
    </row>
    <row r="17778" ht="15" customHeight="1" spans="1:11">
      <c r="A17778" s="33">
        <v>319086</v>
      </c>
      <c r="B17778" s="864" t="s">
        <v>19046</v>
      </c>
      <c r="C17778" s="865">
        <v>58833</v>
      </c>
      <c r="D17778">
        <v>1</v>
      </c>
      <c r="K17778" t="str">
        <f t="shared" si="268"/>
        <v>58834-1</v>
      </c>
    </row>
    <row r="17779" ht="15" customHeight="1" spans="1:11">
      <c r="A17779" s="33">
        <v>319087</v>
      </c>
      <c r="B17779" s="864" t="s">
        <v>19047</v>
      </c>
      <c r="C17779" s="865">
        <v>58834</v>
      </c>
      <c r="D17779">
        <v>1</v>
      </c>
      <c r="K17779" t="str">
        <f t="shared" si="268"/>
        <v>58835-1</v>
      </c>
    </row>
    <row r="17780" ht="15" customHeight="1" spans="1:11">
      <c r="A17780" s="33">
        <v>319088</v>
      </c>
      <c r="B17780" s="864" t="s">
        <v>19048</v>
      </c>
      <c r="C17780" s="865">
        <v>58835</v>
      </c>
      <c r="D17780">
        <v>1</v>
      </c>
      <c r="E17780">
        <v>0.12</v>
      </c>
      <c r="F17780">
        <v>0.02</v>
      </c>
      <c r="K17780" t="str">
        <f t="shared" si="268"/>
        <v>58836-1</v>
      </c>
    </row>
    <row r="17781" ht="15" customHeight="1" spans="1:11">
      <c r="A17781" s="33">
        <v>319089</v>
      </c>
      <c r="B17781" s="864" t="s">
        <v>19049</v>
      </c>
      <c r="C17781" s="865">
        <v>58836</v>
      </c>
      <c r="D17781">
        <v>1</v>
      </c>
      <c r="K17781" t="str">
        <f t="shared" si="268"/>
        <v>58837-1</v>
      </c>
    </row>
    <row r="17782" ht="15" customHeight="1" spans="1:11">
      <c r="A17782" s="33">
        <v>319090</v>
      </c>
      <c r="B17782" s="864" t="s">
        <v>19050</v>
      </c>
      <c r="C17782" s="865">
        <v>58837</v>
      </c>
      <c r="D17782">
        <v>1</v>
      </c>
      <c r="E17782">
        <v>0.12</v>
      </c>
      <c r="F17782">
        <v>0.02</v>
      </c>
      <c r="K17782" t="str">
        <f t="shared" si="268"/>
        <v>58838-1</v>
      </c>
    </row>
    <row r="17783" ht="15" customHeight="1" spans="1:11">
      <c r="A17783" s="33">
        <v>319091</v>
      </c>
      <c r="B17783" s="864" t="s">
        <v>19051</v>
      </c>
      <c r="C17783" s="865">
        <v>58838</v>
      </c>
      <c r="D17783">
        <v>1</v>
      </c>
      <c r="E17783">
        <v>0.31</v>
      </c>
      <c r="F17783">
        <v>0.01</v>
      </c>
      <c r="K17783" t="str">
        <f t="shared" si="268"/>
        <v>58839-1</v>
      </c>
    </row>
    <row r="17784" ht="15" customHeight="1" spans="1:11">
      <c r="A17784" s="33">
        <v>319092</v>
      </c>
      <c r="B17784" s="864" t="s">
        <v>19052</v>
      </c>
      <c r="C17784" s="865">
        <v>58839</v>
      </c>
      <c r="D17784">
        <v>1</v>
      </c>
      <c r="E17784">
        <v>5</v>
      </c>
      <c r="K17784" t="str">
        <f t="shared" si="268"/>
        <v>58840-1</v>
      </c>
    </row>
    <row r="17785" ht="15" customHeight="1" spans="1:11">
      <c r="A17785" s="33">
        <v>319093</v>
      </c>
      <c r="B17785" s="864" t="s">
        <v>19053</v>
      </c>
      <c r="C17785" s="865">
        <v>58840</v>
      </c>
      <c r="D17785">
        <v>1</v>
      </c>
      <c r="K17785" t="str">
        <f t="shared" si="268"/>
        <v>58841-1</v>
      </c>
    </row>
    <row r="17786" ht="15" customHeight="1" spans="1:11">
      <c r="A17786" s="33">
        <v>319094</v>
      </c>
      <c r="B17786" s="864" t="s">
        <v>19054</v>
      </c>
      <c r="C17786" s="865">
        <v>58841</v>
      </c>
      <c r="D17786">
        <v>1</v>
      </c>
      <c r="E17786">
        <v>4</v>
      </c>
      <c r="G17786">
        <v>4</v>
      </c>
      <c r="I17786">
        <v>0.31</v>
      </c>
      <c r="J17786">
        <v>0.01</v>
      </c>
      <c r="K17786" t="str">
        <f t="shared" si="268"/>
        <v>58842-1</v>
      </c>
    </row>
    <row r="17787" ht="15" customHeight="1" spans="1:11">
      <c r="A17787" s="33">
        <v>319095</v>
      </c>
      <c r="B17787" s="864" t="s">
        <v>19055</v>
      </c>
      <c r="C17787" s="865">
        <v>58842</v>
      </c>
      <c r="D17787">
        <v>1</v>
      </c>
      <c r="K17787" t="str">
        <f t="shared" si="268"/>
        <v>58843-1</v>
      </c>
    </row>
    <row r="17788" ht="15" customHeight="1" spans="1:11">
      <c r="A17788" s="33">
        <v>319096</v>
      </c>
      <c r="B17788" s="864" t="s">
        <v>19056</v>
      </c>
      <c r="C17788" s="865">
        <v>58843</v>
      </c>
      <c r="D17788">
        <v>1</v>
      </c>
      <c r="K17788" t="str">
        <f t="shared" si="268"/>
        <v>58844-1</v>
      </c>
    </row>
    <row r="17789" ht="15" customHeight="1" spans="1:11">
      <c r="A17789" s="33">
        <v>319097</v>
      </c>
      <c r="B17789" s="864" t="s">
        <v>19057</v>
      </c>
      <c r="C17789" s="865">
        <v>58844</v>
      </c>
      <c r="D17789">
        <v>1</v>
      </c>
      <c r="E17789">
        <v>1.62</v>
      </c>
      <c r="F17789">
        <v>0.02</v>
      </c>
      <c r="K17789" t="str">
        <f t="shared" si="268"/>
        <v>58845-1</v>
      </c>
    </row>
    <row r="17790" ht="15" customHeight="1" spans="1:11">
      <c r="A17790" s="33">
        <v>319098</v>
      </c>
      <c r="B17790" s="864" t="s">
        <v>19057</v>
      </c>
      <c r="C17790" s="865">
        <v>58845</v>
      </c>
      <c r="D17790">
        <v>1</v>
      </c>
      <c r="E17790">
        <v>1.62</v>
      </c>
      <c r="F17790">
        <v>0.02</v>
      </c>
      <c r="K17790" t="str">
        <f t="shared" si="268"/>
        <v>58846-1</v>
      </c>
    </row>
    <row r="17791" ht="15" customHeight="1" spans="1:11">
      <c r="A17791" s="33">
        <v>319099</v>
      </c>
      <c r="B17791" s="864" t="s">
        <v>19058</v>
      </c>
      <c r="C17791" s="865">
        <v>58846</v>
      </c>
      <c r="D17791">
        <v>1</v>
      </c>
      <c r="E17791">
        <v>0.62</v>
      </c>
      <c r="F17791">
        <v>0.02</v>
      </c>
      <c r="K17791" t="str">
        <f t="shared" si="268"/>
        <v>58847-1</v>
      </c>
    </row>
    <row r="17792" ht="15" customHeight="1" spans="1:11">
      <c r="A17792" s="33">
        <v>319100</v>
      </c>
      <c r="B17792" s="864" t="s">
        <v>19059</v>
      </c>
      <c r="C17792" s="865">
        <v>58847</v>
      </c>
      <c r="D17792">
        <v>1</v>
      </c>
      <c r="E17792">
        <v>2.62</v>
      </c>
      <c r="F17792">
        <v>0.02</v>
      </c>
      <c r="K17792" t="str">
        <f t="shared" si="268"/>
        <v>58848-1</v>
      </c>
    </row>
    <row r="17793" ht="15" customHeight="1" spans="1:11">
      <c r="A17793" s="33">
        <v>319101</v>
      </c>
      <c r="B17793" s="864" t="s">
        <v>19060</v>
      </c>
      <c r="C17793" s="865">
        <v>58848</v>
      </c>
      <c r="D17793">
        <v>1</v>
      </c>
      <c r="E17793">
        <v>0.62</v>
      </c>
      <c r="F17793">
        <v>0.02</v>
      </c>
      <c r="K17793" t="str">
        <f t="shared" si="268"/>
        <v>58849-1</v>
      </c>
    </row>
    <row r="17794" ht="15" customHeight="1" spans="1:11">
      <c r="A17794" s="33">
        <v>319102</v>
      </c>
      <c r="B17794" s="864" t="s">
        <v>19061</v>
      </c>
      <c r="C17794" s="865">
        <v>58849</v>
      </c>
      <c r="D17794">
        <v>1</v>
      </c>
      <c r="E17794">
        <v>0</v>
      </c>
      <c r="G17794">
        <v>1</v>
      </c>
      <c r="I17794">
        <v>0.03</v>
      </c>
      <c r="K17794" t="str">
        <f t="shared" si="268"/>
        <v>58850-1</v>
      </c>
    </row>
    <row r="17795" ht="15" customHeight="1" spans="1:11">
      <c r="A17795" s="33">
        <v>319103</v>
      </c>
      <c r="B17795" s="864" t="s">
        <v>19062</v>
      </c>
      <c r="C17795" s="865">
        <v>58850</v>
      </c>
      <c r="D17795">
        <v>1</v>
      </c>
      <c r="K17795" t="str">
        <f t="shared" si="268"/>
        <v>58851-1</v>
      </c>
    </row>
    <row r="17796" ht="15" customHeight="1" spans="1:11">
      <c r="A17796" s="33">
        <v>319104</v>
      </c>
      <c r="B17796" s="864" t="s">
        <v>19063</v>
      </c>
      <c r="C17796" s="865">
        <v>58851</v>
      </c>
      <c r="D17796">
        <v>1</v>
      </c>
      <c r="E17796">
        <v>-2</v>
      </c>
      <c r="K17796" t="str">
        <f t="shared" si="268"/>
        <v>58852-1</v>
      </c>
    </row>
    <row r="17797" ht="15" customHeight="1" spans="1:11">
      <c r="A17797" s="33">
        <v>319105</v>
      </c>
      <c r="B17797" s="864" t="s">
        <v>19064</v>
      </c>
      <c r="C17797" s="865">
        <v>58852</v>
      </c>
      <c r="D17797">
        <v>1</v>
      </c>
      <c r="E17797">
        <v>5</v>
      </c>
      <c r="G17797">
        <v>50</v>
      </c>
      <c r="K17797" t="str">
        <f t="shared" si="268"/>
        <v>58853-1</v>
      </c>
    </row>
    <row r="17798" ht="15" customHeight="1" spans="1:11">
      <c r="A17798" s="33">
        <v>319106</v>
      </c>
      <c r="B17798" s="864" t="s">
        <v>19065</v>
      </c>
      <c r="C17798" s="865">
        <v>58853</v>
      </c>
      <c r="D17798">
        <v>1</v>
      </c>
      <c r="K17798" t="str">
        <f t="shared" si="268"/>
        <v>58854-1</v>
      </c>
    </row>
    <row r="17799" ht="15" customHeight="1" spans="1:11">
      <c r="A17799" s="33">
        <v>319107</v>
      </c>
      <c r="B17799" s="864" t="s">
        <v>19066</v>
      </c>
      <c r="C17799" s="865">
        <v>58854</v>
      </c>
      <c r="D17799">
        <v>1</v>
      </c>
      <c r="E17799">
        <v>0</v>
      </c>
      <c r="G17799">
        <v>2</v>
      </c>
      <c r="I17799">
        <v>1.24</v>
      </c>
      <c r="J17799">
        <v>0.04</v>
      </c>
      <c r="K17799" t="str">
        <f t="shared" si="268"/>
        <v>58855-1</v>
      </c>
    </row>
    <row r="17800" ht="15.75" customHeight="1" spans="1:11">
      <c r="A17800" s="33">
        <v>319108</v>
      </c>
      <c r="B17800" s="864" t="s">
        <v>19067</v>
      </c>
      <c r="C17800" s="865">
        <v>58855</v>
      </c>
      <c r="D17800">
        <v>1</v>
      </c>
      <c r="E17800">
        <v>1</v>
      </c>
      <c r="K17800" t="str">
        <f t="shared" si="268"/>
        <v>58856-1</v>
      </c>
    </row>
    <row r="17801" ht="15" customHeight="1" spans="1:11">
      <c r="A17801" s="33">
        <v>319109</v>
      </c>
      <c r="B17801" s="864" t="s">
        <v>19068</v>
      </c>
      <c r="C17801" s="865">
        <v>58856</v>
      </c>
      <c r="D17801">
        <v>1</v>
      </c>
      <c r="E17801">
        <v>0.005</v>
      </c>
      <c r="F17801">
        <v>0.005</v>
      </c>
      <c r="K17801" t="str">
        <f t="shared" si="268"/>
        <v>58857-1</v>
      </c>
    </row>
    <row r="17802" ht="15" customHeight="1" spans="1:11">
      <c r="A17802" s="33">
        <v>319110</v>
      </c>
      <c r="B17802" s="864" t="s">
        <v>19069</v>
      </c>
      <c r="C17802" s="865">
        <v>58857</v>
      </c>
      <c r="D17802">
        <v>1</v>
      </c>
      <c r="E17802">
        <v>1.62</v>
      </c>
      <c r="F17802">
        <v>0.02</v>
      </c>
      <c r="G17802">
        <v>1.62</v>
      </c>
      <c r="H17802">
        <v>0.02</v>
      </c>
      <c r="I17802">
        <v>1.62</v>
      </c>
      <c r="J17802">
        <v>0.02</v>
      </c>
      <c r="K17802" t="str">
        <f t="shared" si="268"/>
        <v>58858-1</v>
      </c>
    </row>
    <row r="17803" ht="15" customHeight="1" spans="1:11">
      <c r="A17803" s="33">
        <v>319111</v>
      </c>
      <c r="B17803" s="568" t="s">
        <v>19070</v>
      </c>
      <c r="C17803" s="865">
        <v>58858</v>
      </c>
      <c r="D17803">
        <v>1</v>
      </c>
      <c r="E17803">
        <v>1</v>
      </c>
      <c r="G17803">
        <v>5</v>
      </c>
      <c r="I17803">
        <v>1</v>
      </c>
      <c r="K17803" t="str">
        <f t="shared" si="268"/>
        <v>58859-1</v>
      </c>
    </row>
    <row r="17804" ht="15" customHeight="1" spans="1:11">
      <c r="A17804" s="33">
        <v>319112</v>
      </c>
      <c r="B17804" s="568" t="s">
        <v>19071</v>
      </c>
      <c r="C17804" s="865">
        <v>58859</v>
      </c>
      <c r="D17804">
        <v>1</v>
      </c>
      <c r="E17804">
        <v>1</v>
      </c>
      <c r="G17804">
        <v>9</v>
      </c>
      <c r="I17804">
        <v>0.6</v>
      </c>
      <c r="K17804" t="str">
        <f t="shared" si="268"/>
        <v>58860-1</v>
      </c>
    </row>
    <row r="17805" ht="15" customHeight="1" spans="1:11">
      <c r="A17805" s="33">
        <v>319113</v>
      </c>
      <c r="B17805" s="864" t="s">
        <v>19072</v>
      </c>
      <c r="C17805" s="865">
        <v>58860</v>
      </c>
      <c r="D17805">
        <v>1</v>
      </c>
      <c r="E17805">
        <v>1</v>
      </c>
      <c r="G17805">
        <v>2</v>
      </c>
      <c r="I17805">
        <v>1.24</v>
      </c>
      <c r="J17805">
        <v>0.04</v>
      </c>
      <c r="K17805" t="str">
        <f t="shared" si="268"/>
        <v>58861-1</v>
      </c>
    </row>
    <row r="17806" ht="15" customHeight="1" spans="1:11">
      <c r="A17806" s="33">
        <v>319114</v>
      </c>
      <c r="B17806" s="864" t="s">
        <v>19073</v>
      </c>
      <c r="C17806" s="865">
        <v>58861</v>
      </c>
      <c r="D17806">
        <v>1</v>
      </c>
      <c r="E17806">
        <v>1</v>
      </c>
      <c r="K17806" t="str">
        <f t="shared" si="268"/>
        <v>58862-1</v>
      </c>
    </row>
    <row r="17807" ht="15" customHeight="1" spans="1:11">
      <c r="A17807" s="33">
        <v>319115</v>
      </c>
      <c r="B17807" s="864" t="s">
        <v>19074</v>
      </c>
      <c r="C17807" s="865">
        <v>58862</v>
      </c>
      <c r="D17807">
        <v>1</v>
      </c>
      <c r="E17807">
        <v>0.5</v>
      </c>
      <c r="K17807" t="str">
        <f t="shared" si="268"/>
        <v>58863-1</v>
      </c>
    </row>
    <row r="17808" ht="15" customHeight="1" spans="1:11">
      <c r="A17808" s="33">
        <v>319116</v>
      </c>
      <c r="B17808" s="574" t="s">
        <v>19075</v>
      </c>
      <c r="C17808" s="865">
        <v>58863</v>
      </c>
      <c r="D17808">
        <v>1</v>
      </c>
      <c r="K17808" t="str">
        <f t="shared" si="268"/>
        <v>58864-1</v>
      </c>
    </row>
    <row r="17809" ht="15" customHeight="1" spans="1:11">
      <c r="A17809" s="33">
        <v>319117</v>
      </c>
      <c r="B17809" s="864" t="s">
        <v>19060</v>
      </c>
      <c r="C17809" s="865">
        <v>58864</v>
      </c>
      <c r="D17809">
        <v>1</v>
      </c>
      <c r="E17809">
        <v>0.62</v>
      </c>
      <c r="F17809">
        <v>0.02</v>
      </c>
      <c r="K17809" t="str">
        <f t="shared" si="268"/>
        <v>58865-1</v>
      </c>
    </row>
    <row r="17810" ht="15" customHeight="1" spans="1:11">
      <c r="A17810" s="33">
        <v>319118</v>
      </c>
      <c r="B17810" s="864" t="s">
        <v>19076</v>
      </c>
      <c r="C17810" s="865">
        <v>58865</v>
      </c>
      <c r="D17810">
        <v>1</v>
      </c>
      <c r="K17810" t="str">
        <f t="shared" si="268"/>
        <v>58866-1</v>
      </c>
    </row>
    <row r="17811" ht="15" customHeight="1" spans="1:11">
      <c r="A17811" s="33">
        <v>319119</v>
      </c>
      <c r="B17811" s="864" t="s">
        <v>19077</v>
      </c>
      <c r="C17811" s="865">
        <v>58866</v>
      </c>
      <c r="D17811">
        <v>1</v>
      </c>
      <c r="K17811" t="str">
        <f t="shared" si="268"/>
        <v>58867-1</v>
      </c>
    </row>
    <row r="17812" ht="15" customHeight="1" spans="1:11">
      <c r="A17812" s="33">
        <v>319120</v>
      </c>
      <c r="B17812" s="864" t="s">
        <v>19078</v>
      </c>
      <c r="C17812" s="865">
        <v>58867</v>
      </c>
      <c r="D17812">
        <v>1</v>
      </c>
      <c r="K17812" t="str">
        <f t="shared" si="268"/>
        <v>58868-1</v>
      </c>
    </row>
    <row r="17813" ht="15" customHeight="1" spans="1:11">
      <c r="A17813" s="33">
        <v>319121</v>
      </c>
      <c r="B17813" s="864" t="s">
        <v>19079</v>
      </c>
      <c r="C17813" s="865">
        <v>58868</v>
      </c>
      <c r="D17813">
        <v>1</v>
      </c>
      <c r="K17813" t="str">
        <f t="shared" si="268"/>
        <v>58869-1</v>
      </c>
    </row>
    <row r="17814" ht="15" customHeight="1" spans="1:11">
      <c r="A17814" s="33">
        <v>319122</v>
      </c>
      <c r="B17814" s="864" t="s">
        <v>19080</v>
      </c>
      <c r="C17814" s="865">
        <v>58869</v>
      </c>
      <c r="D17814">
        <v>1</v>
      </c>
      <c r="K17814" t="str">
        <f t="shared" si="268"/>
        <v>58870-1</v>
      </c>
    </row>
    <row r="17815" ht="15" customHeight="1" spans="1:11">
      <c r="A17815" s="33">
        <v>319123</v>
      </c>
      <c r="B17815" s="864" t="s">
        <v>19081</v>
      </c>
      <c r="C17815" s="865">
        <v>58870</v>
      </c>
      <c r="D17815">
        <v>1</v>
      </c>
      <c r="K17815" t="str">
        <f t="shared" si="268"/>
        <v>58871-1</v>
      </c>
    </row>
    <row r="17816" ht="15" customHeight="1" spans="1:11">
      <c r="A17816" s="33">
        <v>319124</v>
      </c>
      <c r="B17816" s="864" t="s">
        <v>19082</v>
      </c>
      <c r="C17816" s="865">
        <v>58871</v>
      </c>
      <c r="D17816">
        <v>1</v>
      </c>
      <c r="K17816" t="str">
        <f t="shared" si="268"/>
        <v>58872-1</v>
      </c>
    </row>
    <row r="17817" ht="15" customHeight="1" spans="1:11">
      <c r="A17817" s="33">
        <v>319125</v>
      </c>
      <c r="B17817" s="864" t="s">
        <v>19083</v>
      </c>
      <c r="C17817" s="865">
        <v>58872</v>
      </c>
      <c r="D17817">
        <v>1</v>
      </c>
      <c r="K17817" t="str">
        <f t="shared" si="268"/>
        <v>58873-1</v>
      </c>
    </row>
    <row r="17818" ht="15" customHeight="1" spans="1:11">
      <c r="A17818" s="33">
        <v>319126</v>
      </c>
      <c r="B17818" s="864" t="s">
        <v>19084</v>
      </c>
      <c r="C17818" s="865">
        <v>58873</v>
      </c>
      <c r="D17818">
        <v>1</v>
      </c>
      <c r="K17818" t="str">
        <f t="shared" si="268"/>
        <v>58874-1</v>
      </c>
    </row>
    <row r="17819" ht="15" customHeight="1" spans="1:11">
      <c r="A17819" s="33">
        <v>319127</v>
      </c>
      <c r="B17819" s="864" t="s">
        <v>19085</v>
      </c>
      <c r="C17819" s="865">
        <v>58874</v>
      </c>
      <c r="D17819">
        <v>1</v>
      </c>
      <c r="E17819">
        <v>0.12</v>
      </c>
      <c r="F17819">
        <v>0.02</v>
      </c>
      <c r="K17819" t="str">
        <f t="shared" si="268"/>
        <v>58875-1</v>
      </c>
    </row>
    <row r="17820" ht="15" customHeight="1" spans="1:11">
      <c r="A17820" s="33">
        <v>319128</v>
      </c>
      <c r="B17820" s="864" t="s">
        <v>19086</v>
      </c>
      <c r="C17820" s="865">
        <v>58875</v>
      </c>
      <c r="D17820">
        <v>1</v>
      </c>
      <c r="K17820" t="str">
        <f t="shared" si="268"/>
        <v>58876-1</v>
      </c>
    </row>
    <row r="17821" ht="15" customHeight="1" spans="1:11">
      <c r="A17821" s="33">
        <v>319129</v>
      </c>
      <c r="B17821" s="868" t="s">
        <v>19032</v>
      </c>
      <c r="C17821" s="869">
        <v>58876</v>
      </c>
      <c r="D17821">
        <v>1</v>
      </c>
      <c r="K17821" t="str">
        <f t="shared" si="268"/>
        <v>58877-1</v>
      </c>
    </row>
    <row r="17822" ht="15" customHeight="1" spans="1:11">
      <c r="A17822" s="33">
        <v>319130</v>
      </c>
      <c r="B17822" s="868" t="s">
        <v>19033</v>
      </c>
      <c r="C17822" s="869">
        <v>58877</v>
      </c>
      <c r="D17822">
        <v>1</v>
      </c>
      <c r="K17822" t="str">
        <f t="shared" si="268"/>
        <v>58878-1</v>
      </c>
    </row>
    <row r="17823" ht="15" customHeight="1" spans="1:11">
      <c r="A17823" s="33">
        <v>319131</v>
      </c>
      <c r="B17823" s="868" t="s">
        <v>19034</v>
      </c>
      <c r="C17823" s="869">
        <v>58878</v>
      </c>
      <c r="D17823">
        <v>1</v>
      </c>
      <c r="K17823" t="str">
        <f t="shared" si="268"/>
        <v>58879-1</v>
      </c>
    </row>
    <row r="17824" ht="15" customHeight="1" spans="1:11">
      <c r="A17824" s="33">
        <v>319132</v>
      </c>
      <c r="B17824" s="868" t="s">
        <v>19038</v>
      </c>
      <c r="C17824" s="869">
        <v>58879</v>
      </c>
      <c r="D17824">
        <v>1</v>
      </c>
      <c r="K17824" t="str">
        <f t="shared" si="268"/>
        <v>58880-1</v>
      </c>
    </row>
    <row r="17825" ht="15" customHeight="1" spans="1:11">
      <c r="A17825" s="33">
        <v>319133</v>
      </c>
      <c r="B17825" s="868" t="s">
        <v>19039</v>
      </c>
      <c r="C17825" s="869">
        <v>58880</v>
      </c>
      <c r="D17825">
        <v>1</v>
      </c>
      <c r="K17825" t="str">
        <f t="shared" si="268"/>
        <v>58881-1</v>
      </c>
    </row>
    <row r="17826" ht="15" customHeight="1" spans="1:11">
      <c r="A17826" s="33">
        <v>319134</v>
      </c>
      <c r="B17826" s="864" t="s">
        <v>19087</v>
      </c>
      <c r="C17826" s="865">
        <v>58881</v>
      </c>
      <c r="D17826">
        <v>1</v>
      </c>
      <c r="K17826" t="str">
        <f t="shared" si="268"/>
        <v>58882-1</v>
      </c>
    </row>
    <row r="17827" ht="15" customHeight="1" spans="1:11">
      <c r="A17827" s="33">
        <v>319135</v>
      </c>
      <c r="B17827" s="864" t="s">
        <v>19088</v>
      </c>
      <c r="C17827" s="865">
        <v>58882</v>
      </c>
      <c r="D17827">
        <v>1</v>
      </c>
      <c r="K17827" t="str">
        <f t="shared" si="268"/>
        <v>58883-1</v>
      </c>
    </row>
    <row r="17828" ht="15" customHeight="1" spans="1:11">
      <c r="A17828" s="33">
        <v>319136</v>
      </c>
      <c r="B17828" t="s">
        <v>19089</v>
      </c>
      <c r="C17828">
        <v>58883</v>
      </c>
      <c r="D17828">
        <v>1</v>
      </c>
      <c r="K17828" t="str">
        <f t="shared" si="268"/>
        <v>58884-1</v>
      </c>
    </row>
    <row r="17829" ht="16.5" spans="1:11">
      <c r="A17829" s="33">
        <v>319137</v>
      </c>
      <c r="B17829" s="864" t="s">
        <v>19024</v>
      </c>
      <c r="C17829">
        <v>58884</v>
      </c>
      <c r="D17829">
        <v>1</v>
      </c>
      <c r="E17829">
        <v>1</v>
      </c>
      <c r="K17829" t="str">
        <f t="shared" si="268"/>
        <v>58885-1</v>
      </c>
    </row>
    <row r="17830" ht="15" customHeight="1" spans="1:11">
      <c r="A17830" s="33">
        <v>319138</v>
      </c>
      <c r="B17830" s="864" t="s">
        <v>19090</v>
      </c>
      <c r="C17830">
        <v>58885</v>
      </c>
      <c r="D17830">
        <v>1</v>
      </c>
      <c r="E17830">
        <v>1</v>
      </c>
      <c r="K17830" t="str">
        <f t="shared" si="268"/>
        <v>58886-1</v>
      </c>
    </row>
    <row r="17831" ht="15" customHeight="1" spans="1:11">
      <c r="A17831" s="33">
        <v>319139</v>
      </c>
      <c r="B17831" s="864" t="s">
        <v>19091</v>
      </c>
      <c r="C17831">
        <v>58886</v>
      </c>
      <c r="D17831">
        <v>1</v>
      </c>
      <c r="E17831">
        <v>0.62</v>
      </c>
      <c r="F17831">
        <v>0.02</v>
      </c>
      <c r="K17831" t="str">
        <f t="shared" si="268"/>
        <v>58887-1</v>
      </c>
    </row>
    <row r="17832" ht="15" customHeight="1" spans="1:11">
      <c r="A17832" s="33">
        <v>319140</v>
      </c>
      <c r="B17832" s="864" t="s">
        <v>19092</v>
      </c>
      <c r="C17832" s="865">
        <v>58887</v>
      </c>
      <c r="D17832">
        <v>1</v>
      </c>
      <c r="E17832">
        <v>0</v>
      </c>
      <c r="G17832">
        <v>3</v>
      </c>
      <c r="I17832">
        <v>0.21</v>
      </c>
      <c r="J17832">
        <v>0.01</v>
      </c>
      <c r="K17832" t="str">
        <f t="shared" si="268"/>
        <v>58888-1</v>
      </c>
    </row>
    <row r="17833" ht="15" customHeight="1" spans="1:11">
      <c r="A17833" s="33">
        <v>319141</v>
      </c>
      <c r="B17833" s="864" t="s">
        <v>19093</v>
      </c>
      <c r="C17833" s="865">
        <v>58888</v>
      </c>
      <c r="D17833">
        <v>1</v>
      </c>
      <c r="E17833">
        <v>0.21</v>
      </c>
      <c r="F17833">
        <v>0.01</v>
      </c>
      <c r="K17833" t="str">
        <f t="shared" si="268"/>
        <v>58889-1</v>
      </c>
    </row>
    <row r="17834" ht="15" customHeight="1" spans="1:11">
      <c r="A17834" s="33">
        <v>319142</v>
      </c>
      <c r="B17834" s="576" t="s">
        <v>19094</v>
      </c>
      <c r="C17834" s="870">
        <v>58889</v>
      </c>
      <c r="D17834">
        <v>1</v>
      </c>
      <c r="E17834">
        <v>0</v>
      </c>
      <c r="G17834">
        <v>1</v>
      </c>
      <c r="I17834">
        <v>0.055</v>
      </c>
      <c r="J17834">
        <v>0.005</v>
      </c>
      <c r="K17834" t="str">
        <f t="shared" si="268"/>
        <v>58890-1</v>
      </c>
    </row>
    <row r="17835" ht="15" customHeight="1" spans="1:11">
      <c r="A17835" s="33">
        <v>319143</v>
      </c>
      <c r="B17835" s="576" t="s">
        <v>19095</v>
      </c>
      <c r="C17835" s="870">
        <v>58890</v>
      </c>
      <c r="D17835">
        <v>1</v>
      </c>
      <c r="E17835">
        <v>0.11</v>
      </c>
      <c r="F17835">
        <v>0.01</v>
      </c>
      <c r="K17835" t="str">
        <f t="shared" si="268"/>
        <v>58891-1</v>
      </c>
    </row>
    <row r="17836" ht="15" customHeight="1" spans="1:11">
      <c r="A17836" s="33">
        <v>319144</v>
      </c>
      <c r="B17836" s="576" t="s">
        <v>19096</v>
      </c>
      <c r="C17836" s="870">
        <v>58891</v>
      </c>
      <c r="D17836">
        <v>1</v>
      </c>
      <c r="E17836">
        <v>0</v>
      </c>
      <c r="G17836">
        <v>9</v>
      </c>
      <c r="I17836">
        <v>0.12</v>
      </c>
      <c r="K17836" t="str">
        <f t="shared" si="268"/>
        <v>58892-1</v>
      </c>
    </row>
    <row r="17837" ht="15" customHeight="1" spans="1:11">
      <c r="A17837" s="33">
        <v>319145</v>
      </c>
      <c r="B17837" s="576" t="s">
        <v>19097</v>
      </c>
      <c r="C17837" s="870">
        <v>58892</v>
      </c>
      <c r="D17837">
        <v>1</v>
      </c>
      <c r="K17837" t="str">
        <f t="shared" si="268"/>
        <v>58893-1</v>
      </c>
    </row>
    <row r="17838" ht="15" customHeight="1" spans="1:11">
      <c r="A17838" s="33">
        <v>319146</v>
      </c>
      <c r="B17838" s="576" t="s">
        <v>19098</v>
      </c>
      <c r="C17838" s="870">
        <v>58893</v>
      </c>
      <c r="D17838">
        <v>1</v>
      </c>
      <c r="E17838">
        <v>0</v>
      </c>
      <c r="K17838" t="str">
        <f t="shared" ref="K17838:K17901" si="269">C17839&amp;"-"&amp;D17839</f>
        <v>58894-1</v>
      </c>
    </row>
    <row r="17839" ht="15" customHeight="1" spans="1:11">
      <c r="A17839" s="33">
        <v>319147</v>
      </c>
      <c r="B17839" s="576" t="s">
        <v>19099</v>
      </c>
      <c r="C17839" s="870">
        <v>58894</v>
      </c>
      <c r="D17839">
        <v>1</v>
      </c>
      <c r="K17839" t="str">
        <f t="shared" si="269"/>
        <v>58895-1</v>
      </c>
    </row>
    <row r="17840" ht="15" customHeight="1" spans="1:11">
      <c r="A17840" s="33">
        <v>319148</v>
      </c>
      <c r="B17840" s="576" t="s">
        <v>19100</v>
      </c>
      <c r="C17840" s="870">
        <v>58895</v>
      </c>
      <c r="D17840">
        <v>1</v>
      </c>
      <c r="E17840">
        <v>0.5</v>
      </c>
      <c r="G17840">
        <v>1</v>
      </c>
      <c r="I17840">
        <v>10</v>
      </c>
      <c r="K17840" t="str">
        <f t="shared" si="269"/>
        <v>58896-1</v>
      </c>
    </row>
    <row r="17841" ht="15" customHeight="1" spans="1:11">
      <c r="A17841" s="33">
        <v>319149</v>
      </c>
      <c r="B17841" s="871" t="s">
        <v>19101</v>
      </c>
      <c r="C17841" s="872">
        <v>58896</v>
      </c>
      <c r="D17841">
        <v>1</v>
      </c>
      <c r="E17841">
        <v>0</v>
      </c>
      <c r="G17841">
        <v>2</v>
      </c>
      <c r="I17841">
        <v>0.3</v>
      </c>
      <c r="K17841" t="str">
        <f t="shared" si="269"/>
        <v>58897-1</v>
      </c>
    </row>
    <row r="17842" ht="15" customHeight="1" spans="1:11">
      <c r="A17842" s="33">
        <v>319150</v>
      </c>
      <c r="B17842" s="871" t="s">
        <v>19067</v>
      </c>
      <c r="C17842" s="872">
        <v>58897</v>
      </c>
      <c r="D17842">
        <v>1</v>
      </c>
      <c r="E17842">
        <v>1</v>
      </c>
      <c r="K17842" t="str">
        <f t="shared" si="269"/>
        <v>58898-1</v>
      </c>
    </row>
    <row r="17843" ht="15" customHeight="1" spans="1:11">
      <c r="A17843" s="33">
        <v>319151</v>
      </c>
      <c r="B17843" s="871" t="s">
        <v>19102</v>
      </c>
      <c r="C17843" s="872">
        <v>58898</v>
      </c>
      <c r="D17843">
        <v>1</v>
      </c>
      <c r="K17843" t="str">
        <f t="shared" si="269"/>
        <v>58899-1</v>
      </c>
    </row>
    <row r="17844" ht="15" customHeight="1" spans="1:11">
      <c r="A17844" s="33">
        <v>319152</v>
      </c>
      <c r="B17844" s="871" t="s">
        <v>19103</v>
      </c>
      <c r="C17844" s="872">
        <v>58899</v>
      </c>
      <c r="D17844">
        <v>1</v>
      </c>
      <c r="E17844">
        <v>0.1</v>
      </c>
      <c r="K17844" t="str">
        <f t="shared" si="269"/>
        <v>58900-1</v>
      </c>
    </row>
    <row r="17845" ht="15" customHeight="1" spans="1:11">
      <c r="A17845" s="33">
        <v>319153</v>
      </c>
      <c r="B17845" s="871" t="s">
        <v>19104</v>
      </c>
      <c r="C17845" s="872">
        <v>58900</v>
      </c>
      <c r="D17845">
        <v>1</v>
      </c>
      <c r="E17845">
        <v>0.3</v>
      </c>
      <c r="K17845" t="str">
        <f t="shared" si="269"/>
        <v>58901-1</v>
      </c>
    </row>
    <row r="17846" ht="15" customHeight="1" spans="1:11">
      <c r="A17846" s="33">
        <v>319154</v>
      </c>
      <c r="B17846" s="871" t="s">
        <v>19105</v>
      </c>
      <c r="C17846" s="872">
        <v>58901</v>
      </c>
      <c r="D17846">
        <v>1</v>
      </c>
      <c r="K17846" t="str">
        <f t="shared" si="269"/>
        <v>58902-1</v>
      </c>
    </row>
    <row r="17847" ht="15" customHeight="1" spans="1:11">
      <c r="A17847" s="33">
        <v>319155</v>
      </c>
      <c r="B17847" s="873" t="s">
        <v>19106</v>
      </c>
      <c r="C17847" s="874">
        <v>58902</v>
      </c>
      <c r="D17847">
        <v>1</v>
      </c>
      <c r="E17847">
        <v>0</v>
      </c>
      <c r="G17847">
        <v>3</v>
      </c>
      <c r="I17847">
        <v>0.2</v>
      </c>
      <c r="K17847" t="str">
        <f t="shared" si="269"/>
        <v>58903-1</v>
      </c>
    </row>
    <row r="17848" ht="15" customHeight="1" spans="1:11">
      <c r="A17848" s="33">
        <v>319156</v>
      </c>
      <c r="B17848" s="873" t="s">
        <v>19106</v>
      </c>
      <c r="C17848" s="874">
        <v>58903</v>
      </c>
      <c r="D17848">
        <v>1</v>
      </c>
      <c r="E17848">
        <v>0.2</v>
      </c>
      <c r="K17848" t="str">
        <f t="shared" si="269"/>
        <v>58904-1</v>
      </c>
    </row>
    <row r="17849" ht="15" customHeight="1" spans="1:11">
      <c r="A17849" s="33">
        <v>319157</v>
      </c>
      <c r="B17849" s="873" t="s">
        <v>19107</v>
      </c>
      <c r="C17849" s="874">
        <v>58904</v>
      </c>
      <c r="D17849">
        <v>1</v>
      </c>
      <c r="K17849" t="str">
        <f t="shared" si="269"/>
        <v>58905-1</v>
      </c>
    </row>
    <row r="17850" ht="15" customHeight="1" spans="1:11">
      <c r="A17850" s="33">
        <v>319158</v>
      </c>
      <c r="B17850" s="873" t="s">
        <v>19108</v>
      </c>
      <c r="C17850" s="874">
        <v>58905</v>
      </c>
      <c r="D17850">
        <v>1</v>
      </c>
      <c r="E17850">
        <v>0.05</v>
      </c>
      <c r="K17850" t="str">
        <f t="shared" si="269"/>
        <v>58725-1</v>
      </c>
    </row>
    <row r="17851" ht="15" customHeight="1" spans="1:11">
      <c r="A17851" s="33">
        <v>319159</v>
      </c>
      <c r="B17851" s="568" t="s">
        <v>19109</v>
      </c>
      <c r="C17851" s="584">
        <v>58725</v>
      </c>
      <c r="D17851">
        <v>1</v>
      </c>
      <c r="K17851" t="str">
        <f t="shared" si="269"/>
        <v>58726-1</v>
      </c>
    </row>
    <row r="17852" ht="15" customHeight="1" spans="1:11">
      <c r="A17852" s="33">
        <v>319160</v>
      </c>
      <c r="B17852" s="568" t="s">
        <v>19110</v>
      </c>
      <c r="C17852" s="584">
        <v>58726</v>
      </c>
      <c r="D17852">
        <v>1</v>
      </c>
      <c r="K17852" t="str">
        <f t="shared" si="269"/>
        <v>58921-1</v>
      </c>
    </row>
    <row r="17853" ht="15" customHeight="1" spans="1:11">
      <c r="A17853" s="33">
        <v>319161</v>
      </c>
      <c r="B17853" s="875" t="s">
        <v>19111</v>
      </c>
      <c r="C17853" s="876">
        <v>58921</v>
      </c>
      <c r="D17853">
        <v>1</v>
      </c>
      <c r="K17853" t="str">
        <f t="shared" si="269"/>
        <v>58922-1</v>
      </c>
    </row>
    <row r="17854" ht="15.75" customHeight="1" spans="1:11">
      <c r="A17854" s="33">
        <v>319162</v>
      </c>
      <c r="B17854" s="877" t="s">
        <v>19112</v>
      </c>
      <c r="C17854" s="876">
        <v>58922</v>
      </c>
      <c r="D17854">
        <v>1</v>
      </c>
      <c r="K17854" t="str">
        <f t="shared" si="269"/>
        <v>58923-1</v>
      </c>
    </row>
    <row r="17855" ht="15.75" customHeight="1" spans="1:11">
      <c r="A17855" s="33">
        <v>319163</v>
      </c>
      <c r="B17855" s="875" t="s">
        <v>19113</v>
      </c>
      <c r="C17855" s="876">
        <v>58923</v>
      </c>
      <c r="D17855">
        <v>1</v>
      </c>
      <c r="E17855">
        <v>100</v>
      </c>
      <c r="K17855" t="str">
        <f t="shared" si="269"/>
        <v>58924-1</v>
      </c>
    </row>
    <row r="17856" ht="15.75" customHeight="1" spans="1:11">
      <c r="A17856" s="33">
        <v>319164</v>
      </c>
      <c r="B17856" s="875" t="s">
        <v>19114</v>
      </c>
      <c r="C17856" s="876">
        <v>58924</v>
      </c>
      <c r="D17856">
        <v>1</v>
      </c>
      <c r="K17856" t="str">
        <f t="shared" si="269"/>
        <v>58925-1</v>
      </c>
    </row>
    <row r="17857" ht="15.75" customHeight="1" spans="1:11">
      <c r="A17857" s="33">
        <v>319165</v>
      </c>
      <c r="B17857" s="875" t="s">
        <v>19115</v>
      </c>
      <c r="C17857" s="876">
        <v>58925</v>
      </c>
      <c r="D17857">
        <v>1</v>
      </c>
      <c r="K17857" t="str">
        <f t="shared" si="269"/>
        <v>58926-1</v>
      </c>
    </row>
    <row r="17858" ht="15.75" customHeight="1" spans="1:11">
      <c r="A17858" s="33">
        <v>319166</v>
      </c>
      <c r="B17858" s="875"/>
      <c r="C17858" s="876">
        <v>58926</v>
      </c>
      <c r="D17858">
        <v>1</v>
      </c>
      <c r="K17858" t="str">
        <f t="shared" si="269"/>
        <v>58927-1</v>
      </c>
    </row>
    <row r="17859" ht="15.75" customHeight="1" spans="1:11">
      <c r="A17859" s="33">
        <v>319167</v>
      </c>
      <c r="B17859" s="875" t="s">
        <v>19116</v>
      </c>
      <c r="C17859" s="876">
        <v>58927</v>
      </c>
      <c r="D17859">
        <v>1</v>
      </c>
      <c r="E17859">
        <v>0.25</v>
      </c>
      <c r="K17859" t="str">
        <f t="shared" si="269"/>
        <v>58928-1</v>
      </c>
    </row>
    <row r="17860" ht="15.75" customHeight="1" spans="1:11">
      <c r="A17860" s="33">
        <v>319168</v>
      </c>
      <c r="B17860" s="875" t="s">
        <v>19117</v>
      </c>
      <c r="C17860" s="876">
        <v>58928</v>
      </c>
      <c r="D17860">
        <v>1</v>
      </c>
      <c r="E17860">
        <v>1</v>
      </c>
      <c r="G17860">
        <v>3</v>
      </c>
      <c r="I17860">
        <v>0.5</v>
      </c>
      <c r="K17860" t="str">
        <f t="shared" si="269"/>
        <v>58929-1</v>
      </c>
    </row>
    <row r="17861" ht="15.75" customHeight="1" spans="1:11">
      <c r="A17861" s="33">
        <v>319169</v>
      </c>
      <c r="B17861" s="875" t="s">
        <v>19118</v>
      </c>
      <c r="C17861" s="876">
        <v>58929</v>
      </c>
      <c r="D17861">
        <v>1</v>
      </c>
      <c r="E17861">
        <v>1</v>
      </c>
      <c r="G17861">
        <v>5</v>
      </c>
      <c r="I17861">
        <v>0.62</v>
      </c>
      <c r="J17861">
        <v>0.02</v>
      </c>
      <c r="K17861" t="str">
        <f t="shared" si="269"/>
        <v>58930-1</v>
      </c>
    </row>
    <row r="17862" ht="15.75" customHeight="1" spans="1:11">
      <c r="A17862" s="33">
        <v>319170</v>
      </c>
      <c r="B17862" s="875" t="s">
        <v>19119</v>
      </c>
      <c r="C17862" s="876">
        <v>58930</v>
      </c>
      <c r="D17862">
        <v>1</v>
      </c>
      <c r="E17862">
        <v>1</v>
      </c>
      <c r="G17862">
        <v>9</v>
      </c>
      <c r="I17862">
        <v>0.41</v>
      </c>
      <c r="J17862">
        <v>0.01</v>
      </c>
      <c r="K17862" t="str">
        <f t="shared" si="269"/>
        <v>58931-1</v>
      </c>
    </row>
    <row r="17863" ht="15.75" customHeight="1" spans="1:11">
      <c r="A17863" s="33">
        <v>319171</v>
      </c>
      <c r="B17863" s="875" t="s">
        <v>19120</v>
      </c>
      <c r="C17863" s="876">
        <v>58931</v>
      </c>
      <c r="D17863">
        <v>1</v>
      </c>
      <c r="K17863" t="str">
        <f t="shared" si="269"/>
        <v>58932-1</v>
      </c>
    </row>
    <row r="17864" ht="15.75" customHeight="1" spans="1:11">
      <c r="A17864" s="33">
        <v>319172</v>
      </c>
      <c r="B17864" s="875" t="s">
        <v>19121</v>
      </c>
      <c r="C17864" s="876">
        <v>58932</v>
      </c>
      <c r="D17864">
        <v>1</v>
      </c>
      <c r="K17864" t="str">
        <f t="shared" si="269"/>
        <v>58934-1</v>
      </c>
    </row>
    <row r="17865" ht="15.75" customHeight="1" spans="1:11">
      <c r="A17865" s="33">
        <v>319173</v>
      </c>
      <c r="B17865" s="875" t="s">
        <v>19122</v>
      </c>
      <c r="C17865" s="876">
        <v>58934</v>
      </c>
      <c r="D17865">
        <v>1</v>
      </c>
      <c r="E17865">
        <v>1.62</v>
      </c>
      <c r="F17865">
        <v>0.02</v>
      </c>
      <c r="K17865" t="str">
        <f t="shared" si="269"/>
        <v>58935-1</v>
      </c>
    </row>
    <row r="17866" ht="15.75" customHeight="1" spans="1:11">
      <c r="A17866" s="33">
        <v>319174</v>
      </c>
      <c r="B17866" s="875" t="s">
        <v>19122</v>
      </c>
      <c r="C17866" s="876">
        <v>58935</v>
      </c>
      <c r="D17866">
        <v>1</v>
      </c>
      <c r="E17866">
        <v>1.62</v>
      </c>
      <c r="F17866">
        <v>0.02</v>
      </c>
      <c r="K17866" t="str">
        <f t="shared" si="269"/>
        <v>58936-1</v>
      </c>
    </row>
    <row r="17867" ht="15.75" customHeight="1" spans="1:11">
      <c r="A17867" s="33">
        <v>319175</v>
      </c>
      <c r="B17867" s="875" t="s">
        <v>19123</v>
      </c>
      <c r="C17867" s="876">
        <v>58936</v>
      </c>
      <c r="D17867">
        <v>1</v>
      </c>
      <c r="E17867">
        <v>0.62</v>
      </c>
      <c r="F17867">
        <v>0.02</v>
      </c>
      <c r="K17867" t="str">
        <f t="shared" si="269"/>
        <v>58937-1</v>
      </c>
    </row>
    <row r="17868" ht="15.75" customHeight="1" spans="1:11">
      <c r="A17868" s="33">
        <v>319176</v>
      </c>
      <c r="B17868" s="875" t="s">
        <v>19124</v>
      </c>
      <c r="C17868" s="876">
        <v>58937</v>
      </c>
      <c r="D17868">
        <v>1</v>
      </c>
      <c r="E17868">
        <v>2.24</v>
      </c>
      <c r="F17868">
        <v>0.04</v>
      </c>
      <c r="K17868" t="str">
        <f t="shared" si="269"/>
        <v>58938-1</v>
      </c>
    </row>
    <row r="17869" ht="15.75" customHeight="1" spans="1:11">
      <c r="A17869" s="33">
        <v>319177</v>
      </c>
      <c r="B17869" s="875" t="s">
        <v>19125</v>
      </c>
      <c r="C17869" s="876">
        <v>58938</v>
      </c>
      <c r="D17869">
        <v>1</v>
      </c>
      <c r="E17869">
        <v>0.62</v>
      </c>
      <c r="F17869">
        <v>0.02</v>
      </c>
      <c r="K17869" t="str">
        <f t="shared" si="269"/>
        <v>58939-1</v>
      </c>
    </row>
    <row r="17870" ht="15.75" customHeight="1" spans="1:11">
      <c r="A17870" s="33">
        <v>319178</v>
      </c>
      <c r="B17870" s="875" t="s">
        <v>19126</v>
      </c>
      <c r="C17870" s="876">
        <v>58939</v>
      </c>
      <c r="D17870">
        <v>1</v>
      </c>
      <c r="K17870" t="str">
        <f t="shared" si="269"/>
        <v>58940-1</v>
      </c>
    </row>
    <row r="17871" ht="15.75" customHeight="1" spans="1:11">
      <c r="A17871" s="33">
        <v>319179</v>
      </c>
      <c r="B17871" s="875" t="s">
        <v>19127</v>
      </c>
      <c r="C17871" s="876">
        <v>58940</v>
      </c>
      <c r="D17871">
        <v>1</v>
      </c>
      <c r="K17871" t="str">
        <f t="shared" si="269"/>
        <v>58941-1</v>
      </c>
    </row>
    <row r="17872" ht="15.75" customHeight="1" spans="1:11">
      <c r="A17872" s="33">
        <v>319180</v>
      </c>
      <c r="B17872" s="875" t="s">
        <v>19128</v>
      </c>
      <c r="C17872" s="876">
        <v>58941</v>
      </c>
      <c r="D17872">
        <v>1</v>
      </c>
      <c r="K17872" t="str">
        <f t="shared" si="269"/>
        <v>58942-1</v>
      </c>
    </row>
    <row r="17873" ht="15.75" customHeight="1" spans="1:11">
      <c r="A17873" s="33">
        <v>319181</v>
      </c>
      <c r="B17873" s="875" t="s">
        <v>19129</v>
      </c>
      <c r="C17873" s="876">
        <v>58942</v>
      </c>
      <c r="D17873">
        <v>1</v>
      </c>
      <c r="E17873">
        <v>1</v>
      </c>
      <c r="K17873" t="str">
        <f t="shared" si="269"/>
        <v>58943-1</v>
      </c>
    </row>
    <row r="17874" ht="15.75" customHeight="1" spans="1:11">
      <c r="A17874" s="33">
        <v>319182</v>
      </c>
      <c r="B17874" s="875" t="s">
        <v>19130</v>
      </c>
      <c r="C17874" s="876">
        <v>58943</v>
      </c>
      <c r="D17874">
        <v>1</v>
      </c>
      <c r="E17874">
        <v>0</v>
      </c>
      <c r="G17874">
        <v>1</v>
      </c>
      <c r="I17874">
        <v>-0.1</v>
      </c>
      <c r="K17874" t="str">
        <f t="shared" si="269"/>
        <v>58944-1</v>
      </c>
    </row>
    <row r="17875" ht="15.75" customHeight="1" spans="1:11">
      <c r="A17875" s="33">
        <v>319183</v>
      </c>
      <c r="B17875" s="875" t="s">
        <v>19131</v>
      </c>
      <c r="C17875" s="876">
        <v>58944</v>
      </c>
      <c r="D17875">
        <v>1</v>
      </c>
      <c r="E17875">
        <v>0.31</v>
      </c>
      <c r="F17875">
        <v>0.01</v>
      </c>
      <c r="K17875" t="str">
        <f t="shared" si="269"/>
        <v>58945-1</v>
      </c>
    </row>
    <row r="17876" ht="15.75" customHeight="1" spans="1:11">
      <c r="A17876" s="33">
        <v>319184</v>
      </c>
      <c r="B17876" s="875" t="s">
        <v>19132</v>
      </c>
      <c r="C17876" s="876">
        <v>58945</v>
      </c>
      <c r="D17876">
        <v>1</v>
      </c>
      <c r="E17876">
        <v>0.31</v>
      </c>
      <c r="F17876">
        <v>0.01</v>
      </c>
      <c r="K17876" t="str">
        <f t="shared" si="269"/>
        <v>58946-1</v>
      </c>
    </row>
    <row r="17877" ht="15.75" customHeight="1" spans="1:11">
      <c r="A17877" s="33">
        <v>319185</v>
      </c>
      <c r="B17877" s="875" t="s">
        <v>19133</v>
      </c>
      <c r="C17877" s="876">
        <v>58946</v>
      </c>
      <c r="D17877">
        <v>1</v>
      </c>
      <c r="K17877" t="str">
        <f t="shared" si="269"/>
        <v>58947-1</v>
      </c>
    </row>
    <row r="17878" ht="15.75" customHeight="1" spans="1:11">
      <c r="A17878" s="33">
        <v>319186</v>
      </c>
      <c r="B17878" s="875" t="s">
        <v>19134</v>
      </c>
      <c r="C17878" s="876">
        <v>58947</v>
      </c>
      <c r="D17878">
        <v>1</v>
      </c>
      <c r="K17878" t="str">
        <f t="shared" si="269"/>
        <v>58948-1</v>
      </c>
    </row>
    <row r="17879" ht="15.75" customHeight="1" spans="1:11">
      <c r="A17879" s="33">
        <v>319187</v>
      </c>
      <c r="B17879" s="875" t="s">
        <v>19135</v>
      </c>
      <c r="C17879" s="876">
        <v>58948</v>
      </c>
      <c r="D17879">
        <v>1</v>
      </c>
      <c r="E17879">
        <v>1</v>
      </c>
      <c r="K17879" t="str">
        <f t="shared" si="269"/>
        <v>58949-1</v>
      </c>
    </row>
    <row r="17880" ht="15.75" customHeight="1" spans="1:11">
      <c r="A17880" s="33">
        <v>319188</v>
      </c>
      <c r="B17880" s="875" t="s">
        <v>19136</v>
      </c>
      <c r="C17880" s="876">
        <v>58949</v>
      </c>
      <c r="D17880">
        <v>1</v>
      </c>
      <c r="K17880" t="str">
        <f t="shared" si="269"/>
        <v>58950-1</v>
      </c>
    </row>
    <row r="17881" ht="15.75" customHeight="1" spans="1:11">
      <c r="A17881" s="33">
        <v>319189</v>
      </c>
      <c r="B17881" s="875" t="s">
        <v>19137</v>
      </c>
      <c r="C17881" s="876">
        <v>58950</v>
      </c>
      <c r="D17881">
        <v>1</v>
      </c>
      <c r="K17881" t="str">
        <f t="shared" si="269"/>
        <v>58951-1</v>
      </c>
    </row>
    <row r="17882" ht="15.75" customHeight="1" spans="1:11">
      <c r="A17882" s="33">
        <v>319190</v>
      </c>
      <c r="B17882" s="875" t="s">
        <v>19138</v>
      </c>
      <c r="C17882" s="876">
        <v>58951</v>
      </c>
      <c r="D17882">
        <v>1</v>
      </c>
      <c r="E17882">
        <v>-1</v>
      </c>
      <c r="K17882" t="str">
        <f t="shared" si="269"/>
        <v>58952-1</v>
      </c>
    </row>
    <row r="17883" ht="15.75" customHeight="1" spans="1:11">
      <c r="A17883" s="33">
        <v>319191</v>
      </c>
      <c r="B17883" s="875" t="s">
        <v>19139</v>
      </c>
      <c r="C17883" s="876">
        <v>58952</v>
      </c>
      <c r="D17883">
        <v>1</v>
      </c>
      <c r="K17883" t="str">
        <f t="shared" si="269"/>
        <v>58953-1</v>
      </c>
    </row>
    <row r="17884" ht="15.75" customHeight="1" spans="1:11">
      <c r="A17884" s="33">
        <v>319192</v>
      </c>
      <c r="B17884" s="875" t="s">
        <v>19140</v>
      </c>
      <c r="C17884" s="876">
        <v>58953</v>
      </c>
      <c r="D17884">
        <v>1</v>
      </c>
      <c r="K17884" t="str">
        <f t="shared" si="269"/>
        <v>58954-1</v>
      </c>
    </row>
    <row r="17885" ht="15.75" customHeight="1" spans="1:11">
      <c r="A17885" s="33">
        <v>319193</v>
      </c>
      <c r="B17885" s="875" t="s">
        <v>19141</v>
      </c>
      <c r="C17885" s="876">
        <v>58954</v>
      </c>
      <c r="D17885">
        <v>1</v>
      </c>
      <c r="K17885" t="str">
        <f t="shared" si="269"/>
        <v>58955-1</v>
      </c>
    </row>
    <row r="17886" ht="15.75" customHeight="1" spans="1:11">
      <c r="A17886" s="33">
        <v>319194</v>
      </c>
      <c r="B17886" s="875" t="s">
        <v>19142</v>
      </c>
      <c r="C17886" s="876">
        <v>58955</v>
      </c>
      <c r="D17886">
        <v>1</v>
      </c>
      <c r="K17886" t="str">
        <f t="shared" si="269"/>
        <v>58956-1</v>
      </c>
    </row>
    <row r="17887" ht="15.75" customHeight="1" spans="1:11">
      <c r="A17887" s="33">
        <v>319195</v>
      </c>
      <c r="B17887" s="875" t="s">
        <v>19143</v>
      </c>
      <c r="C17887" s="876">
        <v>58956</v>
      </c>
      <c r="D17887">
        <v>1</v>
      </c>
      <c r="E17887">
        <v>0.05</v>
      </c>
      <c r="K17887" t="str">
        <f t="shared" si="269"/>
        <v>58957-1</v>
      </c>
    </row>
    <row r="17888" ht="15.75" customHeight="1" spans="1:11">
      <c r="A17888" s="33">
        <v>319196</v>
      </c>
      <c r="B17888" s="875" t="s">
        <v>19144</v>
      </c>
      <c r="C17888" s="876">
        <v>58957</v>
      </c>
      <c r="D17888">
        <v>1</v>
      </c>
      <c r="E17888">
        <v>4</v>
      </c>
      <c r="G17888">
        <v>4</v>
      </c>
      <c r="I17888">
        <v>0.5</v>
      </c>
      <c r="K17888" t="str">
        <f t="shared" si="269"/>
        <v>58958-1</v>
      </c>
    </row>
    <row r="17889" ht="15.75" customHeight="1" spans="1:11">
      <c r="A17889" s="33">
        <v>319197</v>
      </c>
      <c r="B17889" s="875" t="s">
        <v>19145</v>
      </c>
      <c r="C17889" s="876">
        <v>58958</v>
      </c>
      <c r="D17889">
        <v>1</v>
      </c>
      <c r="K17889" t="str">
        <f t="shared" si="269"/>
        <v>58959-1</v>
      </c>
    </row>
    <row r="17890" ht="15.75" customHeight="1" spans="1:11">
      <c r="A17890" s="33">
        <v>319198</v>
      </c>
      <c r="B17890" s="875" t="s">
        <v>19146</v>
      </c>
      <c r="C17890" s="876">
        <v>58959</v>
      </c>
      <c r="D17890">
        <v>1</v>
      </c>
      <c r="K17890" t="str">
        <f t="shared" si="269"/>
        <v>58960-1</v>
      </c>
    </row>
    <row r="17891" ht="15.75" customHeight="1" spans="1:11">
      <c r="A17891" s="33">
        <v>319199</v>
      </c>
      <c r="B17891" s="875" t="s">
        <v>19147</v>
      </c>
      <c r="C17891" s="876">
        <v>58960</v>
      </c>
      <c r="D17891">
        <v>1</v>
      </c>
      <c r="K17891" t="str">
        <f t="shared" si="269"/>
        <v>58961-1</v>
      </c>
    </row>
    <row r="17892" ht="15.75" customHeight="1" spans="1:11">
      <c r="A17892" s="33">
        <v>319200</v>
      </c>
      <c r="B17892" s="875"/>
      <c r="C17892" s="876">
        <v>58961</v>
      </c>
      <c r="D17892">
        <v>1</v>
      </c>
      <c r="K17892" t="str">
        <f t="shared" si="269"/>
        <v>58962-1</v>
      </c>
    </row>
    <row r="17893" ht="15.75" customHeight="1" spans="1:11">
      <c r="A17893" s="33">
        <v>319201</v>
      </c>
      <c r="B17893" s="875"/>
      <c r="C17893" s="876">
        <v>58962</v>
      </c>
      <c r="D17893">
        <v>1</v>
      </c>
      <c r="K17893" t="str">
        <f t="shared" si="269"/>
        <v>58963-1</v>
      </c>
    </row>
    <row r="17894" ht="15.75" customHeight="1" spans="1:11">
      <c r="A17894" s="33">
        <v>319202</v>
      </c>
      <c r="B17894" s="875" t="s">
        <v>19148</v>
      </c>
      <c r="C17894" s="876">
        <v>58963</v>
      </c>
      <c r="D17894">
        <v>1</v>
      </c>
      <c r="E17894">
        <v>1</v>
      </c>
      <c r="G17894">
        <v>1</v>
      </c>
      <c r="I17894">
        <v>0.1</v>
      </c>
      <c r="K17894" t="str">
        <f t="shared" si="269"/>
        <v>58964-1</v>
      </c>
    </row>
    <row r="17895" ht="15.75" customHeight="1" spans="1:11">
      <c r="A17895" s="33">
        <v>319203</v>
      </c>
      <c r="B17895" s="875" t="s">
        <v>19149</v>
      </c>
      <c r="C17895" s="876">
        <v>58964</v>
      </c>
      <c r="D17895">
        <v>1</v>
      </c>
      <c r="K17895" t="str">
        <f t="shared" si="269"/>
        <v>58965-1</v>
      </c>
    </row>
    <row r="17896" ht="15.75" customHeight="1" spans="1:11">
      <c r="A17896" s="33">
        <v>319204</v>
      </c>
      <c r="B17896" s="875" t="s">
        <v>19150</v>
      </c>
      <c r="C17896" s="876">
        <v>58965</v>
      </c>
      <c r="D17896">
        <v>1</v>
      </c>
      <c r="E17896">
        <v>1</v>
      </c>
      <c r="G17896">
        <v>3</v>
      </c>
      <c r="I17896">
        <v>0.06</v>
      </c>
      <c r="K17896" t="str">
        <f t="shared" si="269"/>
        <v>58966-1</v>
      </c>
    </row>
    <row r="17897" ht="15.75" customHeight="1" spans="1:11">
      <c r="A17897" s="33">
        <v>319205</v>
      </c>
      <c r="B17897" s="875" t="s">
        <v>19151</v>
      </c>
      <c r="C17897" s="876">
        <v>58966</v>
      </c>
      <c r="D17897">
        <v>1</v>
      </c>
      <c r="K17897" t="str">
        <f t="shared" si="269"/>
        <v>58967-1</v>
      </c>
    </row>
    <row r="17898" ht="15.75" customHeight="1" spans="1:11">
      <c r="A17898" s="33">
        <v>319206</v>
      </c>
      <c r="B17898" s="875" t="s">
        <v>19152</v>
      </c>
      <c r="C17898" s="876">
        <v>58967</v>
      </c>
      <c r="D17898">
        <v>1</v>
      </c>
      <c r="K17898" t="str">
        <f t="shared" si="269"/>
        <v>58968-1</v>
      </c>
    </row>
    <row r="17899" ht="15.75" customHeight="1" spans="1:11">
      <c r="A17899" s="33">
        <v>319207</v>
      </c>
      <c r="B17899" s="875" t="s">
        <v>19132</v>
      </c>
      <c r="C17899" s="876">
        <v>58968</v>
      </c>
      <c r="D17899">
        <v>1</v>
      </c>
      <c r="E17899">
        <v>0.5</v>
      </c>
      <c r="K17899" t="str">
        <f t="shared" si="269"/>
        <v>58969-1</v>
      </c>
    </row>
    <row r="17900" ht="15.75" customHeight="1" spans="1:11">
      <c r="A17900" s="33">
        <v>319208</v>
      </c>
      <c r="B17900" s="875" t="s">
        <v>19153</v>
      </c>
      <c r="C17900" s="876">
        <v>58969</v>
      </c>
      <c r="D17900">
        <v>1</v>
      </c>
      <c r="E17900">
        <v>0</v>
      </c>
      <c r="G17900">
        <v>5</v>
      </c>
      <c r="I17900">
        <v>0.81</v>
      </c>
      <c r="J17900">
        <v>0.01</v>
      </c>
      <c r="K17900" t="str">
        <f t="shared" si="269"/>
        <v>58970-1</v>
      </c>
    </row>
    <row r="17901" ht="15.75" customHeight="1" spans="1:11">
      <c r="A17901" s="33">
        <v>319209</v>
      </c>
      <c r="B17901" s="875" t="s">
        <v>19154</v>
      </c>
      <c r="C17901" s="876">
        <v>58970</v>
      </c>
      <c r="D17901">
        <v>1</v>
      </c>
      <c r="E17901">
        <v>0</v>
      </c>
      <c r="G17901">
        <v>9</v>
      </c>
      <c r="I17901">
        <v>0.3</v>
      </c>
      <c r="K17901" t="str">
        <f t="shared" si="269"/>
        <v>58971-1</v>
      </c>
    </row>
    <row r="17902" ht="15.75" customHeight="1" spans="1:11">
      <c r="A17902" s="33">
        <v>319210</v>
      </c>
      <c r="B17902" s="875" t="s">
        <v>19155</v>
      </c>
      <c r="C17902" s="876">
        <v>58971</v>
      </c>
      <c r="D17902">
        <v>1</v>
      </c>
      <c r="K17902" t="str">
        <f t="shared" ref="K17902:K17965" si="270">C17903&amp;"-"&amp;D17903</f>
        <v>58972-1</v>
      </c>
    </row>
    <row r="17903" ht="15.75" customHeight="1" spans="1:11">
      <c r="A17903" s="33">
        <v>319211</v>
      </c>
      <c r="B17903" s="875" t="s">
        <v>19156</v>
      </c>
      <c r="C17903" s="876">
        <v>58972</v>
      </c>
      <c r="D17903">
        <v>1</v>
      </c>
      <c r="K17903" t="str">
        <f t="shared" si="270"/>
        <v>58973-1</v>
      </c>
    </row>
    <row r="17904" ht="15.75" customHeight="1" spans="1:11">
      <c r="A17904" s="33">
        <v>319212</v>
      </c>
      <c r="B17904" s="875" t="s">
        <v>19157</v>
      </c>
      <c r="C17904" s="876">
        <v>58973</v>
      </c>
      <c r="D17904">
        <v>1</v>
      </c>
      <c r="K17904" t="str">
        <f t="shared" si="270"/>
        <v>58974-1</v>
      </c>
    </row>
    <row r="17905" ht="15.75" customHeight="1" spans="1:11">
      <c r="A17905" s="33">
        <v>319213</v>
      </c>
      <c r="B17905" s="875" t="s">
        <v>19158</v>
      </c>
      <c r="C17905" s="876">
        <v>58974</v>
      </c>
      <c r="D17905">
        <v>1</v>
      </c>
      <c r="K17905" t="str">
        <f t="shared" si="270"/>
        <v>58975-1</v>
      </c>
    </row>
    <row r="17906" ht="15.75" customHeight="1" spans="1:11">
      <c r="A17906" s="33">
        <v>319214</v>
      </c>
      <c r="B17906" s="875" t="s">
        <v>19159</v>
      </c>
      <c r="C17906" s="876">
        <v>58975</v>
      </c>
      <c r="D17906">
        <v>1</v>
      </c>
      <c r="K17906" t="str">
        <f t="shared" si="270"/>
        <v>58976-1</v>
      </c>
    </row>
    <row r="17907" ht="15.75" customHeight="1" spans="1:11">
      <c r="A17907" s="33">
        <v>319215</v>
      </c>
      <c r="B17907" s="875" t="s">
        <v>19160</v>
      </c>
      <c r="C17907" s="876">
        <v>58976</v>
      </c>
      <c r="D17907">
        <v>1</v>
      </c>
      <c r="K17907" t="str">
        <f t="shared" si="270"/>
        <v>58977-1</v>
      </c>
    </row>
    <row r="17908" ht="15.75" customHeight="1" spans="1:11">
      <c r="A17908" s="33">
        <v>319216</v>
      </c>
      <c r="B17908" s="875" t="s">
        <v>19161</v>
      </c>
      <c r="C17908" s="876">
        <v>58977</v>
      </c>
      <c r="D17908">
        <v>1</v>
      </c>
      <c r="K17908" t="str">
        <f t="shared" si="270"/>
        <v>58978-1</v>
      </c>
    </row>
    <row r="17909" ht="15.75" customHeight="1" spans="1:11">
      <c r="A17909" s="33">
        <v>319217</v>
      </c>
      <c r="B17909" s="875" t="s">
        <v>19162</v>
      </c>
      <c r="C17909" s="876">
        <v>58978</v>
      </c>
      <c r="D17909">
        <v>1</v>
      </c>
      <c r="K17909" t="str">
        <f t="shared" si="270"/>
        <v>58979-1</v>
      </c>
    </row>
    <row r="17910" ht="15.75" customHeight="1" spans="1:11">
      <c r="A17910" s="33">
        <v>319218</v>
      </c>
      <c r="B17910" s="875" t="s">
        <v>19163</v>
      </c>
      <c r="C17910" s="876">
        <v>58979</v>
      </c>
      <c r="D17910">
        <v>1</v>
      </c>
      <c r="K17910" t="str">
        <f t="shared" si="270"/>
        <v>58980-1</v>
      </c>
    </row>
    <row r="17911" ht="15.75" customHeight="1" spans="1:11">
      <c r="A17911" s="33">
        <v>319219</v>
      </c>
      <c r="B17911" s="875" t="s">
        <v>19164</v>
      </c>
      <c r="C17911" s="876">
        <v>58980</v>
      </c>
      <c r="D17911">
        <v>1</v>
      </c>
      <c r="K17911" t="str">
        <f t="shared" si="270"/>
        <v>58981-1</v>
      </c>
    </row>
    <row r="17912" ht="15.75" customHeight="1" spans="1:11">
      <c r="A17912" s="33">
        <v>319220</v>
      </c>
      <c r="B17912" s="875" t="s">
        <v>19165</v>
      </c>
      <c r="C17912" s="876">
        <v>58981</v>
      </c>
      <c r="D17912">
        <v>1</v>
      </c>
      <c r="K17912" t="str">
        <f t="shared" si="270"/>
        <v>58982-1</v>
      </c>
    </row>
    <row r="17913" ht="15.75" customHeight="1" spans="1:11">
      <c r="A17913" s="33">
        <v>319221</v>
      </c>
      <c r="B17913" s="875" t="s">
        <v>19166</v>
      </c>
      <c r="C17913" s="876">
        <v>58982</v>
      </c>
      <c r="D17913">
        <v>1</v>
      </c>
      <c r="E17913">
        <v>4</v>
      </c>
      <c r="K17913" t="str">
        <f t="shared" si="270"/>
        <v>58983-1</v>
      </c>
    </row>
    <row r="17914" ht="15.75" customHeight="1" spans="1:11">
      <c r="A17914" s="33">
        <v>319222</v>
      </c>
      <c r="B17914" s="875" t="s">
        <v>19167</v>
      </c>
      <c r="C17914" s="876">
        <v>58983</v>
      </c>
      <c r="D17914">
        <v>1</v>
      </c>
      <c r="E17914">
        <v>-100</v>
      </c>
      <c r="K17914" t="str">
        <f t="shared" si="270"/>
        <v>58984-1</v>
      </c>
    </row>
    <row r="17915" ht="15.75" customHeight="1" spans="1:11">
      <c r="A17915" s="33">
        <v>319223</v>
      </c>
      <c r="B17915" s="875" t="s">
        <v>19168</v>
      </c>
      <c r="C17915" s="876">
        <v>58984</v>
      </c>
      <c r="D17915">
        <v>1</v>
      </c>
      <c r="E17915">
        <v>0</v>
      </c>
      <c r="G17915">
        <v>3</v>
      </c>
      <c r="I17915">
        <v>-0.5</v>
      </c>
      <c r="K17915" t="str">
        <f t="shared" si="270"/>
        <v>58985-1</v>
      </c>
    </row>
    <row r="17916" ht="15.75" customHeight="1" spans="1:11">
      <c r="A17916" s="33">
        <v>319224</v>
      </c>
      <c r="B17916" s="875" t="s">
        <v>19169</v>
      </c>
      <c r="C17916" s="876">
        <v>58985</v>
      </c>
      <c r="D17916">
        <v>1</v>
      </c>
      <c r="E17916">
        <v>-0.3</v>
      </c>
      <c r="K17916" t="str">
        <f t="shared" si="270"/>
        <v>58986-1</v>
      </c>
    </row>
    <row r="17917" ht="15.75" customHeight="1" spans="1:11">
      <c r="A17917" s="33">
        <v>319225</v>
      </c>
      <c r="B17917" s="875" t="s">
        <v>19126</v>
      </c>
      <c r="C17917" s="876">
        <v>58986</v>
      </c>
      <c r="D17917">
        <v>1</v>
      </c>
      <c r="K17917" t="str">
        <f t="shared" si="270"/>
        <v>58987-1</v>
      </c>
    </row>
    <row r="17918" ht="15.75" customHeight="1" spans="1:11">
      <c r="A17918" s="33">
        <v>319226</v>
      </c>
      <c r="B17918" s="875" t="s">
        <v>19127</v>
      </c>
      <c r="C17918" s="876">
        <v>58987</v>
      </c>
      <c r="D17918">
        <v>1</v>
      </c>
      <c r="K17918" t="str">
        <f t="shared" si="270"/>
        <v>58988-1</v>
      </c>
    </row>
    <row r="17919" ht="15.75" customHeight="1" spans="1:11">
      <c r="A17919" s="33">
        <v>319227</v>
      </c>
      <c r="B17919" s="875" t="s">
        <v>19128</v>
      </c>
      <c r="C17919" s="876">
        <v>58988</v>
      </c>
      <c r="D17919">
        <v>1</v>
      </c>
      <c r="K17919" t="str">
        <f t="shared" si="270"/>
        <v>58989-1</v>
      </c>
    </row>
    <row r="17920" ht="15.75" customHeight="1" spans="1:11">
      <c r="A17920" s="33">
        <v>319228</v>
      </c>
      <c r="B17920" s="875" t="s">
        <v>19129</v>
      </c>
      <c r="C17920" s="876">
        <v>58989</v>
      </c>
      <c r="D17920">
        <v>1</v>
      </c>
      <c r="E17920">
        <v>1</v>
      </c>
      <c r="K17920" t="str">
        <f t="shared" si="270"/>
        <v>58990-1</v>
      </c>
    </row>
    <row r="17921" ht="15.75" customHeight="1" spans="1:11">
      <c r="A17921" s="33">
        <v>319229</v>
      </c>
      <c r="B17921" s="875" t="s">
        <v>19170</v>
      </c>
      <c r="C17921" s="876">
        <v>58990</v>
      </c>
      <c r="D17921">
        <v>1</v>
      </c>
      <c r="K17921" t="str">
        <f t="shared" si="270"/>
        <v>58991-1</v>
      </c>
    </row>
    <row r="17922" ht="15.75" customHeight="1" spans="1:11">
      <c r="A17922" s="33">
        <v>319230</v>
      </c>
      <c r="B17922" s="875" t="s">
        <v>19171</v>
      </c>
      <c r="C17922" s="876">
        <v>58991</v>
      </c>
      <c r="D17922">
        <v>1</v>
      </c>
      <c r="E17922">
        <v>1</v>
      </c>
      <c r="G17922">
        <v>1</v>
      </c>
      <c r="I17922">
        <v>0.5</v>
      </c>
      <c r="K17922" t="str">
        <f t="shared" si="270"/>
        <v>58992-1</v>
      </c>
    </row>
    <row r="17923" ht="15.75" customHeight="1" spans="1:11">
      <c r="A17923" s="33">
        <v>319231</v>
      </c>
      <c r="B17923" s="875" t="s">
        <v>19172</v>
      </c>
      <c r="C17923" s="876">
        <v>58992</v>
      </c>
      <c r="D17923">
        <v>1</v>
      </c>
      <c r="K17923" t="str">
        <f t="shared" si="270"/>
        <v>58993-1</v>
      </c>
    </row>
    <row r="17924" ht="15.75" customHeight="1" spans="1:11">
      <c r="A17924" s="33">
        <v>319232</v>
      </c>
      <c r="B17924" s="875" t="s">
        <v>19132</v>
      </c>
      <c r="C17924" s="876">
        <v>58993</v>
      </c>
      <c r="D17924">
        <v>1</v>
      </c>
      <c r="E17924">
        <v>0.31</v>
      </c>
      <c r="F17924">
        <v>0.01</v>
      </c>
      <c r="K17924" t="str">
        <f t="shared" si="270"/>
        <v>58994-1</v>
      </c>
    </row>
    <row r="17925" ht="15.75" customHeight="1" spans="1:11">
      <c r="A17925" s="33">
        <v>319233</v>
      </c>
      <c r="B17925" s="875" t="s">
        <v>19173</v>
      </c>
      <c r="C17925" s="876">
        <v>58994</v>
      </c>
      <c r="D17925">
        <v>1</v>
      </c>
      <c r="E17925">
        <v>0</v>
      </c>
      <c r="G17925">
        <v>1</v>
      </c>
      <c r="I17925">
        <v>-0.29</v>
      </c>
      <c r="J17925">
        <v>0.01</v>
      </c>
      <c r="K17925" t="str">
        <f t="shared" si="270"/>
        <v>58995-1</v>
      </c>
    </row>
    <row r="17926" ht="15.75" customHeight="1" spans="1:11">
      <c r="A17926" s="33">
        <v>319234</v>
      </c>
      <c r="B17926" s="875" t="s">
        <v>19174</v>
      </c>
      <c r="C17926" s="876">
        <v>58995</v>
      </c>
      <c r="D17926">
        <v>1</v>
      </c>
      <c r="K17926" t="str">
        <f t="shared" si="270"/>
        <v>58996-1</v>
      </c>
    </row>
    <row r="17927" ht="15.75" customHeight="1" spans="1:11">
      <c r="A17927" s="33">
        <v>319235</v>
      </c>
      <c r="B17927" s="875" t="s">
        <v>19175</v>
      </c>
      <c r="C17927" s="876">
        <v>58996</v>
      </c>
      <c r="D17927">
        <v>1</v>
      </c>
      <c r="E17927">
        <v>2</v>
      </c>
      <c r="K17927" t="str">
        <f t="shared" si="270"/>
        <v>58997-1</v>
      </c>
    </row>
    <row r="17928" ht="15.75" customHeight="1" spans="1:11">
      <c r="A17928" s="33">
        <v>319236</v>
      </c>
      <c r="B17928" s="877" t="s">
        <v>19176</v>
      </c>
      <c r="C17928" s="876">
        <v>58997</v>
      </c>
      <c r="D17928">
        <v>1</v>
      </c>
      <c r="K17928" t="str">
        <f t="shared" si="270"/>
        <v>58998-1</v>
      </c>
    </row>
    <row r="17929" ht="15.75" customHeight="1" spans="1:11">
      <c r="A17929" s="33">
        <v>319237</v>
      </c>
      <c r="B17929" s="875" t="s">
        <v>19177</v>
      </c>
      <c r="C17929" s="876">
        <v>58998</v>
      </c>
      <c r="D17929">
        <v>1</v>
      </c>
      <c r="K17929" t="str">
        <f t="shared" si="270"/>
        <v>58999-1</v>
      </c>
    </row>
    <row r="17930" ht="15.75" customHeight="1" spans="1:11">
      <c r="A17930" s="33">
        <v>319238</v>
      </c>
      <c r="B17930" s="875" t="s">
        <v>19178</v>
      </c>
      <c r="C17930" s="876">
        <v>58999</v>
      </c>
      <c r="D17930">
        <v>1</v>
      </c>
      <c r="K17930" t="str">
        <f t="shared" si="270"/>
        <v>59000-1</v>
      </c>
    </row>
    <row r="17931" ht="15.75" customHeight="1" spans="1:11">
      <c r="A17931" s="33">
        <v>319239</v>
      </c>
      <c r="B17931" s="875" t="s">
        <v>19132</v>
      </c>
      <c r="C17931" s="876">
        <v>59000</v>
      </c>
      <c r="D17931">
        <v>1</v>
      </c>
      <c r="E17931">
        <v>0.31</v>
      </c>
      <c r="F17931">
        <v>0.01</v>
      </c>
      <c r="K17931" t="str">
        <f t="shared" si="270"/>
        <v>59001-1</v>
      </c>
    </row>
    <row r="17932" ht="15.75" customHeight="1" spans="1:11">
      <c r="A17932" s="33">
        <v>319240</v>
      </c>
      <c r="B17932" s="875" t="s">
        <v>19179</v>
      </c>
      <c r="C17932" s="876">
        <v>59001</v>
      </c>
      <c r="D17932">
        <v>1</v>
      </c>
      <c r="E17932">
        <v>0</v>
      </c>
      <c r="G17932">
        <v>3</v>
      </c>
      <c r="I17932">
        <v>-0.15</v>
      </c>
      <c r="K17932" t="str">
        <f t="shared" si="270"/>
        <v>59002-1</v>
      </c>
    </row>
    <row r="17933" ht="15.75" customHeight="1" spans="1:11">
      <c r="A17933" s="33">
        <v>319241</v>
      </c>
      <c r="B17933" s="875" t="s">
        <v>19180</v>
      </c>
      <c r="C17933" s="876">
        <v>59002</v>
      </c>
      <c r="D17933">
        <v>1</v>
      </c>
      <c r="K17933" t="str">
        <f t="shared" si="270"/>
        <v>59003-1</v>
      </c>
    </row>
    <row r="17934" ht="15.75" customHeight="1" spans="1:11">
      <c r="A17934" s="33">
        <v>319242</v>
      </c>
      <c r="B17934" s="875" t="s">
        <v>19181</v>
      </c>
      <c r="C17934" s="876">
        <v>59003</v>
      </c>
      <c r="D17934">
        <v>1</v>
      </c>
      <c r="K17934" t="str">
        <f t="shared" si="270"/>
        <v>59004-1</v>
      </c>
    </row>
    <row r="17935" ht="15.75" customHeight="1" spans="1:11">
      <c r="A17935" s="33">
        <v>319243</v>
      </c>
      <c r="B17935" s="875" t="s">
        <v>19182</v>
      </c>
      <c r="C17935" s="876">
        <v>59004</v>
      </c>
      <c r="D17935">
        <v>1</v>
      </c>
      <c r="K17935" t="str">
        <f t="shared" si="270"/>
        <v>59005-1</v>
      </c>
    </row>
    <row r="17936" ht="15.75" customHeight="1" spans="1:11">
      <c r="A17936" s="33">
        <v>319244</v>
      </c>
      <c r="B17936" s="875" t="s">
        <v>19183</v>
      </c>
      <c r="C17936" s="876">
        <v>59005</v>
      </c>
      <c r="D17936">
        <v>1</v>
      </c>
      <c r="E17936">
        <v>1</v>
      </c>
      <c r="G17936">
        <v>1</v>
      </c>
      <c r="I17936">
        <v>0.5</v>
      </c>
      <c r="K17936" t="str">
        <f t="shared" si="270"/>
        <v>59006-1</v>
      </c>
    </row>
    <row r="17937" ht="15.75" customHeight="1" spans="1:11">
      <c r="A17937" s="33">
        <v>319245</v>
      </c>
      <c r="B17937" s="875" t="s">
        <v>19184</v>
      </c>
      <c r="C17937" s="876">
        <v>59006</v>
      </c>
      <c r="D17937">
        <v>1</v>
      </c>
      <c r="K17937" t="str">
        <f t="shared" si="270"/>
        <v>59007-1</v>
      </c>
    </row>
    <row r="17938" ht="15.75" customHeight="1" spans="1:11">
      <c r="A17938" s="33">
        <v>319246</v>
      </c>
      <c r="B17938" s="875" t="s">
        <v>19185</v>
      </c>
      <c r="C17938" s="876">
        <v>59007</v>
      </c>
      <c r="D17938">
        <v>1</v>
      </c>
      <c r="E17938">
        <v>0</v>
      </c>
      <c r="G17938">
        <v>3</v>
      </c>
      <c r="I17938">
        <v>-0.31</v>
      </c>
      <c r="J17938">
        <v>-0.01</v>
      </c>
      <c r="K17938" t="str">
        <f t="shared" si="270"/>
        <v>59008-1</v>
      </c>
    </row>
    <row r="17939" ht="15.75" customHeight="1" spans="1:11">
      <c r="A17939" s="33">
        <v>319247</v>
      </c>
      <c r="B17939" s="875" t="s">
        <v>19186</v>
      </c>
      <c r="C17939" s="876">
        <v>59008</v>
      </c>
      <c r="D17939">
        <v>1</v>
      </c>
      <c r="K17939" t="str">
        <f t="shared" si="270"/>
        <v>59009-1</v>
      </c>
    </row>
    <row r="17940" ht="15.75" customHeight="1" spans="1:11">
      <c r="A17940" s="33">
        <v>319248</v>
      </c>
      <c r="B17940" s="875" t="s">
        <v>19187</v>
      </c>
      <c r="C17940" s="876">
        <v>59009</v>
      </c>
      <c r="D17940">
        <v>1</v>
      </c>
      <c r="K17940" t="str">
        <f t="shared" si="270"/>
        <v>59010-1</v>
      </c>
    </row>
    <row r="17941" ht="15.75" customHeight="1" spans="1:11">
      <c r="A17941" s="33">
        <v>319249</v>
      </c>
      <c r="B17941" s="875" t="s">
        <v>19188</v>
      </c>
      <c r="C17941" s="876">
        <v>59010</v>
      </c>
      <c r="D17941">
        <v>1</v>
      </c>
      <c r="K17941" t="str">
        <f t="shared" si="270"/>
        <v>59011-1</v>
      </c>
    </row>
    <row r="17942" ht="15.75" customHeight="1" spans="1:11">
      <c r="A17942" s="33">
        <v>319250</v>
      </c>
      <c r="B17942" s="875" t="s">
        <v>19189</v>
      </c>
      <c r="C17942" s="876">
        <v>59011</v>
      </c>
      <c r="D17942">
        <v>1</v>
      </c>
      <c r="E17942">
        <v>1</v>
      </c>
      <c r="G17942">
        <v>1</v>
      </c>
      <c r="I17942">
        <v>1</v>
      </c>
      <c r="K17942" t="str">
        <f t="shared" si="270"/>
        <v>59012-1</v>
      </c>
    </row>
    <row r="17943" ht="15.75" customHeight="1" spans="1:11">
      <c r="A17943" s="33">
        <v>319251</v>
      </c>
      <c r="B17943" s="875" t="s">
        <v>19190</v>
      </c>
      <c r="C17943" s="876">
        <v>59012</v>
      </c>
      <c r="D17943">
        <v>1</v>
      </c>
      <c r="K17943" t="str">
        <f t="shared" si="270"/>
        <v>59013-1</v>
      </c>
    </row>
    <row r="17944" ht="15.75" customHeight="1" spans="1:11">
      <c r="A17944" s="33">
        <v>319252</v>
      </c>
      <c r="B17944" s="34" t="s">
        <v>19191</v>
      </c>
      <c r="C17944" s="876">
        <v>59013</v>
      </c>
      <c r="D17944">
        <v>1</v>
      </c>
      <c r="E17944">
        <v>0.12</v>
      </c>
      <c r="K17944" t="str">
        <f t="shared" si="270"/>
        <v>59014-1</v>
      </c>
    </row>
    <row r="17945" ht="15" customHeight="1" spans="1:11">
      <c r="A17945" s="33">
        <v>319253</v>
      </c>
      <c r="B17945" s="34" t="s">
        <v>19192</v>
      </c>
      <c r="C17945" s="876">
        <v>59014</v>
      </c>
      <c r="D17945">
        <v>1</v>
      </c>
      <c r="K17945" t="str">
        <f t="shared" si="270"/>
        <v>59015-1</v>
      </c>
    </row>
    <row r="17946" ht="15" customHeight="1" spans="1:11">
      <c r="A17946" s="33">
        <v>319254</v>
      </c>
      <c r="B17946" s="34" t="s">
        <v>19184</v>
      </c>
      <c r="C17946" s="876">
        <v>59015</v>
      </c>
      <c r="D17946">
        <v>1</v>
      </c>
      <c r="K17946" t="str">
        <f t="shared" si="270"/>
        <v>59016-1</v>
      </c>
    </row>
    <row r="17947" ht="15" customHeight="1" spans="1:11">
      <c r="A17947" s="33">
        <v>319255</v>
      </c>
      <c r="B17947" s="34" t="s">
        <v>19193</v>
      </c>
      <c r="C17947" s="876">
        <v>59016</v>
      </c>
      <c r="D17947">
        <v>1</v>
      </c>
      <c r="K17947" t="str">
        <f t="shared" si="270"/>
        <v>59017-1</v>
      </c>
    </row>
    <row r="17948" ht="15" customHeight="1" spans="1:11">
      <c r="A17948" s="33">
        <v>319256</v>
      </c>
      <c r="B17948" s="34" t="s">
        <v>19194</v>
      </c>
      <c r="C17948" s="876">
        <v>59017</v>
      </c>
      <c r="D17948">
        <v>1</v>
      </c>
      <c r="K17948" t="str">
        <f t="shared" si="270"/>
        <v>59018-1</v>
      </c>
    </row>
    <row r="17949" ht="15" customHeight="1" spans="1:11">
      <c r="A17949" s="33">
        <v>319257</v>
      </c>
      <c r="B17949" s="34" t="s">
        <v>19195</v>
      </c>
      <c r="C17949" s="876">
        <v>59018</v>
      </c>
      <c r="D17949">
        <v>1</v>
      </c>
      <c r="K17949" t="str">
        <f t="shared" si="270"/>
        <v>59019-1</v>
      </c>
    </row>
    <row r="17950" ht="15" customHeight="1" spans="1:11">
      <c r="A17950" s="33">
        <v>319258</v>
      </c>
      <c r="B17950" s="34" t="s">
        <v>19196</v>
      </c>
      <c r="C17950" s="876">
        <v>59019</v>
      </c>
      <c r="D17950">
        <v>1</v>
      </c>
      <c r="K17950" t="str">
        <f t="shared" si="270"/>
        <v>59020-1</v>
      </c>
    </row>
    <row r="17951" ht="15" customHeight="1" spans="1:11">
      <c r="A17951" s="33">
        <v>319259</v>
      </c>
      <c r="B17951" s="34" t="s">
        <v>19197</v>
      </c>
      <c r="C17951" s="876">
        <v>59020</v>
      </c>
      <c r="D17951">
        <v>1</v>
      </c>
      <c r="E17951">
        <v>1</v>
      </c>
      <c r="G17951">
        <v>1</v>
      </c>
      <c r="I17951">
        <v>0.06</v>
      </c>
      <c r="K17951" t="str">
        <f t="shared" si="270"/>
        <v>59021-1</v>
      </c>
    </row>
    <row r="17952" ht="15" customHeight="1" spans="1:11">
      <c r="A17952" s="33">
        <v>319260</v>
      </c>
      <c r="B17952" s="34" t="s">
        <v>19198</v>
      </c>
      <c r="C17952" s="876">
        <v>59021</v>
      </c>
      <c r="D17952">
        <v>1</v>
      </c>
      <c r="E17952">
        <v>0</v>
      </c>
      <c r="G17952">
        <v>3</v>
      </c>
      <c r="I17952">
        <v>-0.1</v>
      </c>
      <c r="K17952" t="str">
        <f t="shared" si="270"/>
        <v>59022-1</v>
      </c>
    </row>
    <row r="17953" ht="15" customHeight="1" spans="1:11">
      <c r="A17953" s="33">
        <v>319261</v>
      </c>
      <c r="B17953" s="34" t="s">
        <v>19198</v>
      </c>
      <c r="C17953" s="876">
        <v>59022</v>
      </c>
      <c r="D17953">
        <v>1</v>
      </c>
      <c r="E17953">
        <v>0</v>
      </c>
      <c r="G17953">
        <v>3</v>
      </c>
      <c r="I17953">
        <v>-0.05</v>
      </c>
      <c r="K17953" t="str">
        <f t="shared" si="270"/>
        <v>59023-1</v>
      </c>
    </row>
    <row r="17954" ht="15" customHeight="1" spans="1:11">
      <c r="A17954" s="33">
        <v>319262</v>
      </c>
      <c r="B17954" s="34" t="s">
        <v>19199</v>
      </c>
      <c r="C17954" s="876">
        <v>59023</v>
      </c>
      <c r="D17954">
        <v>1</v>
      </c>
      <c r="K17954" t="str">
        <f t="shared" si="270"/>
        <v>59024-1</v>
      </c>
    </row>
    <row r="17955" ht="15" customHeight="1" spans="1:11">
      <c r="A17955" s="33">
        <v>319263</v>
      </c>
      <c r="B17955" s="34" t="s">
        <v>19200</v>
      </c>
      <c r="C17955" s="876">
        <v>59024</v>
      </c>
      <c r="D17955">
        <v>1</v>
      </c>
      <c r="K17955" t="str">
        <f t="shared" si="270"/>
        <v>59025-1</v>
      </c>
    </row>
    <row r="17956" ht="15" customHeight="1" spans="1:11">
      <c r="A17956" s="33">
        <v>319264</v>
      </c>
      <c r="B17956" s="34" t="s">
        <v>19201</v>
      </c>
      <c r="C17956" s="876">
        <v>59025</v>
      </c>
      <c r="D17956">
        <v>1</v>
      </c>
      <c r="E17956">
        <v>1.62</v>
      </c>
      <c r="F17956">
        <v>0.02</v>
      </c>
      <c r="G17956">
        <v>1.62</v>
      </c>
      <c r="H17956">
        <v>0.02</v>
      </c>
      <c r="I17956">
        <v>1.62</v>
      </c>
      <c r="J17956">
        <v>0.02</v>
      </c>
      <c r="K17956" t="str">
        <f t="shared" si="270"/>
        <v>59026-1</v>
      </c>
    </row>
    <row r="17957" ht="15" customHeight="1" spans="1:11">
      <c r="A17957" s="33">
        <v>319265</v>
      </c>
      <c r="B17957" s="34" t="s">
        <v>19202</v>
      </c>
      <c r="C17957" s="876">
        <v>59026</v>
      </c>
      <c r="D17957">
        <v>1</v>
      </c>
      <c r="E17957">
        <v>100</v>
      </c>
      <c r="K17957" t="str">
        <f t="shared" si="270"/>
        <v>59027-1</v>
      </c>
    </row>
    <row r="17958" ht="15" customHeight="1" spans="1:11">
      <c r="A17958" s="33">
        <v>319266</v>
      </c>
      <c r="B17958" s="34" t="s">
        <v>19203</v>
      </c>
      <c r="C17958" s="876">
        <v>59027</v>
      </c>
      <c r="D17958">
        <v>1</v>
      </c>
      <c r="K17958" t="str">
        <f t="shared" si="270"/>
        <v>59028-1</v>
      </c>
    </row>
    <row r="17959" ht="15" customHeight="1" spans="1:11">
      <c r="A17959" s="33">
        <v>319267</v>
      </c>
      <c r="B17959" s="34" t="s">
        <v>19184</v>
      </c>
      <c r="C17959" s="876">
        <v>59028</v>
      </c>
      <c r="D17959">
        <v>1</v>
      </c>
      <c r="K17959" t="str">
        <f t="shared" si="270"/>
        <v>59029-1</v>
      </c>
    </row>
    <row r="17960" ht="15" customHeight="1" spans="1:11">
      <c r="A17960" s="33">
        <v>319268</v>
      </c>
      <c r="B17960" s="34" t="s">
        <v>19204</v>
      </c>
      <c r="C17960" s="876">
        <v>59029</v>
      </c>
      <c r="D17960">
        <v>1</v>
      </c>
      <c r="K17960" t="str">
        <f t="shared" si="270"/>
        <v>59030-1</v>
      </c>
    </row>
    <row r="17961" ht="15" customHeight="1" spans="1:11">
      <c r="A17961" s="33">
        <v>319269</v>
      </c>
      <c r="B17961" s="34" t="s">
        <v>19205</v>
      </c>
      <c r="C17961" s="876">
        <v>59030</v>
      </c>
      <c r="D17961">
        <v>1</v>
      </c>
      <c r="K17961" t="str">
        <f t="shared" si="270"/>
        <v>59031-1</v>
      </c>
    </row>
    <row r="17962" ht="15" customHeight="1" spans="1:11">
      <c r="A17962" s="33">
        <v>319270</v>
      </c>
      <c r="B17962" s="34" t="s">
        <v>19206</v>
      </c>
      <c r="C17962" s="876">
        <v>59031</v>
      </c>
      <c r="D17962">
        <v>1</v>
      </c>
      <c r="K17962" t="str">
        <f t="shared" si="270"/>
        <v>59032-1</v>
      </c>
    </row>
    <row r="17963" ht="15" customHeight="1" spans="1:11">
      <c r="A17963" s="33">
        <v>319271</v>
      </c>
      <c r="B17963" s="34" t="s">
        <v>19207</v>
      </c>
      <c r="C17963" s="876">
        <v>59032</v>
      </c>
      <c r="D17963">
        <v>1</v>
      </c>
      <c r="E17963">
        <v>1</v>
      </c>
      <c r="G17963">
        <v>3</v>
      </c>
      <c r="I17963">
        <v>0.08</v>
      </c>
      <c r="K17963" t="str">
        <f t="shared" si="270"/>
        <v>59033-1</v>
      </c>
    </row>
    <row r="17964" ht="15" customHeight="1" spans="1:11">
      <c r="A17964" s="33">
        <v>319272</v>
      </c>
      <c r="B17964" s="34" t="s">
        <v>19208</v>
      </c>
      <c r="C17964" s="876">
        <v>59033</v>
      </c>
      <c r="D17964">
        <v>1</v>
      </c>
      <c r="K17964" t="str">
        <f t="shared" si="270"/>
        <v>59034-1</v>
      </c>
    </row>
    <row r="17965" ht="15" customHeight="1" spans="1:11">
      <c r="A17965" s="33">
        <v>319273</v>
      </c>
      <c r="B17965" s="34" t="s">
        <v>19209</v>
      </c>
      <c r="C17965" s="876">
        <v>59034</v>
      </c>
      <c r="D17965">
        <v>1</v>
      </c>
      <c r="E17965">
        <v>1</v>
      </c>
      <c r="K17965" t="str">
        <f t="shared" si="270"/>
        <v>59035-1</v>
      </c>
    </row>
    <row r="17966" ht="15" customHeight="1" spans="1:11">
      <c r="A17966" s="33">
        <v>319274</v>
      </c>
      <c r="B17966" s="34" t="s">
        <v>19210</v>
      </c>
      <c r="C17966" s="876">
        <v>59035</v>
      </c>
      <c r="D17966">
        <v>1</v>
      </c>
      <c r="E17966">
        <v>0.105</v>
      </c>
      <c r="F17966">
        <v>0.005</v>
      </c>
      <c r="K17966" t="str">
        <f t="shared" ref="K17966:K18029" si="271">C17967&amp;"-"&amp;D17967</f>
        <v>59036-1</v>
      </c>
    </row>
    <row r="17967" ht="15" customHeight="1" spans="1:11">
      <c r="A17967" s="33">
        <v>319275</v>
      </c>
      <c r="B17967" s="34" t="s">
        <v>19211</v>
      </c>
      <c r="C17967" s="876">
        <v>59036</v>
      </c>
      <c r="D17967">
        <v>1</v>
      </c>
      <c r="E17967">
        <v>-0.15</v>
      </c>
      <c r="K17967" t="str">
        <f t="shared" si="271"/>
        <v>59037-1</v>
      </c>
    </row>
    <row r="17968" ht="15" customHeight="1" spans="1:11">
      <c r="A17968" s="33">
        <v>319276</v>
      </c>
      <c r="B17968" s="34" t="s">
        <v>19212</v>
      </c>
      <c r="C17968" s="876">
        <v>59037</v>
      </c>
      <c r="D17968">
        <v>1</v>
      </c>
      <c r="K17968" t="str">
        <f t="shared" si="271"/>
        <v>59038-1</v>
      </c>
    </row>
    <row r="17969" ht="15" customHeight="1" spans="1:11">
      <c r="A17969" s="33">
        <v>319277</v>
      </c>
      <c r="B17969" s="34" t="s">
        <v>19213</v>
      </c>
      <c r="C17969" s="876">
        <v>59038</v>
      </c>
      <c r="D17969">
        <v>1</v>
      </c>
      <c r="E17969">
        <v>-2</v>
      </c>
      <c r="K17969" t="str">
        <f t="shared" si="271"/>
        <v>59039-1</v>
      </c>
    </row>
    <row r="17970" ht="15" customHeight="1" spans="1:11">
      <c r="A17970" s="33">
        <v>319278</v>
      </c>
      <c r="B17970" s="34" t="s">
        <v>19214</v>
      </c>
      <c r="C17970" s="876">
        <v>59039</v>
      </c>
      <c r="D17970">
        <v>1</v>
      </c>
      <c r="K17970" t="str">
        <f t="shared" si="271"/>
        <v>59040-1</v>
      </c>
    </row>
    <row r="17971" ht="15" customHeight="1" spans="1:11">
      <c r="A17971" s="33">
        <v>319279</v>
      </c>
      <c r="B17971" s="34" t="s">
        <v>19215</v>
      </c>
      <c r="C17971" s="876">
        <v>59040</v>
      </c>
      <c r="D17971">
        <v>1</v>
      </c>
      <c r="K17971" t="str">
        <f t="shared" si="271"/>
        <v>59041-1</v>
      </c>
    </row>
    <row r="17972" ht="15" customHeight="1" spans="1:11">
      <c r="A17972" s="33">
        <v>319280</v>
      </c>
      <c r="B17972" s="34" t="s">
        <v>19216</v>
      </c>
      <c r="C17972" s="876">
        <v>59041</v>
      </c>
      <c r="D17972">
        <v>1</v>
      </c>
      <c r="E17972">
        <v>0.3</v>
      </c>
      <c r="K17972" t="str">
        <f t="shared" si="271"/>
        <v>59042-1</v>
      </c>
    </row>
    <row r="17973" ht="15" customHeight="1" spans="1:11">
      <c r="A17973" s="33">
        <v>319281</v>
      </c>
      <c r="B17973" s="34" t="s">
        <v>19216</v>
      </c>
      <c r="C17973" s="876">
        <v>59042</v>
      </c>
      <c r="D17973">
        <v>1</v>
      </c>
      <c r="E17973">
        <v>0.3</v>
      </c>
      <c r="K17973" t="str">
        <f t="shared" si="271"/>
        <v>59043-1</v>
      </c>
    </row>
    <row r="17974" ht="15" customHeight="1" spans="1:11">
      <c r="A17974" s="33">
        <v>319282</v>
      </c>
      <c r="B17974" s="34" t="s">
        <v>19217</v>
      </c>
      <c r="C17974" s="876">
        <v>59043</v>
      </c>
      <c r="D17974">
        <v>1</v>
      </c>
      <c r="E17974">
        <v>0.12</v>
      </c>
      <c r="K17974" t="str">
        <f t="shared" si="271"/>
        <v>59044-1</v>
      </c>
    </row>
    <row r="17975" ht="15" customHeight="1" spans="1:11">
      <c r="A17975" s="33">
        <v>319283</v>
      </c>
      <c r="B17975" s="34" t="s">
        <v>19218</v>
      </c>
      <c r="C17975" s="876">
        <v>59044</v>
      </c>
      <c r="D17975">
        <v>1</v>
      </c>
      <c r="E17975">
        <v>0.1</v>
      </c>
      <c r="K17975" t="str">
        <f t="shared" si="271"/>
        <v>59045-1</v>
      </c>
    </row>
    <row r="17976" ht="15" customHeight="1" spans="1:11">
      <c r="A17976" s="33">
        <v>319284</v>
      </c>
      <c r="B17976" s="34" t="s">
        <v>19219</v>
      </c>
      <c r="C17976" s="876">
        <v>59045</v>
      </c>
      <c r="D17976">
        <v>1</v>
      </c>
      <c r="E17976">
        <v>0.1</v>
      </c>
      <c r="K17976" t="str">
        <f t="shared" si="271"/>
        <v>59046-1</v>
      </c>
    </row>
    <row r="17977" ht="15" customHeight="1" spans="1:11">
      <c r="A17977" s="33">
        <v>319285</v>
      </c>
      <c r="B17977" s="34" t="s">
        <v>19220</v>
      </c>
      <c r="C17977" s="876">
        <v>59046</v>
      </c>
      <c r="D17977">
        <v>1</v>
      </c>
      <c r="K17977" t="str">
        <f t="shared" si="271"/>
        <v>59047-1</v>
      </c>
    </row>
    <row r="17978" ht="15" customHeight="1" spans="1:11">
      <c r="A17978" s="33">
        <v>319286</v>
      </c>
      <c r="B17978" s="34" t="s">
        <v>19221</v>
      </c>
      <c r="C17978" s="876">
        <v>59047</v>
      </c>
      <c r="D17978">
        <v>1</v>
      </c>
      <c r="K17978" t="str">
        <f t="shared" si="271"/>
        <v>59048-1</v>
      </c>
    </row>
    <row r="17979" ht="15" customHeight="1" spans="1:11">
      <c r="A17979" s="33">
        <v>319287</v>
      </c>
      <c r="B17979" s="34" t="s">
        <v>19222</v>
      </c>
      <c r="C17979" s="876">
        <v>59048</v>
      </c>
      <c r="D17979">
        <v>1</v>
      </c>
      <c r="E17979">
        <v>0.1</v>
      </c>
      <c r="K17979" t="str">
        <f t="shared" si="271"/>
        <v>59049-1</v>
      </c>
    </row>
    <row r="17980" ht="15" customHeight="1" spans="1:11">
      <c r="A17980" s="33">
        <v>319288</v>
      </c>
      <c r="B17980" s="34" t="s">
        <v>19223</v>
      </c>
      <c r="C17980" s="876">
        <v>59049</v>
      </c>
      <c r="D17980">
        <v>1</v>
      </c>
      <c r="E17980">
        <v>0</v>
      </c>
      <c r="G17980">
        <v>1</v>
      </c>
      <c r="I17980">
        <v>0.1</v>
      </c>
      <c r="K17980" t="str">
        <f t="shared" si="271"/>
        <v>59050-1</v>
      </c>
    </row>
    <row r="17981" ht="15" customHeight="1" spans="1:11">
      <c r="A17981" s="33">
        <v>319289</v>
      </c>
      <c r="B17981" s="34" t="s">
        <v>19224</v>
      </c>
      <c r="C17981" s="876">
        <v>59050</v>
      </c>
      <c r="D17981">
        <v>1</v>
      </c>
      <c r="E17981">
        <v>4</v>
      </c>
      <c r="K17981" t="str">
        <f t="shared" si="271"/>
        <v>59051-1</v>
      </c>
    </row>
    <row r="17982" ht="15" customHeight="1" spans="1:11">
      <c r="A17982" s="33">
        <v>319290</v>
      </c>
      <c r="B17982" s="34" t="s">
        <v>19225</v>
      </c>
      <c r="C17982" s="876">
        <v>59051</v>
      </c>
      <c r="D17982">
        <v>1</v>
      </c>
      <c r="E17982">
        <v>1</v>
      </c>
      <c r="K17982" t="str">
        <f t="shared" si="271"/>
        <v>59052-1</v>
      </c>
    </row>
    <row r="17983" ht="15" customHeight="1" spans="1:11">
      <c r="A17983" s="33">
        <v>319291</v>
      </c>
      <c r="B17983" s="34" t="s">
        <v>19226</v>
      </c>
      <c r="C17983" s="876">
        <v>59052</v>
      </c>
      <c r="D17983">
        <v>1</v>
      </c>
      <c r="E17983">
        <v>1</v>
      </c>
      <c r="K17983" t="str">
        <f t="shared" si="271"/>
        <v>59053-1</v>
      </c>
    </row>
    <row r="17984" ht="15" customHeight="1" spans="1:11">
      <c r="A17984" s="33">
        <v>319292</v>
      </c>
      <c r="B17984" s="34" t="s">
        <v>19227</v>
      </c>
      <c r="C17984" s="876">
        <v>59053</v>
      </c>
      <c r="D17984">
        <v>1</v>
      </c>
      <c r="K17984" t="str">
        <f t="shared" si="271"/>
        <v>59054-1</v>
      </c>
    </row>
    <row r="17985" ht="15" customHeight="1" spans="1:11">
      <c r="A17985" s="33">
        <v>319293</v>
      </c>
      <c r="B17985" s="34" t="s">
        <v>19228</v>
      </c>
      <c r="C17985" s="876">
        <v>59054</v>
      </c>
      <c r="D17985">
        <v>1</v>
      </c>
      <c r="E17985">
        <v>100</v>
      </c>
      <c r="K17985" t="str">
        <f t="shared" si="271"/>
        <v>59055-1</v>
      </c>
    </row>
    <row r="17986" ht="15" customHeight="1" spans="1:11">
      <c r="A17986" s="33">
        <v>319294</v>
      </c>
      <c r="B17986" s="34" t="s">
        <v>19229</v>
      </c>
      <c r="C17986" s="876">
        <v>59055</v>
      </c>
      <c r="D17986">
        <v>1</v>
      </c>
      <c r="K17986" t="str">
        <f t="shared" si="271"/>
        <v>59056-1</v>
      </c>
    </row>
    <row r="17987" ht="15" customHeight="1" spans="1:11">
      <c r="A17987" s="33">
        <v>319295</v>
      </c>
      <c r="B17987" s="34" t="s">
        <v>19230</v>
      </c>
      <c r="C17987" s="876">
        <v>59056</v>
      </c>
      <c r="D17987">
        <v>1</v>
      </c>
      <c r="E17987">
        <v>0</v>
      </c>
      <c r="G17987">
        <v>9</v>
      </c>
      <c r="I17987">
        <v>0.36</v>
      </c>
      <c r="K17987" t="str">
        <f t="shared" si="271"/>
        <v>59057-1</v>
      </c>
    </row>
    <row r="17988" ht="15" customHeight="1" spans="1:11">
      <c r="A17988" s="33">
        <v>319296</v>
      </c>
      <c r="B17988" s="34" t="s">
        <v>19231</v>
      </c>
      <c r="C17988" s="876">
        <v>59057</v>
      </c>
      <c r="D17988">
        <v>1</v>
      </c>
      <c r="E17988">
        <v>1.5</v>
      </c>
      <c r="K17988" t="str">
        <f t="shared" si="271"/>
        <v>59100-1</v>
      </c>
    </row>
    <row r="17989" ht="15" customHeight="1" spans="1:11">
      <c r="A17989" s="33">
        <v>319297</v>
      </c>
      <c r="B17989" s="878" t="s">
        <v>19232</v>
      </c>
      <c r="C17989" s="879">
        <v>59100</v>
      </c>
      <c r="D17989">
        <v>1</v>
      </c>
      <c r="E17989">
        <v>0.105</v>
      </c>
      <c r="F17989">
        <v>0.005</v>
      </c>
      <c r="K17989" t="str">
        <f t="shared" si="271"/>
        <v>59101-1</v>
      </c>
    </row>
    <row r="17990" ht="15" customHeight="1" spans="1:11">
      <c r="A17990" s="33">
        <v>319298</v>
      </c>
      <c r="B17990" s="878" t="s">
        <v>19233</v>
      </c>
      <c r="C17990" s="879">
        <v>59101</v>
      </c>
      <c r="D17990">
        <v>1</v>
      </c>
      <c r="E17990">
        <v>1</v>
      </c>
      <c r="G17990">
        <v>3</v>
      </c>
      <c r="I17990">
        <v>0.105</v>
      </c>
      <c r="J17990">
        <v>0.005</v>
      </c>
      <c r="K17990" t="str">
        <f t="shared" si="271"/>
        <v>59102-1</v>
      </c>
    </row>
    <row r="17991" ht="15" customHeight="1" spans="1:11">
      <c r="A17991" s="33">
        <v>319299</v>
      </c>
      <c r="B17991" s="878" t="s">
        <v>19234</v>
      </c>
      <c r="C17991" s="879">
        <v>59102</v>
      </c>
      <c r="D17991">
        <v>1</v>
      </c>
      <c r="K17991" t="str">
        <f t="shared" si="271"/>
        <v>59103-1</v>
      </c>
    </row>
    <row r="17992" ht="15" customHeight="1" spans="1:11">
      <c r="A17992" s="33">
        <v>319300</v>
      </c>
      <c r="B17992" s="878" t="s">
        <v>19235</v>
      </c>
      <c r="C17992" s="879">
        <v>59103</v>
      </c>
      <c r="D17992">
        <v>1</v>
      </c>
      <c r="E17992">
        <v>1</v>
      </c>
      <c r="G17992">
        <v>1</v>
      </c>
      <c r="I17992">
        <v>6</v>
      </c>
      <c r="K17992" t="str">
        <f t="shared" si="271"/>
        <v>59104-1</v>
      </c>
    </row>
    <row r="17993" ht="15" customHeight="1" spans="1:11">
      <c r="A17993" s="33">
        <v>319301</v>
      </c>
      <c r="B17993" s="878" t="s">
        <v>19236</v>
      </c>
      <c r="C17993" s="879">
        <v>59104</v>
      </c>
      <c r="D17993">
        <v>1</v>
      </c>
      <c r="E17993">
        <v>0</v>
      </c>
      <c r="G17993">
        <v>3</v>
      </c>
      <c r="I17993">
        <v>-0.11</v>
      </c>
      <c r="J17993">
        <v>-0.01</v>
      </c>
      <c r="K17993" t="str">
        <f t="shared" si="271"/>
        <v>59105-1</v>
      </c>
    </row>
    <row r="17994" ht="15" customHeight="1" spans="1:11">
      <c r="A17994" s="33">
        <v>319302</v>
      </c>
      <c r="B17994" s="878" t="s">
        <v>19237</v>
      </c>
      <c r="C17994" s="879">
        <v>59105</v>
      </c>
      <c r="D17994">
        <v>1</v>
      </c>
      <c r="E17994">
        <v>1</v>
      </c>
      <c r="G17994">
        <v>1</v>
      </c>
      <c r="I17994">
        <v>2</v>
      </c>
      <c r="K17994" t="str">
        <f t="shared" si="271"/>
        <v>59106-1</v>
      </c>
    </row>
    <row r="17995" ht="15" customHeight="1" spans="1:11">
      <c r="A17995" s="33">
        <v>319303</v>
      </c>
      <c r="B17995" s="878" t="s">
        <v>19238</v>
      </c>
      <c r="C17995" s="879">
        <v>59106</v>
      </c>
      <c r="D17995">
        <v>1</v>
      </c>
      <c r="K17995" t="str">
        <f t="shared" si="271"/>
        <v>59107-1</v>
      </c>
    </row>
    <row r="17996" ht="15" customHeight="1" spans="1:11">
      <c r="A17996" s="33">
        <v>319304</v>
      </c>
      <c r="B17996" s="878" t="s">
        <v>19239</v>
      </c>
      <c r="C17996" s="879">
        <v>59107</v>
      </c>
      <c r="D17996">
        <v>1</v>
      </c>
      <c r="E17996">
        <v>1</v>
      </c>
      <c r="G17996">
        <v>1</v>
      </c>
      <c r="I17996">
        <v>0.13</v>
      </c>
      <c r="K17996" t="str">
        <f t="shared" si="271"/>
        <v>59108-1</v>
      </c>
    </row>
    <row r="17997" ht="15" customHeight="1" spans="1:11">
      <c r="A17997" s="33">
        <v>319305</v>
      </c>
      <c r="B17997" s="878" t="s">
        <v>19240</v>
      </c>
      <c r="C17997" s="879">
        <v>59108</v>
      </c>
      <c r="D17997">
        <v>1</v>
      </c>
      <c r="E17997">
        <v>0.11</v>
      </c>
      <c r="F17997">
        <v>0.01</v>
      </c>
      <c r="K17997" t="str">
        <f t="shared" si="271"/>
        <v>59109-1</v>
      </c>
    </row>
    <row r="17998" ht="15" customHeight="1" spans="1:11">
      <c r="A17998" s="33">
        <v>319306</v>
      </c>
      <c r="B17998" s="878" t="s">
        <v>19241</v>
      </c>
      <c r="C17998" s="879">
        <v>59109</v>
      </c>
      <c r="D17998">
        <v>1</v>
      </c>
      <c r="K17998" t="str">
        <f t="shared" si="271"/>
        <v>59110-1</v>
      </c>
    </row>
    <row r="17999" ht="15" customHeight="1" spans="1:11">
      <c r="A17999" s="33">
        <v>319307</v>
      </c>
      <c r="B17999" s="878" t="s">
        <v>19242</v>
      </c>
      <c r="C17999" s="879">
        <v>59110</v>
      </c>
      <c r="D17999">
        <v>1</v>
      </c>
      <c r="K17999" t="str">
        <f t="shared" si="271"/>
        <v>59111-1</v>
      </c>
    </row>
    <row r="18000" ht="15" customHeight="1" spans="1:11">
      <c r="A18000" s="33">
        <v>319308</v>
      </c>
      <c r="B18000" s="878" t="s">
        <v>19243</v>
      </c>
      <c r="C18000" s="879">
        <v>59111</v>
      </c>
      <c r="D18000">
        <v>1</v>
      </c>
      <c r="K18000" t="str">
        <f t="shared" si="271"/>
        <v>59112-1</v>
      </c>
    </row>
    <row r="18001" ht="15" customHeight="1" spans="1:11">
      <c r="A18001" s="33">
        <v>319309</v>
      </c>
      <c r="B18001" s="878" t="s">
        <v>19244</v>
      </c>
      <c r="C18001" s="879">
        <v>59112</v>
      </c>
      <c r="D18001">
        <v>1</v>
      </c>
      <c r="K18001" t="str">
        <f t="shared" si="271"/>
        <v>59113-1</v>
      </c>
    </row>
    <row r="18002" ht="15" customHeight="1" spans="1:11">
      <c r="A18002" s="33">
        <v>319310</v>
      </c>
      <c r="B18002" s="878" t="s">
        <v>19245</v>
      </c>
      <c r="C18002" s="879">
        <v>59113</v>
      </c>
      <c r="D18002">
        <v>1</v>
      </c>
      <c r="E18002">
        <v>1</v>
      </c>
      <c r="G18002">
        <v>1</v>
      </c>
      <c r="I18002">
        <v>1.05</v>
      </c>
      <c r="J18002">
        <v>0.05</v>
      </c>
      <c r="K18002" t="str">
        <f t="shared" si="271"/>
        <v>59114-1</v>
      </c>
    </row>
    <row r="18003" ht="15" customHeight="1" spans="1:11">
      <c r="A18003" s="33">
        <v>319311</v>
      </c>
      <c r="B18003" s="878" t="s">
        <v>19246</v>
      </c>
      <c r="C18003" s="879">
        <v>59114</v>
      </c>
      <c r="D18003">
        <v>1</v>
      </c>
      <c r="E18003">
        <v>1</v>
      </c>
      <c r="K18003" t="str">
        <f t="shared" si="271"/>
        <v>59115-1</v>
      </c>
    </row>
    <row r="18004" ht="15" customHeight="1" spans="1:11">
      <c r="A18004" s="33">
        <v>319312</v>
      </c>
      <c r="B18004" s="878" t="s">
        <v>19247</v>
      </c>
      <c r="C18004" s="879">
        <v>59115</v>
      </c>
      <c r="D18004">
        <v>1</v>
      </c>
      <c r="E18004">
        <v>1</v>
      </c>
      <c r="K18004" t="str">
        <f t="shared" si="271"/>
        <v>59116-1</v>
      </c>
    </row>
    <row r="18005" ht="15" customHeight="1" spans="1:11">
      <c r="A18005" s="33">
        <v>319313</v>
      </c>
      <c r="B18005" s="878" t="s">
        <v>19247</v>
      </c>
      <c r="C18005" s="879">
        <v>59116</v>
      </c>
      <c r="D18005">
        <v>1</v>
      </c>
      <c r="E18005">
        <v>1</v>
      </c>
      <c r="K18005" t="str">
        <f t="shared" si="271"/>
        <v>59117-1</v>
      </c>
    </row>
    <row r="18006" ht="15" customHeight="1" spans="1:11">
      <c r="A18006" s="33">
        <v>319314</v>
      </c>
      <c r="B18006" s="878" t="s">
        <v>19244</v>
      </c>
      <c r="C18006" s="879">
        <v>59117</v>
      </c>
      <c r="D18006">
        <v>1</v>
      </c>
      <c r="K18006" t="str">
        <f t="shared" si="271"/>
        <v>59118-1</v>
      </c>
    </row>
    <row r="18007" ht="15" customHeight="1" spans="1:11">
      <c r="A18007" s="33">
        <v>319315</v>
      </c>
      <c r="B18007" s="878" t="s">
        <v>19248</v>
      </c>
      <c r="C18007" s="879">
        <v>59118</v>
      </c>
      <c r="D18007">
        <v>1</v>
      </c>
      <c r="E18007">
        <v>4</v>
      </c>
      <c r="G18007">
        <v>4</v>
      </c>
      <c r="I18007">
        <v>0.31</v>
      </c>
      <c r="J18007">
        <v>0.01</v>
      </c>
      <c r="K18007" t="str">
        <f t="shared" si="271"/>
        <v>59119-1</v>
      </c>
    </row>
    <row r="18008" ht="15" customHeight="1" spans="1:11">
      <c r="A18008" s="33">
        <v>319316</v>
      </c>
      <c r="B18008" s="878" t="s">
        <v>19249</v>
      </c>
      <c r="C18008" s="879">
        <v>59119</v>
      </c>
      <c r="D18008">
        <v>1</v>
      </c>
      <c r="K18008" t="str">
        <f t="shared" si="271"/>
        <v>59120-1</v>
      </c>
    </row>
    <row r="18009" ht="15" customHeight="1" spans="1:11">
      <c r="A18009" s="33">
        <v>319317</v>
      </c>
      <c r="B18009" s="878" t="s">
        <v>19250</v>
      </c>
      <c r="C18009" s="879">
        <v>59120</v>
      </c>
      <c r="D18009">
        <v>1</v>
      </c>
      <c r="K18009" t="str">
        <f t="shared" si="271"/>
        <v>59121-1</v>
      </c>
    </row>
    <row r="18010" ht="15" customHeight="1" spans="1:11">
      <c r="A18010" s="33">
        <v>319318</v>
      </c>
      <c r="B18010" s="878" t="s">
        <v>19251</v>
      </c>
      <c r="C18010" s="879">
        <v>59121</v>
      </c>
      <c r="D18010">
        <v>1</v>
      </c>
      <c r="E18010">
        <v>1.62</v>
      </c>
      <c r="F18010">
        <v>0.02</v>
      </c>
      <c r="K18010" t="str">
        <f t="shared" si="271"/>
        <v>59122-1</v>
      </c>
    </row>
    <row r="18011" ht="15" customHeight="1" spans="1:11">
      <c r="A18011" s="33">
        <v>319319</v>
      </c>
      <c r="B18011" s="878" t="s">
        <v>19252</v>
      </c>
      <c r="C18011" s="879">
        <v>59122</v>
      </c>
      <c r="D18011">
        <v>1</v>
      </c>
      <c r="E18011">
        <v>0.31</v>
      </c>
      <c r="F18011">
        <v>0.01</v>
      </c>
      <c r="K18011" t="str">
        <f t="shared" si="271"/>
        <v>59123-1</v>
      </c>
    </row>
    <row r="18012" ht="15" customHeight="1" spans="1:11">
      <c r="A18012" s="33">
        <v>319320</v>
      </c>
      <c r="B18012" s="878" t="s">
        <v>19253</v>
      </c>
      <c r="C18012" s="879">
        <v>59123</v>
      </c>
      <c r="D18012">
        <v>1</v>
      </c>
      <c r="E18012">
        <v>0.31</v>
      </c>
      <c r="F18012">
        <v>0.01</v>
      </c>
      <c r="K18012" t="str">
        <f t="shared" si="271"/>
        <v>59124-1</v>
      </c>
    </row>
    <row r="18013" ht="15" customHeight="1" spans="1:11">
      <c r="A18013" s="33">
        <v>319321</v>
      </c>
      <c r="B18013" s="878" t="s">
        <v>19254</v>
      </c>
      <c r="C18013" s="879">
        <v>59124</v>
      </c>
      <c r="D18013">
        <v>1</v>
      </c>
      <c r="K18013" t="str">
        <f t="shared" si="271"/>
        <v>59125-1</v>
      </c>
    </row>
    <row r="18014" ht="15" customHeight="1" spans="1:11">
      <c r="A18014" s="33">
        <v>319322</v>
      </c>
      <c r="B18014" s="878" t="s">
        <v>19255</v>
      </c>
      <c r="C18014" s="879">
        <v>59125</v>
      </c>
      <c r="D18014">
        <v>1</v>
      </c>
      <c r="K18014" t="str">
        <f t="shared" si="271"/>
        <v>59126-1</v>
      </c>
    </row>
    <row r="18015" ht="15" customHeight="1" spans="1:11">
      <c r="A18015" s="33">
        <v>319323</v>
      </c>
      <c r="B18015" s="878" t="s">
        <v>19256</v>
      </c>
      <c r="C18015" s="879">
        <v>59126</v>
      </c>
      <c r="D18015">
        <v>1</v>
      </c>
      <c r="K18015" t="str">
        <f t="shared" si="271"/>
        <v>59127-1</v>
      </c>
    </row>
    <row r="18016" ht="15" customHeight="1" spans="1:11">
      <c r="A18016" s="33">
        <v>319324</v>
      </c>
      <c r="B18016" s="878" t="s">
        <v>19257</v>
      </c>
      <c r="C18016" s="879">
        <v>59127</v>
      </c>
      <c r="D18016">
        <v>1</v>
      </c>
      <c r="E18016">
        <v>0.26</v>
      </c>
      <c r="F18016">
        <v>0.01</v>
      </c>
      <c r="K18016" t="str">
        <f t="shared" si="271"/>
        <v>59128-1</v>
      </c>
    </row>
    <row r="18017" ht="15" customHeight="1" spans="1:11">
      <c r="A18017" s="33">
        <v>319325</v>
      </c>
      <c r="B18017" s="878" t="s">
        <v>19258</v>
      </c>
      <c r="C18017" s="879">
        <v>59128</v>
      </c>
      <c r="D18017">
        <v>1</v>
      </c>
      <c r="K18017" t="str">
        <f t="shared" si="271"/>
        <v>59129-1</v>
      </c>
    </row>
    <row r="18018" ht="15" customHeight="1" spans="1:11">
      <c r="A18018" s="33">
        <v>319326</v>
      </c>
      <c r="B18018" s="878" t="s">
        <v>19259</v>
      </c>
      <c r="C18018" s="879">
        <v>59129</v>
      </c>
      <c r="D18018">
        <v>1</v>
      </c>
      <c r="K18018" t="str">
        <f t="shared" si="271"/>
        <v>59130-1</v>
      </c>
    </row>
    <row r="18019" ht="15" customHeight="1" spans="1:11">
      <c r="A18019" s="33">
        <v>319327</v>
      </c>
      <c r="B18019" s="878" t="s">
        <v>19260</v>
      </c>
      <c r="C18019" s="879">
        <v>59130</v>
      </c>
      <c r="D18019">
        <v>1</v>
      </c>
      <c r="K18019" t="str">
        <f t="shared" si="271"/>
        <v>59131-1</v>
      </c>
    </row>
    <row r="18020" ht="15" customHeight="1" spans="1:11">
      <c r="A18020" s="33">
        <v>319328</v>
      </c>
      <c r="B18020" s="878" t="s">
        <v>19261</v>
      </c>
      <c r="C18020" s="879">
        <v>59131</v>
      </c>
      <c r="D18020">
        <v>1</v>
      </c>
      <c r="E18020">
        <v>5</v>
      </c>
      <c r="G18020">
        <v>50</v>
      </c>
      <c r="K18020" t="str">
        <f t="shared" si="271"/>
        <v>59132-1</v>
      </c>
    </row>
    <row r="18021" ht="15" customHeight="1" spans="1:11">
      <c r="A18021" s="33">
        <v>319329</v>
      </c>
      <c r="B18021" s="878" t="s">
        <v>19262</v>
      </c>
      <c r="C18021" s="879">
        <v>59132</v>
      </c>
      <c r="D18021">
        <v>1</v>
      </c>
      <c r="K18021" t="str">
        <f t="shared" si="271"/>
        <v>59133-1</v>
      </c>
    </row>
    <row r="18022" ht="15" customHeight="1" spans="1:11">
      <c r="A18022" s="33">
        <v>319330</v>
      </c>
      <c r="B18022" s="878" t="s">
        <v>19263</v>
      </c>
      <c r="C18022" s="879">
        <v>59133</v>
      </c>
      <c r="D18022">
        <v>1</v>
      </c>
      <c r="K18022" t="str">
        <f t="shared" si="271"/>
        <v>59134-1</v>
      </c>
    </row>
    <row r="18023" ht="15" customHeight="1" spans="1:11">
      <c r="A18023" s="33">
        <v>319331</v>
      </c>
      <c r="B18023" s="878" t="s">
        <v>19264</v>
      </c>
      <c r="C18023" s="879">
        <v>59134</v>
      </c>
      <c r="D18023">
        <v>1</v>
      </c>
      <c r="K18023" t="str">
        <f t="shared" si="271"/>
        <v>59135-1</v>
      </c>
    </row>
    <row r="18024" ht="15" customHeight="1" spans="1:11">
      <c r="A18024" s="33">
        <v>319332</v>
      </c>
      <c r="B18024" s="878" t="s">
        <v>19265</v>
      </c>
      <c r="C18024" s="879">
        <v>59135</v>
      </c>
      <c r="D18024">
        <v>1</v>
      </c>
      <c r="K18024" t="str">
        <f t="shared" si="271"/>
        <v>59136-1</v>
      </c>
    </row>
    <row r="18025" ht="15" customHeight="1" spans="1:11">
      <c r="A18025" s="33">
        <v>319333</v>
      </c>
      <c r="B18025" s="878" t="s">
        <v>19266</v>
      </c>
      <c r="C18025" s="879">
        <v>59136</v>
      </c>
      <c r="D18025">
        <v>1</v>
      </c>
      <c r="K18025" t="str">
        <f t="shared" si="271"/>
        <v>59137-1</v>
      </c>
    </row>
    <row r="18026" ht="15" customHeight="1" spans="1:11">
      <c r="A18026" s="33">
        <v>319334</v>
      </c>
      <c r="B18026" s="878" t="s">
        <v>19267</v>
      </c>
      <c r="C18026" s="879">
        <v>59137</v>
      </c>
      <c r="D18026">
        <v>1</v>
      </c>
      <c r="K18026" t="str">
        <f t="shared" si="271"/>
        <v>59138-1</v>
      </c>
    </row>
    <row r="18027" ht="15" customHeight="1" spans="1:11">
      <c r="A18027" s="33">
        <v>319335</v>
      </c>
      <c r="B18027" s="878" t="s">
        <v>19268</v>
      </c>
      <c r="C18027" s="879">
        <v>59138</v>
      </c>
      <c r="D18027">
        <v>1</v>
      </c>
      <c r="E18027">
        <v>1</v>
      </c>
      <c r="K18027" t="str">
        <f t="shared" si="271"/>
        <v>59139-1</v>
      </c>
    </row>
    <row r="18028" ht="15" customHeight="1" spans="1:11">
      <c r="A18028" s="33">
        <v>319336</v>
      </c>
      <c r="B18028" s="878" t="s">
        <v>19269</v>
      </c>
      <c r="C18028" s="879">
        <v>59139</v>
      </c>
      <c r="D18028">
        <v>1</v>
      </c>
      <c r="E18028">
        <v>1</v>
      </c>
      <c r="K18028" t="str">
        <f t="shared" si="271"/>
        <v>59140-1</v>
      </c>
    </row>
    <row r="18029" ht="15" customHeight="1" spans="1:11">
      <c r="A18029" s="33">
        <v>319337</v>
      </c>
      <c r="B18029" s="878" t="s">
        <v>19270</v>
      </c>
      <c r="C18029" s="879">
        <v>59140</v>
      </c>
      <c r="D18029">
        <v>1</v>
      </c>
      <c r="E18029">
        <v>0.005</v>
      </c>
      <c r="F18029">
        <v>0.005</v>
      </c>
      <c r="K18029" t="str">
        <f t="shared" si="271"/>
        <v>59141-1</v>
      </c>
    </row>
    <row r="18030" ht="15" customHeight="1" spans="1:11">
      <c r="A18030" s="33">
        <v>319338</v>
      </c>
      <c r="B18030" s="878" t="s">
        <v>19271</v>
      </c>
      <c r="C18030" s="879">
        <v>59141</v>
      </c>
      <c r="D18030">
        <v>1</v>
      </c>
      <c r="K18030" t="str">
        <f t="shared" ref="K18030:K18074" si="272">C18031&amp;"-"&amp;D18031</f>
        <v>59142-1</v>
      </c>
    </row>
    <row r="18031" ht="15" customHeight="1" spans="1:11">
      <c r="A18031" s="33">
        <v>319339</v>
      </c>
      <c r="B18031" s="878" t="s">
        <v>19272</v>
      </c>
      <c r="C18031" s="879">
        <v>59142</v>
      </c>
      <c r="D18031">
        <v>1</v>
      </c>
      <c r="K18031" t="str">
        <f t="shared" si="272"/>
        <v>59143-1</v>
      </c>
    </row>
    <row r="18032" ht="15" customHeight="1" spans="1:11">
      <c r="A18032" s="33">
        <v>319340</v>
      </c>
      <c r="B18032" s="878" t="s">
        <v>19273</v>
      </c>
      <c r="C18032" s="879">
        <v>59143</v>
      </c>
      <c r="D18032">
        <v>1</v>
      </c>
      <c r="K18032" t="str">
        <f t="shared" si="272"/>
        <v>59144-1</v>
      </c>
    </row>
    <row r="18033" ht="15" customHeight="1" spans="1:11">
      <c r="A18033" s="33">
        <v>319341</v>
      </c>
      <c r="B18033" s="878" t="s">
        <v>19274</v>
      </c>
      <c r="C18033" s="879">
        <v>59144</v>
      </c>
      <c r="D18033">
        <v>1</v>
      </c>
      <c r="K18033" t="str">
        <f t="shared" si="272"/>
        <v>59145-1</v>
      </c>
    </row>
    <row r="18034" ht="15" customHeight="1" spans="1:11">
      <c r="A18034" s="33">
        <v>319342</v>
      </c>
      <c r="B18034" s="878" t="s">
        <v>19275</v>
      </c>
      <c r="C18034" s="879">
        <v>59145</v>
      </c>
      <c r="D18034">
        <v>1</v>
      </c>
      <c r="E18034">
        <v>-0.16</v>
      </c>
      <c r="F18034">
        <v>-0.01</v>
      </c>
      <c r="K18034" t="str">
        <f t="shared" si="272"/>
        <v>59146-1</v>
      </c>
    </row>
    <row r="18035" ht="15" customHeight="1" spans="1:11">
      <c r="A18035" s="33">
        <v>319343</v>
      </c>
      <c r="B18035" s="878" t="s">
        <v>19276</v>
      </c>
      <c r="C18035" s="879">
        <v>59146</v>
      </c>
      <c r="D18035">
        <v>1</v>
      </c>
      <c r="E18035">
        <v>1</v>
      </c>
      <c r="K18035" t="str">
        <f t="shared" si="272"/>
        <v>59147-1</v>
      </c>
    </row>
    <row r="18036" ht="15" customHeight="1" spans="1:11">
      <c r="A18036" s="33">
        <v>319344</v>
      </c>
      <c r="B18036" s="878" t="s">
        <v>19277</v>
      </c>
      <c r="C18036" s="879">
        <v>59147</v>
      </c>
      <c r="D18036">
        <v>1</v>
      </c>
      <c r="E18036">
        <v>1.94</v>
      </c>
      <c r="F18036">
        <v>0.04</v>
      </c>
      <c r="G18036">
        <v>1.62</v>
      </c>
      <c r="H18036">
        <v>0.02</v>
      </c>
      <c r="I18036">
        <v>1.62</v>
      </c>
      <c r="J18036">
        <v>0.02</v>
      </c>
      <c r="K18036" t="str">
        <f t="shared" si="272"/>
        <v>59148-1</v>
      </c>
    </row>
    <row r="18037" ht="15" customHeight="1" spans="1:11">
      <c r="A18037" s="33">
        <v>319345</v>
      </c>
      <c r="B18037" s="878" t="s">
        <v>19278</v>
      </c>
      <c r="C18037" s="879">
        <v>59148</v>
      </c>
      <c r="D18037">
        <v>1</v>
      </c>
      <c r="E18037">
        <v>1</v>
      </c>
      <c r="G18037">
        <v>5</v>
      </c>
      <c r="I18037">
        <v>1</v>
      </c>
      <c r="K18037" t="str">
        <f t="shared" si="272"/>
        <v>59149-1</v>
      </c>
    </row>
    <row r="18038" ht="15" customHeight="1" spans="1:11">
      <c r="A18038" s="33">
        <v>319346</v>
      </c>
      <c r="B18038" s="878" t="s">
        <v>19279</v>
      </c>
      <c r="C18038" s="879">
        <v>59149</v>
      </c>
      <c r="D18038">
        <v>1</v>
      </c>
      <c r="E18038">
        <v>1</v>
      </c>
      <c r="G18038">
        <v>9</v>
      </c>
      <c r="I18038">
        <v>0.4</v>
      </c>
      <c r="K18038" t="str">
        <f t="shared" si="272"/>
        <v>59150-1</v>
      </c>
    </row>
    <row r="18039" ht="15" customHeight="1" spans="1:11">
      <c r="A18039" s="33">
        <v>319347</v>
      </c>
      <c r="B18039" s="878" t="s">
        <v>19280</v>
      </c>
      <c r="C18039" s="879">
        <v>59150</v>
      </c>
      <c r="D18039">
        <v>1</v>
      </c>
      <c r="E18039">
        <v>1</v>
      </c>
      <c r="G18039">
        <v>2</v>
      </c>
      <c r="I18039">
        <v>1.24</v>
      </c>
      <c r="J18039">
        <v>0.04</v>
      </c>
      <c r="K18039" t="str">
        <f t="shared" si="272"/>
        <v>59151-1</v>
      </c>
    </row>
    <row r="18040" ht="15" customHeight="1" spans="1:11">
      <c r="A18040" s="33">
        <v>319348</v>
      </c>
      <c r="B18040" s="878" t="s">
        <v>19281</v>
      </c>
      <c r="C18040" s="879">
        <v>59151</v>
      </c>
      <c r="D18040">
        <v>1</v>
      </c>
      <c r="E18040">
        <v>1</v>
      </c>
      <c r="K18040" t="str">
        <f t="shared" si="272"/>
        <v>59152-1</v>
      </c>
    </row>
    <row r="18041" ht="15" customHeight="1" spans="1:11">
      <c r="A18041" s="33">
        <v>319349</v>
      </c>
      <c r="B18041" s="878" t="s">
        <v>19282</v>
      </c>
      <c r="C18041" s="879">
        <v>59152</v>
      </c>
      <c r="D18041">
        <v>1</v>
      </c>
      <c r="E18041">
        <v>0.62</v>
      </c>
      <c r="F18041">
        <v>0.02</v>
      </c>
      <c r="K18041" t="str">
        <f t="shared" si="272"/>
        <v>59153-1</v>
      </c>
    </row>
    <row r="18042" ht="15" customHeight="1" spans="1:11">
      <c r="A18042" s="33">
        <v>319350</v>
      </c>
      <c r="B18042" s="878" t="s">
        <v>19283</v>
      </c>
      <c r="C18042" s="879">
        <v>59153</v>
      </c>
      <c r="D18042">
        <v>1</v>
      </c>
      <c r="E18042">
        <v>1.62</v>
      </c>
      <c r="F18042">
        <v>0.02</v>
      </c>
      <c r="K18042" t="str">
        <f t="shared" si="272"/>
        <v>59154-1</v>
      </c>
    </row>
    <row r="18043" ht="15" customHeight="1" spans="1:11">
      <c r="A18043" s="33">
        <v>319351</v>
      </c>
      <c r="B18043" s="878" t="s">
        <v>19283</v>
      </c>
      <c r="C18043" s="879">
        <v>59154</v>
      </c>
      <c r="D18043">
        <v>1</v>
      </c>
      <c r="E18043">
        <v>1.62</v>
      </c>
      <c r="F18043">
        <v>0.02</v>
      </c>
      <c r="K18043" t="str">
        <f t="shared" si="272"/>
        <v>59155-1</v>
      </c>
    </row>
    <row r="18044" ht="15" customHeight="1" spans="1:11">
      <c r="A18044" s="33">
        <v>319352</v>
      </c>
      <c r="B18044" s="878" t="s">
        <v>19284</v>
      </c>
      <c r="C18044" s="879">
        <v>59155</v>
      </c>
      <c r="D18044">
        <v>1</v>
      </c>
      <c r="E18044">
        <v>0.62</v>
      </c>
      <c r="F18044">
        <v>0.02</v>
      </c>
      <c r="K18044" t="str">
        <f t="shared" si="272"/>
        <v>59156-1</v>
      </c>
    </row>
    <row r="18045" ht="15" customHeight="1" spans="1:11">
      <c r="A18045" s="33">
        <v>319353</v>
      </c>
      <c r="B18045" s="878" t="s">
        <v>19285</v>
      </c>
      <c r="C18045" s="879">
        <v>59156</v>
      </c>
      <c r="D18045">
        <v>1</v>
      </c>
      <c r="E18045">
        <v>2.62</v>
      </c>
      <c r="F18045">
        <v>0.02</v>
      </c>
      <c r="K18045" t="str">
        <f t="shared" si="272"/>
        <v>59157-1</v>
      </c>
    </row>
    <row r="18046" ht="15" customHeight="1" spans="1:11">
      <c r="A18046" s="33">
        <v>319354</v>
      </c>
      <c r="B18046" s="878" t="s">
        <v>19282</v>
      </c>
      <c r="C18046" s="879">
        <v>59157</v>
      </c>
      <c r="D18046">
        <v>1</v>
      </c>
      <c r="E18046">
        <v>0.62</v>
      </c>
      <c r="F18046">
        <v>0.02</v>
      </c>
      <c r="K18046" t="str">
        <f t="shared" si="272"/>
        <v>59158-1</v>
      </c>
    </row>
    <row r="18047" ht="15" customHeight="1" spans="1:11">
      <c r="A18047" s="33">
        <v>319355</v>
      </c>
      <c r="B18047" s="878" t="s">
        <v>19286</v>
      </c>
      <c r="C18047" s="879">
        <v>59158</v>
      </c>
      <c r="D18047">
        <v>1</v>
      </c>
      <c r="K18047" t="str">
        <f t="shared" si="272"/>
        <v>59159-1</v>
      </c>
    </row>
    <row r="18048" ht="15" customHeight="1" spans="1:11">
      <c r="A18048" s="33">
        <v>319356</v>
      </c>
      <c r="B18048" s="878" t="s">
        <v>19287</v>
      </c>
      <c r="C18048" s="879">
        <v>59159</v>
      </c>
      <c r="D18048">
        <v>1</v>
      </c>
      <c r="E18048">
        <v>0.005</v>
      </c>
      <c r="F18048">
        <v>0.005</v>
      </c>
      <c r="K18048" t="str">
        <f t="shared" si="272"/>
        <v>59160-1</v>
      </c>
    </row>
    <row r="18049" ht="15" customHeight="1" spans="1:11">
      <c r="A18049" s="33">
        <v>319357</v>
      </c>
      <c r="B18049" s="878" t="s">
        <v>19288</v>
      </c>
      <c r="C18049" s="879">
        <v>59160</v>
      </c>
      <c r="D18049">
        <v>1</v>
      </c>
      <c r="E18049">
        <v>1</v>
      </c>
      <c r="G18049">
        <v>5</v>
      </c>
      <c r="I18049">
        <v>0.8</v>
      </c>
      <c r="K18049" t="str">
        <f t="shared" si="272"/>
        <v>59161-1</v>
      </c>
    </row>
    <row r="18050" ht="15" customHeight="1" spans="1:11">
      <c r="A18050" s="33">
        <v>319358</v>
      </c>
      <c r="B18050" s="878" t="s">
        <v>19288</v>
      </c>
      <c r="C18050" s="879">
        <v>59161</v>
      </c>
      <c r="D18050">
        <v>1</v>
      </c>
      <c r="E18050">
        <v>1</v>
      </c>
      <c r="G18050">
        <v>5</v>
      </c>
      <c r="I18050">
        <v>0.8</v>
      </c>
      <c r="K18050" t="str">
        <f t="shared" si="272"/>
        <v>59162-1</v>
      </c>
    </row>
    <row r="18051" ht="15" customHeight="1" spans="1:11">
      <c r="A18051" s="33">
        <v>319359</v>
      </c>
      <c r="B18051" s="878" t="s">
        <v>19289</v>
      </c>
      <c r="C18051" s="879">
        <v>59162</v>
      </c>
      <c r="D18051">
        <v>1</v>
      </c>
      <c r="K18051" t="str">
        <f t="shared" si="272"/>
        <v>59163-1</v>
      </c>
    </row>
    <row r="18052" ht="15" customHeight="1" spans="1:11">
      <c r="A18052" s="33">
        <v>319360</v>
      </c>
      <c r="B18052" s="878" t="s">
        <v>19290</v>
      </c>
      <c r="C18052" s="879">
        <v>59163</v>
      </c>
      <c r="D18052">
        <v>1</v>
      </c>
      <c r="K18052" t="str">
        <f t="shared" si="272"/>
        <v>59164-1</v>
      </c>
    </row>
    <row r="18053" ht="15" customHeight="1" spans="1:11">
      <c r="A18053" s="33">
        <v>319361</v>
      </c>
      <c r="B18053" s="878" t="s">
        <v>19291</v>
      </c>
      <c r="C18053" s="879">
        <v>59164</v>
      </c>
      <c r="D18053">
        <v>1</v>
      </c>
      <c r="E18053">
        <v>1</v>
      </c>
      <c r="G18053">
        <v>3</v>
      </c>
      <c r="I18053">
        <v>0.25</v>
      </c>
      <c r="K18053" t="str">
        <f t="shared" si="272"/>
        <v>59165-1</v>
      </c>
    </row>
    <row r="18054" ht="15" customHeight="1" spans="1:11">
      <c r="A18054" s="33">
        <v>319362</v>
      </c>
      <c r="B18054" s="878" t="s">
        <v>19292</v>
      </c>
      <c r="C18054" s="879">
        <v>59165</v>
      </c>
      <c r="D18054">
        <v>1</v>
      </c>
      <c r="K18054" t="str">
        <f t="shared" si="272"/>
        <v>59166-1</v>
      </c>
    </row>
    <row r="18055" ht="15" customHeight="1" spans="1:11">
      <c r="A18055" s="33">
        <v>319363</v>
      </c>
      <c r="B18055" s="878" t="s">
        <v>19293</v>
      </c>
      <c r="C18055" s="879">
        <v>59166</v>
      </c>
      <c r="D18055">
        <v>1</v>
      </c>
      <c r="K18055" t="str">
        <f t="shared" si="272"/>
        <v>59167-1</v>
      </c>
    </row>
    <row r="18056" ht="15" customHeight="1" spans="1:11">
      <c r="A18056" s="33">
        <v>319364</v>
      </c>
      <c r="B18056" s="878" t="s">
        <v>19274</v>
      </c>
      <c r="C18056" s="879">
        <v>59167</v>
      </c>
      <c r="D18056">
        <v>1</v>
      </c>
      <c r="K18056" t="str">
        <f t="shared" si="272"/>
        <v>59168-1</v>
      </c>
    </row>
    <row r="18057" ht="15" customHeight="1" spans="1:11">
      <c r="A18057" s="33">
        <v>319365</v>
      </c>
      <c r="B18057" s="878" t="s">
        <v>19294</v>
      </c>
      <c r="C18057" s="879">
        <v>59168</v>
      </c>
      <c r="D18057">
        <v>1</v>
      </c>
      <c r="K18057" t="str">
        <f t="shared" si="272"/>
        <v>59169-1</v>
      </c>
    </row>
    <row r="18058" ht="15" customHeight="1" spans="1:11">
      <c r="A18058" s="33">
        <v>319366</v>
      </c>
      <c r="B18058" s="878" t="s">
        <v>19295</v>
      </c>
      <c r="C18058" s="879">
        <v>59169</v>
      </c>
      <c r="D18058">
        <v>1</v>
      </c>
      <c r="E18058">
        <v>-0.3</v>
      </c>
      <c r="K18058" t="str">
        <f t="shared" si="272"/>
        <v>59170-1</v>
      </c>
    </row>
    <row r="18059" ht="15" customHeight="1" spans="1:11">
      <c r="A18059" s="33">
        <v>319367</v>
      </c>
      <c r="B18059" s="878" t="s">
        <v>19296</v>
      </c>
      <c r="C18059" s="879">
        <v>59170</v>
      </c>
      <c r="D18059">
        <v>1</v>
      </c>
      <c r="K18059" t="str">
        <f t="shared" si="272"/>
        <v>59171-1</v>
      </c>
    </row>
    <row r="18060" ht="15" customHeight="1" spans="1:11">
      <c r="A18060" s="33">
        <v>319368</v>
      </c>
      <c r="B18060" s="878" t="s">
        <v>19297</v>
      </c>
      <c r="C18060" s="879">
        <v>59171</v>
      </c>
      <c r="D18060">
        <v>1</v>
      </c>
      <c r="E18060">
        <v>1</v>
      </c>
      <c r="G18060">
        <v>5</v>
      </c>
      <c r="I18060">
        <v>1</v>
      </c>
      <c r="K18060" t="str">
        <f t="shared" si="272"/>
        <v>59172-1</v>
      </c>
    </row>
    <row r="18061" ht="15" customHeight="1" spans="1:11">
      <c r="A18061" s="33">
        <v>319369</v>
      </c>
      <c r="B18061" s="878" t="s">
        <v>19298</v>
      </c>
      <c r="C18061" s="879">
        <v>59172</v>
      </c>
      <c r="D18061">
        <v>1</v>
      </c>
      <c r="K18061" t="str">
        <f t="shared" si="272"/>
        <v>59173-1</v>
      </c>
    </row>
    <row r="18062" ht="15" customHeight="1" spans="1:11">
      <c r="A18062" s="33">
        <v>319370</v>
      </c>
      <c r="B18062" s="878" t="s">
        <v>19299</v>
      </c>
      <c r="C18062" s="879">
        <v>59173</v>
      </c>
      <c r="D18062">
        <v>1</v>
      </c>
      <c r="E18062">
        <v>1.5</v>
      </c>
      <c r="K18062" t="str">
        <f t="shared" si="272"/>
        <v>59174-1</v>
      </c>
    </row>
    <row r="18063" ht="15" customHeight="1" spans="1:11">
      <c r="A18063" s="33">
        <v>319371</v>
      </c>
      <c r="B18063" s="878" t="s">
        <v>19300</v>
      </c>
      <c r="C18063" s="879">
        <v>59174</v>
      </c>
      <c r="D18063">
        <v>1</v>
      </c>
      <c r="E18063">
        <v>0.4</v>
      </c>
      <c r="K18063" t="str">
        <f t="shared" si="272"/>
        <v>59175-1</v>
      </c>
    </row>
    <row r="18064" ht="15" customHeight="1" spans="1:11">
      <c r="A18064" s="33">
        <v>319372</v>
      </c>
      <c r="B18064" s="878" t="s">
        <v>19301</v>
      </c>
      <c r="C18064" s="879">
        <v>59175</v>
      </c>
      <c r="D18064">
        <v>1</v>
      </c>
      <c r="E18064">
        <v>0.4</v>
      </c>
      <c r="K18064" t="str">
        <f t="shared" si="272"/>
        <v>59176-1</v>
      </c>
    </row>
    <row r="18065" ht="15" customHeight="1" spans="1:11">
      <c r="A18065" s="33">
        <v>319373</v>
      </c>
      <c r="B18065" t="s">
        <v>19302</v>
      </c>
      <c r="C18065" s="879">
        <v>59176</v>
      </c>
      <c r="D18065">
        <v>1</v>
      </c>
      <c r="E18065">
        <v>0</v>
      </c>
      <c r="G18065">
        <v>1</v>
      </c>
      <c r="I18065">
        <v>-0.05</v>
      </c>
      <c r="K18065" t="str">
        <f t="shared" si="272"/>
        <v>59177-1</v>
      </c>
    </row>
    <row r="18066" ht="15" customHeight="1" spans="1:11">
      <c r="A18066" s="33">
        <v>319374</v>
      </c>
      <c r="B18066" s="878" t="s">
        <v>19303</v>
      </c>
      <c r="C18066" s="879">
        <v>59177</v>
      </c>
      <c r="D18066">
        <v>1</v>
      </c>
      <c r="E18066">
        <v>0.15</v>
      </c>
      <c r="K18066" t="str">
        <f t="shared" si="272"/>
        <v>59178-1</v>
      </c>
    </row>
    <row r="18067" ht="15" customHeight="1" spans="1:11">
      <c r="A18067" s="33">
        <v>319375</v>
      </c>
      <c r="B18067" s="878" t="s">
        <v>19304</v>
      </c>
      <c r="C18067" s="879">
        <v>59178</v>
      </c>
      <c r="D18067">
        <v>1</v>
      </c>
      <c r="E18067">
        <v>0.2</v>
      </c>
      <c r="K18067" t="str">
        <f t="shared" si="272"/>
        <v>59179-1</v>
      </c>
    </row>
    <row r="18068" ht="15" customHeight="1" spans="1:11">
      <c r="A18068" s="33">
        <v>319376</v>
      </c>
      <c r="B18068" s="878" t="s">
        <v>19305</v>
      </c>
      <c r="C18068" s="879">
        <v>59179</v>
      </c>
      <c r="D18068">
        <v>1</v>
      </c>
      <c r="E18068">
        <v>0</v>
      </c>
      <c r="G18068">
        <v>3</v>
      </c>
      <c r="I18068">
        <v>0.015</v>
      </c>
      <c r="K18068" t="str">
        <f t="shared" si="272"/>
        <v>59180-1</v>
      </c>
    </row>
    <row r="18069" ht="15" customHeight="1" spans="1:11">
      <c r="A18069" s="33">
        <v>319377</v>
      </c>
      <c r="B18069" s="878" t="s">
        <v>19306</v>
      </c>
      <c r="C18069" s="879">
        <v>59180</v>
      </c>
      <c r="D18069">
        <v>1</v>
      </c>
      <c r="E18069">
        <v>1</v>
      </c>
      <c r="K18069" t="str">
        <f t="shared" si="272"/>
        <v>59181-1</v>
      </c>
    </row>
    <row r="18070" ht="15" customHeight="1" spans="1:11">
      <c r="A18070" s="33">
        <v>319378</v>
      </c>
      <c r="B18070" s="255" t="s">
        <v>19307</v>
      </c>
      <c r="C18070" s="879">
        <v>59181</v>
      </c>
      <c r="D18070">
        <v>1</v>
      </c>
      <c r="K18070" t="str">
        <f t="shared" si="272"/>
        <v>59182-1</v>
      </c>
    </row>
    <row r="18071" ht="15" customHeight="1" spans="1:11">
      <c r="A18071" s="33">
        <v>319379</v>
      </c>
      <c r="B18071" t="s">
        <v>19308</v>
      </c>
      <c r="C18071">
        <v>59182</v>
      </c>
      <c r="D18071">
        <v>1</v>
      </c>
      <c r="E18071">
        <v>0.11</v>
      </c>
      <c r="F18071">
        <v>0.01</v>
      </c>
      <c r="K18071" t="str">
        <f t="shared" si="272"/>
        <v>59183-1</v>
      </c>
    </row>
    <row r="18072" ht="16.5" spans="1:11">
      <c r="A18072" s="33">
        <v>319380</v>
      </c>
      <c r="B18072" s="878" t="s">
        <v>19309</v>
      </c>
      <c r="C18072" s="879">
        <v>59183</v>
      </c>
      <c r="D18072">
        <v>1</v>
      </c>
      <c r="K18072" t="str">
        <f t="shared" si="272"/>
        <v>59184-1</v>
      </c>
    </row>
    <row r="18073" ht="15" customHeight="1" spans="1:11">
      <c r="A18073" s="33">
        <v>319381</v>
      </c>
      <c r="B18073" s="878" t="s">
        <v>19309</v>
      </c>
      <c r="C18073" s="879">
        <v>59184</v>
      </c>
      <c r="D18073">
        <v>1</v>
      </c>
      <c r="K18073" t="str">
        <f t="shared" si="272"/>
        <v>59185-1</v>
      </c>
    </row>
    <row r="18074" ht="15" customHeight="1" spans="1:11">
      <c r="A18074" s="33">
        <v>319382</v>
      </c>
      <c r="B18074" s="878" t="s">
        <v>19310</v>
      </c>
      <c r="C18074">
        <v>59185</v>
      </c>
      <c r="D18074">
        <v>1</v>
      </c>
      <c r="E18074">
        <v>0.005</v>
      </c>
      <c r="F18074">
        <v>0.005</v>
      </c>
      <c r="K18074" t="str">
        <f t="shared" si="272"/>
        <v>59190-1</v>
      </c>
    </row>
    <row r="18075" ht="15" customHeight="1" spans="1:11">
      <c r="A18075" s="33">
        <v>319383</v>
      </c>
      <c r="B18075" s="34" t="s">
        <v>19311</v>
      </c>
      <c r="C18075">
        <v>59190</v>
      </c>
      <c r="D18075">
        <v>1</v>
      </c>
    </row>
    <row r="18076" ht="15" customHeight="1" spans="1:11">
      <c r="A18076" s="33">
        <v>319384</v>
      </c>
      <c r="B18076" s="34" t="s">
        <v>19312</v>
      </c>
      <c r="C18076">
        <v>59191</v>
      </c>
      <c r="D18076">
        <v>1</v>
      </c>
    </row>
    <row r="18077" ht="15" customHeight="1" spans="1:11">
      <c r="A18077" s="33">
        <v>319385</v>
      </c>
      <c r="B18077" s="34" t="s">
        <v>19313</v>
      </c>
      <c r="C18077">
        <v>59192</v>
      </c>
      <c r="D18077">
        <v>1</v>
      </c>
    </row>
    <row r="18078" ht="15" customHeight="1" spans="1:11">
      <c r="A18078" s="33">
        <v>319386</v>
      </c>
      <c r="B18078" s="34" t="s">
        <v>19314</v>
      </c>
      <c r="C18078">
        <v>59193</v>
      </c>
      <c r="D18078">
        <v>1</v>
      </c>
    </row>
    <row r="18079" ht="15" customHeight="1" spans="1:11">
      <c r="A18079" s="33">
        <v>319387</v>
      </c>
      <c r="B18079" s="34" t="s">
        <v>19315</v>
      </c>
      <c r="C18079">
        <v>59194</v>
      </c>
      <c r="D18079">
        <v>1</v>
      </c>
    </row>
    <row r="18080" ht="15" customHeight="1" spans="1:11">
      <c r="A18080" s="33">
        <v>319388</v>
      </c>
      <c r="B18080" s="34" t="s">
        <v>19316</v>
      </c>
      <c r="C18080">
        <v>59195</v>
      </c>
      <c r="D18080">
        <v>1</v>
      </c>
    </row>
    <row r="18081" ht="15" customHeight="1" spans="1:9">
      <c r="A18081" s="33">
        <v>319389</v>
      </c>
      <c r="B18081" s="34" t="s">
        <v>19317</v>
      </c>
      <c r="C18081">
        <v>59196</v>
      </c>
      <c r="D18081">
        <v>1</v>
      </c>
    </row>
    <row r="18082" ht="15" customHeight="1" spans="1:9">
      <c r="A18082" s="33">
        <v>319390</v>
      </c>
      <c r="B18082" s="34" t="s">
        <v>19318</v>
      </c>
      <c r="C18082">
        <v>59197</v>
      </c>
      <c r="D18082">
        <v>1</v>
      </c>
    </row>
    <row r="18083" ht="15" customHeight="1" spans="1:9">
      <c r="A18083" s="33">
        <v>319391</v>
      </c>
      <c r="B18083" s="34" t="s">
        <v>19319</v>
      </c>
      <c r="C18083">
        <v>59198</v>
      </c>
      <c r="D18083">
        <v>1</v>
      </c>
    </row>
    <row r="18084" ht="15" customHeight="1" spans="1:9">
      <c r="A18084" s="33">
        <v>319392</v>
      </c>
      <c r="B18084" s="34" t="s">
        <v>19320</v>
      </c>
      <c r="C18084">
        <v>59199</v>
      </c>
      <c r="D18084">
        <v>1</v>
      </c>
      <c r="E18084">
        <v>0.5</v>
      </c>
    </row>
    <row r="18085" ht="15" customHeight="1" spans="1:9">
      <c r="A18085" s="33">
        <v>319393</v>
      </c>
      <c r="B18085" s="34" t="s">
        <v>19321</v>
      </c>
      <c r="C18085">
        <v>59200</v>
      </c>
      <c r="D18085">
        <v>1</v>
      </c>
      <c r="E18085">
        <v>1</v>
      </c>
      <c r="G18085">
        <v>3</v>
      </c>
      <c r="I18085">
        <v>0.5</v>
      </c>
    </row>
    <row r="18086" ht="15" customHeight="1" spans="1:9">
      <c r="A18086" s="33">
        <v>319394</v>
      </c>
      <c r="B18086" s="34" t="s">
        <v>19322</v>
      </c>
      <c r="C18086">
        <v>59201</v>
      </c>
      <c r="D18086">
        <v>1</v>
      </c>
      <c r="E18086">
        <v>0.5</v>
      </c>
    </row>
    <row r="18087" ht="15" customHeight="1" spans="1:9">
      <c r="A18087" s="33">
        <v>319395</v>
      </c>
      <c r="B18087" s="34" t="s">
        <v>19323</v>
      </c>
      <c r="C18087">
        <v>59202</v>
      </c>
      <c r="D18087">
        <v>1</v>
      </c>
      <c r="E18087">
        <v>50</v>
      </c>
    </row>
    <row r="18088" ht="15" customHeight="1" spans="1:9">
      <c r="A18088" s="33">
        <v>319396</v>
      </c>
      <c r="B18088" s="34" t="s">
        <v>19324</v>
      </c>
      <c r="C18088">
        <v>59203</v>
      </c>
      <c r="D18088">
        <v>1</v>
      </c>
    </row>
    <row r="18089" ht="15" customHeight="1" spans="1:9">
      <c r="A18089" s="33">
        <v>319397</v>
      </c>
      <c r="B18089" s="34" t="s">
        <v>19325</v>
      </c>
      <c r="C18089">
        <v>59204</v>
      </c>
      <c r="D18089">
        <v>1</v>
      </c>
    </row>
    <row r="18090" ht="15" customHeight="1" spans="1:9">
      <c r="A18090" s="33">
        <v>319398</v>
      </c>
      <c r="B18090" s="34" t="s">
        <v>19326</v>
      </c>
      <c r="C18090">
        <v>59205</v>
      </c>
      <c r="D18090">
        <v>1</v>
      </c>
      <c r="E18090">
        <v>0.8</v>
      </c>
    </row>
    <row r="18091" ht="15" customHeight="1" spans="1:9">
      <c r="A18091" s="33">
        <v>319399</v>
      </c>
      <c r="B18091" s="34" t="s">
        <v>19327</v>
      </c>
      <c r="C18091">
        <v>59206</v>
      </c>
      <c r="D18091">
        <v>1</v>
      </c>
    </row>
    <row r="18092" ht="15" customHeight="1" spans="1:9">
      <c r="A18092" s="33">
        <v>319400</v>
      </c>
      <c r="B18092" s="34" t="s">
        <v>19328</v>
      </c>
      <c r="C18092">
        <v>59207</v>
      </c>
      <c r="D18092">
        <v>1</v>
      </c>
    </row>
    <row r="18093" ht="15" customHeight="1" spans="1:9">
      <c r="A18093" s="33">
        <v>319401</v>
      </c>
      <c r="B18093" s="34" t="s">
        <v>19329</v>
      </c>
      <c r="C18093">
        <v>59208</v>
      </c>
      <c r="D18093">
        <v>1</v>
      </c>
    </row>
    <row r="18094" ht="15" customHeight="1" spans="1:9">
      <c r="A18094" s="33">
        <v>319402</v>
      </c>
      <c r="B18094" s="34" t="s">
        <v>19330</v>
      </c>
      <c r="C18094">
        <v>59209</v>
      </c>
      <c r="D18094">
        <v>1</v>
      </c>
    </row>
    <row r="18095" ht="15" customHeight="1" spans="1:9">
      <c r="A18095" s="33">
        <v>319403</v>
      </c>
      <c r="B18095" s="34" t="s">
        <v>19331</v>
      </c>
      <c r="C18095">
        <v>59210</v>
      </c>
      <c r="D18095">
        <v>1</v>
      </c>
    </row>
    <row r="18096" ht="15" customHeight="1" spans="1:9">
      <c r="A18096" s="33">
        <v>319404</v>
      </c>
      <c r="B18096" s="34" t="s">
        <v>19332</v>
      </c>
      <c r="C18096">
        <v>59211</v>
      </c>
      <c r="D18096">
        <v>1</v>
      </c>
    </row>
    <row r="18097" ht="15" customHeight="1" spans="1:9">
      <c r="A18097" s="33">
        <v>319405</v>
      </c>
      <c r="B18097" s="34" t="s">
        <v>19333</v>
      </c>
      <c r="C18097">
        <v>59212</v>
      </c>
      <c r="D18097">
        <v>1</v>
      </c>
    </row>
    <row r="18098" ht="15" customHeight="1" spans="1:9">
      <c r="A18098" s="33">
        <v>319406</v>
      </c>
      <c r="B18098" s="34" t="s">
        <v>19334</v>
      </c>
      <c r="C18098">
        <v>59213</v>
      </c>
      <c r="D18098">
        <v>1</v>
      </c>
    </row>
    <row r="18099" ht="15" customHeight="1" spans="1:9">
      <c r="A18099" s="33">
        <v>319407</v>
      </c>
      <c r="B18099" s="34" t="s">
        <v>19335</v>
      </c>
      <c r="C18099">
        <v>59214</v>
      </c>
      <c r="D18099">
        <v>1</v>
      </c>
    </row>
    <row r="18100" ht="15" customHeight="1" spans="1:9">
      <c r="A18100" s="33">
        <v>319408</v>
      </c>
      <c r="B18100" s="34" t="s">
        <v>19336</v>
      </c>
      <c r="C18100">
        <v>59215</v>
      </c>
      <c r="D18100">
        <v>1</v>
      </c>
    </row>
    <row r="18101" ht="15" customHeight="1" spans="1:9">
      <c r="A18101" s="33">
        <v>319409</v>
      </c>
      <c r="B18101" s="34" t="s">
        <v>19337</v>
      </c>
      <c r="C18101">
        <v>59216</v>
      </c>
      <c r="D18101">
        <v>1</v>
      </c>
    </row>
    <row r="18102" ht="15" customHeight="1" spans="1:9">
      <c r="A18102" s="33">
        <v>319410</v>
      </c>
      <c r="B18102" s="34" t="s">
        <v>19338</v>
      </c>
      <c r="C18102">
        <v>59217</v>
      </c>
      <c r="D18102">
        <v>1</v>
      </c>
      <c r="E18102">
        <v>0.07</v>
      </c>
    </row>
    <row r="18103" ht="15" customHeight="1" spans="1:9">
      <c r="A18103" s="33">
        <v>319411</v>
      </c>
      <c r="B18103" s="34" t="s">
        <v>19339</v>
      </c>
      <c r="C18103">
        <v>59218</v>
      </c>
      <c r="D18103">
        <v>1</v>
      </c>
      <c r="E18103">
        <v>0</v>
      </c>
      <c r="G18103">
        <v>1</v>
      </c>
      <c r="I18103">
        <v>0.03</v>
      </c>
    </row>
    <row r="18104" ht="15" customHeight="1" spans="1:9">
      <c r="A18104" s="33">
        <v>319412</v>
      </c>
      <c r="B18104" s="34" t="s">
        <v>19340</v>
      </c>
      <c r="C18104">
        <v>59219</v>
      </c>
      <c r="D18104">
        <v>1</v>
      </c>
      <c r="E18104">
        <v>3</v>
      </c>
    </row>
    <row r="18105" ht="15" customHeight="1" spans="1:9">
      <c r="A18105" s="33">
        <v>319413</v>
      </c>
      <c r="B18105" s="34" t="s">
        <v>19341</v>
      </c>
      <c r="C18105">
        <v>59220</v>
      </c>
      <c r="D18105">
        <v>1</v>
      </c>
    </row>
    <row r="18106" ht="15" customHeight="1" spans="1:9">
      <c r="A18106" s="33">
        <v>319414</v>
      </c>
      <c r="B18106" s="34" t="s">
        <v>19342</v>
      </c>
      <c r="C18106">
        <v>59221</v>
      </c>
      <c r="D18106">
        <v>1</v>
      </c>
      <c r="E18106">
        <v>5</v>
      </c>
    </row>
    <row r="18107" ht="15" customHeight="1" spans="1:9">
      <c r="A18107" s="33">
        <v>319415</v>
      </c>
      <c r="B18107" s="34" t="s">
        <v>19343</v>
      </c>
      <c r="C18107">
        <v>59222</v>
      </c>
      <c r="D18107">
        <v>1</v>
      </c>
    </row>
    <row r="18108" ht="15" customHeight="1" spans="1:9">
      <c r="A18108" s="33">
        <v>319416</v>
      </c>
      <c r="B18108" s="34" t="s">
        <v>19344</v>
      </c>
      <c r="C18108">
        <v>59223</v>
      </c>
      <c r="D18108">
        <v>1</v>
      </c>
    </row>
    <row r="18109" ht="15" customHeight="1" spans="1:9">
      <c r="A18109" s="33">
        <v>319417</v>
      </c>
      <c r="B18109" s="34" t="s">
        <v>19345</v>
      </c>
      <c r="C18109">
        <v>59224</v>
      </c>
      <c r="D18109">
        <v>1</v>
      </c>
    </row>
    <row r="18110" ht="15" customHeight="1" spans="1:9">
      <c r="A18110" s="33">
        <v>319418</v>
      </c>
      <c r="B18110" s="34" t="s">
        <v>19346</v>
      </c>
      <c r="C18110">
        <v>59225</v>
      </c>
      <c r="D18110">
        <v>1</v>
      </c>
    </row>
    <row r="18111" ht="15" customHeight="1" spans="1:9">
      <c r="A18111" s="33">
        <v>319419</v>
      </c>
      <c r="B18111" s="34" t="s">
        <v>19347</v>
      </c>
      <c r="C18111">
        <v>59226</v>
      </c>
      <c r="D18111">
        <v>1</v>
      </c>
      <c r="E18111">
        <v>1</v>
      </c>
      <c r="G18111">
        <v>1</v>
      </c>
      <c r="I18111">
        <v>1.5</v>
      </c>
    </row>
    <row r="18112" ht="15" customHeight="1" spans="1:9">
      <c r="A18112" s="33">
        <v>319420</v>
      </c>
      <c r="B18112" s="34" t="s">
        <v>19348</v>
      </c>
      <c r="C18112">
        <v>59226</v>
      </c>
      <c r="D18112">
        <v>2</v>
      </c>
      <c r="E18112">
        <v>1</v>
      </c>
      <c r="G18112">
        <v>1</v>
      </c>
      <c r="I18112">
        <v>0.5</v>
      </c>
    </row>
    <row r="18113" ht="15" customHeight="1" spans="1:9">
      <c r="A18113" s="33">
        <v>319421</v>
      </c>
      <c r="B18113" s="34" t="s">
        <v>19349</v>
      </c>
      <c r="C18113">
        <v>59227</v>
      </c>
      <c r="D18113">
        <v>1</v>
      </c>
      <c r="E18113">
        <v>-0.08</v>
      </c>
    </row>
    <row r="18114" ht="15" customHeight="1" spans="1:9">
      <c r="A18114" s="33">
        <v>319422</v>
      </c>
      <c r="B18114" s="34" t="s">
        <v>19350</v>
      </c>
      <c r="C18114">
        <v>59228</v>
      </c>
      <c r="D18114">
        <v>1</v>
      </c>
    </row>
    <row r="18115" ht="15" customHeight="1" spans="1:9">
      <c r="A18115" s="33">
        <v>319423</v>
      </c>
      <c r="B18115" s="34" t="s">
        <v>19351</v>
      </c>
      <c r="C18115">
        <v>59229</v>
      </c>
      <c r="D18115">
        <v>1</v>
      </c>
    </row>
    <row r="18116" ht="15" customHeight="1" spans="1:9">
      <c r="A18116" s="33">
        <v>319424</v>
      </c>
      <c r="B18116" s="34" t="s">
        <v>19352</v>
      </c>
      <c r="C18116">
        <v>59230</v>
      </c>
      <c r="D18116">
        <v>1</v>
      </c>
    </row>
    <row r="18117" ht="15" customHeight="1" spans="1:9">
      <c r="A18117" s="33">
        <v>319425</v>
      </c>
      <c r="B18117" s="34" t="s">
        <v>19353</v>
      </c>
      <c r="C18117">
        <v>59231</v>
      </c>
      <c r="D18117">
        <v>1</v>
      </c>
      <c r="E18117">
        <v>1.62</v>
      </c>
      <c r="F18117">
        <v>0.02</v>
      </c>
    </row>
    <row r="18118" ht="15" customHeight="1" spans="1:9">
      <c r="A18118" s="33">
        <v>319426</v>
      </c>
      <c r="B18118" s="34" t="s">
        <v>19353</v>
      </c>
      <c r="C18118">
        <v>59232</v>
      </c>
      <c r="D18118">
        <v>1</v>
      </c>
      <c r="E18118">
        <v>1.62</v>
      </c>
      <c r="F18118">
        <v>0.02</v>
      </c>
    </row>
    <row r="18119" ht="15" customHeight="1" spans="1:9">
      <c r="A18119" s="33">
        <v>319427</v>
      </c>
      <c r="B18119" s="34" t="s">
        <v>19354</v>
      </c>
      <c r="C18119">
        <v>59233</v>
      </c>
      <c r="D18119">
        <v>1</v>
      </c>
      <c r="E18119">
        <v>0.62</v>
      </c>
      <c r="F18119">
        <v>0.02</v>
      </c>
    </row>
    <row r="18120" ht="15" customHeight="1" spans="1:9">
      <c r="A18120" s="33">
        <v>319428</v>
      </c>
      <c r="B18120" s="34" t="s">
        <v>19355</v>
      </c>
      <c r="C18120">
        <v>59234</v>
      </c>
      <c r="D18120">
        <v>1</v>
      </c>
      <c r="E18120">
        <v>2.62</v>
      </c>
      <c r="F18120">
        <v>0.02</v>
      </c>
    </row>
    <row r="18121" ht="15" customHeight="1" spans="1:9">
      <c r="A18121" s="33">
        <v>319429</v>
      </c>
      <c r="B18121" s="34" t="s">
        <v>19356</v>
      </c>
      <c r="C18121">
        <v>59235</v>
      </c>
      <c r="D18121">
        <v>1</v>
      </c>
      <c r="E18121">
        <v>0.62</v>
      </c>
      <c r="F18121">
        <v>0.02</v>
      </c>
    </row>
    <row r="18122" ht="15" customHeight="1" spans="1:9">
      <c r="A18122" s="33">
        <v>319430</v>
      </c>
      <c r="B18122" s="34" t="s">
        <v>19357</v>
      </c>
      <c r="C18122">
        <v>59236</v>
      </c>
      <c r="D18122">
        <v>1</v>
      </c>
    </row>
    <row r="18123" ht="15" customHeight="1" spans="1:9">
      <c r="A18123" s="33">
        <v>319431</v>
      </c>
      <c r="B18123" s="34" t="s">
        <v>19358</v>
      </c>
      <c r="C18123">
        <v>59237</v>
      </c>
      <c r="D18123">
        <v>1</v>
      </c>
      <c r="E18123">
        <v>-2</v>
      </c>
    </row>
    <row r="18124" ht="15" customHeight="1" spans="1:9">
      <c r="A18124" s="33">
        <v>319432</v>
      </c>
      <c r="B18124" s="34" t="s">
        <v>19359</v>
      </c>
      <c r="C18124">
        <v>59238</v>
      </c>
      <c r="D18124">
        <v>1</v>
      </c>
      <c r="E18124">
        <v>1</v>
      </c>
      <c r="G18124">
        <v>5</v>
      </c>
      <c r="I18124">
        <v>1</v>
      </c>
    </row>
    <row r="18125" ht="15" customHeight="1" spans="1:9">
      <c r="A18125" s="33">
        <v>319433</v>
      </c>
      <c r="B18125" s="34" t="s">
        <v>19360</v>
      </c>
      <c r="C18125">
        <v>59239</v>
      </c>
      <c r="D18125">
        <v>1</v>
      </c>
      <c r="E18125">
        <v>1.5</v>
      </c>
    </row>
    <row r="18126" ht="15" customHeight="1" spans="1:9">
      <c r="A18126" s="33">
        <v>319434</v>
      </c>
      <c r="B18126" s="34" t="s">
        <v>19361</v>
      </c>
      <c r="C18126">
        <v>59240</v>
      </c>
      <c r="D18126">
        <v>1</v>
      </c>
      <c r="E18126">
        <v>1</v>
      </c>
      <c r="G18126">
        <v>9</v>
      </c>
      <c r="I18126">
        <v>0.6</v>
      </c>
    </row>
    <row r="18127" ht="15" customHeight="1" spans="1:9">
      <c r="A18127" s="33">
        <v>319435</v>
      </c>
      <c r="B18127" s="34" t="s">
        <v>19362</v>
      </c>
      <c r="C18127">
        <v>59241</v>
      </c>
      <c r="D18127">
        <v>1</v>
      </c>
    </row>
    <row r="18128" ht="15" customHeight="1" spans="1:9">
      <c r="A18128" s="33">
        <v>319436</v>
      </c>
      <c r="B18128" s="34" t="s">
        <v>19363</v>
      </c>
      <c r="C18128">
        <v>59242</v>
      </c>
      <c r="D18128">
        <v>1</v>
      </c>
    </row>
    <row r="18129" ht="15" customHeight="1" spans="1:9">
      <c r="A18129" s="33">
        <v>319437</v>
      </c>
      <c r="B18129" s="34" t="s">
        <v>19364</v>
      </c>
      <c r="C18129">
        <v>59243</v>
      </c>
      <c r="D18129">
        <v>1</v>
      </c>
      <c r="E18129">
        <v>4</v>
      </c>
      <c r="G18129">
        <v>4</v>
      </c>
      <c r="I18129">
        <v>0.5</v>
      </c>
    </row>
    <row r="18130" ht="15" customHeight="1" spans="1:9">
      <c r="A18130" s="33">
        <v>319438</v>
      </c>
      <c r="B18130" s="34" t="s">
        <v>19365</v>
      </c>
      <c r="C18130">
        <v>59244</v>
      </c>
      <c r="D18130">
        <v>1</v>
      </c>
    </row>
    <row r="18131" ht="15" customHeight="1" spans="1:9">
      <c r="A18131" s="33">
        <v>319439</v>
      </c>
      <c r="B18131" s="34" t="s">
        <v>19366</v>
      </c>
      <c r="C18131">
        <v>59245</v>
      </c>
      <c r="D18131">
        <v>1</v>
      </c>
    </row>
    <row r="18132" ht="15" customHeight="1" spans="1:9">
      <c r="A18132" s="33">
        <v>319440</v>
      </c>
      <c r="B18132" s="34" t="s">
        <v>19367</v>
      </c>
      <c r="C18132">
        <v>59246</v>
      </c>
      <c r="D18132">
        <v>1</v>
      </c>
      <c r="E18132">
        <v>0</v>
      </c>
      <c r="G18132">
        <v>1</v>
      </c>
      <c r="I18132">
        <v>-0.15</v>
      </c>
    </row>
    <row r="18133" ht="15" customHeight="1" spans="1:9">
      <c r="A18133" s="33">
        <v>319441</v>
      </c>
      <c r="B18133" s="34" t="s">
        <v>19368</v>
      </c>
      <c r="C18133">
        <v>59247</v>
      </c>
      <c r="D18133">
        <v>1</v>
      </c>
      <c r="E18133">
        <v>0.6</v>
      </c>
    </row>
    <row r="18134" ht="15" customHeight="1" spans="1:9">
      <c r="A18134" s="33">
        <v>319442</v>
      </c>
      <c r="B18134" s="34" t="s">
        <v>19369</v>
      </c>
      <c r="C18134">
        <v>59248</v>
      </c>
      <c r="D18134">
        <v>1</v>
      </c>
      <c r="E18134">
        <v>0</v>
      </c>
      <c r="G18134">
        <v>3</v>
      </c>
      <c r="I18134">
        <v>-0.1</v>
      </c>
    </row>
    <row r="18135" ht="15" customHeight="1" spans="1:9">
      <c r="A18135" s="33">
        <v>319443</v>
      </c>
      <c r="B18135" s="34" t="s">
        <v>19370</v>
      </c>
      <c r="C18135">
        <v>59249</v>
      </c>
      <c r="D18135">
        <v>1</v>
      </c>
      <c r="E18135">
        <v>1</v>
      </c>
      <c r="G18135">
        <v>1</v>
      </c>
      <c r="I18135">
        <v>0.5</v>
      </c>
    </row>
    <row r="18136" ht="15" customHeight="1" spans="1:9">
      <c r="A18136" s="33">
        <v>319444</v>
      </c>
      <c r="B18136" s="34" t="s">
        <v>19371</v>
      </c>
      <c r="C18136">
        <v>59250</v>
      </c>
      <c r="D18136">
        <v>1</v>
      </c>
      <c r="E18136">
        <v>5</v>
      </c>
    </row>
    <row r="18137" ht="15" customHeight="1" spans="1:9">
      <c r="A18137" s="33">
        <v>319445</v>
      </c>
      <c r="B18137" s="34" t="s">
        <v>19372</v>
      </c>
      <c r="C18137">
        <v>59251</v>
      </c>
      <c r="D18137">
        <v>1</v>
      </c>
    </row>
    <row r="18138" ht="15" customHeight="1" spans="1:9">
      <c r="A18138" s="33">
        <v>319446</v>
      </c>
      <c r="B18138" s="34" t="s">
        <v>19373</v>
      </c>
      <c r="C18138">
        <v>59252</v>
      </c>
      <c r="D18138">
        <v>1</v>
      </c>
    </row>
    <row r="18139" ht="15" customHeight="1" spans="1:9">
      <c r="A18139" s="33">
        <v>319447</v>
      </c>
      <c r="B18139" s="34" t="s">
        <v>19374</v>
      </c>
      <c r="C18139">
        <v>59253</v>
      </c>
      <c r="D18139">
        <v>1</v>
      </c>
    </row>
    <row r="18140" ht="15" customHeight="1" spans="1:9">
      <c r="A18140" s="33">
        <v>319448</v>
      </c>
      <c r="B18140" s="34" t="s">
        <v>19375</v>
      </c>
      <c r="C18140">
        <v>59254</v>
      </c>
      <c r="D18140">
        <v>1</v>
      </c>
      <c r="E18140">
        <v>-3</v>
      </c>
    </row>
    <row r="18141" ht="15" customHeight="1" spans="1:9">
      <c r="A18141" s="33">
        <v>319449</v>
      </c>
      <c r="B18141" s="34" t="s">
        <v>19376</v>
      </c>
      <c r="C18141">
        <v>59255</v>
      </c>
      <c r="D18141">
        <v>1</v>
      </c>
      <c r="E18141">
        <v>3</v>
      </c>
    </row>
    <row r="18142" ht="15" customHeight="1" spans="1:9">
      <c r="A18142" s="33">
        <v>319450</v>
      </c>
      <c r="B18142" s="34" t="s">
        <v>19377</v>
      </c>
      <c r="C18142">
        <v>59256</v>
      </c>
      <c r="D18142">
        <v>1</v>
      </c>
    </row>
    <row r="18143" ht="15" customHeight="1" spans="1:9">
      <c r="A18143" s="33">
        <v>319451</v>
      </c>
      <c r="B18143" s="34" t="s">
        <v>19378</v>
      </c>
      <c r="C18143">
        <v>59257</v>
      </c>
      <c r="D18143">
        <v>1</v>
      </c>
    </row>
    <row r="18144" ht="15" customHeight="1" spans="1:9">
      <c r="A18144" s="33">
        <v>319452</v>
      </c>
      <c r="B18144" s="34" t="s">
        <v>19379</v>
      </c>
      <c r="C18144">
        <v>59258</v>
      </c>
      <c r="D18144">
        <v>1</v>
      </c>
    </row>
    <row r="18145" ht="15" customHeight="1" spans="1:9">
      <c r="A18145" s="33">
        <v>319453</v>
      </c>
      <c r="B18145" s="34" t="s">
        <v>19380</v>
      </c>
      <c r="C18145">
        <v>59259</v>
      </c>
      <c r="D18145">
        <v>1</v>
      </c>
    </row>
    <row r="18146" ht="15" customHeight="1" spans="1:9">
      <c r="A18146" s="33">
        <v>319454</v>
      </c>
      <c r="B18146" s="34" t="s">
        <v>19381</v>
      </c>
      <c r="C18146">
        <v>59260</v>
      </c>
      <c r="D18146">
        <v>1</v>
      </c>
      <c r="E18146">
        <v>0.3</v>
      </c>
    </row>
    <row r="18147" ht="15" customHeight="1" spans="1:9">
      <c r="A18147" s="33">
        <v>319455</v>
      </c>
      <c r="B18147" s="34" t="s">
        <v>19382</v>
      </c>
      <c r="C18147">
        <v>59261</v>
      </c>
      <c r="D18147">
        <v>1</v>
      </c>
      <c r="E18147">
        <v>0.05</v>
      </c>
    </row>
    <row r="18148" ht="15" customHeight="1" spans="1:9">
      <c r="A18148" s="33">
        <v>319456</v>
      </c>
      <c r="B18148" s="34" t="s">
        <v>19383</v>
      </c>
      <c r="C18148">
        <v>59262</v>
      </c>
      <c r="D18148">
        <v>1</v>
      </c>
    </row>
    <row r="18149" ht="15" customHeight="1" spans="1:9">
      <c r="A18149" s="33">
        <v>319457</v>
      </c>
      <c r="B18149" s="34" t="s">
        <v>19384</v>
      </c>
      <c r="C18149">
        <v>59263</v>
      </c>
      <c r="D18149">
        <v>1</v>
      </c>
    </row>
    <row r="18150" ht="15" customHeight="1" spans="1:9">
      <c r="A18150" s="33">
        <v>319458</v>
      </c>
      <c r="B18150" s="34" t="s">
        <v>19385</v>
      </c>
      <c r="C18150">
        <v>59264</v>
      </c>
      <c r="D18150">
        <v>1</v>
      </c>
    </row>
    <row r="18151" ht="15" customHeight="1" spans="1:9">
      <c r="A18151" s="33">
        <v>319459</v>
      </c>
      <c r="B18151" s="34" t="s">
        <v>19386</v>
      </c>
      <c r="C18151">
        <v>59265</v>
      </c>
      <c r="D18151">
        <v>1</v>
      </c>
    </row>
    <row r="18152" ht="15" customHeight="1" spans="1:9">
      <c r="A18152" s="33">
        <v>319460</v>
      </c>
      <c r="B18152" s="34" t="s">
        <v>19387</v>
      </c>
      <c r="C18152">
        <v>59266</v>
      </c>
      <c r="D18152">
        <v>1</v>
      </c>
    </row>
    <row r="18153" ht="15" customHeight="1" spans="1:9">
      <c r="A18153" s="33">
        <v>319461</v>
      </c>
      <c r="B18153" s="34" t="s">
        <v>19388</v>
      </c>
      <c r="C18153">
        <v>59267</v>
      </c>
      <c r="D18153">
        <v>1</v>
      </c>
      <c r="E18153">
        <v>0</v>
      </c>
      <c r="G18153">
        <v>3</v>
      </c>
      <c r="I18153">
        <v>0.2</v>
      </c>
    </row>
    <row r="18154" ht="15" customHeight="1" spans="1:9">
      <c r="A18154" s="33">
        <v>319462</v>
      </c>
      <c r="B18154" s="34" t="s">
        <v>19389</v>
      </c>
      <c r="C18154">
        <v>59268</v>
      </c>
      <c r="D18154">
        <v>1</v>
      </c>
      <c r="E18154">
        <v>0</v>
      </c>
      <c r="G18154">
        <v>3</v>
      </c>
      <c r="I18154">
        <v>0.1</v>
      </c>
    </row>
    <row r="18155" ht="15" customHeight="1" spans="1:9">
      <c r="A18155" s="33">
        <v>319463</v>
      </c>
      <c r="B18155" s="34" t="s">
        <v>19390</v>
      </c>
      <c r="C18155">
        <v>59269</v>
      </c>
      <c r="D18155">
        <v>1</v>
      </c>
      <c r="E18155">
        <v>-1</v>
      </c>
    </row>
    <row r="18156" ht="15" customHeight="1" spans="1:9">
      <c r="A18156" s="33">
        <v>319464</v>
      </c>
      <c r="B18156" s="34" t="s">
        <v>19391</v>
      </c>
      <c r="C18156">
        <v>59270</v>
      </c>
      <c r="D18156">
        <v>1</v>
      </c>
      <c r="E18156">
        <v>0</v>
      </c>
      <c r="G18156">
        <v>3</v>
      </c>
      <c r="I18156">
        <v>0.15</v>
      </c>
    </row>
    <row r="18157" ht="15" customHeight="1" spans="1:9">
      <c r="A18157" s="33">
        <v>319465</v>
      </c>
      <c r="B18157" s="34" t="s">
        <v>19392</v>
      </c>
      <c r="C18157">
        <v>59271</v>
      </c>
      <c r="D18157">
        <v>1</v>
      </c>
      <c r="E18157">
        <v>-1</v>
      </c>
    </row>
    <row r="18158" ht="15" customHeight="1" spans="1:9">
      <c r="A18158" s="33">
        <v>319466</v>
      </c>
      <c r="B18158" s="34" t="s">
        <v>19368</v>
      </c>
      <c r="C18158">
        <v>59272</v>
      </c>
      <c r="D18158">
        <v>1</v>
      </c>
      <c r="E18158">
        <v>0.5</v>
      </c>
    </row>
    <row r="18159" ht="15" customHeight="1" spans="1:9">
      <c r="A18159" s="33">
        <v>319467</v>
      </c>
      <c r="B18159" s="34" t="s">
        <v>19393</v>
      </c>
      <c r="C18159">
        <v>59273</v>
      </c>
      <c r="D18159">
        <v>1</v>
      </c>
      <c r="E18159">
        <v>1</v>
      </c>
      <c r="G18159">
        <v>1</v>
      </c>
      <c r="I18159">
        <v>0.3</v>
      </c>
    </row>
    <row r="18160" ht="15" customHeight="1" spans="1:9">
      <c r="A18160" s="33">
        <v>319468</v>
      </c>
      <c r="B18160" s="34" t="s">
        <v>19394</v>
      </c>
      <c r="C18160">
        <v>59274</v>
      </c>
      <c r="D18160">
        <v>1</v>
      </c>
      <c r="E18160">
        <v>0.12</v>
      </c>
    </row>
    <row r="18161" ht="15" customHeight="1" spans="1:10">
      <c r="A18161" s="33">
        <v>319469</v>
      </c>
      <c r="B18161" s="34" t="s">
        <v>19389</v>
      </c>
      <c r="C18161">
        <v>59275</v>
      </c>
      <c r="D18161">
        <v>1</v>
      </c>
      <c r="E18161">
        <v>0</v>
      </c>
      <c r="G18161">
        <v>3</v>
      </c>
      <c r="I18161">
        <v>0.1</v>
      </c>
    </row>
    <row r="18162" ht="15" customHeight="1" spans="1:10">
      <c r="A18162" s="33">
        <v>319470</v>
      </c>
      <c r="B18162" s="34" t="s">
        <v>19395</v>
      </c>
      <c r="C18162">
        <v>59276</v>
      </c>
      <c r="D18162">
        <v>1</v>
      </c>
      <c r="E18162">
        <v>0.02</v>
      </c>
    </row>
    <row r="18163" ht="15" customHeight="1" spans="1:10">
      <c r="A18163" s="33">
        <v>319471</v>
      </c>
      <c r="B18163" s="34" t="s">
        <v>19396</v>
      </c>
      <c r="C18163">
        <v>59277</v>
      </c>
      <c r="D18163">
        <v>1</v>
      </c>
    </row>
    <row r="18164" ht="15" customHeight="1" spans="1:10">
      <c r="A18164" s="33">
        <v>319472</v>
      </c>
      <c r="B18164" s="34" t="s">
        <v>19397</v>
      </c>
      <c r="C18164">
        <v>59278</v>
      </c>
      <c r="D18164">
        <v>1</v>
      </c>
    </row>
    <row r="18165" ht="15" customHeight="1" spans="1:10">
      <c r="A18165" s="33">
        <v>319473</v>
      </c>
      <c r="B18165" s="34" t="s">
        <v>19398</v>
      </c>
      <c r="C18165">
        <v>59279</v>
      </c>
      <c r="D18165">
        <v>1</v>
      </c>
    </row>
    <row r="18166" ht="15" customHeight="1" spans="1:10">
      <c r="A18166" s="33">
        <v>319474</v>
      </c>
      <c r="B18166" s="34" t="s">
        <v>19399</v>
      </c>
      <c r="C18166">
        <v>59280</v>
      </c>
      <c r="D18166">
        <v>1</v>
      </c>
      <c r="E18166">
        <v>0.1</v>
      </c>
    </row>
    <row r="18167" ht="15" customHeight="1" spans="1:10">
      <c r="A18167" s="33">
        <v>319475</v>
      </c>
      <c r="B18167" s="34" t="s">
        <v>19400</v>
      </c>
      <c r="C18167">
        <v>59281</v>
      </c>
      <c r="D18167">
        <v>1</v>
      </c>
      <c r="E18167">
        <v>1</v>
      </c>
      <c r="G18167">
        <v>1</v>
      </c>
      <c r="I18167">
        <v>0.5</v>
      </c>
    </row>
    <row r="18168" ht="15" customHeight="1" spans="1:10">
      <c r="A18168" s="33">
        <v>319476</v>
      </c>
      <c r="B18168" s="34" t="s">
        <v>19401</v>
      </c>
      <c r="C18168">
        <v>59282</v>
      </c>
      <c r="D18168">
        <v>1</v>
      </c>
    </row>
    <row r="18169" ht="15" customHeight="1" spans="1:10">
      <c r="A18169" s="33">
        <v>319477</v>
      </c>
      <c r="B18169" s="34" t="s">
        <v>19402</v>
      </c>
      <c r="C18169">
        <v>59283</v>
      </c>
      <c r="D18169">
        <v>1</v>
      </c>
    </row>
    <row r="18170" ht="15" customHeight="1" spans="1:10">
      <c r="A18170" s="33">
        <v>319478</v>
      </c>
      <c r="B18170" s="34" t="s">
        <v>19403</v>
      </c>
      <c r="C18170">
        <v>59284</v>
      </c>
      <c r="D18170">
        <v>1</v>
      </c>
    </row>
    <row r="18171" ht="15" customHeight="1" spans="1:10">
      <c r="A18171" s="33">
        <v>319479</v>
      </c>
      <c r="B18171" s="880" t="s">
        <v>19404</v>
      </c>
      <c r="C18171" s="881">
        <v>1005216</v>
      </c>
      <c r="D18171" s="882">
        <v>1</v>
      </c>
      <c r="E18171" s="882"/>
      <c r="F18171" s="882"/>
      <c r="G18171" s="882"/>
      <c r="H18171" s="882"/>
      <c r="I18171" s="882"/>
      <c r="J18171" s="882"/>
    </row>
    <row r="18172" spans="1:10">
      <c r="A18172" s="33">
        <v>319480</v>
      </c>
      <c r="B18172" s="883" t="s">
        <v>19405</v>
      </c>
      <c r="C18172" s="881">
        <v>1005217</v>
      </c>
      <c r="D18172" s="882">
        <v>1</v>
      </c>
      <c r="E18172" s="882">
        <v>0.05</v>
      </c>
      <c r="F18172" s="882"/>
      <c r="G18172" s="882"/>
      <c r="H18172" s="882"/>
      <c r="I18172" s="882"/>
      <c r="J18172" s="882"/>
    </row>
    <row r="18173" ht="16.5" spans="1:10">
      <c r="A18173" s="33">
        <v>319481</v>
      </c>
      <c r="B18173" s="884" t="s">
        <v>19406</v>
      </c>
      <c r="C18173" s="881">
        <v>1005218</v>
      </c>
      <c r="D18173" s="882">
        <v>1</v>
      </c>
      <c r="E18173" s="882">
        <v>3</v>
      </c>
      <c r="F18173" s="882"/>
      <c r="G18173" s="882">
        <v>100</v>
      </c>
      <c r="H18173" s="882"/>
      <c r="I18173" s="882">
        <v>-1</v>
      </c>
      <c r="J18173" s="882"/>
    </row>
    <row r="18174" ht="15" customHeight="1" spans="1:10">
      <c r="A18174" s="33">
        <v>319482</v>
      </c>
      <c r="B18174" s="881" t="s">
        <v>19407</v>
      </c>
      <c r="C18174" s="881">
        <v>1005219</v>
      </c>
      <c r="D18174" s="882">
        <v>1</v>
      </c>
      <c r="E18174" s="882"/>
      <c r="F18174" s="882"/>
      <c r="G18174" s="882"/>
      <c r="H18174" s="882"/>
      <c r="I18174" s="882"/>
      <c r="J18174" s="882"/>
    </row>
    <row r="18175" spans="1:10">
      <c r="A18175" s="33">
        <v>319483</v>
      </c>
      <c r="B18175" s="880" t="s">
        <v>19408</v>
      </c>
      <c r="C18175" s="881">
        <v>1005220</v>
      </c>
      <c r="D18175" s="882">
        <v>1</v>
      </c>
      <c r="E18175" s="882"/>
      <c r="F18175" s="882"/>
      <c r="G18175" s="882"/>
      <c r="H18175" s="882"/>
      <c r="I18175" s="882"/>
      <c r="J18175" s="882"/>
    </row>
    <row r="18176" ht="16.5" spans="1:10">
      <c r="A18176" s="33">
        <v>319484</v>
      </c>
      <c r="B18176" s="884" t="s">
        <v>19409</v>
      </c>
      <c r="C18176" s="881">
        <v>1005221</v>
      </c>
      <c r="D18176" s="882">
        <v>1</v>
      </c>
      <c r="E18176" s="882">
        <v>3</v>
      </c>
      <c r="F18176" s="882"/>
      <c r="G18176" s="882">
        <v>100</v>
      </c>
      <c r="H18176" s="882"/>
      <c r="I18176" s="882">
        <v>-0.3</v>
      </c>
      <c r="J18176" s="882"/>
    </row>
    <row r="18177" ht="15" customHeight="1" spans="1:10">
      <c r="A18177" s="33">
        <v>319485</v>
      </c>
      <c r="B18177" s="885" t="s">
        <v>19410</v>
      </c>
      <c r="C18177" s="881">
        <v>1005222</v>
      </c>
      <c r="D18177" s="882">
        <v>1</v>
      </c>
      <c r="E18177" s="882"/>
      <c r="F18177" s="882"/>
      <c r="G18177" s="882"/>
      <c r="H18177" s="882"/>
      <c r="I18177" s="882"/>
      <c r="J18177" s="882"/>
    </row>
    <row r="18178" spans="1:10">
      <c r="A18178" s="33">
        <v>319486</v>
      </c>
      <c r="B18178" s="885" t="s">
        <v>19411</v>
      </c>
      <c r="C18178" s="881">
        <v>1005223</v>
      </c>
      <c r="D18178" s="882">
        <v>1</v>
      </c>
      <c r="E18178" s="882">
        <v>0.15</v>
      </c>
      <c r="F18178" s="882"/>
      <c r="G18178" s="882"/>
      <c r="H18178" s="882"/>
      <c r="I18178" s="882"/>
      <c r="J18178" s="882"/>
    </row>
    <row r="18179" spans="1:10">
      <c r="A18179" s="33">
        <v>319487</v>
      </c>
      <c r="B18179" s="885" t="s">
        <v>19411</v>
      </c>
      <c r="C18179" s="881">
        <v>1005224</v>
      </c>
      <c r="D18179" s="882">
        <v>1</v>
      </c>
      <c r="E18179" s="882">
        <v>0.15</v>
      </c>
      <c r="F18179" s="882"/>
      <c r="G18179" s="882"/>
      <c r="H18179" s="882"/>
      <c r="I18179" s="882"/>
      <c r="J18179" s="882"/>
    </row>
    <row r="18180" spans="1:10">
      <c r="A18180" s="33">
        <v>319488</v>
      </c>
      <c r="B18180" s="881" t="s">
        <v>19411</v>
      </c>
      <c r="C18180" s="881">
        <v>1005225</v>
      </c>
      <c r="D18180" s="882">
        <v>1</v>
      </c>
      <c r="E18180" s="882">
        <v>0.15</v>
      </c>
      <c r="F18180" s="882"/>
      <c r="G18180" s="882"/>
      <c r="H18180" s="882"/>
      <c r="I18180" s="882"/>
      <c r="J18180" s="882"/>
    </row>
    <row r="18181" spans="1:10">
      <c r="A18181" s="33">
        <v>319489</v>
      </c>
      <c r="B18181" s="881" t="s">
        <v>19412</v>
      </c>
      <c r="C18181" s="881">
        <v>1005226</v>
      </c>
      <c r="D18181" s="882">
        <v>1</v>
      </c>
      <c r="E18181" s="882"/>
      <c r="F18181" s="882"/>
      <c r="G18181" s="882"/>
      <c r="H18181" s="882"/>
      <c r="I18181" s="882"/>
      <c r="J18181" s="882"/>
    </row>
    <row r="18182" spans="1:10">
      <c r="A18182" s="33">
        <v>319490</v>
      </c>
      <c r="B18182" s="886" t="s">
        <v>19413</v>
      </c>
      <c r="C18182" s="886">
        <v>1005227</v>
      </c>
      <c r="D18182" s="882">
        <v>1</v>
      </c>
      <c r="E18182" s="882">
        <v>1</v>
      </c>
      <c r="F18182" s="882"/>
      <c r="G18182" s="882"/>
      <c r="H18182" s="882"/>
      <c r="I18182" s="882"/>
      <c r="J18182" s="882"/>
    </row>
    <row r="18183" spans="1:10">
      <c r="A18183" s="33">
        <v>319491</v>
      </c>
      <c r="B18183" s="886" t="s">
        <v>19414</v>
      </c>
      <c r="C18183" s="886">
        <v>1005228</v>
      </c>
      <c r="D18183" s="882">
        <v>1</v>
      </c>
      <c r="E18183" s="882">
        <v>0.5</v>
      </c>
      <c r="F18183" s="882"/>
      <c r="G18183" s="882"/>
      <c r="H18183" s="882"/>
      <c r="I18183" s="882"/>
      <c r="J18183" s="882"/>
    </row>
    <row r="18184" spans="1:10">
      <c r="A18184" s="33">
        <v>319492</v>
      </c>
      <c r="B18184" s="886" t="s">
        <v>19415</v>
      </c>
      <c r="C18184" s="886">
        <v>1005229</v>
      </c>
      <c r="D18184" s="882">
        <v>1</v>
      </c>
      <c r="E18184" s="882">
        <v>2</v>
      </c>
      <c r="F18184" s="882"/>
      <c r="G18184" s="882">
        <v>100</v>
      </c>
      <c r="H18184" s="882"/>
      <c r="I18184" s="882">
        <v>-0.1</v>
      </c>
      <c r="J18184" s="882"/>
    </row>
    <row r="18185" spans="1:10">
      <c r="A18185" s="33">
        <v>319493</v>
      </c>
      <c r="B18185" s="886" t="s">
        <v>19416</v>
      </c>
      <c r="C18185" s="886">
        <v>1005230</v>
      </c>
      <c r="D18185" s="882">
        <v>1</v>
      </c>
      <c r="E18185" s="882">
        <v>-0.2</v>
      </c>
      <c r="F18185" s="882"/>
      <c r="G18185" s="882"/>
      <c r="H18185" s="882"/>
      <c r="I18185" s="882"/>
      <c r="J18185" s="882"/>
    </row>
    <row r="18186" spans="1:10">
      <c r="A18186" s="33">
        <v>319494</v>
      </c>
      <c r="B18186" s="886" t="s">
        <v>19417</v>
      </c>
      <c r="C18186" s="886">
        <v>1005231</v>
      </c>
      <c r="D18186" s="882">
        <v>1</v>
      </c>
      <c r="E18186" s="882"/>
      <c r="F18186" s="882"/>
      <c r="G18186" s="882"/>
      <c r="H18186" s="882"/>
      <c r="I18186" s="882"/>
      <c r="J18186" s="882"/>
    </row>
    <row r="18187" spans="1:10">
      <c r="A18187" s="33">
        <v>319495</v>
      </c>
      <c r="B18187" s="886" t="s">
        <v>19418</v>
      </c>
      <c r="C18187" s="886">
        <v>1005232</v>
      </c>
      <c r="D18187" s="882">
        <v>1</v>
      </c>
      <c r="E18187" s="882">
        <v>0.8</v>
      </c>
      <c r="F18187" s="882"/>
      <c r="G18187" s="882"/>
      <c r="H18187" s="882"/>
      <c r="I18187" s="882"/>
      <c r="J18187" s="882"/>
    </row>
    <row r="18188" spans="1:10">
      <c r="A18188" s="33">
        <v>319496</v>
      </c>
      <c r="B18188" s="887" t="s">
        <v>19419</v>
      </c>
      <c r="C18188" s="888">
        <v>1005233</v>
      </c>
      <c r="D18188" s="882">
        <v>1</v>
      </c>
      <c r="E18188" s="882"/>
      <c r="F18188" s="882"/>
      <c r="G18188" s="882"/>
      <c r="H18188" s="882"/>
      <c r="I18188" s="882"/>
      <c r="J18188" s="882"/>
    </row>
    <row r="18189" spans="1:10">
      <c r="A18189" s="33">
        <v>319497</v>
      </c>
      <c r="B18189" s="889" t="s">
        <v>19420</v>
      </c>
      <c r="C18189" s="888">
        <v>1005234</v>
      </c>
      <c r="D18189" s="882">
        <v>1</v>
      </c>
      <c r="E18189" s="882">
        <v>0.05</v>
      </c>
      <c r="F18189" s="882"/>
      <c r="G18189" s="882"/>
      <c r="H18189" s="882"/>
      <c r="I18189" s="882"/>
      <c r="J18189" s="882"/>
    </row>
    <row r="18190" spans="1:10">
      <c r="A18190" s="33">
        <v>319498</v>
      </c>
      <c r="B18190" s="889" t="s">
        <v>19420</v>
      </c>
      <c r="C18190" s="890">
        <v>1005235</v>
      </c>
      <c r="D18190" s="882">
        <v>1</v>
      </c>
      <c r="E18190" s="882">
        <v>0.05</v>
      </c>
      <c r="F18190" s="882"/>
      <c r="G18190" s="882"/>
      <c r="H18190" s="882"/>
      <c r="I18190" s="882"/>
      <c r="J18190" s="882"/>
    </row>
    <row r="18191" spans="1:10">
      <c r="A18191" s="33">
        <v>319499</v>
      </c>
      <c r="B18191" s="889" t="s">
        <v>19420</v>
      </c>
      <c r="C18191" s="890">
        <v>1005236</v>
      </c>
      <c r="D18191" s="882">
        <v>1</v>
      </c>
      <c r="E18191" s="882">
        <v>0.05</v>
      </c>
      <c r="F18191" s="882"/>
      <c r="G18191" s="882"/>
      <c r="H18191" s="882"/>
      <c r="I18191" s="882"/>
      <c r="J18191" s="882"/>
    </row>
    <row r="18192" spans="1:10">
      <c r="A18192" s="33">
        <v>319500</v>
      </c>
      <c r="B18192" s="889" t="s">
        <v>19421</v>
      </c>
      <c r="C18192" s="888">
        <v>1005237</v>
      </c>
      <c r="D18192" s="882">
        <v>1</v>
      </c>
      <c r="E18192" s="882">
        <v>0.4</v>
      </c>
      <c r="F18192" s="882"/>
      <c r="G18192" s="882"/>
      <c r="H18192" s="882"/>
      <c r="I18192" s="882"/>
      <c r="J18192" s="882"/>
    </row>
    <row r="18193" spans="1:10">
      <c r="A18193" s="33">
        <v>319501</v>
      </c>
      <c r="B18193" s="887" t="s">
        <v>19422</v>
      </c>
      <c r="C18193" s="888">
        <v>1005238</v>
      </c>
      <c r="D18193" s="882">
        <v>1</v>
      </c>
      <c r="E18193" s="882"/>
      <c r="F18193" s="882"/>
      <c r="G18193" s="882"/>
      <c r="H18193" s="882"/>
      <c r="I18193" s="882"/>
      <c r="J18193" s="882"/>
    </row>
    <row r="18194" spans="1:10">
      <c r="A18194" s="33">
        <v>319502</v>
      </c>
      <c r="B18194" s="887" t="s">
        <v>19423</v>
      </c>
      <c r="C18194" s="888">
        <v>1005239</v>
      </c>
      <c r="D18194" s="882">
        <v>1</v>
      </c>
      <c r="E18194" s="882">
        <v>1</v>
      </c>
      <c r="F18194" s="882"/>
      <c r="G18194" s="882"/>
      <c r="H18194" s="882"/>
      <c r="I18194" s="882"/>
      <c r="J18194" s="882"/>
    </row>
    <row r="18195" spans="1:10">
      <c r="A18195" s="33">
        <v>319503</v>
      </c>
      <c r="B18195" s="887" t="s">
        <v>19424</v>
      </c>
      <c r="C18195" s="890">
        <v>1005240</v>
      </c>
      <c r="D18195" s="882">
        <v>1</v>
      </c>
      <c r="E18195" s="882">
        <v>1</v>
      </c>
      <c r="F18195" s="882"/>
      <c r="G18195" s="882"/>
      <c r="H18195" s="882"/>
      <c r="I18195" s="882"/>
      <c r="J18195" s="882"/>
    </row>
    <row r="18196" spans="1:10">
      <c r="A18196" s="33">
        <v>319504</v>
      </c>
      <c r="B18196" s="887" t="s">
        <v>19425</v>
      </c>
      <c r="C18196" s="890">
        <v>1005241</v>
      </c>
      <c r="D18196" s="882">
        <v>1</v>
      </c>
      <c r="E18196" s="882">
        <v>0.3</v>
      </c>
      <c r="F18196" s="882"/>
      <c r="G18196" s="882"/>
      <c r="H18196" s="882"/>
      <c r="I18196" s="882"/>
      <c r="J18196" s="882"/>
    </row>
    <row r="18197" spans="1:10">
      <c r="A18197" s="33">
        <v>319505</v>
      </c>
      <c r="B18197" s="887" t="s">
        <v>19426</v>
      </c>
      <c r="C18197" s="888">
        <v>1005242</v>
      </c>
      <c r="D18197" s="882">
        <v>1</v>
      </c>
      <c r="E18197" s="882">
        <v>-0.5</v>
      </c>
      <c r="F18197" s="882"/>
      <c r="G18197" s="882"/>
      <c r="H18197" s="882"/>
      <c r="I18197" s="882"/>
      <c r="J18197" s="882"/>
    </row>
    <row r="18198" spans="1:10">
      <c r="A18198" s="33">
        <v>319506</v>
      </c>
      <c r="B18198" s="890" t="s">
        <v>19427</v>
      </c>
      <c r="C18198" s="888">
        <v>1005243</v>
      </c>
      <c r="D18198" s="882">
        <v>1</v>
      </c>
      <c r="E18198" s="882"/>
      <c r="F18198" s="882"/>
      <c r="G18198" s="882"/>
      <c r="H18198" s="882"/>
      <c r="I18198" s="882"/>
      <c r="J18198" s="882"/>
    </row>
    <row r="18199" spans="1:10">
      <c r="A18199" s="33">
        <v>319507</v>
      </c>
      <c r="B18199" s="890" t="s">
        <v>19428</v>
      </c>
      <c r="C18199" s="890">
        <v>1005244</v>
      </c>
      <c r="D18199" s="882">
        <v>1</v>
      </c>
      <c r="E18199" s="882"/>
      <c r="F18199" s="882"/>
      <c r="G18199" s="882"/>
      <c r="H18199" s="882"/>
      <c r="I18199" s="882"/>
      <c r="J18199" s="882"/>
    </row>
    <row r="18200" spans="1:10">
      <c r="A18200" s="33">
        <v>319508</v>
      </c>
      <c r="B18200" s="890" t="s">
        <v>19429</v>
      </c>
      <c r="C18200" s="890">
        <v>1005245</v>
      </c>
      <c r="D18200" s="882">
        <v>1</v>
      </c>
      <c r="E18200" s="882">
        <v>-0.5</v>
      </c>
      <c r="F18200" s="882"/>
      <c r="G18200" s="882"/>
      <c r="H18200" s="882"/>
      <c r="I18200" s="882"/>
      <c r="J18200" s="882"/>
    </row>
    <row r="18201" spans="1:10">
      <c r="A18201" s="33">
        <v>319509</v>
      </c>
      <c r="B18201" s="890" t="s">
        <v>19430</v>
      </c>
      <c r="C18201" s="890">
        <v>1005246</v>
      </c>
      <c r="D18201" s="882">
        <v>1</v>
      </c>
      <c r="E18201" s="882">
        <v>1</v>
      </c>
      <c r="F18201" s="882"/>
      <c r="G18201" s="882">
        <v>100</v>
      </c>
      <c r="H18201" s="882"/>
      <c r="I18201" s="882">
        <v>-1.5</v>
      </c>
      <c r="J18201" s="882"/>
    </row>
    <row r="18202" spans="1:10">
      <c r="A18202" s="33">
        <v>319510</v>
      </c>
      <c r="B18202" s="890" t="s">
        <v>19431</v>
      </c>
      <c r="C18202" s="890">
        <v>1005247</v>
      </c>
      <c r="D18202" s="882">
        <v>1</v>
      </c>
      <c r="E18202" s="882"/>
      <c r="F18202" s="882"/>
      <c r="G18202" s="882"/>
      <c r="H18202" s="882"/>
      <c r="I18202" s="882"/>
      <c r="J18202" s="882"/>
    </row>
    <row r="18203" spans="1:10">
      <c r="A18203" s="33">
        <v>319511</v>
      </c>
      <c r="B18203" s="890" t="s">
        <v>19431</v>
      </c>
      <c r="C18203" s="890">
        <v>1005248</v>
      </c>
      <c r="D18203" s="882">
        <v>1</v>
      </c>
      <c r="E18203" s="882">
        <v>0.05</v>
      </c>
      <c r="F18203" s="882"/>
      <c r="G18203" s="882"/>
      <c r="H18203" s="882"/>
      <c r="I18203" s="882"/>
      <c r="J18203" s="882"/>
    </row>
    <row r="18204" spans="1:10">
      <c r="A18204" s="33">
        <v>319512</v>
      </c>
      <c r="B18204" s="255" t="s">
        <v>19432</v>
      </c>
      <c r="C18204" s="684">
        <v>1005249</v>
      </c>
      <c r="D18204">
        <v>1</v>
      </c>
      <c r="J18204" s="882"/>
    </row>
    <row r="18205" spans="1:10">
      <c r="A18205" s="33">
        <v>319513</v>
      </c>
      <c r="B18205" s="255" t="s">
        <v>19433</v>
      </c>
      <c r="C18205" s="684">
        <v>1005250</v>
      </c>
      <c r="D18205">
        <v>1</v>
      </c>
      <c r="E18205">
        <v>0.05</v>
      </c>
      <c r="J18205" s="882"/>
    </row>
    <row r="18206" spans="1:10">
      <c r="A18206" s="33">
        <v>319514</v>
      </c>
      <c r="B18206" s="255" t="s">
        <v>19434</v>
      </c>
      <c r="C18206" s="684">
        <v>1005251</v>
      </c>
      <c r="D18206">
        <v>1</v>
      </c>
      <c r="E18206">
        <v>-0.05</v>
      </c>
      <c r="J18206" s="882"/>
    </row>
    <row r="18207" spans="1:10">
      <c r="A18207" s="33">
        <v>319515</v>
      </c>
      <c r="B18207" s="255" t="s">
        <v>19435</v>
      </c>
      <c r="C18207" s="684">
        <v>1005252</v>
      </c>
      <c r="D18207">
        <v>1</v>
      </c>
      <c r="E18207">
        <v>1</v>
      </c>
      <c r="G18207">
        <v>100</v>
      </c>
      <c r="I18207">
        <v>-2</v>
      </c>
      <c r="J18207" s="882"/>
    </row>
    <row r="18208" spans="1:10">
      <c r="A18208" s="33">
        <v>319516</v>
      </c>
      <c r="B18208" s="255" t="s">
        <v>19436</v>
      </c>
      <c r="C18208" s="684">
        <v>1005253</v>
      </c>
      <c r="D18208">
        <v>1</v>
      </c>
      <c r="E18208">
        <v>1</v>
      </c>
      <c r="G18208">
        <v>100</v>
      </c>
      <c r="I18208">
        <v>-0.5</v>
      </c>
      <c r="J18208" s="882"/>
    </row>
    <row r="18209" spans="1:10">
      <c r="A18209" s="33">
        <v>319517</v>
      </c>
      <c r="B18209" s="255" t="s">
        <v>19437</v>
      </c>
      <c r="C18209" s="684">
        <v>1005254</v>
      </c>
      <c r="D18209">
        <v>1</v>
      </c>
      <c r="J18209" s="882"/>
    </row>
    <row r="18210" spans="1:10">
      <c r="A18210" s="33">
        <v>319518</v>
      </c>
      <c r="B18210" s="255" t="s">
        <v>19438</v>
      </c>
      <c r="C18210" s="684">
        <v>1005255</v>
      </c>
      <c r="D18210">
        <v>1</v>
      </c>
      <c r="J18210" s="882"/>
    </row>
    <row r="18211" spans="1:10">
      <c r="A18211" s="33">
        <v>319519</v>
      </c>
      <c r="B18211" s="255" t="s">
        <v>19439</v>
      </c>
      <c r="C18211" s="684">
        <v>1005256</v>
      </c>
      <c r="D18211">
        <v>1</v>
      </c>
      <c r="J18211" s="882"/>
    </row>
    <row r="18212" spans="1:10">
      <c r="A18212" s="33">
        <v>319520</v>
      </c>
      <c r="B18212" s="255" t="s">
        <v>19440</v>
      </c>
      <c r="C18212" s="684">
        <v>1005257</v>
      </c>
      <c r="D18212">
        <v>1</v>
      </c>
      <c r="J18212" s="882"/>
    </row>
    <row r="18213" spans="1:10">
      <c r="A18213" s="33">
        <v>319521</v>
      </c>
      <c r="B18213" s="255" t="s">
        <v>19441</v>
      </c>
      <c r="C18213" s="684">
        <v>1005258</v>
      </c>
      <c r="D18213">
        <v>1</v>
      </c>
      <c r="J18213" s="882"/>
    </row>
    <row r="18214" spans="1:10">
      <c r="A18214" s="33">
        <v>319522</v>
      </c>
      <c r="B18214" s="891" t="s">
        <v>19442</v>
      </c>
      <c r="C18214" s="684">
        <v>1005259</v>
      </c>
      <c r="D18214">
        <v>1</v>
      </c>
      <c r="J18214" s="882"/>
    </row>
    <row r="18215" spans="1:10">
      <c r="A18215" s="33">
        <v>319523</v>
      </c>
      <c r="B18215" s="255" t="s">
        <v>19443</v>
      </c>
      <c r="C18215" s="684">
        <v>1005260</v>
      </c>
      <c r="D18215">
        <v>1</v>
      </c>
      <c r="J18215" s="882"/>
    </row>
    <row r="18216" spans="1:10">
      <c r="A18216" s="33">
        <v>319524</v>
      </c>
      <c r="B18216" s="255" t="s">
        <v>19444</v>
      </c>
      <c r="C18216" s="684">
        <v>1005261</v>
      </c>
      <c r="D18216">
        <v>1</v>
      </c>
      <c r="J18216" s="882"/>
    </row>
    <row r="18217" spans="1:10">
      <c r="A18217" s="33">
        <v>319525</v>
      </c>
      <c r="B18217" s="255" t="s">
        <v>19445</v>
      </c>
      <c r="C18217" s="684">
        <v>1005262</v>
      </c>
      <c r="D18217">
        <v>1</v>
      </c>
      <c r="J18217" s="882"/>
    </row>
    <row r="18218" spans="1:10">
      <c r="A18218" s="33">
        <v>319526</v>
      </c>
      <c r="B18218" s="255" t="s">
        <v>19446</v>
      </c>
      <c r="C18218" s="684">
        <v>1005263</v>
      </c>
      <c r="D18218">
        <v>1</v>
      </c>
      <c r="E18218">
        <v>6</v>
      </c>
      <c r="J18218" s="882"/>
    </row>
    <row r="18219" spans="1:10">
      <c r="A18219" s="33">
        <v>319527</v>
      </c>
      <c r="B18219" s="255" t="s">
        <v>19446</v>
      </c>
      <c r="C18219" s="684">
        <v>1005264</v>
      </c>
      <c r="D18219">
        <v>1</v>
      </c>
      <c r="E18219">
        <v>6</v>
      </c>
      <c r="J18219" s="882"/>
    </row>
    <row r="18220" spans="1:10">
      <c r="A18220" s="33">
        <v>319528</v>
      </c>
      <c r="B18220" s="255" t="s">
        <v>19447</v>
      </c>
      <c r="C18220" s="684">
        <v>1005265</v>
      </c>
      <c r="D18220">
        <v>1</v>
      </c>
      <c r="E18220">
        <v>1</v>
      </c>
      <c r="J18220" s="882"/>
    </row>
    <row r="18221" spans="1:10">
      <c r="A18221" s="33">
        <v>319529</v>
      </c>
      <c r="B18221" s="255" t="s">
        <v>19448</v>
      </c>
      <c r="C18221" s="684">
        <v>1005266</v>
      </c>
      <c r="D18221">
        <v>1</v>
      </c>
      <c r="J18221" s="882"/>
    </row>
    <row r="18222" spans="1:10">
      <c r="A18222" s="33">
        <v>319530</v>
      </c>
      <c r="B18222" s="255" t="s">
        <v>19449</v>
      </c>
      <c r="C18222" s="684">
        <v>1005267</v>
      </c>
      <c r="D18222">
        <v>1</v>
      </c>
      <c r="E18222">
        <v>1</v>
      </c>
      <c r="G18222">
        <v>100</v>
      </c>
      <c r="I18222">
        <v>-2</v>
      </c>
      <c r="J18222" s="882"/>
    </row>
    <row r="18223" spans="1:10">
      <c r="A18223" s="33">
        <v>319531</v>
      </c>
      <c r="B18223" s="684" t="s">
        <v>19450</v>
      </c>
      <c r="C18223" s="684">
        <v>1005268</v>
      </c>
      <c r="D18223">
        <v>1</v>
      </c>
      <c r="J18223" s="882"/>
    </row>
    <row r="18224" spans="1:10">
      <c r="A18224" s="33">
        <v>319532</v>
      </c>
      <c r="B18224" s="684" t="s">
        <v>19451</v>
      </c>
      <c r="C18224" s="684">
        <v>1005269</v>
      </c>
      <c r="D18224">
        <v>1</v>
      </c>
      <c r="E18224" s="29">
        <v>-0.15</v>
      </c>
      <c r="J18224" s="882"/>
    </row>
    <row r="18225" ht="16.5" spans="1:5">
      <c r="A18225" s="33">
        <v>319533</v>
      </c>
      <c r="B18225" s="892" t="s">
        <v>19452</v>
      </c>
      <c r="C18225" s="892" t="s">
        <v>19453</v>
      </c>
      <c r="D18225">
        <v>1</v>
      </c>
    </row>
    <row r="18226" ht="15" customHeight="1" spans="1:5">
      <c r="A18226" s="33">
        <v>319534</v>
      </c>
      <c r="B18226" s="892" t="s">
        <v>19454</v>
      </c>
      <c r="C18226" s="892" t="s">
        <v>19455</v>
      </c>
      <c r="D18226">
        <v>1</v>
      </c>
      <c r="E18226">
        <v>2</v>
      </c>
    </row>
    <row r="18227" ht="15" customHeight="1" spans="1:5">
      <c r="A18227" s="33">
        <v>319535</v>
      </c>
      <c r="B18227" s="892" t="s">
        <v>19456</v>
      </c>
      <c r="C18227" s="892" t="s">
        <v>19457</v>
      </c>
      <c r="D18227">
        <v>1</v>
      </c>
      <c r="E18227">
        <v>3000000</v>
      </c>
    </row>
    <row r="18228" ht="15" customHeight="1" spans="1:5">
      <c r="A18228" s="33">
        <v>319536</v>
      </c>
      <c r="B18228" s="892" t="s">
        <v>19458</v>
      </c>
      <c r="C18228" s="892" t="s">
        <v>19459</v>
      </c>
      <c r="D18228">
        <v>1</v>
      </c>
      <c r="E18228">
        <v>1</v>
      </c>
    </row>
    <row r="18229" ht="15" customHeight="1" spans="1:5">
      <c r="A18229" s="33">
        <v>319537</v>
      </c>
      <c r="B18229" s="892" t="s">
        <v>19460</v>
      </c>
      <c r="C18229" s="892" t="s">
        <v>19461</v>
      </c>
      <c r="D18229">
        <v>1</v>
      </c>
      <c r="E18229">
        <v>3.8</v>
      </c>
    </row>
    <row r="18230" ht="15" customHeight="1" spans="1:5">
      <c r="A18230" s="33">
        <v>319538</v>
      </c>
      <c r="B18230" s="892" t="s">
        <v>19460</v>
      </c>
      <c r="C18230" s="892" t="s">
        <v>19462</v>
      </c>
      <c r="D18230">
        <v>1</v>
      </c>
      <c r="E18230">
        <v>3.8</v>
      </c>
    </row>
    <row r="18231" ht="15" customHeight="1" spans="1:5">
      <c r="A18231" s="33">
        <v>319539</v>
      </c>
      <c r="B18231" s="892" t="s">
        <v>19460</v>
      </c>
      <c r="C18231" s="892" t="s">
        <v>19463</v>
      </c>
      <c r="D18231">
        <v>1</v>
      </c>
      <c r="E18231">
        <v>3.8</v>
      </c>
    </row>
    <row r="18232" ht="15" customHeight="1" spans="1:5">
      <c r="A18232" s="33">
        <v>319540</v>
      </c>
      <c r="B18232" s="892" t="s">
        <v>19464</v>
      </c>
      <c r="C18232" s="892" t="s">
        <v>19465</v>
      </c>
      <c r="D18232">
        <v>1</v>
      </c>
      <c r="E18232">
        <v>-1</v>
      </c>
    </row>
    <row r="18233" ht="15" customHeight="1" spans="1:5">
      <c r="A18233" s="33">
        <v>319541</v>
      </c>
      <c r="B18233" s="892" t="s">
        <v>19466</v>
      </c>
      <c r="C18233" s="892" t="s">
        <v>19467</v>
      </c>
      <c r="D18233">
        <v>1</v>
      </c>
    </row>
    <row r="18234" ht="15" customHeight="1" spans="1:5">
      <c r="A18234" s="33">
        <v>319542</v>
      </c>
      <c r="B18234" s="892" t="s">
        <v>19468</v>
      </c>
      <c r="C18234" s="892" t="s">
        <v>19469</v>
      </c>
      <c r="D18234">
        <v>1</v>
      </c>
    </row>
    <row r="18235" ht="15" customHeight="1" spans="1:5">
      <c r="A18235" s="33">
        <v>319543</v>
      </c>
      <c r="B18235" s="892" t="s">
        <v>19470</v>
      </c>
      <c r="C18235" s="892" t="s">
        <v>19471</v>
      </c>
      <c r="D18235">
        <v>1</v>
      </c>
    </row>
    <row r="18236" ht="15" customHeight="1" spans="1:5">
      <c r="A18236" s="33">
        <v>319544</v>
      </c>
      <c r="B18236" s="34" t="s">
        <v>19472</v>
      </c>
      <c r="C18236" s="35">
        <v>59300</v>
      </c>
      <c r="D18236">
        <v>1</v>
      </c>
    </row>
    <row r="18237" ht="15" customHeight="1" spans="1:5">
      <c r="A18237" s="33">
        <v>319545</v>
      </c>
      <c r="B18237" s="34" t="s">
        <v>19473</v>
      </c>
      <c r="C18237" s="35">
        <v>59301</v>
      </c>
      <c r="D18237">
        <v>1</v>
      </c>
    </row>
    <row r="18238" ht="15" customHeight="1" spans="1:5">
      <c r="A18238" s="33">
        <v>319546</v>
      </c>
      <c r="B18238" s="34" t="s">
        <v>19474</v>
      </c>
      <c r="C18238" s="35">
        <v>59302</v>
      </c>
      <c r="D18238">
        <v>1</v>
      </c>
    </row>
    <row r="18239" ht="15" customHeight="1" spans="1:5">
      <c r="A18239" s="33">
        <v>319547</v>
      </c>
      <c r="B18239" s="34" t="s">
        <v>19475</v>
      </c>
      <c r="C18239" s="35">
        <v>59303</v>
      </c>
      <c r="D18239">
        <v>1</v>
      </c>
    </row>
    <row r="18240" ht="15" customHeight="1" spans="1:5">
      <c r="A18240" s="33">
        <v>319548</v>
      </c>
      <c r="B18240" s="34" t="s">
        <v>19476</v>
      </c>
      <c r="C18240" s="35">
        <v>59304</v>
      </c>
      <c r="D18240">
        <v>1</v>
      </c>
    </row>
    <row r="18241" ht="15" customHeight="1" spans="1:6">
      <c r="A18241" s="33">
        <v>319549</v>
      </c>
      <c r="B18241" s="34" t="s">
        <v>19477</v>
      </c>
      <c r="C18241" s="35">
        <v>59305</v>
      </c>
      <c r="D18241">
        <v>1</v>
      </c>
    </row>
    <row r="18242" ht="15" customHeight="1" spans="1:6">
      <c r="A18242" s="33">
        <v>319550</v>
      </c>
      <c r="B18242" s="34" t="s">
        <v>19478</v>
      </c>
      <c r="C18242" s="35">
        <v>59306</v>
      </c>
      <c r="D18242">
        <v>1</v>
      </c>
    </row>
    <row r="18243" ht="15" customHeight="1" spans="1:6">
      <c r="A18243" s="33">
        <v>319551</v>
      </c>
      <c r="B18243" s="34" t="s">
        <v>72</v>
      </c>
      <c r="C18243" s="35">
        <v>59307</v>
      </c>
      <c r="D18243">
        <v>1</v>
      </c>
      <c r="E18243">
        <v>0.4</v>
      </c>
    </row>
    <row r="18244" ht="15" customHeight="1" spans="1:6">
      <c r="A18244" s="33">
        <v>319552</v>
      </c>
      <c r="B18244" s="34" t="s">
        <v>19479</v>
      </c>
      <c r="C18244" s="35">
        <v>59308</v>
      </c>
      <c r="D18244">
        <v>1</v>
      </c>
    </row>
    <row r="18245" ht="15" customHeight="1" spans="1:6">
      <c r="A18245" s="33">
        <v>319553</v>
      </c>
      <c r="B18245" s="34" t="s">
        <v>19480</v>
      </c>
      <c r="C18245" s="35">
        <v>59309</v>
      </c>
      <c r="D18245">
        <v>1</v>
      </c>
    </row>
    <row r="18246" ht="15" customHeight="1" spans="1:6">
      <c r="A18246" s="33">
        <v>319554</v>
      </c>
      <c r="B18246" s="34" t="s">
        <v>19481</v>
      </c>
      <c r="C18246" s="35">
        <v>59310</v>
      </c>
      <c r="D18246">
        <v>1</v>
      </c>
    </row>
    <row r="18247" ht="15" customHeight="1" spans="1:6">
      <c r="A18247" s="33">
        <v>319555</v>
      </c>
      <c r="B18247" s="34" t="s">
        <v>19482</v>
      </c>
      <c r="C18247" s="35">
        <v>59311</v>
      </c>
      <c r="D18247">
        <v>1</v>
      </c>
    </row>
    <row r="18248" ht="15" customHeight="1" spans="1:6">
      <c r="A18248" s="33">
        <v>319556</v>
      </c>
      <c r="B18248" s="34" t="s">
        <v>19483</v>
      </c>
      <c r="C18248" s="35">
        <v>59312</v>
      </c>
      <c r="D18248">
        <v>1</v>
      </c>
    </row>
    <row r="18249" ht="15" customHeight="1" spans="1:6">
      <c r="A18249" s="33">
        <v>319557</v>
      </c>
      <c r="B18249" s="34" t="s">
        <v>19484</v>
      </c>
      <c r="C18249" s="35">
        <v>59313</v>
      </c>
      <c r="D18249">
        <v>1</v>
      </c>
    </row>
    <row r="18250" ht="15" customHeight="1" spans="1:6">
      <c r="A18250" s="33">
        <v>319558</v>
      </c>
      <c r="B18250" s="34" t="s">
        <v>19485</v>
      </c>
      <c r="C18250" s="35">
        <v>59314</v>
      </c>
      <c r="D18250">
        <v>1</v>
      </c>
      <c r="E18250">
        <v>0.12</v>
      </c>
      <c r="F18250">
        <v>0.02</v>
      </c>
    </row>
    <row r="18251" ht="15" customHeight="1" spans="1:6">
      <c r="A18251" s="33">
        <v>319559</v>
      </c>
      <c r="B18251" s="34" t="s">
        <v>19486</v>
      </c>
      <c r="C18251" s="35">
        <v>59315</v>
      </c>
      <c r="D18251">
        <v>1</v>
      </c>
    </row>
    <row r="18252" ht="15" customHeight="1" spans="1:6">
      <c r="A18252" s="33">
        <v>319560</v>
      </c>
      <c r="B18252" s="34" t="s">
        <v>19487</v>
      </c>
      <c r="C18252" s="35">
        <v>59316</v>
      </c>
      <c r="D18252">
        <v>1</v>
      </c>
    </row>
    <row r="18253" ht="15" customHeight="1" spans="1:6">
      <c r="A18253" s="33">
        <v>319561</v>
      </c>
      <c r="B18253" s="34" t="s">
        <v>19488</v>
      </c>
      <c r="C18253" s="35">
        <v>59317</v>
      </c>
      <c r="D18253">
        <v>1</v>
      </c>
      <c r="E18253">
        <v>10</v>
      </c>
    </row>
    <row r="18254" ht="15" customHeight="1" spans="1:6">
      <c r="A18254" s="33">
        <v>319562</v>
      </c>
      <c r="B18254" s="34" t="s">
        <v>19489</v>
      </c>
      <c r="C18254" s="35">
        <v>59318</v>
      </c>
      <c r="D18254">
        <v>1</v>
      </c>
    </row>
    <row r="18255" ht="15" customHeight="1" spans="1:6">
      <c r="A18255" s="33">
        <v>319563</v>
      </c>
      <c r="B18255" s="34" t="s">
        <v>19490</v>
      </c>
      <c r="C18255" s="35">
        <v>59319</v>
      </c>
      <c r="D18255">
        <v>1</v>
      </c>
    </row>
    <row r="18256" ht="15" customHeight="1" spans="1:6">
      <c r="A18256" s="33">
        <v>319564</v>
      </c>
      <c r="B18256" s="34" t="s">
        <v>19491</v>
      </c>
      <c r="C18256" s="35">
        <v>59320</v>
      </c>
      <c r="D18256">
        <v>1</v>
      </c>
    </row>
    <row r="18257" ht="15" customHeight="1" spans="1:9">
      <c r="A18257" s="33">
        <v>319565</v>
      </c>
      <c r="B18257" s="34" t="s">
        <v>19492</v>
      </c>
      <c r="C18257" s="35">
        <v>59321</v>
      </c>
      <c r="D18257">
        <v>1</v>
      </c>
    </row>
    <row r="18258" ht="15" customHeight="1" spans="1:9">
      <c r="A18258" s="33">
        <v>319566</v>
      </c>
      <c r="B18258" s="34" t="s">
        <v>19493</v>
      </c>
      <c r="C18258" s="35">
        <v>59322</v>
      </c>
      <c r="D18258">
        <v>1</v>
      </c>
      <c r="E18258">
        <v>0.05</v>
      </c>
    </row>
    <row r="18259" ht="15" customHeight="1" spans="1:9">
      <c r="A18259" s="33">
        <v>319567</v>
      </c>
      <c r="B18259" s="34" t="s">
        <v>19494</v>
      </c>
      <c r="C18259" s="35">
        <v>59323</v>
      </c>
      <c r="D18259">
        <v>1</v>
      </c>
    </row>
    <row r="18260" ht="15" customHeight="1" spans="1:9">
      <c r="A18260" s="33">
        <v>319568</v>
      </c>
      <c r="B18260" s="34" t="s">
        <v>19495</v>
      </c>
      <c r="C18260" s="35">
        <v>59324</v>
      </c>
      <c r="D18260">
        <v>1</v>
      </c>
    </row>
    <row r="18261" ht="15" customHeight="1" spans="1:9">
      <c r="A18261" s="33">
        <v>319569</v>
      </c>
      <c r="B18261" s="34" t="s">
        <v>19496</v>
      </c>
      <c r="C18261" s="35">
        <v>59325</v>
      </c>
      <c r="D18261">
        <v>1</v>
      </c>
    </row>
    <row r="18262" ht="15" customHeight="1" spans="1:9">
      <c r="A18262" s="33">
        <v>319570</v>
      </c>
      <c r="B18262" s="34" t="s">
        <v>19497</v>
      </c>
      <c r="C18262" s="35">
        <v>59326</v>
      </c>
      <c r="D18262">
        <v>1</v>
      </c>
    </row>
    <row r="18263" ht="15" customHeight="1" spans="1:9">
      <c r="A18263" s="33">
        <v>319571</v>
      </c>
      <c r="B18263" s="34" t="s">
        <v>19498</v>
      </c>
      <c r="C18263" s="35">
        <v>59327</v>
      </c>
      <c r="D18263">
        <v>1</v>
      </c>
    </row>
    <row r="18264" ht="15" customHeight="1" spans="1:9">
      <c r="A18264" s="33">
        <v>319572</v>
      </c>
      <c r="B18264" s="34" t="s">
        <v>19499</v>
      </c>
      <c r="C18264" s="35">
        <v>59328</v>
      </c>
      <c r="D18264">
        <v>1</v>
      </c>
    </row>
    <row r="18265" ht="15" customHeight="1" spans="1:9">
      <c r="A18265" s="33">
        <v>319573</v>
      </c>
      <c r="B18265" s="34" t="s">
        <v>19500</v>
      </c>
      <c r="C18265" s="35">
        <v>59329</v>
      </c>
      <c r="D18265">
        <v>1</v>
      </c>
    </row>
    <row r="18266" ht="15" customHeight="1" spans="1:9">
      <c r="A18266" s="33">
        <v>319574</v>
      </c>
      <c r="B18266" s="34" t="s">
        <v>19501</v>
      </c>
      <c r="C18266" s="35">
        <v>59330</v>
      </c>
      <c r="D18266">
        <v>1</v>
      </c>
    </row>
    <row r="18267" ht="15" customHeight="1" spans="1:9">
      <c r="A18267" s="33">
        <v>319575</v>
      </c>
      <c r="B18267" s="34" t="s">
        <v>19502</v>
      </c>
      <c r="C18267" s="35">
        <v>59331</v>
      </c>
      <c r="D18267">
        <v>1</v>
      </c>
    </row>
    <row r="18268" ht="15" customHeight="1" spans="1:9">
      <c r="A18268" s="33">
        <v>319576</v>
      </c>
      <c r="B18268" s="34" t="s">
        <v>19503</v>
      </c>
      <c r="C18268" s="35">
        <v>59332</v>
      </c>
      <c r="D18268">
        <v>1</v>
      </c>
    </row>
    <row r="18269" ht="15" customHeight="1" spans="1:9">
      <c r="A18269" s="33">
        <v>319577</v>
      </c>
      <c r="B18269" s="34" t="s">
        <v>19481</v>
      </c>
      <c r="C18269" s="35">
        <v>59333</v>
      </c>
      <c r="D18269">
        <v>1</v>
      </c>
    </row>
    <row r="18270" ht="15" customHeight="1" spans="1:9">
      <c r="A18270" s="33">
        <v>319578</v>
      </c>
      <c r="B18270" s="34" t="s">
        <v>19504</v>
      </c>
      <c r="C18270" s="35">
        <v>59334</v>
      </c>
      <c r="D18270">
        <v>1</v>
      </c>
      <c r="E18270">
        <v>1</v>
      </c>
    </row>
    <row r="18271" ht="15" customHeight="1" spans="1:9">
      <c r="A18271" s="33">
        <v>319579</v>
      </c>
      <c r="B18271" s="34" t="s">
        <v>19505</v>
      </c>
      <c r="C18271" s="35">
        <v>59335</v>
      </c>
      <c r="D18271">
        <v>1</v>
      </c>
    </row>
    <row r="18272" ht="15" customHeight="1" spans="1:9">
      <c r="A18272" s="33">
        <v>319580</v>
      </c>
      <c r="B18272" s="34" t="s">
        <v>19506</v>
      </c>
      <c r="C18272" s="35">
        <v>59336</v>
      </c>
      <c r="D18272">
        <v>1</v>
      </c>
      <c r="E18272">
        <v>48</v>
      </c>
      <c r="G18272">
        <v>48</v>
      </c>
      <c r="I18272">
        <v>0.55</v>
      </c>
    </row>
    <row r="18273" ht="15" customHeight="1" spans="1:9">
      <c r="A18273" s="33">
        <v>319581</v>
      </c>
      <c r="B18273" s="34" t="s">
        <v>19507</v>
      </c>
      <c r="C18273" s="35">
        <v>59337</v>
      </c>
      <c r="D18273">
        <v>1</v>
      </c>
      <c r="E18273">
        <v>44</v>
      </c>
      <c r="G18273">
        <v>44</v>
      </c>
      <c r="I18273">
        <v>0.55</v>
      </c>
    </row>
    <row r="18274" ht="15" customHeight="1" spans="1:9">
      <c r="A18274" s="33">
        <v>319582</v>
      </c>
      <c r="B18274" s="34" t="s">
        <v>19508</v>
      </c>
      <c r="C18274" s="35">
        <v>59338</v>
      </c>
      <c r="D18274">
        <v>1</v>
      </c>
      <c r="E18274">
        <v>1</v>
      </c>
      <c r="G18274">
        <v>7</v>
      </c>
      <c r="I18274">
        <v>1</v>
      </c>
    </row>
    <row r="18275" ht="15" customHeight="1" spans="1:9">
      <c r="A18275" s="33">
        <v>319583</v>
      </c>
      <c r="B18275" s="34" t="s">
        <v>19509</v>
      </c>
      <c r="C18275" s="35">
        <v>59339</v>
      </c>
      <c r="D18275">
        <v>1</v>
      </c>
      <c r="E18275">
        <v>1.42</v>
      </c>
      <c r="F18275">
        <v>0.02</v>
      </c>
    </row>
    <row r="18276" ht="15" customHeight="1" spans="1:9">
      <c r="A18276" s="33">
        <v>319584</v>
      </c>
      <c r="B18276" s="34" t="s">
        <v>19510</v>
      </c>
      <c r="C18276" s="35">
        <v>59340</v>
      </c>
      <c r="D18276">
        <v>1</v>
      </c>
      <c r="E18276">
        <v>4</v>
      </c>
      <c r="G18276">
        <v>4</v>
      </c>
      <c r="I18276">
        <v>-0.05</v>
      </c>
    </row>
    <row r="18277" ht="15" customHeight="1" spans="1:9">
      <c r="A18277" s="33">
        <v>319585</v>
      </c>
      <c r="B18277" s="34" t="s">
        <v>19511</v>
      </c>
      <c r="C18277" s="35">
        <v>59341</v>
      </c>
      <c r="D18277">
        <v>1</v>
      </c>
      <c r="E18277">
        <v>-2</v>
      </c>
    </row>
    <row r="18278" ht="15" customHeight="1" spans="1:9">
      <c r="A18278" s="33">
        <v>319586</v>
      </c>
      <c r="B18278" s="34" t="s">
        <v>19512</v>
      </c>
      <c r="C18278" s="35">
        <v>59342</v>
      </c>
      <c r="D18278">
        <v>1</v>
      </c>
    </row>
    <row r="18279" ht="15" customHeight="1" spans="1:9">
      <c r="A18279" s="33">
        <v>319587</v>
      </c>
      <c r="B18279" s="34" t="s">
        <v>19513</v>
      </c>
      <c r="C18279" s="35">
        <v>59343</v>
      </c>
      <c r="D18279">
        <v>1</v>
      </c>
      <c r="E18279">
        <v>1</v>
      </c>
      <c r="G18279">
        <v>1</v>
      </c>
      <c r="I18279">
        <v>0.15</v>
      </c>
    </row>
    <row r="18280" ht="15" customHeight="1" spans="1:9">
      <c r="A18280" s="33">
        <v>319588</v>
      </c>
      <c r="B18280" s="34" t="s">
        <v>19514</v>
      </c>
      <c r="C18280" s="35">
        <v>59344</v>
      </c>
      <c r="D18280">
        <v>1</v>
      </c>
      <c r="E18280">
        <v>1</v>
      </c>
      <c r="G18280">
        <v>2</v>
      </c>
      <c r="I18280">
        <v>0.5</v>
      </c>
    </row>
    <row r="18281" ht="15" customHeight="1" spans="1:9">
      <c r="A18281" s="33">
        <v>319589</v>
      </c>
      <c r="B18281" s="34" t="s">
        <v>19515</v>
      </c>
      <c r="C18281" s="35">
        <v>59345</v>
      </c>
      <c r="D18281">
        <v>1</v>
      </c>
      <c r="E18281">
        <v>1</v>
      </c>
      <c r="G18281">
        <v>2</v>
      </c>
      <c r="I18281">
        <v>0.5</v>
      </c>
    </row>
    <row r="18282" ht="15" customHeight="1" spans="1:9">
      <c r="A18282" s="33">
        <v>319590</v>
      </c>
      <c r="B18282" s="34" t="s">
        <v>19516</v>
      </c>
      <c r="C18282" s="35">
        <v>59346</v>
      </c>
      <c r="D18282">
        <v>1</v>
      </c>
      <c r="E18282">
        <v>0.15</v>
      </c>
    </row>
    <row r="18283" ht="15" customHeight="1" spans="1:9">
      <c r="A18283" s="33">
        <v>319591</v>
      </c>
      <c r="B18283" s="34" t="s">
        <v>19517</v>
      </c>
      <c r="C18283" s="35">
        <v>59347</v>
      </c>
      <c r="D18283">
        <v>1</v>
      </c>
    </row>
    <row r="18284" ht="15" customHeight="1" spans="1:9">
      <c r="A18284" s="33">
        <v>319592</v>
      </c>
      <c r="B18284" s="34" t="s">
        <v>19518</v>
      </c>
      <c r="C18284" s="35">
        <v>59348</v>
      </c>
      <c r="D18284">
        <v>1</v>
      </c>
    </row>
    <row r="18285" ht="15" customHeight="1" spans="1:9">
      <c r="A18285" s="33">
        <v>319593</v>
      </c>
      <c r="B18285" s="34" t="s">
        <v>19519</v>
      </c>
      <c r="C18285" s="35">
        <v>59349</v>
      </c>
      <c r="D18285">
        <v>1</v>
      </c>
    </row>
    <row r="18286" ht="15" customHeight="1" spans="1:9">
      <c r="A18286" s="33">
        <v>319594</v>
      </c>
      <c r="B18286" s="34" t="s">
        <v>19520</v>
      </c>
      <c r="C18286" s="35">
        <v>59350</v>
      </c>
      <c r="D18286">
        <v>1</v>
      </c>
      <c r="E18286">
        <v>0.6</v>
      </c>
    </row>
    <row r="18287" ht="15" customHeight="1" spans="1:9">
      <c r="A18287" s="33">
        <v>319595</v>
      </c>
      <c r="B18287" s="34" t="s">
        <v>19521</v>
      </c>
      <c r="C18287" s="35">
        <v>59351</v>
      </c>
      <c r="D18287">
        <v>1</v>
      </c>
    </row>
    <row r="18288" ht="15" customHeight="1" spans="1:9">
      <c r="A18288" s="33">
        <v>319596</v>
      </c>
      <c r="B18288" s="34" t="s">
        <v>19522</v>
      </c>
      <c r="C18288" s="35">
        <v>59352</v>
      </c>
      <c r="D18288">
        <v>1</v>
      </c>
      <c r="E18288">
        <v>10</v>
      </c>
    </row>
    <row r="18289" ht="15" customHeight="1" spans="1:5">
      <c r="A18289" s="33">
        <v>319597</v>
      </c>
      <c r="B18289" s="34" t="s">
        <v>19523</v>
      </c>
      <c r="C18289" s="35">
        <v>59353</v>
      </c>
      <c r="D18289">
        <v>1</v>
      </c>
      <c r="E18289">
        <v>-0.05</v>
      </c>
    </row>
    <row r="18290" ht="15" customHeight="1" spans="1:5">
      <c r="A18290" s="33">
        <v>319598</v>
      </c>
      <c r="B18290" s="34" t="s">
        <v>19524</v>
      </c>
      <c r="C18290" s="35">
        <v>59354</v>
      </c>
      <c r="D18290">
        <v>1</v>
      </c>
    </row>
    <row r="18291" ht="15" customHeight="1" spans="1:5">
      <c r="A18291" s="33">
        <v>319599</v>
      </c>
      <c r="B18291" s="34" t="s">
        <v>19525</v>
      </c>
      <c r="C18291" s="35">
        <v>59355</v>
      </c>
      <c r="D18291">
        <v>1</v>
      </c>
      <c r="E18291">
        <v>-0.05</v>
      </c>
    </row>
    <row r="18292" ht="15" customHeight="1" spans="1:5">
      <c r="A18292" s="33">
        <v>319600</v>
      </c>
      <c r="B18292" s="34" t="s">
        <v>19526</v>
      </c>
      <c r="C18292" s="35">
        <v>59356</v>
      </c>
      <c r="D18292">
        <v>1</v>
      </c>
    </row>
    <row r="18293" ht="15" customHeight="1" spans="1:5">
      <c r="A18293" s="33">
        <v>319601</v>
      </c>
      <c r="B18293" s="34" t="s">
        <v>19527</v>
      </c>
      <c r="C18293" s="35">
        <v>59357</v>
      </c>
      <c r="D18293">
        <v>1</v>
      </c>
    </row>
    <row r="18294" ht="15" customHeight="1" spans="1:5">
      <c r="A18294" s="33">
        <v>319602</v>
      </c>
      <c r="B18294" s="34" t="s">
        <v>19528</v>
      </c>
      <c r="C18294" s="35">
        <v>59358</v>
      </c>
      <c r="D18294">
        <v>1</v>
      </c>
    </row>
    <row r="18295" ht="15" customHeight="1" spans="1:5">
      <c r="A18295" s="33">
        <v>319603</v>
      </c>
      <c r="B18295" s="34" t="s">
        <v>19529</v>
      </c>
      <c r="C18295" s="35">
        <v>59359</v>
      </c>
      <c r="D18295">
        <v>1</v>
      </c>
    </row>
    <row r="18296" ht="15" customHeight="1" spans="1:5">
      <c r="A18296" s="33">
        <v>319604</v>
      </c>
      <c r="B18296" s="34" t="s">
        <v>19530</v>
      </c>
      <c r="C18296" s="35">
        <v>59360</v>
      </c>
      <c r="D18296">
        <v>1</v>
      </c>
    </row>
    <row r="18297" ht="15" customHeight="1" spans="1:5">
      <c r="A18297" s="33">
        <v>319605</v>
      </c>
      <c r="B18297" s="34" t="s">
        <v>19531</v>
      </c>
      <c r="C18297" s="35">
        <v>59361</v>
      </c>
      <c r="D18297">
        <v>1</v>
      </c>
    </row>
    <row r="18298" ht="15" customHeight="1" spans="1:5">
      <c r="A18298" s="33">
        <v>319606</v>
      </c>
      <c r="B18298" s="34" t="s">
        <v>19532</v>
      </c>
      <c r="C18298" s="35">
        <v>59362</v>
      </c>
      <c r="D18298">
        <v>1</v>
      </c>
    </row>
    <row r="18299" ht="15" customHeight="1" spans="1:5">
      <c r="A18299" s="33">
        <v>319607</v>
      </c>
      <c r="B18299" s="34" t="s">
        <v>19533</v>
      </c>
      <c r="C18299" s="35">
        <v>59363</v>
      </c>
      <c r="D18299">
        <v>1</v>
      </c>
    </row>
    <row r="18300" ht="15" customHeight="1" spans="1:5">
      <c r="A18300" s="33">
        <v>319608</v>
      </c>
      <c r="B18300" s="34" t="s">
        <v>19534</v>
      </c>
      <c r="C18300" s="35">
        <v>59364</v>
      </c>
      <c r="D18300">
        <v>1</v>
      </c>
    </row>
    <row r="18301" ht="15" customHeight="1" spans="1:5">
      <c r="A18301" s="33">
        <v>319609</v>
      </c>
      <c r="B18301" s="34" t="s">
        <v>19535</v>
      </c>
      <c r="C18301" s="35">
        <v>59365</v>
      </c>
      <c r="D18301">
        <v>1</v>
      </c>
    </row>
    <row r="18302" ht="15" customHeight="1" spans="1:5">
      <c r="A18302" s="33">
        <v>319610</v>
      </c>
      <c r="B18302" s="34" t="s">
        <v>51</v>
      </c>
      <c r="C18302" s="35">
        <v>59366</v>
      </c>
      <c r="D18302">
        <v>1</v>
      </c>
    </row>
    <row r="18303" ht="15" customHeight="1" spans="1:5">
      <c r="A18303" s="33">
        <v>319611</v>
      </c>
      <c r="B18303" s="34" t="s">
        <v>19536</v>
      </c>
      <c r="C18303" s="35">
        <v>59367</v>
      </c>
      <c r="D18303">
        <v>1</v>
      </c>
    </row>
    <row r="18304" ht="15" customHeight="1" spans="1:5">
      <c r="A18304" s="33">
        <v>319612</v>
      </c>
      <c r="B18304" s="34" t="s">
        <v>19537</v>
      </c>
      <c r="C18304" s="35">
        <v>59368</v>
      </c>
      <c r="D18304">
        <v>1</v>
      </c>
    </row>
    <row r="18305" ht="15" customHeight="1" spans="1:9">
      <c r="A18305" s="33">
        <v>319613</v>
      </c>
      <c r="B18305" s="34" t="s">
        <v>19538</v>
      </c>
      <c r="C18305" s="35">
        <v>59369</v>
      </c>
      <c r="D18305">
        <v>1</v>
      </c>
      <c r="E18305">
        <v>0.02</v>
      </c>
    </row>
    <row r="18306" ht="15" customHeight="1" spans="1:9">
      <c r="A18306" s="33">
        <v>319614</v>
      </c>
      <c r="B18306" s="34" t="s">
        <v>19539</v>
      </c>
      <c r="C18306" s="35">
        <v>59370</v>
      </c>
      <c r="D18306">
        <v>1</v>
      </c>
      <c r="E18306">
        <v>0.1</v>
      </c>
    </row>
    <row r="18307" ht="15" customHeight="1" spans="1:9">
      <c r="A18307" s="33">
        <v>319615</v>
      </c>
      <c r="B18307" s="34" t="s">
        <v>63</v>
      </c>
      <c r="C18307" s="35">
        <v>59371</v>
      </c>
      <c r="D18307">
        <v>1</v>
      </c>
    </row>
    <row r="18308" ht="15" customHeight="1" spans="1:9">
      <c r="A18308" s="33">
        <v>319616</v>
      </c>
      <c r="B18308" s="34" t="s">
        <v>19540</v>
      </c>
      <c r="C18308" s="35">
        <v>59372</v>
      </c>
      <c r="D18308">
        <v>1</v>
      </c>
    </row>
    <row r="18309" ht="15" customHeight="1" spans="1:9">
      <c r="A18309" s="33">
        <v>319617</v>
      </c>
      <c r="B18309" s="34" t="s">
        <v>19541</v>
      </c>
      <c r="C18309" s="35">
        <v>59373</v>
      </c>
      <c r="D18309">
        <v>1</v>
      </c>
    </row>
    <row r="18310" ht="15" customHeight="1" spans="1:9">
      <c r="A18310" s="33">
        <v>319618</v>
      </c>
      <c r="B18310" s="34" t="s">
        <v>19542</v>
      </c>
      <c r="C18310" s="35">
        <v>59374</v>
      </c>
      <c r="D18310">
        <v>1</v>
      </c>
    </row>
    <row r="18311" ht="15" customHeight="1" spans="1:9">
      <c r="A18311" s="33">
        <v>319619</v>
      </c>
      <c r="B18311" s="34" t="s">
        <v>19543</v>
      </c>
      <c r="C18311" s="35">
        <v>59375</v>
      </c>
      <c r="D18311">
        <v>1</v>
      </c>
      <c r="E18311">
        <v>1</v>
      </c>
      <c r="G18311">
        <v>1</v>
      </c>
      <c r="I18311">
        <v>0.01</v>
      </c>
    </row>
    <row r="18312" ht="15" customHeight="1" spans="1:9">
      <c r="A18312" s="33">
        <v>319620</v>
      </c>
      <c r="B18312" s="34" t="s">
        <v>19544</v>
      </c>
      <c r="C18312" s="35">
        <v>59376</v>
      </c>
      <c r="D18312">
        <v>1</v>
      </c>
    </row>
    <row r="18313" ht="15" customHeight="1" spans="1:9">
      <c r="A18313" s="33">
        <v>319621</v>
      </c>
      <c r="B18313" s="34" t="s">
        <v>19545</v>
      </c>
      <c r="C18313" s="35">
        <v>59377</v>
      </c>
      <c r="D18313">
        <v>1</v>
      </c>
    </row>
    <row r="18314" ht="15" customHeight="1" spans="1:9">
      <c r="A18314" s="33">
        <v>319622</v>
      </c>
      <c r="B18314" s="34" t="s">
        <v>19546</v>
      </c>
      <c r="C18314" s="35">
        <v>59378</v>
      </c>
      <c r="D18314">
        <v>1</v>
      </c>
    </row>
    <row r="18315" ht="15" customHeight="1" spans="1:9">
      <c r="A18315" s="33">
        <v>319623</v>
      </c>
      <c r="B18315" s="34" t="s">
        <v>19547</v>
      </c>
      <c r="C18315" s="35">
        <v>59379</v>
      </c>
      <c r="D18315">
        <v>1</v>
      </c>
    </row>
    <row r="18316" ht="15" customHeight="1" spans="1:9">
      <c r="A18316" s="33">
        <v>319624</v>
      </c>
      <c r="B18316" s="34" t="s">
        <v>19548</v>
      </c>
      <c r="C18316" s="35">
        <v>59380</v>
      </c>
      <c r="D18316">
        <v>1</v>
      </c>
    </row>
    <row r="18317" ht="15" customHeight="1" spans="1:9">
      <c r="A18317" s="33">
        <v>319625</v>
      </c>
      <c r="B18317" s="34" t="s">
        <v>19549</v>
      </c>
      <c r="C18317" s="35">
        <v>59381</v>
      </c>
      <c r="D18317">
        <v>1</v>
      </c>
    </row>
    <row r="18318" ht="15" customHeight="1" spans="1:9">
      <c r="A18318" s="33">
        <v>319626</v>
      </c>
      <c r="B18318" s="34" t="s">
        <v>19550</v>
      </c>
      <c r="C18318" s="35">
        <v>59382</v>
      </c>
      <c r="D18318">
        <v>1</v>
      </c>
    </row>
    <row r="18319" ht="15" customHeight="1" spans="1:9">
      <c r="A18319" s="33">
        <v>319627</v>
      </c>
      <c r="B18319" s="34" t="s">
        <v>19551</v>
      </c>
      <c r="C18319" s="35">
        <v>59383</v>
      </c>
      <c r="D18319">
        <v>1</v>
      </c>
    </row>
    <row r="18320" ht="15" customHeight="1" spans="1:9">
      <c r="A18320" s="33">
        <v>319628</v>
      </c>
      <c r="B18320" s="34" t="s">
        <v>19552</v>
      </c>
      <c r="C18320" s="35">
        <v>59384</v>
      </c>
      <c r="D18320">
        <v>1</v>
      </c>
    </row>
    <row r="18321" ht="15" customHeight="1" spans="1:9">
      <c r="A18321" s="33">
        <v>319629</v>
      </c>
      <c r="B18321" s="34" t="s">
        <v>19553</v>
      </c>
      <c r="C18321" s="35">
        <v>59385</v>
      </c>
      <c r="D18321">
        <v>1</v>
      </c>
      <c r="E18321">
        <v>0.5</v>
      </c>
    </row>
    <row r="18322" ht="15" customHeight="1" spans="1:9">
      <c r="A18322" s="33">
        <v>319630</v>
      </c>
      <c r="B18322" s="34" t="s">
        <v>19554</v>
      </c>
      <c r="C18322" s="35">
        <v>59386</v>
      </c>
      <c r="D18322">
        <v>1</v>
      </c>
      <c r="E18322">
        <v>1</v>
      </c>
      <c r="G18322">
        <v>3</v>
      </c>
      <c r="I18322">
        <v>0.3</v>
      </c>
    </row>
    <row r="18323" ht="15" customHeight="1" spans="1:9">
      <c r="A18323" s="33">
        <v>319631</v>
      </c>
      <c r="B18323" s="34" t="s">
        <v>19555</v>
      </c>
      <c r="C18323" s="35">
        <v>59387</v>
      </c>
      <c r="D18323">
        <v>1</v>
      </c>
      <c r="E18323">
        <v>0.1</v>
      </c>
    </row>
    <row r="18324" ht="15" customHeight="1" spans="1:9">
      <c r="A18324" s="33">
        <v>319632</v>
      </c>
      <c r="B18324" s="34" t="s">
        <v>19556</v>
      </c>
      <c r="C18324" s="35">
        <v>59388</v>
      </c>
      <c r="D18324">
        <v>1</v>
      </c>
      <c r="E18324">
        <v>10</v>
      </c>
    </row>
    <row r="18325" ht="15" customHeight="1" spans="1:9">
      <c r="A18325" s="33">
        <v>319633</v>
      </c>
      <c r="B18325" s="34" t="s">
        <v>19557</v>
      </c>
      <c r="C18325" s="35">
        <v>59389</v>
      </c>
      <c r="D18325">
        <v>1</v>
      </c>
    </row>
    <row r="18326" ht="15" customHeight="1" spans="1:9">
      <c r="A18326" s="33">
        <v>319634</v>
      </c>
      <c r="B18326" s="34" t="s">
        <v>19558</v>
      </c>
      <c r="C18326" s="35">
        <v>59390</v>
      </c>
      <c r="D18326">
        <v>1</v>
      </c>
      <c r="E18326">
        <v>2</v>
      </c>
    </row>
    <row r="18327" ht="15" customHeight="1" spans="1:9">
      <c r="A18327" s="33">
        <v>319635</v>
      </c>
      <c r="B18327" s="34" t="s">
        <v>19559</v>
      </c>
      <c r="C18327" s="35">
        <v>59391</v>
      </c>
      <c r="D18327">
        <v>1</v>
      </c>
    </row>
    <row r="18328" ht="15" customHeight="1" spans="1:9">
      <c r="A18328" s="33">
        <v>319636</v>
      </c>
      <c r="B18328" s="34" t="s">
        <v>19560</v>
      </c>
      <c r="C18328" s="35">
        <v>59392</v>
      </c>
      <c r="D18328">
        <v>1</v>
      </c>
    </row>
    <row r="18329" ht="15" customHeight="1" spans="1:9">
      <c r="A18329" s="33">
        <v>319637</v>
      </c>
      <c r="B18329" s="34" t="s">
        <v>19514</v>
      </c>
      <c r="C18329" s="35">
        <v>59393</v>
      </c>
      <c r="D18329">
        <v>1</v>
      </c>
      <c r="E18329">
        <v>1</v>
      </c>
      <c r="G18329">
        <v>2</v>
      </c>
      <c r="I18329">
        <v>0.5</v>
      </c>
    </row>
    <row r="18330" ht="15" customHeight="1" spans="1:9">
      <c r="A18330" s="33">
        <v>319638</v>
      </c>
      <c r="B18330" s="34" t="s">
        <v>19515</v>
      </c>
      <c r="C18330" s="35">
        <v>59394</v>
      </c>
      <c r="D18330">
        <v>1</v>
      </c>
      <c r="E18330">
        <v>1</v>
      </c>
      <c r="G18330">
        <v>2</v>
      </c>
      <c r="I18330">
        <v>0.5</v>
      </c>
    </row>
    <row r="18331" ht="15" customHeight="1" spans="1:9">
      <c r="A18331" s="33">
        <v>319639</v>
      </c>
      <c r="B18331" s="34" t="s">
        <v>19561</v>
      </c>
      <c r="C18331" s="35">
        <v>59395</v>
      </c>
      <c r="D18331">
        <v>1</v>
      </c>
    </row>
    <row r="18332" ht="15" customHeight="1" spans="1:9">
      <c r="A18332" s="33">
        <v>319640</v>
      </c>
      <c r="B18332" s="34" t="s">
        <v>19562</v>
      </c>
      <c r="C18332" s="35">
        <v>59396</v>
      </c>
      <c r="D18332">
        <v>1</v>
      </c>
    </row>
    <row r="18333" ht="15" customHeight="1" spans="1:9">
      <c r="A18333" s="33">
        <v>319641</v>
      </c>
      <c r="B18333" s="34" t="s">
        <v>19563</v>
      </c>
      <c r="C18333" s="35">
        <v>59397</v>
      </c>
      <c r="D18333">
        <v>1</v>
      </c>
      <c r="E18333">
        <v>0.2</v>
      </c>
    </row>
    <row r="18334" ht="15" customHeight="1" spans="1:9">
      <c r="A18334" s="33">
        <v>319642</v>
      </c>
      <c r="B18334" s="34" t="s">
        <v>19564</v>
      </c>
      <c r="C18334" s="35">
        <v>59398</v>
      </c>
      <c r="D18334">
        <v>1</v>
      </c>
      <c r="E18334">
        <v>0.8</v>
      </c>
    </row>
    <row r="18335" ht="15" customHeight="1" spans="1:9">
      <c r="A18335" s="33">
        <v>319643</v>
      </c>
      <c r="B18335" s="34" t="s">
        <v>19565</v>
      </c>
      <c r="C18335" s="35">
        <v>59399</v>
      </c>
      <c r="D18335">
        <v>1</v>
      </c>
      <c r="E18335">
        <v>1</v>
      </c>
    </row>
    <row r="18336" ht="15" customHeight="1" spans="1:9">
      <c r="A18336" s="33">
        <v>319644</v>
      </c>
      <c r="B18336" s="34" t="s">
        <v>19533</v>
      </c>
      <c r="C18336" s="35">
        <v>59400</v>
      </c>
      <c r="D18336">
        <v>1</v>
      </c>
    </row>
    <row r="18337" ht="15" customHeight="1" spans="1:9">
      <c r="A18337" s="33">
        <v>319645</v>
      </c>
      <c r="B18337" s="34" t="s">
        <v>19566</v>
      </c>
      <c r="C18337" s="35">
        <v>59401</v>
      </c>
      <c r="D18337">
        <v>1</v>
      </c>
      <c r="E18337">
        <v>0.3</v>
      </c>
    </row>
    <row r="18338" ht="15" customHeight="1" spans="1:9">
      <c r="A18338" s="33">
        <v>319646</v>
      </c>
      <c r="B18338" s="34" t="s">
        <v>19567</v>
      </c>
      <c r="C18338" s="35">
        <v>59402</v>
      </c>
      <c r="D18338">
        <v>1</v>
      </c>
      <c r="E18338">
        <v>0.5</v>
      </c>
      <c r="G18338">
        <v>1</v>
      </c>
      <c r="I18338">
        <v>1.5</v>
      </c>
    </row>
    <row r="18339" ht="15" customHeight="1" spans="1:9">
      <c r="A18339" s="33">
        <v>319647</v>
      </c>
      <c r="B18339" s="34" t="s">
        <v>19568</v>
      </c>
      <c r="C18339" s="35">
        <v>59403</v>
      </c>
      <c r="D18339">
        <v>1</v>
      </c>
      <c r="E18339">
        <v>0.5</v>
      </c>
      <c r="G18339">
        <v>1</v>
      </c>
      <c r="I18339">
        <v>1</v>
      </c>
    </row>
    <row r="18340" ht="15" customHeight="1" spans="1:9">
      <c r="A18340" s="33">
        <v>319648</v>
      </c>
      <c r="B18340" s="34" t="s">
        <v>19569</v>
      </c>
      <c r="C18340" s="35">
        <v>59404</v>
      </c>
      <c r="D18340">
        <v>1</v>
      </c>
      <c r="E18340">
        <v>4</v>
      </c>
    </row>
    <row r="18341" ht="15" customHeight="1" spans="1:9">
      <c r="A18341" s="33">
        <v>319649</v>
      </c>
      <c r="B18341" s="34" t="s">
        <v>19570</v>
      </c>
      <c r="C18341" s="35">
        <v>59405</v>
      </c>
      <c r="D18341">
        <v>1</v>
      </c>
    </row>
    <row r="18342" ht="15" customHeight="1" spans="1:9">
      <c r="A18342" s="33">
        <v>319650</v>
      </c>
      <c r="B18342" s="34" t="s">
        <v>19571</v>
      </c>
      <c r="C18342" s="35">
        <v>59406</v>
      </c>
      <c r="D18342">
        <v>1</v>
      </c>
    </row>
    <row r="18343" ht="15" customHeight="1" spans="1:9">
      <c r="A18343" s="33">
        <v>319651</v>
      </c>
      <c r="B18343" s="34" t="s">
        <v>19572</v>
      </c>
      <c r="C18343" s="35">
        <v>59407</v>
      </c>
      <c r="D18343">
        <v>1</v>
      </c>
    </row>
    <row r="18344" ht="15" customHeight="1" spans="1:9">
      <c r="A18344" s="33">
        <v>319652</v>
      </c>
      <c r="B18344" s="34" t="s">
        <v>19573</v>
      </c>
      <c r="C18344" s="35">
        <v>59408</v>
      </c>
      <c r="D18344">
        <v>1</v>
      </c>
    </row>
    <row r="18345" ht="15" customHeight="1" spans="1:9">
      <c r="A18345" s="33">
        <v>319653</v>
      </c>
      <c r="B18345" s="34" t="s">
        <v>19574</v>
      </c>
      <c r="C18345" s="35">
        <v>59409</v>
      </c>
      <c r="D18345">
        <v>1</v>
      </c>
      <c r="E18345">
        <v>0.3</v>
      </c>
    </row>
    <row r="18346" ht="15" customHeight="1" spans="1:9">
      <c r="A18346" s="33">
        <v>319654</v>
      </c>
      <c r="B18346" s="34" t="s">
        <v>19575</v>
      </c>
      <c r="C18346" s="35">
        <v>59410</v>
      </c>
      <c r="D18346">
        <v>1</v>
      </c>
      <c r="E18346">
        <v>1</v>
      </c>
      <c r="G18346">
        <v>1</v>
      </c>
      <c r="I18346">
        <v>0.3</v>
      </c>
    </row>
    <row r="18347" ht="15" customHeight="1" spans="1:9">
      <c r="A18347" s="33">
        <v>319655</v>
      </c>
      <c r="B18347" s="34" t="s">
        <v>19576</v>
      </c>
      <c r="C18347" s="35">
        <v>59411</v>
      </c>
      <c r="D18347">
        <v>1</v>
      </c>
      <c r="E18347">
        <v>1</v>
      </c>
    </row>
    <row r="18348" ht="15" customHeight="1" spans="1:9">
      <c r="A18348" s="33">
        <v>319656</v>
      </c>
      <c r="B18348" s="34" t="s">
        <v>19576</v>
      </c>
      <c r="C18348" s="35">
        <v>59412</v>
      </c>
      <c r="D18348">
        <v>1</v>
      </c>
      <c r="E18348">
        <v>2</v>
      </c>
    </row>
    <row r="18349" ht="15" customHeight="1" spans="1:9">
      <c r="A18349" s="33">
        <v>319657</v>
      </c>
      <c r="B18349" s="34" t="s">
        <v>19564</v>
      </c>
      <c r="C18349" s="35">
        <v>59413</v>
      </c>
      <c r="D18349">
        <v>1</v>
      </c>
      <c r="E18349">
        <v>0.8</v>
      </c>
    </row>
    <row r="18350" ht="15" customHeight="1" spans="1:9">
      <c r="A18350" s="33">
        <v>319658</v>
      </c>
      <c r="B18350" s="34" t="s">
        <v>19577</v>
      </c>
      <c r="C18350" s="35">
        <v>59414</v>
      </c>
      <c r="D18350">
        <v>1</v>
      </c>
    </row>
    <row r="18351" ht="15" customHeight="1" spans="1:9">
      <c r="A18351" s="33">
        <v>319659</v>
      </c>
      <c r="B18351" s="34" t="s">
        <v>19578</v>
      </c>
      <c r="C18351" s="35">
        <v>59415</v>
      </c>
      <c r="D18351">
        <v>1</v>
      </c>
    </row>
    <row r="18352" ht="15" customHeight="1" spans="1:9">
      <c r="A18352" s="33">
        <v>319660</v>
      </c>
      <c r="B18352" s="34" t="s">
        <v>19579</v>
      </c>
      <c r="C18352" s="35">
        <v>59416</v>
      </c>
      <c r="D18352">
        <v>1</v>
      </c>
    </row>
    <row r="18353" ht="15" customHeight="1" spans="1:9">
      <c r="A18353" s="33">
        <v>319661</v>
      </c>
      <c r="B18353" s="34" t="s">
        <v>19580</v>
      </c>
      <c r="C18353" s="35">
        <v>59417</v>
      </c>
      <c r="D18353">
        <v>1</v>
      </c>
    </row>
    <row r="18354" ht="15" customHeight="1" spans="1:9">
      <c r="A18354" s="33">
        <v>319662</v>
      </c>
      <c r="B18354" s="34" t="s">
        <v>19581</v>
      </c>
      <c r="C18354" s="35">
        <v>59418</v>
      </c>
      <c r="D18354">
        <v>1</v>
      </c>
    </row>
    <row r="18355" ht="15" customHeight="1" spans="1:9">
      <c r="A18355" s="33">
        <v>319663</v>
      </c>
      <c r="B18355" s="34" t="s">
        <v>19582</v>
      </c>
      <c r="C18355" s="35">
        <v>59419</v>
      </c>
      <c r="D18355">
        <v>1</v>
      </c>
    </row>
    <row r="18356" ht="15" customHeight="1" spans="1:9">
      <c r="A18356" s="33">
        <v>319664</v>
      </c>
      <c r="B18356" s="34" t="s">
        <v>19583</v>
      </c>
      <c r="C18356" s="35">
        <v>59420</v>
      </c>
      <c r="D18356">
        <v>1</v>
      </c>
      <c r="E18356">
        <v>1.81</v>
      </c>
      <c r="F18356">
        <v>0.01</v>
      </c>
    </row>
    <row r="18357" ht="15" customHeight="1" spans="1:9">
      <c r="A18357" s="33">
        <v>319665</v>
      </c>
      <c r="B18357" s="34" t="s">
        <v>19583</v>
      </c>
      <c r="C18357" s="35">
        <v>59421</v>
      </c>
      <c r="D18357">
        <v>1</v>
      </c>
      <c r="E18357">
        <v>1.81</v>
      </c>
      <c r="F18357">
        <v>0.01</v>
      </c>
    </row>
    <row r="18358" ht="15" customHeight="1" spans="1:9">
      <c r="A18358" s="33">
        <v>319666</v>
      </c>
      <c r="B18358" s="34" t="s">
        <v>19584</v>
      </c>
      <c r="C18358" s="35">
        <v>59422</v>
      </c>
      <c r="D18358">
        <v>1</v>
      </c>
      <c r="E18358">
        <v>0.81</v>
      </c>
      <c r="F18358">
        <v>0.01</v>
      </c>
    </row>
    <row r="18359" ht="15" customHeight="1" spans="1:9">
      <c r="A18359" s="33">
        <v>319667</v>
      </c>
      <c r="B18359" s="34" t="s">
        <v>19585</v>
      </c>
      <c r="C18359" s="35">
        <v>59423</v>
      </c>
      <c r="D18359">
        <v>1</v>
      </c>
      <c r="E18359">
        <v>2.62</v>
      </c>
      <c r="F18359">
        <v>0.02</v>
      </c>
    </row>
    <row r="18360" ht="15" customHeight="1" spans="1:9">
      <c r="A18360" s="33">
        <v>319668</v>
      </c>
      <c r="B18360" s="34" t="s">
        <v>19586</v>
      </c>
      <c r="C18360" s="35">
        <v>59424</v>
      </c>
      <c r="D18360">
        <v>1</v>
      </c>
      <c r="E18360">
        <v>0.81</v>
      </c>
      <c r="F18360">
        <v>0.01</v>
      </c>
    </row>
    <row r="18361" ht="15" customHeight="1" spans="1:9">
      <c r="A18361" s="33">
        <v>319669</v>
      </c>
      <c r="B18361" s="34" t="s">
        <v>19587</v>
      </c>
      <c r="C18361" s="35">
        <v>59425</v>
      </c>
      <c r="D18361">
        <v>1</v>
      </c>
      <c r="E18361">
        <v>0.03</v>
      </c>
    </row>
    <row r="18362" ht="15" customHeight="1" spans="1:9">
      <c r="A18362" s="33">
        <v>319670</v>
      </c>
      <c r="B18362" s="34" t="s">
        <v>19588</v>
      </c>
      <c r="C18362" s="35">
        <v>59426</v>
      </c>
      <c r="D18362">
        <v>1</v>
      </c>
      <c r="E18362">
        <v>1</v>
      </c>
      <c r="G18362">
        <v>1</v>
      </c>
      <c r="I18362">
        <v>0.025</v>
      </c>
    </row>
    <row r="18363" ht="15" customHeight="1" spans="1:9">
      <c r="A18363" s="33">
        <v>319671</v>
      </c>
      <c r="B18363" s="34" t="s">
        <v>19589</v>
      </c>
      <c r="C18363" s="35">
        <v>59427</v>
      </c>
      <c r="D18363">
        <v>1</v>
      </c>
      <c r="E18363">
        <v>1</v>
      </c>
    </row>
    <row r="18364" ht="15" customHeight="1" spans="1:9">
      <c r="A18364" s="33">
        <v>319672</v>
      </c>
      <c r="B18364" s="34" t="s">
        <v>19590</v>
      </c>
      <c r="C18364" s="35">
        <v>59428</v>
      </c>
      <c r="D18364">
        <v>1</v>
      </c>
      <c r="E18364">
        <v>1</v>
      </c>
    </row>
    <row r="18365" ht="15" customHeight="1" spans="1:9">
      <c r="A18365" s="33">
        <v>319673</v>
      </c>
      <c r="B18365" s="34" t="s">
        <v>19591</v>
      </c>
      <c r="C18365" s="35">
        <v>59429</v>
      </c>
      <c r="D18365">
        <v>1</v>
      </c>
      <c r="E18365">
        <v>-2</v>
      </c>
    </row>
    <row r="18366" ht="15" customHeight="1" spans="1:9">
      <c r="A18366" s="33">
        <v>319674</v>
      </c>
      <c r="B18366" s="34" t="s">
        <v>19592</v>
      </c>
      <c r="C18366" s="35">
        <v>59430</v>
      </c>
      <c r="D18366">
        <v>1</v>
      </c>
      <c r="E18366">
        <v>-3</v>
      </c>
    </row>
    <row r="18367" ht="15" customHeight="1" spans="1:9">
      <c r="A18367" s="33">
        <v>319675</v>
      </c>
      <c r="B18367" s="34" t="s">
        <v>19593</v>
      </c>
      <c r="C18367" s="35">
        <v>59431</v>
      </c>
      <c r="D18367">
        <v>1</v>
      </c>
      <c r="E18367">
        <v>5</v>
      </c>
    </row>
    <row r="18368" ht="15" customHeight="1" spans="1:9">
      <c r="A18368" s="33">
        <v>319676</v>
      </c>
      <c r="B18368" s="34" t="s">
        <v>19594</v>
      </c>
      <c r="C18368" s="35">
        <v>59432</v>
      </c>
      <c r="D18368">
        <v>1</v>
      </c>
      <c r="E18368">
        <v>50</v>
      </c>
    </row>
    <row r="18369" ht="15" customHeight="1" spans="1:11">
      <c r="A18369" s="33">
        <v>319677</v>
      </c>
      <c r="B18369" s="34" t="s">
        <v>19595</v>
      </c>
      <c r="C18369" s="35">
        <v>59433</v>
      </c>
      <c r="D18369">
        <v>1</v>
      </c>
    </row>
    <row r="18370" ht="15" customHeight="1" spans="1:11">
      <c r="A18370" s="33">
        <v>319678</v>
      </c>
      <c r="B18370" s="34" t="s">
        <v>19596</v>
      </c>
      <c r="C18370" s="35">
        <v>59434</v>
      </c>
      <c r="D18370">
        <v>1</v>
      </c>
    </row>
    <row r="18371" ht="15" customHeight="1" spans="1:11">
      <c r="A18371" s="33">
        <v>319679</v>
      </c>
      <c r="B18371" s="34" t="s">
        <v>19597</v>
      </c>
      <c r="C18371" s="35">
        <v>59435</v>
      </c>
      <c r="D18371">
        <v>1</v>
      </c>
    </row>
    <row r="18372" ht="15" customHeight="1" spans="1:11">
      <c r="A18372" s="33">
        <v>319680</v>
      </c>
      <c r="B18372" s="34" t="s">
        <v>19598</v>
      </c>
      <c r="C18372" s="35">
        <v>59436</v>
      </c>
      <c r="D18372">
        <v>1</v>
      </c>
    </row>
    <row r="18373" ht="15" customHeight="1" spans="1:11">
      <c r="A18373" s="33">
        <v>319681</v>
      </c>
      <c r="B18373" s="34" t="s">
        <v>19599</v>
      </c>
      <c r="C18373" s="35">
        <v>59437</v>
      </c>
      <c r="D18373">
        <v>1</v>
      </c>
    </row>
    <row r="18374" ht="15" customHeight="1" spans="1:11">
      <c r="A18374" s="33">
        <v>319682</v>
      </c>
      <c r="B18374" s="34" t="s">
        <v>19600</v>
      </c>
      <c r="C18374" s="35">
        <v>59438</v>
      </c>
      <c r="D18374">
        <v>1</v>
      </c>
    </row>
    <row r="18375" ht="15" customHeight="1" spans="1:11">
      <c r="A18375" s="33">
        <v>319683</v>
      </c>
      <c r="B18375" s="24" t="s">
        <v>19601</v>
      </c>
      <c r="C18375" s="893" t="s">
        <v>19602</v>
      </c>
      <c r="D18375" s="8">
        <v>1</v>
      </c>
      <c r="K18375" s="8" t="s">
        <v>19603</v>
      </c>
    </row>
    <row r="18376" s="8" customFormat="1" spans="1:11">
      <c r="A18376" s="33">
        <v>319684</v>
      </c>
      <c r="B18376" s="24" t="s">
        <v>19604</v>
      </c>
      <c r="C18376" s="893" t="s">
        <v>19605</v>
      </c>
      <c r="D18376" s="8">
        <v>1</v>
      </c>
      <c r="E18376" s="8">
        <v>1</v>
      </c>
      <c r="K18376" s="8" t="s">
        <v>19606</v>
      </c>
    </row>
    <row r="18377" s="8" customFormat="1" spans="1:11">
      <c r="A18377" s="33">
        <v>319685</v>
      </c>
      <c r="B18377" s="24" t="s">
        <v>19607</v>
      </c>
      <c r="C18377" s="893" t="s">
        <v>19608</v>
      </c>
      <c r="D18377" s="8">
        <v>1</v>
      </c>
      <c r="E18377" s="8">
        <v>-0.1</v>
      </c>
      <c r="K18377" s="8" t="s">
        <v>19609</v>
      </c>
    </row>
    <row r="18378" s="8" customFormat="1" spans="1:11">
      <c r="A18378" s="33">
        <v>319686</v>
      </c>
      <c r="B18378" s="24" t="s">
        <v>19610</v>
      </c>
      <c r="C18378" s="893" t="s">
        <v>19611</v>
      </c>
      <c r="D18378" s="8">
        <v>1</v>
      </c>
      <c r="E18378" s="8">
        <v>-0.2</v>
      </c>
      <c r="K18378" s="8" t="s">
        <v>19612</v>
      </c>
    </row>
    <row r="18379" s="8" customFormat="1" spans="1:11">
      <c r="A18379" s="33">
        <v>319687</v>
      </c>
      <c r="B18379" s="24" t="s">
        <v>19613</v>
      </c>
      <c r="C18379" s="893" t="s">
        <v>19614</v>
      </c>
      <c r="D18379" s="8">
        <v>1</v>
      </c>
      <c r="E18379" s="8">
        <v>-0.3</v>
      </c>
      <c r="K18379" s="8" t="s">
        <v>19615</v>
      </c>
    </row>
    <row r="18380" s="8" customFormat="1" spans="1:11">
      <c r="A18380" s="33">
        <v>319688</v>
      </c>
      <c r="B18380" s="24" t="s">
        <v>19616</v>
      </c>
      <c r="C18380" s="893" t="s">
        <v>19617</v>
      </c>
      <c r="D18380" s="8">
        <v>1</v>
      </c>
      <c r="K18380" s="8" t="s">
        <v>19618</v>
      </c>
    </row>
    <row r="18381" s="8" customFormat="1" spans="1:11">
      <c r="A18381" s="33">
        <v>319689</v>
      </c>
      <c r="B18381" s="24" t="s">
        <v>19619</v>
      </c>
      <c r="C18381" s="893" t="s">
        <v>19620</v>
      </c>
      <c r="D18381" s="8">
        <v>1</v>
      </c>
      <c r="E18381" s="8">
        <v>1</v>
      </c>
      <c r="G18381" s="8">
        <v>7</v>
      </c>
      <c r="I18381" s="8">
        <v>1</v>
      </c>
      <c r="K18381" s="8" t="s">
        <v>19621</v>
      </c>
    </row>
    <row r="18382" s="8" customFormat="1" spans="1:11">
      <c r="A18382" s="33">
        <v>319690</v>
      </c>
      <c r="B18382" s="24" t="s">
        <v>19622</v>
      </c>
      <c r="C18382" s="893" t="s">
        <v>19623</v>
      </c>
      <c r="D18382" s="8">
        <v>1</v>
      </c>
      <c r="K18382" s="8" t="s">
        <v>19624</v>
      </c>
    </row>
    <row r="18383" s="8" customFormat="1" spans="1:11">
      <c r="A18383" s="33">
        <v>319691</v>
      </c>
      <c r="B18383" s="24" t="s">
        <v>19625</v>
      </c>
      <c r="C18383" s="893" t="s">
        <v>19626</v>
      </c>
      <c r="D18383" s="8">
        <v>1</v>
      </c>
      <c r="K18383" s="8" t="s">
        <v>19627</v>
      </c>
    </row>
    <row r="18384" s="8" customFormat="1" spans="1:11">
      <c r="A18384" s="33">
        <v>319692</v>
      </c>
      <c r="B18384" s="24" t="s">
        <v>19628</v>
      </c>
      <c r="C18384" s="893">
        <v>2900181</v>
      </c>
      <c r="D18384" s="8">
        <v>1</v>
      </c>
      <c r="K18384" s="8" t="s">
        <v>19629</v>
      </c>
    </row>
    <row r="18385" s="8" customFormat="1" spans="1:11">
      <c r="A18385" s="33">
        <v>319693</v>
      </c>
      <c r="B18385" s="24" t="s">
        <v>19630</v>
      </c>
      <c r="C18385" s="893">
        <v>2900182</v>
      </c>
      <c r="D18385" s="8">
        <v>1</v>
      </c>
      <c r="K18385" s="8" t="s">
        <v>19631</v>
      </c>
    </row>
    <row r="18386" s="8" customFormat="1" spans="1:11">
      <c r="A18386" s="33">
        <v>319694</v>
      </c>
      <c r="B18386" s="24" t="s">
        <v>19632</v>
      </c>
      <c r="C18386" s="893" t="s">
        <v>19633</v>
      </c>
      <c r="D18386" s="8">
        <v>1</v>
      </c>
      <c r="E18386" s="8">
        <v>0.2</v>
      </c>
      <c r="K18386" s="8" t="s">
        <v>19634</v>
      </c>
    </row>
    <row r="18387" s="8" customFormat="1" spans="1:11">
      <c r="A18387" s="33">
        <v>319695</v>
      </c>
      <c r="B18387" s="24" t="s">
        <v>19635</v>
      </c>
      <c r="C18387" s="893">
        <v>2900184</v>
      </c>
      <c r="D18387" s="8">
        <v>1</v>
      </c>
      <c r="K18387" s="8" t="s">
        <v>19636</v>
      </c>
    </row>
    <row r="18388" s="8" customFormat="1" spans="1:11">
      <c r="A18388" s="33">
        <v>319696</v>
      </c>
      <c r="B18388" s="24" t="s">
        <v>19637</v>
      </c>
      <c r="C18388" s="893" t="s">
        <v>19638</v>
      </c>
      <c r="D18388" s="8">
        <v>1</v>
      </c>
      <c r="E18388" s="8">
        <v>0.2</v>
      </c>
      <c r="K18388" s="8" t="s">
        <v>19639</v>
      </c>
    </row>
    <row r="18389" s="8" customFormat="1" spans="1:11">
      <c r="A18389" s="33">
        <v>319697</v>
      </c>
      <c r="B18389" s="24" t="s">
        <v>19640</v>
      </c>
      <c r="C18389" s="893" t="s">
        <v>19641</v>
      </c>
      <c r="D18389" s="8">
        <v>1</v>
      </c>
      <c r="E18389" s="8">
        <v>0.2</v>
      </c>
      <c r="K18389" s="8" t="s">
        <v>19642</v>
      </c>
    </row>
    <row r="18390" s="8" customFormat="1" spans="1:11">
      <c r="A18390" s="33">
        <v>319698</v>
      </c>
      <c r="B18390" s="24" t="s">
        <v>19643</v>
      </c>
      <c r="C18390" s="893" t="s">
        <v>19644</v>
      </c>
      <c r="D18390" s="8">
        <v>1</v>
      </c>
      <c r="K18390" s="8" t="s">
        <v>19645</v>
      </c>
    </row>
    <row r="18391" s="8" customFormat="1" spans="1:11">
      <c r="A18391" s="33">
        <v>319699</v>
      </c>
      <c r="B18391" s="24" t="s">
        <v>19646</v>
      </c>
      <c r="C18391" s="893" t="s">
        <v>19647</v>
      </c>
      <c r="D18391" s="8">
        <v>1</v>
      </c>
      <c r="K18391" s="8" t="s">
        <v>19648</v>
      </c>
    </row>
    <row r="18392" s="8" customFormat="1" spans="1:11">
      <c r="A18392" s="33">
        <v>319700</v>
      </c>
      <c r="B18392" s="24" t="s">
        <v>19649</v>
      </c>
      <c r="C18392" s="893" t="s">
        <v>19650</v>
      </c>
      <c r="D18392" s="8">
        <v>1</v>
      </c>
      <c r="K18392" s="8" t="s">
        <v>19651</v>
      </c>
    </row>
    <row r="18393" s="8" customFormat="1" spans="1:11">
      <c r="A18393" s="33">
        <v>319701</v>
      </c>
      <c r="B18393" s="24" t="s">
        <v>19652</v>
      </c>
      <c r="C18393" s="893">
        <v>2900190</v>
      </c>
      <c r="D18393" s="8">
        <v>1</v>
      </c>
      <c r="E18393" s="8">
        <v>0.1</v>
      </c>
      <c r="K18393" s="8" t="s">
        <v>19653</v>
      </c>
    </row>
    <row r="18394" s="8" customFormat="1" spans="1:11">
      <c r="A18394" s="33">
        <v>319702</v>
      </c>
      <c r="B18394" s="24" t="s">
        <v>19654</v>
      </c>
      <c r="C18394" s="893">
        <v>2900191</v>
      </c>
      <c r="D18394" s="8">
        <v>1</v>
      </c>
      <c r="E18394" s="8">
        <v>-0.3</v>
      </c>
      <c r="K18394" s="8" t="s">
        <v>19655</v>
      </c>
    </row>
    <row r="18395" s="8" customFormat="1" spans="1:11">
      <c r="A18395" s="33">
        <v>319703</v>
      </c>
      <c r="B18395" s="24" t="s">
        <v>19656</v>
      </c>
      <c r="C18395" s="893" t="s">
        <v>19657</v>
      </c>
      <c r="D18395" s="8">
        <v>1</v>
      </c>
      <c r="E18395" s="8">
        <v>740412</v>
      </c>
      <c r="K18395" s="8" t="s">
        <v>19658</v>
      </c>
    </row>
    <row r="18396" s="8" customFormat="1" spans="1:11">
      <c r="A18396" s="33">
        <v>319704</v>
      </c>
      <c r="B18396" s="24" t="s">
        <v>19659</v>
      </c>
      <c r="C18396" s="893">
        <v>2900193</v>
      </c>
      <c r="D18396" s="8">
        <v>1</v>
      </c>
      <c r="E18396" s="8">
        <v>740413</v>
      </c>
      <c r="K18396" s="8" t="s">
        <v>19660</v>
      </c>
    </row>
    <row r="18397" s="8" customFormat="1" spans="1:11">
      <c r="A18397" s="33">
        <v>319705</v>
      </c>
      <c r="B18397" s="894" t="s">
        <v>19661</v>
      </c>
      <c r="C18397" s="895">
        <v>63000</v>
      </c>
      <c r="D18397">
        <v>1</v>
      </c>
      <c r="E18397">
        <v>1</v>
      </c>
      <c r="G18397">
        <v>1</v>
      </c>
      <c r="I18397">
        <v>0.1</v>
      </c>
      <c r="K18397" t="str">
        <f t="shared" ref="K18397:K18460" si="273">C18398&amp;"-"&amp;D18398</f>
        <v>63001-1</v>
      </c>
    </row>
    <row r="18398" spans="1:11">
      <c r="A18398" s="33">
        <v>319706</v>
      </c>
      <c r="B18398" s="894" t="s">
        <v>19662</v>
      </c>
      <c r="C18398" s="895">
        <v>63001</v>
      </c>
      <c r="D18398">
        <v>1</v>
      </c>
      <c r="K18398" t="str">
        <f t="shared" si="273"/>
        <v>63002-1</v>
      </c>
    </row>
    <row r="18399" spans="1:11">
      <c r="A18399" s="33">
        <v>319707</v>
      </c>
      <c r="B18399" s="894" t="s">
        <v>19663</v>
      </c>
      <c r="C18399" s="895">
        <v>63002</v>
      </c>
      <c r="D18399">
        <v>1</v>
      </c>
      <c r="E18399">
        <v>0.1</v>
      </c>
      <c r="K18399" t="str">
        <f t="shared" si="273"/>
        <v>63003-1</v>
      </c>
    </row>
    <row r="18400" ht="13.9" customHeight="1" spans="1:11">
      <c r="A18400" s="33">
        <v>319708</v>
      </c>
      <c r="B18400" s="894" t="s">
        <v>19664</v>
      </c>
      <c r="C18400" s="895">
        <v>63003</v>
      </c>
      <c r="D18400">
        <v>1</v>
      </c>
      <c r="K18400" t="str">
        <f t="shared" si="273"/>
        <v>63004-1</v>
      </c>
    </row>
    <row r="18401" spans="1:11">
      <c r="A18401" s="33">
        <v>319709</v>
      </c>
      <c r="B18401" s="894" t="s">
        <v>19665</v>
      </c>
      <c r="C18401" s="895">
        <v>63004</v>
      </c>
      <c r="D18401">
        <v>1</v>
      </c>
      <c r="E18401">
        <v>304202</v>
      </c>
      <c r="K18401" t="str">
        <f t="shared" si="273"/>
        <v>63005-1</v>
      </c>
    </row>
    <row r="18402" spans="1:11">
      <c r="A18402" s="33">
        <v>319710</v>
      </c>
      <c r="B18402" s="894" t="s">
        <v>19666</v>
      </c>
      <c r="C18402" s="895">
        <v>63005</v>
      </c>
      <c r="D18402">
        <v>1</v>
      </c>
      <c r="E18402">
        <v>0.5</v>
      </c>
      <c r="G18402">
        <v>1</v>
      </c>
      <c r="I18402">
        <v>0.5</v>
      </c>
      <c r="K18402" t="str">
        <f t="shared" si="273"/>
        <v>63006-1</v>
      </c>
    </row>
    <row r="18403" spans="1:11">
      <c r="A18403" s="33">
        <v>319711</v>
      </c>
      <c r="B18403" s="894" t="s">
        <v>19667</v>
      </c>
      <c r="C18403" s="895">
        <v>63006</v>
      </c>
      <c r="D18403">
        <v>1</v>
      </c>
      <c r="K18403" t="str">
        <f t="shared" si="273"/>
        <v>63007-1</v>
      </c>
    </row>
    <row r="18404" spans="1:11">
      <c r="A18404" s="33">
        <v>319712</v>
      </c>
      <c r="B18404" s="894" t="s">
        <v>19668</v>
      </c>
      <c r="C18404" s="895">
        <v>63007</v>
      </c>
      <c r="D18404">
        <v>1</v>
      </c>
      <c r="E18404">
        <v>-2</v>
      </c>
      <c r="K18404" t="str">
        <f t="shared" si="273"/>
        <v>63008-1</v>
      </c>
    </row>
    <row r="18405" spans="1:11">
      <c r="A18405" s="33">
        <v>319713</v>
      </c>
      <c r="B18405" s="894" t="s">
        <v>19669</v>
      </c>
      <c r="C18405" s="895">
        <v>63008</v>
      </c>
      <c r="D18405">
        <v>1</v>
      </c>
      <c r="E18405">
        <v>10</v>
      </c>
      <c r="K18405" t="str">
        <f t="shared" si="273"/>
        <v>63009-1</v>
      </c>
    </row>
    <row r="18406" spans="1:11">
      <c r="A18406" s="33">
        <v>319714</v>
      </c>
      <c r="B18406" s="894" t="s">
        <v>19670</v>
      </c>
      <c r="C18406" s="895">
        <v>63009</v>
      </c>
      <c r="D18406">
        <v>1</v>
      </c>
      <c r="E18406">
        <v>1</v>
      </c>
      <c r="G18406">
        <v>3</v>
      </c>
      <c r="I18406">
        <v>0.08</v>
      </c>
      <c r="K18406" t="str">
        <f t="shared" si="273"/>
        <v>63010-1</v>
      </c>
    </row>
    <row r="18407" spans="1:11">
      <c r="A18407" s="33">
        <v>319715</v>
      </c>
      <c r="B18407" s="894" t="s">
        <v>19671</v>
      </c>
      <c r="C18407" s="895">
        <v>63010</v>
      </c>
      <c r="D18407">
        <v>1</v>
      </c>
      <c r="K18407" t="str">
        <f t="shared" si="273"/>
        <v>63011-1</v>
      </c>
    </row>
    <row r="18408" spans="1:11">
      <c r="A18408" s="33">
        <v>319716</v>
      </c>
      <c r="B18408" s="894" t="s">
        <v>19672</v>
      </c>
      <c r="C18408" s="895">
        <v>63011</v>
      </c>
      <c r="D18408">
        <v>1</v>
      </c>
      <c r="E18408">
        <v>304203</v>
      </c>
      <c r="K18408" t="str">
        <f t="shared" si="273"/>
        <v>63012-1</v>
      </c>
    </row>
    <row r="18409" spans="1:11">
      <c r="A18409" s="33">
        <v>319717</v>
      </c>
      <c r="B18409" s="894" t="s">
        <v>19673</v>
      </c>
      <c r="C18409" s="895">
        <v>63012</v>
      </c>
      <c r="D18409">
        <v>1</v>
      </c>
      <c r="K18409" t="str">
        <f t="shared" si="273"/>
        <v>63013-1</v>
      </c>
    </row>
    <row r="18410" spans="1:11">
      <c r="A18410" s="33">
        <v>319718</v>
      </c>
      <c r="B18410" s="894" t="s">
        <v>19674</v>
      </c>
      <c r="C18410" s="895">
        <v>63013</v>
      </c>
      <c r="D18410">
        <v>1</v>
      </c>
      <c r="K18410" t="str">
        <f t="shared" si="273"/>
        <v>63014-1</v>
      </c>
    </row>
    <row r="18411" spans="1:11">
      <c r="A18411" s="33">
        <v>319719</v>
      </c>
      <c r="B18411" s="894" t="s">
        <v>19675</v>
      </c>
      <c r="C18411" s="896">
        <v>63014</v>
      </c>
      <c r="D18411">
        <v>1</v>
      </c>
      <c r="K18411" t="str">
        <f t="shared" si="273"/>
        <v>63015-1</v>
      </c>
    </row>
    <row r="18412" spans="1:11">
      <c r="A18412" s="33">
        <v>319720</v>
      </c>
      <c r="B18412" s="894" t="s">
        <v>19676</v>
      </c>
      <c r="C18412" s="895">
        <v>63015</v>
      </c>
      <c r="D18412">
        <v>1</v>
      </c>
      <c r="K18412" t="str">
        <f t="shared" si="273"/>
        <v>63016-1</v>
      </c>
    </row>
    <row r="18413" spans="1:11">
      <c r="A18413" s="33">
        <v>319721</v>
      </c>
      <c r="B18413" s="894" t="s">
        <v>19677</v>
      </c>
      <c r="C18413" s="895">
        <v>63016</v>
      </c>
      <c r="D18413">
        <v>1</v>
      </c>
      <c r="K18413" t="str">
        <f t="shared" si="273"/>
        <v>63017-1</v>
      </c>
    </row>
    <row r="18414" spans="1:11">
      <c r="A18414" s="33">
        <v>319722</v>
      </c>
      <c r="B18414" s="894" t="s">
        <v>19678</v>
      </c>
      <c r="C18414" s="895">
        <v>63017</v>
      </c>
      <c r="D18414">
        <v>1</v>
      </c>
      <c r="E18414">
        <v>0.1</v>
      </c>
      <c r="K18414" t="str">
        <f t="shared" si="273"/>
        <v>63018-1</v>
      </c>
    </row>
    <row r="18415" spans="1:11">
      <c r="A18415" s="33">
        <v>319723</v>
      </c>
      <c r="B18415" s="894" t="s">
        <v>19679</v>
      </c>
      <c r="C18415" s="895">
        <v>63018</v>
      </c>
      <c r="D18415">
        <v>1</v>
      </c>
      <c r="E18415">
        <v>0.3</v>
      </c>
      <c r="K18415" t="str">
        <f t="shared" si="273"/>
        <v>63019-1</v>
      </c>
    </row>
    <row r="18416" spans="1:11">
      <c r="A18416" s="33">
        <v>319724</v>
      </c>
      <c r="B18416" s="894" t="s">
        <v>19680</v>
      </c>
      <c r="C18416" s="895">
        <v>63019</v>
      </c>
      <c r="D18416">
        <v>1</v>
      </c>
      <c r="E18416">
        <v>1</v>
      </c>
      <c r="K18416" t="str">
        <f t="shared" si="273"/>
        <v>63020-1</v>
      </c>
    </row>
    <row r="18417" spans="1:11">
      <c r="A18417" s="33">
        <v>319725</v>
      </c>
      <c r="B18417" s="894" t="s">
        <v>19681</v>
      </c>
      <c r="C18417" s="895">
        <v>63020</v>
      </c>
      <c r="D18417">
        <v>1</v>
      </c>
      <c r="K18417" t="str">
        <f t="shared" si="273"/>
        <v>63021-1</v>
      </c>
    </row>
    <row r="18418" spans="1:11">
      <c r="A18418" s="33">
        <v>319726</v>
      </c>
      <c r="B18418" s="894" t="s">
        <v>19682</v>
      </c>
      <c r="C18418" s="895">
        <v>63021</v>
      </c>
      <c r="D18418">
        <v>1</v>
      </c>
      <c r="E18418">
        <v>0.05</v>
      </c>
      <c r="K18418" t="str">
        <f t="shared" si="273"/>
        <v>63022-1</v>
      </c>
    </row>
    <row r="18419" spans="1:11">
      <c r="A18419" s="33">
        <v>319727</v>
      </c>
      <c r="B18419" s="894" t="s">
        <v>19683</v>
      </c>
      <c r="C18419" s="895">
        <v>63022</v>
      </c>
      <c r="D18419">
        <v>1</v>
      </c>
      <c r="E18419">
        <v>0.5</v>
      </c>
      <c r="K18419" t="str">
        <f t="shared" si="273"/>
        <v>63023-1</v>
      </c>
    </row>
    <row r="18420" spans="1:11">
      <c r="A18420" s="33">
        <v>319728</v>
      </c>
      <c r="B18420" s="894" t="s">
        <v>19684</v>
      </c>
      <c r="C18420" s="895">
        <v>63023</v>
      </c>
      <c r="D18420">
        <v>1</v>
      </c>
      <c r="E18420">
        <v>0.3</v>
      </c>
      <c r="K18420" t="str">
        <f t="shared" si="273"/>
        <v>63024-1</v>
      </c>
    </row>
    <row r="18421" spans="1:11">
      <c r="A18421" s="33">
        <v>319729</v>
      </c>
      <c r="B18421" s="894" t="s">
        <v>19685</v>
      </c>
      <c r="C18421" s="895">
        <v>63024</v>
      </c>
      <c r="D18421">
        <v>1</v>
      </c>
      <c r="E18421">
        <v>0.5</v>
      </c>
      <c r="G18421">
        <v>1</v>
      </c>
      <c r="I18421">
        <v>0.5</v>
      </c>
      <c r="K18421" t="str">
        <f t="shared" si="273"/>
        <v>63025-1</v>
      </c>
    </row>
    <row r="18422" spans="1:11">
      <c r="A18422" s="33">
        <v>319730</v>
      </c>
      <c r="B18422" s="894" t="s">
        <v>19686</v>
      </c>
      <c r="C18422" s="895">
        <v>63025</v>
      </c>
      <c r="D18422">
        <v>1</v>
      </c>
      <c r="K18422" t="str">
        <f t="shared" si="273"/>
        <v>63026-1</v>
      </c>
    </row>
    <row r="18423" spans="1:11">
      <c r="A18423" s="33">
        <v>319731</v>
      </c>
      <c r="B18423" s="894" t="s">
        <v>19687</v>
      </c>
      <c r="C18423" s="895">
        <v>63026</v>
      </c>
      <c r="D18423">
        <v>1</v>
      </c>
      <c r="E18423">
        <v>2</v>
      </c>
      <c r="K18423" t="str">
        <f t="shared" si="273"/>
        <v>63027-1</v>
      </c>
    </row>
    <row r="18424" spans="1:11">
      <c r="A18424" s="33">
        <v>319732</v>
      </c>
      <c r="B18424" s="894" t="s">
        <v>19687</v>
      </c>
      <c r="C18424" s="895">
        <v>63027</v>
      </c>
      <c r="D18424">
        <v>1</v>
      </c>
      <c r="E18424">
        <v>2</v>
      </c>
      <c r="K18424" t="str">
        <f t="shared" si="273"/>
        <v>63028-1</v>
      </c>
    </row>
    <row r="18425" spans="1:11">
      <c r="A18425" s="33">
        <v>319733</v>
      </c>
      <c r="B18425" s="894" t="s">
        <v>19688</v>
      </c>
      <c r="C18425" s="895">
        <v>63028</v>
      </c>
      <c r="D18425">
        <v>1</v>
      </c>
      <c r="E18425">
        <v>1</v>
      </c>
      <c r="K18425" t="str">
        <f t="shared" si="273"/>
        <v>63029-1</v>
      </c>
    </row>
    <row r="18426" spans="1:11">
      <c r="A18426" s="33">
        <v>319734</v>
      </c>
      <c r="B18426" s="894" t="s">
        <v>19689</v>
      </c>
      <c r="C18426" s="895">
        <v>63029</v>
      </c>
      <c r="D18426">
        <v>1</v>
      </c>
      <c r="E18426">
        <v>3</v>
      </c>
      <c r="G18426">
        <v>1</v>
      </c>
      <c r="K18426" t="str">
        <f t="shared" si="273"/>
        <v>63030-1</v>
      </c>
    </row>
    <row r="18427" spans="1:11">
      <c r="A18427" s="33">
        <v>319735</v>
      </c>
      <c r="B18427" s="894" t="s">
        <v>19690</v>
      </c>
      <c r="C18427" s="895">
        <v>63030</v>
      </c>
      <c r="D18427">
        <v>1</v>
      </c>
      <c r="K18427" t="str">
        <f t="shared" si="273"/>
        <v>63031-1</v>
      </c>
    </row>
    <row r="18428" spans="1:11">
      <c r="A18428" s="33">
        <v>319736</v>
      </c>
      <c r="B18428" s="894" t="s">
        <v>19691</v>
      </c>
      <c r="C18428" s="895">
        <v>63031</v>
      </c>
      <c r="D18428">
        <v>1</v>
      </c>
      <c r="K18428" t="str">
        <f t="shared" si="273"/>
        <v>63032-1</v>
      </c>
    </row>
    <row r="18429" spans="1:11">
      <c r="A18429" s="33">
        <v>319737</v>
      </c>
      <c r="B18429" s="894" t="s">
        <v>19692</v>
      </c>
      <c r="C18429" s="895">
        <v>63032</v>
      </c>
      <c r="D18429">
        <v>1</v>
      </c>
      <c r="E18429">
        <v>0.1</v>
      </c>
      <c r="K18429" t="str">
        <f t="shared" si="273"/>
        <v>63033-1</v>
      </c>
    </row>
    <row r="18430" spans="1:11">
      <c r="A18430" s="33">
        <v>319738</v>
      </c>
      <c r="B18430" s="894" t="s">
        <v>19693</v>
      </c>
      <c r="C18430" s="895">
        <v>63033</v>
      </c>
      <c r="D18430">
        <v>1</v>
      </c>
      <c r="K18430" t="str">
        <f t="shared" si="273"/>
        <v>63034-1</v>
      </c>
    </row>
    <row r="18431" spans="1:11">
      <c r="A18431" s="33">
        <v>319739</v>
      </c>
      <c r="B18431" s="894" t="s">
        <v>19694</v>
      </c>
      <c r="C18431" s="895">
        <v>63034</v>
      </c>
      <c r="D18431">
        <v>1</v>
      </c>
      <c r="K18431" t="str">
        <f t="shared" si="273"/>
        <v>63035-1</v>
      </c>
    </row>
    <row r="18432" spans="1:11">
      <c r="A18432" s="33">
        <v>319740</v>
      </c>
      <c r="B18432" s="894" t="s">
        <v>19695</v>
      </c>
      <c r="C18432" s="895">
        <v>63035</v>
      </c>
      <c r="D18432">
        <v>1</v>
      </c>
      <c r="E18432">
        <v>0.8</v>
      </c>
      <c r="G18432">
        <v>1.5</v>
      </c>
      <c r="K18432" t="str">
        <f t="shared" si="273"/>
        <v>63036-1</v>
      </c>
    </row>
    <row r="18433" spans="1:11">
      <c r="A18433" s="33">
        <v>319741</v>
      </c>
      <c r="B18433" s="894" t="s">
        <v>19696</v>
      </c>
      <c r="C18433" s="895">
        <v>63036</v>
      </c>
      <c r="D18433">
        <v>1</v>
      </c>
      <c r="E18433">
        <v>1</v>
      </c>
      <c r="G18433">
        <v>1</v>
      </c>
      <c r="I18433">
        <v>0.1</v>
      </c>
      <c r="K18433" t="str">
        <f t="shared" si="273"/>
        <v>63037-1</v>
      </c>
    </row>
    <row r="18434" spans="1:11">
      <c r="A18434" s="33">
        <v>319742</v>
      </c>
      <c r="B18434" s="894" t="s">
        <v>19697</v>
      </c>
      <c r="C18434" s="895">
        <v>63037</v>
      </c>
      <c r="D18434">
        <v>1</v>
      </c>
      <c r="E18434">
        <v>1</v>
      </c>
      <c r="G18434">
        <v>2</v>
      </c>
      <c r="I18434">
        <v>0.65</v>
      </c>
      <c r="K18434" t="str">
        <f t="shared" si="273"/>
        <v>63038-1</v>
      </c>
    </row>
    <row r="18435" spans="1:11">
      <c r="A18435" s="33">
        <v>319743</v>
      </c>
      <c r="B18435" s="894" t="s">
        <v>19698</v>
      </c>
      <c r="C18435" s="895">
        <v>63038</v>
      </c>
      <c r="D18435">
        <v>1</v>
      </c>
      <c r="K18435" t="str">
        <f t="shared" si="273"/>
        <v>63039-1</v>
      </c>
    </row>
    <row r="18436" spans="1:11">
      <c r="A18436" s="33">
        <v>319744</v>
      </c>
      <c r="B18436" s="894" t="s">
        <v>19699</v>
      </c>
      <c r="C18436" s="895">
        <v>63039</v>
      </c>
      <c r="D18436">
        <v>1</v>
      </c>
      <c r="K18436" t="str">
        <f t="shared" si="273"/>
        <v>63040-1</v>
      </c>
    </row>
    <row r="18437" spans="1:11">
      <c r="A18437" s="33">
        <v>319745</v>
      </c>
      <c r="B18437" s="894" t="s">
        <v>19700</v>
      </c>
      <c r="C18437" s="895">
        <v>63040</v>
      </c>
      <c r="D18437">
        <v>1</v>
      </c>
      <c r="K18437" t="str">
        <f t="shared" si="273"/>
        <v>63041-1</v>
      </c>
    </row>
    <row r="18438" spans="1:11">
      <c r="A18438" s="33">
        <v>319746</v>
      </c>
      <c r="B18438" s="894" t="s">
        <v>19701</v>
      </c>
      <c r="C18438" s="895">
        <v>63041</v>
      </c>
      <c r="D18438">
        <v>1</v>
      </c>
      <c r="K18438" t="str">
        <f t="shared" si="273"/>
        <v>63042-1</v>
      </c>
    </row>
    <row r="18439" spans="1:11">
      <c r="A18439" s="33">
        <v>319747</v>
      </c>
      <c r="B18439" s="894" t="s">
        <v>19702</v>
      </c>
      <c r="C18439" s="895">
        <v>63042</v>
      </c>
      <c r="D18439">
        <v>1</v>
      </c>
      <c r="E18439">
        <v>4</v>
      </c>
      <c r="G18439">
        <v>4</v>
      </c>
      <c r="I18439">
        <v>-0.1</v>
      </c>
      <c r="K18439" t="str">
        <f t="shared" si="273"/>
        <v>63043-1</v>
      </c>
    </row>
    <row r="18440" spans="1:11">
      <c r="A18440" s="33">
        <v>319748</v>
      </c>
      <c r="B18440" s="894" t="s">
        <v>19703</v>
      </c>
      <c r="C18440" s="895">
        <v>63043</v>
      </c>
      <c r="D18440">
        <v>1</v>
      </c>
      <c r="K18440" t="str">
        <f t="shared" si="273"/>
        <v>63044-1</v>
      </c>
    </row>
    <row r="18441" spans="1:11">
      <c r="A18441" s="33">
        <v>319749</v>
      </c>
      <c r="B18441" s="894" t="s">
        <v>19704</v>
      </c>
      <c r="C18441" s="895">
        <v>63044</v>
      </c>
      <c r="D18441">
        <v>1</v>
      </c>
      <c r="K18441" t="str">
        <f t="shared" si="273"/>
        <v>63045-1</v>
      </c>
    </row>
    <row r="18442" spans="1:11">
      <c r="A18442" s="33">
        <v>319750</v>
      </c>
      <c r="B18442" s="894" t="s">
        <v>19705</v>
      </c>
      <c r="C18442" s="895">
        <v>63045</v>
      </c>
      <c r="D18442">
        <v>1</v>
      </c>
      <c r="K18442" t="str">
        <f t="shared" si="273"/>
        <v>63046-1</v>
      </c>
    </row>
    <row r="18443" spans="1:11">
      <c r="A18443" s="33">
        <v>319751</v>
      </c>
      <c r="B18443" s="894" t="s">
        <v>19706</v>
      </c>
      <c r="C18443" s="895">
        <v>63046</v>
      </c>
      <c r="D18443">
        <v>1</v>
      </c>
      <c r="K18443" t="str">
        <f t="shared" si="273"/>
        <v>63047-1</v>
      </c>
    </row>
    <row r="18444" spans="1:11">
      <c r="A18444" s="33">
        <v>319752</v>
      </c>
      <c r="B18444" s="894" t="s">
        <v>19707</v>
      </c>
      <c r="C18444" s="895">
        <v>63047</v>
      </c>
      <c r="D18444">
        <v>1</v>
      </c>
      <c r="K18444" t="str">
        <f t="shared" si="273"/>
        <v>63048-1</v>
      </c>
    </row>
    <row r="18445" spans="1:11">
      <c r="A18445" s="33">
        <v>319753</v>
      </c>
      <c r="B18445" s="894" t="s">
        <v>19708</v>
      </c>
      <c r="C18445" s="895">
        <v>63048</v>
      </c>
      <c r="D18445">
        <v>1</v>
      </c>
      <c r="E18445">
        <v>0.15</v>
      </c>
      <c r="G18445">
        <v>0.1</v>
      </c>
      <c r="I18445">
        <v>0.3</v>
      </c>
      <c r="K18445" t="str">
        <f t="shared" si="273"/>
        <v>63049-1</v>
      </c>
    </row>
    <row r="18446" spans="1:11">
      <c r="A18446" s="33">
        <v>319754</v>
      </c>
      <c r="B18446" s="894" t="s">
        <v>19709</v>
      </c>
      <c r="C18446" s="895">
        <v>63049</v>
      </c>
      <c r="D18446">
        <v>1</v>
      </c>
      <c r="K18446" t="str">
        <f t="shared" si="273"/>
        <v>63050-1</v>
      </c>
    </row>
    <row r="18447" spans="1:11">
      <c r="A18447" s="33">
        <v>319755</v>
      </c>
      <c r="B18447" s="894" t="s">
        <v>19710</v>
      </c>
      <c r="C18447" s="895">
        <v>63050</v>
      </c>
      <c r="D18447">
        <v>1</v>
      </c>
      <c r="E18447">
        <v>1</v>
      </c>
      <c r="K18447" t="str">
        <f t="shared" si="273"/>
        <v>63051-1</v>
      </c>
    </row>
    <row r="18448" spans="1:11">
      <c r="A18448" s="33">
        <v>319756</v>
      </c>
      <c r="B18448" s="894" t="s">
        <v>19711</v>
      </c>
      <c r="C18448" s="895">
        <v>63051</v>
      </c>
      <c r="D18448">
        <v>1</v>
      </c>
      <c r="K18448" t="str">
        <f t="shared" si="273"/>
        <v>63052-1</v>
      </c>
    </row>
    <row r="18449" spans="1:11">
      <c r="A18449" s="33">
        <v>319757</v>
      </c>
      <c r="B18449" s="894" t="s">
        <v>19712</v>
      </c>
      <c r="C18449" s="895">
        <v>63052</v>
      </c>
      <c r="D18449">
        <v>1</v>
      </c>
      <c r="E18449">
        <v>1</v>
      </c>
      <c r="G18449">
        <v>2</v>
      </c>
      <c r="I18449">
        <v>2</v>
      </c>
      <c r="K18449" t="str">
        <f t="shared" si="273"/>
        <v>63053-1</v>
      </c>
    </row>
    <row r="18450" spans="1:11">
      <c r="A18450" s="33">
        <v>319758</v>
      </c>
      <c r="B18450" s="894" t="s">
        <v>19713</v>
      </c>
      <c r="C18450" s="895">
        <v>63053</v>
      </c>
      <c r="D18450">
        <v>1</v>
      </c>
      <c r="E18450">
        <v>1</v>
      </c>
      <c r="K18450" t="str">
        <f t="shared" si="273"/>
        <v>63054-1</v>
      </c>
    </row>
    <row r="18451" spans="1:11">
      <c r="A18451" s="33">
        <v>319759</v>
      </c>
      <c r="B18451" s="894" t="s">
        <v>19714</v>
      </c>
      <c r="C18451" s="895">
        <v>63054</v>
      </c>
      <c r="D18451">
        <v>1</v>
      </c>
      <c r="E18451">
        <v>0.5</v>
      </c>
      <c r="K18451" t="str">
        <f t="shared" si="273"/>
        <v>63055-1</v>
      </c>
    </row>
    <row r="18452" spans="1:11">
      <c r="A18452" s="33">
        <v>319760</v>
      </c>
      <c r="B18452" s="894" t="s">
        <v>19715</v>
      </c>
      <c r="C18452" s="895">
        <v>63055</v>
      </c>
      <c r="D18452">
        <v>1</v>
      </c>
      <c r="K18452" t="str">
        <f t="shared" si="273"/>
        <v>63056-1</v>
      </c>
    </row>
    <row r="18453" spans="1:11">
      <c r="A18453" s="33">
        <v>319761</v>
      </c>
      <c r="B18453" s="894" t="s">
        <v>19716</v>
      </c>
      <c r="C18453" s="895">
        <v>63056</v>
      </c>
      <c r="D18453">
        <v>1</v>
      </c>
      <c r="E18453">
        <v>1</v>
      </c>
      <c r="K18453" t="str">
        <f t="shared" si="273"/>
        <v>63057-1</v>
      </c>
    </row>
    <row r="18454" spans="1:11">
      <c r="A18454" s="33">
        <v>319762</v>
      </c>
      <c r="B18454" s="894" t="s">
        <v>19717</v>
      </c>
      <c r="C18454" s="895">
        <v>63057</v>
      </c>
      <c r="D18454">
        <v>1</v>
      </c>
      <c r="E18454">
        <v>0</v>
      </c>
      <c r="G18454">
        <v>1</v>
      </c>
      <c r="I18454" s="14">
        <v>0.5</v>
      </c>
      <c r="K18454" t="str">
        <f t="shared" si="273"/>
        <v>63058-1</v>
      </c>
    </row>
    <row r="18455" spans="1:11">
      <c r="A18455" s="33">
        <v>319763</v>
      </c>
      <c r="B18455" s="894" t="s">
        <v>19718</v>
      </c>
      <c r="C18455" s="895">
        <v>63058</v>
      </c>
      <c r="D18455">
        <v>1</v>
      </c>
      <c r="E18455">
        <v>1</v>
      </c>
      <c r="G18455">
        <v>5</v>
      </c>
      <c r="I18455">
        <v>1</v>
      </c>
      <c r="K18455" t="str">
        <f t="shared" si="273"/>
        <v>63059-1</v>
      </c>
    </row>
    <row r="18456" spans="1:11">
      <c r="A18456" s="33">
        <v>319764</v>
      </c>
      <c r="B18456" s="894" t="s">
        <v>19719</v>
      </c>
      <c r="C18456" s="895">
        <v>63059</v>
      </c>
      <c r="D18456">
        <v>1</v>
      </c>
      <c r="E18456">
        <v>1</v>
      </c>
      <c r="G18456">
        <v>9</v>
      </c>
      <c r="I18456">
        <v>0.36</v>
      </c>
      <c r="K18456" t="str">
        <f t="shared" si="273"/>
        <v>63060-1</v>
      </c>
    </row>
    <row r="18457" spans="1:11">
      <c r="A18457" s="33">
        <v>319765</v>
      </c>
      <c r="B18457" s="894" t="s">
        <v>19720</v>
      </c>
      <c r="C18457" s="895">
        <v>63060</v>
      </c>
      <c r="D18457">
        <v>1</v>
      </c>
      <c r="E18457">
        <v>1.5</v>
      </c>
      <c r="K18457" t="str">
        <f t="shared" si="273"/>
        <v>63061-1</v>
      </c>
    </row>
    <row r="18458" spans="1:11">
      <c r="A18458" s="33">
        <v>319766</v>
      </c>
      <c r="B18458" s="894" t="s">
        <v>19721</v>
      </c>
      <c r="C18458" s="895">
        <v>63061</v>
      </c>
      <c r="D18458">
        <v>1</v>
      </c>
      <c r="E18458">
        <v>1.7</v>
      </c>
      <c r="G18458">
        <v>1.7</v>
      </c>
      <c r="I18458">
        <v>1.7</v>
      </c>
      <c r="K18458" t="str">
        <f t="shared" si="273"/>
        <v>63062-1</v>
      </c>
    </row>
    <row r="18459" spans="1:11">
      <c r="A18459" s="33">
        <v>319767</v>
      </c>
      <c r="B18459" s="894" t="s">
        <v>19722</v>
      </c>
      <c r="C18459" s="895">
        <v>63062</v>
      </c>
      <c r="D18459">
        <v>1</v>
      </c>
      <c r="E18459">
        <v>4</v>
      </c>
      <c r="G18459">
        <v>4</v>
      </c>
      <c r="I18459">
        <v>0.5</v>
      </c>
      <c r="K18459" t="str">
        <f t="shared" si="273"/>
        <v>63063-1</v>
      </c>
    </row>
    <row r="18460" spans="1:11">
      <c r="A18460" s="33">
        <v>319768</v>
      </c>
      <c r="B18460" s="894" t="s">
        <v>19723</v>
      </c>
      <c r="C18460" s="895">
        <v>63063</v>
      </c>
      <c r="D18460">
        <v>1</v>
      </c>
      <c r="K18460" t="str">
        <f t="shared" si="273"/>
        <v>63064-1</v>
      </c>
    </row>
    <row r="18461" spans="1:11">
      <c r="A18461" s="33">
        <v>319769</v>
      </c>
      <c r="B18461" s="894" t="s">
        <v>19724</v>
      </c>
      <c r="C18461" s="895">
        <v>63064</v>
      </c>
      <c r="D18461">
        <v>1</v>
      </c>
      <c r="E18461">
        <v>1</v>
      </c>
      <c r="G18461">
        <v>3</v>
      </c>
      <c r="I18461">
        <v>0.5</v>
      </c>
      <c r="K18461" t="str">
        <f t="shared" ref="K18461:K18524" si="274">C18462&amp;"-"&amp;D18462</f>
        <v>63065-1</v>
      </c>
    </row>
    <row r="18462" spans="1:11">
      <c r="A18462" s="33">
        <v>319770</v>
      </c>
      <c r="B18462" s="894" t="s">
        <v>19725</v>
      </c>
      <c r="C18462" s="895">
        <v>63065</v>
      </c>
      <c r="D18462">
        <v>1</v>
      </c>
      <c r="E18462">
        <v>-0.15</v>
      </c>
      <c r="K18462" t="str">
        <f t="shared" si="274"/>
        <v>63066-1</v>
      </c>
    </row>
    <row r="18463" spans="1:11">
      <c r="A18463" s="33">
        <v>319771</v>
      </c>
      <c r="B18463" s="894" t="s">
        <v>19726</v>
      </c>
      <c r="C18463" s="895">
        <v>63066</v>
      </c>
      <c r="D18463">
        <v>1</v>
      </c>
      <c r="K18463" t="str">
        <f t="shared" si="274"/>
        <v>63067-1</v>
      </c>
    </row>
    <row r="18464" spans="1:11">
      <c r="A18464" s="33">
        <v>319772</v>
      </c>
      <c r="B18464" s="894" t="s">
        <v>19727</v>
      </c>
      <c r="C18464" s="895">
        <v>63067</v>
      </c>
      <c r="D18464">
        <v>1</v>
      </c>
      <c r="K18464" t="str">
        <f t="shared" si="274"/>
        <v>63068-1</v>
      </c>
    </row>
    <row r="18465" spans="1:11">
      <c r="A18465" s="33">
        <v>319773</v>
      </c>
      <c r="B18465" s="894" t="s">
        <v>19728</v>
      </c>
      <c r="C18465" s="895">
        <v>63068</v>
      </c>
      <c r="D18465">
        <v>1</v>
      </c>
      <c r="E18465">
        <v>0.5</v>
      </c>
      <c r="G18465">
        <v>1</v>
      </c>
      <c r="I18465">
        <v>0.3</v>
      </c>
      <c r="K18465" t="str">
        <f t="shared" si="274"/>
        <v>63069-1</v>
      </c>
    </row>
    <row r="18466" spans="1:11">
      <c r="A18466" s="33">
        <v>319774</v>
      </c>
      <c r="B18466" s="894" t="s">
        <v>19729</v>
      </c>
      <c r="C18466" s="895">
        <v>63069</v>
      </c>
      <c r="D18466">
        <v>1</v>
      </c>
      <c r="E18466">
        <v>0.5</v>
      </c>
      <c r="G18466">
        <v>1</v>
      </c>
      <c r="I18466">
        <v>0.9</v>
      </c>
      <c r="K18466" t="str">
        <f t="shared" si="274"/>
        <v>63070-1</v>
      </c>
    </row>
    <row r="18467" spans="1:11">
      <c r="A18467" s="33">
        <v>319775</v>
      </c>
      <c r="B18467" s="894" t="s">
        <v>19730</v>
      </c>
      <c r="C18467" s="895">
        <v>63070</v>
      </c>
      <c r="D18467">
        <v>1</v>
      </c>
      <c r="E18467">
        <v>0.5</v>
      </c>
      <c r="G18467">
        <v>1</v>
      </c>
      <c r="I18467">
        <v>1.2</v>
      </c>
      <c r="K18467" t="str">
        <f t="shared" si="274"/>
        <v>63071-1</v>
      </c>
    </row>
    <row r="18468" spans="1:11">
      <c r="A18468" s="33">
        <v>319776</v>
      </c>
      <c r="B18468" s="894" t="s">
        <v>19731</v>
      </c>
      <c r="C18468" s="275">
        <v>63071</v>
      </c>
      <c r="D18468">
        <v>1</v>
      </c>
      <c r="K18468" t="str">
        <f t="shared" si="274"/>
        <v>63072-1</v>
      </c>
    </row>
    <row r="18469" spans="1:11">
      <c r="A18469" s="33">
        <v>319777</v>
      </c>
      <c r="B18469" s="894" t="s">
        <v>6868</v>
      </c>
      <c r="C18469" s="275">
        <v>63072</v>
      </c>
      <c r="D18469">
        <v>1</v>
      </c>
      <c r="K18469" t="str">
        <f t="shared" si="274"/>
        <v>63073-1</v>
      </c>
    </row>
    <row r="18470" spans="1:11">
      <c r="A18470" s="33">
        <v>319778</v>
      </c>
      <c r="B18470" s="894" t="s">
        <v>6872</v>
      </c>
      <c r="C18470" s="279">
        <v>63073</v>
      </c>
      <c r="D18470">
        <v>1</v>
      </c>
      <c r="E18470">
        <v>0.22</v>
      </c>
      <c r="F18470">
        <v>0.02</v>
      </c>
      <c r="K18470" t="str">
        <f t="shared" si="274"/>
        <v>63074-1</v>
      </c>
    </row>
    <row r="18471" spans="1:11">
      <c r="A18471" s="33">
        <v>319779</v>
      </c>
      <c r="B18471" s="894" t="s">
        <v>6874</v>
      </c>
      <c r="C18471" s="279">
        <v>63074</v>
      </c>
      <c r="D18471">
        <v>1</v>
      </c>
      <c r="E18471">
        <v>0.4</v>
      </c>
      <c r="F18471">
        <v>0.1</v>
      </c>
      <c r="K18471" t="str">
        <f t="shared" si="274"/>
        <v>63075-1</v>
      </c>
    </row>
    <row r="18472" spans="1:11">
      <c r="A18472" s="33">
        <v>319780</v>
      </c>
      <c r="B18472" s="894" t="s">
        <v>6861</v>
      </c>
      <c r="C18472" s="279">
        <v>63075</v>
      </c>
      <c r="D18472">
        <v>1</v>
      </c>
      <c r="E18472">
        <v>304200</v>
      </c>
      <c r="K18472" t="str">
        <f t="shared" si="274"/>
        <v>63076-1</v>
      </c>
    </row>
    <row r="18473" spans="1:11">
      <c r="A18473" s="33">
        <v>319781</v>
      </c>
      <c r="B18473" s="894" t="s">
        <v>6883</v>
      </c>
      <c r="C18473" s="279">
        <v>63076</v>
      </c>
      <c r="D18473">
        <v>1</v>
      </c>
      <c r="K18473" t="str">
        <f t="shared" si="274"/>
        <v>63077-1</v>
      </c>
    </row>
    <row r="18474" spans="1:11">
      <c r="A18474" s="33">
        <v>319782</v>
      </c>
      <c r="B18474" s="894" t="s">
        <v>19732</v>
      </c>
      <c r="C18474" s="895">
        <v>63077</v>
      </c>
      <c r="D18474">
        <v>1</v>
      </c>
      <c r="K18474" t="str">
        <f t="shared" si="274"/>
        <v>63078-1</v>
      </c>
    </row>
    <row r="18475" spans="1:11">
      <c r="A18475" s="33">
        <v>319783</v>
      </c>
      <c r="B18475" s="897" t="s">
        <v>19733</v>
      </c>
      <c r="C18475" s="895">
        <v>63078</v>
      </c>
      <c r="D18475">
        <v>1</v>
      </c>
      <c r="K18475" t="str">
        <f t="shared" si="274"/>
        <v>63079-1</v>
      </c>
    </row>
    <row r="18476" spans="1:11">
      <c r="A18476" s="33">
        <v>319784</v>
      </c>
      <c r="B18476" s="897" t="s">
        <v>19734</v>
      </c>
      <c r="C18476" s="895">
        <v>63079</v>
      </c>
      <c r="D18476">
        <v>1</v>
      </c>
      <c r="K18476" t="str">
        <f t="shared" si="274"/>
        <v>59500-1</v>
      </c>
    </row>
    <row r="18477" ht="16.5" spans="1:11">
      <c r="A18477" s="33">
        <v>319785</v>
      </c>
      <c r="B18477" s="554" t="s">
        <v>19735</v>
      </c>
      <c r="C18477" s="898">
        <v>59500</v>
      </c>
      <c r="D18477">
        <v>1</v>
      </c>
      <c r="E18477">
        <v>0.08</v>
      </c>
      <c r="K18477" t="str">
        <f t="shared" si="274"/>
        <v>59500-2</v>
      </c>
    </row>
    <row r="18478" ht="15" customHeight="1" spans="1:11">
      <c r="A18478" s="33">
        <v>319786</v>
      </c>
      <c r="B18478" s="554"/>
      <c r="C18478" s="898">
        <v>59500</v>
      </c>
      <c r="D18478">
        <v>2</v>
      </c>
      <c r="E18478">
        <v>0.1</v>
      </c>
      <c r="K18478" t="str">
        <f t="shared" si="274"/>
        <v>59500-3</v>
      </c>
    </row>
    <row r="18479" ht="15" customHeight="1" spans="1:11">
      <c r="A18479" s="33">
        <v>319787</v>
      </c>
      <c r="B18479" s="554"/>
      <c r="C18479" s="898">
        <v>59500</v>
      </c>
      <c r="D18479">
        <v>3</v>
      </c>
      <c r="E18479">
        <v>0.12</v>
      </c>
      <c r="K18479" t="str">
        <f t="shared" si="274"/>
        <v>59500-4</v>
      </c>
    </row>
    <row r="18480" ht="15" customHeight="1" spans="1:11">
      <c r="A18480" s="33">
        <v>319788</v>
      </c>
      <c r="B18480" s="554"/>
      <c r="C18480" s="898">
        <v>59500</v>
      </c>
      <c r="D18480">
        <v>4</v>
      </c>
      <c r="E18480">
        <v>0.15</v>
      </c>
      <c r="K18480" t="str">
        <f t="shared" si="274"/>
        <v>59501-1</v>
      </c>
    </row>
    <row r="18481" ht="15" customHeight="1" spans="1:11">
      <c r="A18481" s="33">
        <v>319789</v>
      </c>
      <c r="B18481" s="554" t="s">
        <v>19736</v>
      </c>
      <c r="C18481" s="898">
        <v>59501</v>
      </c>
      <c r="D18481">
        <v>1</v>
      </c>
      <c r="E18481">
        <v>-2</v>
      </c>
      <c r="K18481" t="str">
        <f t="shared" si="274"/>
        <v>59502-1</v>
      </c>
    </row>
    <row r="18482" ht="15" customHeight="1" spans="1:11">
      <c r="A18482" s="33">
        <v>319790</v>
      </c>
      <c r="B18482" s="554" t="s">
        <v>19737</v>
      </c>
      <c r="C18482" s="898">
        <v>59502</v>
      </c>
      <c r="D18482">
        <v>1</v>
      </c>
      <c r="E18482">
        <v>0.15</v>
      </c>
      <c r="K18482" t="str">
        <f t="shared" si="274"/>
        <v>59502-2</v>
      </c>
    </row>
    <row r="18483" ht="15" customHeight="1" spans="1:11">
      <c r="A18483" s="33">
        <v>319791</v>
      </c>
      <c r="B18483" s="554"/>
      <c r="C18483" s="898">
        <v>59502</v>
      </c>
      <c r="D18483">
        <v>2</v>
      </c>
      <c r="E18483">
        <v>0.2</v>
      </c>
      <c r="K18483" t="str">
        <f t="shared" si="274"/>
        <v>59502-3</v>
      </c>
    </row>
    <row r="18484" ht="15" customHeight="1" spans="1:11">
      <c r="A18484" s="33">
        <v>319792</v>
      </c>
      <c r="B18484" s="554"/>
      <c r="C18484" s="898">
        <v>59502</v>
      </c>
      <c r="D18484">
        <v>3</v>
      </c>
      <c r="E18484">
        <v>0.25</v>
      </c>
      <c r="K18484" t="str">
        <f t="shared" si="274"/>
        <v>59502-4</v>
      </c>
    </row>
    <row r="18485" ht="15" customHeight="1" spans="1:11">
      <c r="A18485" s="33">
        <v>319793</v>
      </c>
      <c r="B18485" s="554"/>
      <c r="C18485" s="898">
        <v>59502</v>
      </c>
      <c r="D18485">
        <v>4</v>
      </c>
      <c r="E18485">
        <v>0.3</v>
      </c>
      <c r="K18485" t="str">
        <f t="shared" si="274"/>
        <v>59503-1</v>
      </c>
    </row>
    <row r="18486" ht="15" customHeight="1" spans="1:11">
      <c r="A18486" s="33">
        <v>319794</v>
      </c>
      <c r="B18486" s="554" t="s">
        <v>19738</v>
      </c>
      <c r="C18486" s="898">
        <v>59503</v>
      </c>
      <c r="D18486">
        <v>1</v>
      </c>
      <c r="E18486">
        <v>0.15</v>
      </c>
      <c r="K18486" t="str">
        <f t="shared" si="274"/>
        <v>59504-1</v>
      </c>
    </row>
    <row r="18487" ht="15" customHeight="1" spans="1:11">
      <c r="A18487" s="33">
        <v>319795</v>
      </c>
      <c r="B18487" s="554" t="s">
        <v>19735</v>
      </c>
      <c r="C18487" s="898">
        <v>59504</v>
      </c>
      <c r="D18487">
        <v>1</v>
      </c>
      <c r="E18487">
        <v>0.08</v>
      </c>
      <c r="K18487" t="str">
        <f t="shared" si="274"/>
        <v>59505-1</v>
      </c>
    </row>
    <row r="18488" ht="15" customHeight="1" spans="1:11">
      <c r="A18488" s="33">
        <v>319796</v>
      </c>
      <c r="B18488" s="554" t="s">
        <v>19739</v>
      </c>
      <c r="C18488" s="898">
        <v>59505</v>
      </c>
      <c r="D18488">
        <v>1</v>
      </c>
      <c r="E18488">
        <v>0.1</v>
      </c>
      <c r="K18488" t="str">
        <f t="shared" si="274"/>
        <v>59506-1</v>
      </c>
    </row>
    <row r="18489" ht="15" customHeight="1" spans="1:11">
      <c r="A18489" s="33">
        <v>319797</v>
      </c>
      <c r="B18489" s="554" t="s">
        <v>19740</v>
      </c>
      <c r="C18489" s="898">
        <v>59506</v>
      </c>
      <c r="D18489">
        <v>1</v>
      </c>
      <c r="E18489">
        <v>0.15</v>
      </c>
      <c r="K18489" t="str">
        <f t="shared" si="274"/>
        <v>59507-1</v>
      </c>
    </row>
    <row r="18490" ht="15" customHeight="1" spans="1:11">
      <c r="A18490" s="33">
        <v>319798</v>
      </c>
      <c r="B18490" s="554" t="s">
        <v>19741</v>
      </c>
      <c r="C18490" s="898">
        <v>59507</v>
      </c>
      <c r="D18490">
        <v>1</v>
      </c>
      <c r="E18490">
        <v>0.05</v>
      </c>
      <c r="K18490" t="str">
        <f t="shared" si="274"/>
        <v>59507-2</v>
      </c>
    </row>
    <row r="18491" ht="15" customHeight="1" spans="1:11">
      <c r="A18491" s="33">
        <v>319799</v>
      </c>
      <c r="C18491" s="898">
        <v>59507</v>
      </c>
      <c r="D18491">
        <v>2</v>
      </c>
      <c r="E18491">
        <v>0.1</v>
      </c>
      <c r="K18491" t="str">
        <f t="shared" si="274"/>
        <v>59507-3</v>
      </c>
    </row>
    <row r="18492" ht="15" customHeight="1" spans="1:11">
      <c r="A18492" s="33">
        <v>319800</v>
      </c>
      <c r="C18492" s="898">
        <v>59507</v>
      </c>
      <c r="D18492">
        <v>3</v>
      </c>
      <c r="E18492">
        <v>0.15</v>
      </c>
      <c r="K18492" t="str">
        <f t="shared" si="274"/>
        <v>59507-4</v>
      </c>
    </row>
    <row r="18493" ht="15" customHeight="1" spans="1:11">
      <c r="A18493" s="33">
        <v>319801</v>
      </c>
      <c r="C18493" s="898">
        <v>59507</v>
      </c>
      <c r="D18493">
        <v>4</v>
      </c>
      <c r="E18493">
        <v>0.2</v>
      </c>
      <c r="K18493" t="str">
        <f t="shared" si="274"/>
        <v>100075-1</v>
      </c>
    </row>
    <row r="18494" ht="15" customHeight="1" spans="1:11">
      <c r="A18494" s="33">
        <v>319802</v>
      </c>
      <c r="B18494" s="818" t="s">
        <v>19742</v>
      </c>
      <c r="C18494" s="830">
        <v>100075</v>
      </c>
      <c r="D18494">
        <v>1</v>
      </c>
      <c r="E18494">
        <v>0</v>
      </c>
      <c r="G18494">
        <v>3</v>
      </c>
      <c r="I18494">
        <v>0.1</v>
      </c>
      <c r="K18494" t="str">
        <f t="shared" si="274"/>
        <v>100076-1</v>
      </c>
    </row>
    <row r="18495" spans="1:11">
      <c r="A18495" s="33">
        <v>319803</v>
      </c>
      <c r="B18495" s="818" t="s">
        <v>19743</v>
      </c>
      <c r="C18495" s="830">
        <v>100076</v>
      </c>
      <c r="D18495">
        <v>1</v>
      </c>
      <c r="E18495">
        <v>0.3</v>
      </c>
      <c r="K18495" t="str">
        <f t="shared" si="274"/>
        <v>100077-1</v>
      </c>
    </row>
    <row r="18496" spans="1:11">
      <c r="A18496" s="33">
        <v>319804</v>
      </c>
      <c r="B18496" s="820" t="s">
        <v>19744</v>
      </c>
      <c r="C18496" s="899">
        <v>100077</v>
      </c>
      <c r="D18496">
        <v>1</v>
      </c>
      <c r="E18496">
        <v>0.08</v>
      </c>
      <c r="G18496">
        <v>0.15</v>
      </c>
      <c r="I18496">
        <v>0.1</v>
      </c>
      <c r="K18496" t="str">
        <f t="shared" si="274"/>
        <v>100072-2</v>
      </c>
    </row>
    <row r="18497" spans="1:11">
      <c r="A18497" s="33">
        <v>319805</v>
      </c>
      <c r="B18497" s="818" t="s">
        <v>18673</v>
      </c>
      <c r="C18497" s="830">
        <v>100072</v>
      </c>
      <c r="D18497">
        <v>2</v>
      </c>
      <c r="E18497">
        <v>-0.15</v>
      </c>
      <c r="K18497" t="str">
        <f t="shared" si="274"/>
        <v>59439-1</v>
      </c>
    </row>
    <row r="18498" ht="16.5" spans="1:11">
      <c r="A18498" s="33">
        <v>319806</v>
      </c>
      <c r="B18498" s="34" t="s">
        <v>19745</v>
      </c>
      <c r="C18498" s="35">
        <v>59439</v>
      </c>
      <c r="D18498">
        <v>1</v>
      </c>
      <c r="K18498" t="str">
        <f t="shared" si="274"/>
        <v>59440-1</v>
      </c>
    </row>
    <row r="18499" ht="15" customHeight="1" spans="1:11">
      <c r="A18499" s="33">
        <v>319807</v>
      </c>
      <c r="B18499" s="34" t="s">
        <v>19746</v>
      </c>
      <c r="C18499" s="35">
        <v>59440</v>
      </c>
      <c r="D18499">
        <v>1</v>
      </c>
      <c r="E18499">
        <v>0.31</v>
      </c>
      <c r="F18499">
        <v>0.01</v>
      </c>
      <c r="K18499" t="str">
        <f t="shared" si="274"/>
        <v>59441-1</v>
      </c>
    </row>
    <row r="18500" ht="15" customHeight="1" spans="1:11">
      <c r="A18500" s="33">
        <v>319808</v>
      </c>
      <c r="B18500" s="34" t="s">
        <v>19747</v>
      </c>
      <c r="C18500" s="35">
        <v>59441</v>
      </c>
      <c r="D18500">
        <v>1</v>
      </c>
      <c r="K18500" t="str">
        <f t="shared" si="274"/>
        <v>59442-1</v>
      </c>
    </row>
    <row r="18501" ht="15" customHeight="1" spans="1:11">
      <c r="A18501" s="33">
        <v>319809</v>
      </c>
      <c r="B18501" s="34" t="s">
        <v>19748</v>
      </c>
      <c r="C18501" s="35">
        <v>59442</v>
      </c>
      <c r="D18501">
        <v>1</v>
      </c>
      <c r="K18501" t="str">
        <f t="shared" si="274"/>
        <v>59443-1</v>
      </c>
    </row>
    <row r="18502" ht="15" customHeight="1" spans="1:11">
      <c r="A18502" s="33">
        <v>319810</v>
      </c>
      <c r="B18502" s="34" t="s">
        <v>19749</v>
      </c>
      <c r="C18502" s="35">
        <v>59443</v>
      </c>
      <c r="D18502">
        <v>1</v>
      </c>
      <c r="K18502" t="str">
        <f t="shared" si="274"/>
        <v>59444-1</v>
      </c>
    </row>
    <row r="18503" ht="15" customHeight="1" spans="1:11">
      <c r="A18503" s="33">
        <v>319811</v>
      </c>
      <c r="B18503" s="34" t="s">
        <v>19750</v>
      </c>
      <c r="C18503" s="35">
        <v>59444</v>
      </c>
      <c r="D18503">
        <v>1</v>
      </c>
      <c r="K18503" t="str">
        <f t="shared" si="274"/>
        <v>59445-1</v>
      </c>
    </row>
    <row r="18504" ht="15" customHeight="1" spans="1:11">
      <c r="A18504" s="33">
        <v>319812</v>
      </c>
      <c r="B18504" s="34" t="s">
        <v>19751</v>
      </c>
      <c r="C18504" s="35">
        <v>59445</v>
      </c>
      <c r="D18504">
        <v>1</v>
      </c>
      <c r="K18504" t="str">
        <f t="shared" si="274"/>
        <v>59446-1</v>
      </c>
    </row>
    <row r="18505" ht="15" customHeight="1" spans="1:11">
      <c r="A18505" s="33">
        <v>319813</v>
      </c>
      <c r="B18505" s="34" t="s">
        <v>19752</v>
      </c>
      <c r="C18505" s="35">
        <v>59446</v>
      </c>
      <c r="D18505">
        <v>1</v>
      </c>
      <c r="K18505" t="str">
        <f t="shared" si="274"/>
        <v>59447-1</v>
      </c>
    </row>
    <row r="18506" ht="15" customHeight="1" spans="1:11">
      <c r="A18506" s="33">
        <v>319814</v>
      </c>
      <c r="B18506" s="34" t="s">
        <v>19753</v>
      </c>
      <c r="C18506" s="35">
        <v>59447</v>
      </c>
      <c r="D18506">
        <v>1</v>
      </c>
      <c r="K18506" t="str">
        <f t="shared" si="274"/>
        <v>59448-1</v>
      </c>
    </row>
    <row r="18507" ht="15" customHeight="1" spans="1:11">
      <c r="A18507" s="33">
        <v>319815</v>
      </c>
      <c r="B18507" s="34" t="s">
        <v>19754</v>
      </c>
      <c r="C18507" s="35">
        <v>59448</v>
      </c>
      <c r="D18507">
        <v>1</v>
      </c>
      <c r="E18507">
        <v>0.02</v>
      </c>
      <c r="K18507" t="str">
        <f t="shared" si="274"/>
        <v>59449-1</v>
      </c>
    </row>
    <row r="18508" ht="15" customHeight="1" spans="1:11">
      <c r="A18508" s="33">
        <v>319816</v>
      </c>
      <c r="B18508" s="34" t="s">
        <v>19755</v>
      </c>
      <c r="C18508" s="35">
        <v>59449</v>
      </c>
      <c r="D18508">
        <v>1</v>
      </c>
      <c r="K18508" t="str">
        <f t="shared" si="274"/>
        <v>59450-1</v>
      </c>
    </row>
    <row r="18509" ht="15" customHeight="1" spans="1:11">
      <c r="A18509" s="33">
        <v>319817</v>
      </c>
      <c r="B18509" s="34" t="s">
        <v>19756</v>
      </c>
      <c r="C18509" s="35">
        <v>59450</v>
      </c>
      <c r="D18509">
        <v>1</v>
      </c>
      <c r="K18509" t="str">
        <f t="shared" si="274"/>
        <v>59451-1</v>
      </c>
    </row>
    <row r="18510" ht="15" customHeight="1" spans="1:11">
      <c r="A18510" s="33">
        <v>319818</v>
      </c>
      <c r="B18510" s="34" t="s">
        <v>19757</v>
      </c>
      <c r="C18510" s="35">
        <v>59451</v>
      </c>
      <c r="D18510">
        <v>1</v>
      </c>
      <c r="K18510" t="str">
        <f t="shared" si="274"/>
        <v>59452-1</v>
      </c>
    </row>
    <row r="18511" ht="15" customHeight="1" spans="1:11">
      <c r="A18511" s="33">
        <v>319819</v>
      </c>
      <c r="B18511" s="34" t="s">
        <v>19758</v>
      </c>
      <c r="C18511" s="35">
        <v>59452</v>
      </c>
      <c r="D18511">
        <v>1</v>
      </c>
      <c r="K18511" t="str">
        <f t="shared" si="274"/>
        <v>59453-1</v>
      </c>
    </row>
    <row r="18512" ht="15" customHeight="1" spans="1:11">
      <c r="A18512" s="33">
        <v>319820</v>
      </c>
      <c r="B18512" s="34" t="s">
        <v>19759</v>
      </c>
      <c r="C18512" s="35">
        <v>59453</v>
      </c>
      <c r="D18512">
        <v>1</v>
      </c>
      <c r="K18512" t="str">
        <f t="shared" si="274"/>
        <v>59454-1</v>
      </c>
    </row>
    <row r="18513" ht="15" customHeight="1" spans="1:11">
      <c r="A18513" s="33">
        <v>319821</v>
      </c>
      <c r="B18513" s="34" t="s">
        <v>19760</v>
      </c>
      <c r="C18513" s="35">
        <v>59454</v>
      </c>
      <c r="D18513">
        <v>1</v>
      </c>
      <c r="K18513" t="str">
        <f t="shared" si="274"/>
        <v>59455-1</v>
      </c>
    </row>
    <row r="18514" ht="15" customHeight="1" spans="1:11">
      <c r="A18514" s="33">
        <v>319822</v>
      </c>
      <c r="B18514" s="34" t="s">
        <v>19761</v>
      </c>
      <c r="C18514" s="35">
        <v>59455</v>
      </c>
      <c r="D18514">
        <v>1</v>
      </c>
      <c r="K18514" t="str">
        <f t="shared" si="274"/>
        <v>59456-1</v>
      </c>
    </row>
    <row r="18515" ht="15" customHeight="1" spans="1:11">
      <c r="A18515" s="33">
        <v>319823</v>
      </c>
      <c r="B18515" s="34" t="s">
        <v>19762</v>
      </c>
      <c r="C18515" s="35">
        <v>59456</v>
      </c>
      <c r="D18515">
        <v>1</v>
      </c>
      <c r="K18515" t="str">
        <f t="shared" si="274"/>
        <v>63080-1</v>
      </c>
    </row>
    <row r="18516" ht="15" customHeight="1" spans="1:11">
      <c r="A18516" s="33">
        <v>319824</v>
      </c>
      <c r="B18516" s="283" t="s">
        <v>19697</v>
      </c>
      <c r="C18516">
        <v>63080</v>
      </c>
      <c r="D18516">
        <v>1</v>
      </c>
      <c r="E18516">
        <v>1</v>
      </c>
      <c r="G18516">
        <v>2</v>
      </c>
      <c r="I18516">
        <v>2</v>
      </c>
      <c r="K18516" t="str">
        <f t="shared" si="274"/>
        <v>63081-1</v>
      </c>
    </row>
    <row r="18517" spans="1:11">
      <c r="A18517" s="33">
        <v>319825</v>
      </c>
      <c r="B18517" t="s">
        <v>19763</v>
      </c>
      <c r="C18517">
        <v>63081</v>
      </c>
      <c r="D18517">
        <v>1</v>
      </c>
      <c r="E18517">
        <v>9</v>
      </c>
      <c r="G18517">
        <v>9</v>
      </c>
      <c r="I18517">
        <v>0.5</v>
      </c>
      <c r="K18517" t="str">
        <f t="shared" si="274"/>
        <v>63082-1</v>
      </c>
    </row>
    <row r="18518" spans="1:11">
      <c r="A18518" s="33">
        <v>319826</v>
      </c>
      <c r="B18518" s="283" t="s">
        <v>19764</v>
      </c>
      <c r="C18518" s="895">
        <v>63082</v>
      </c>
      <c r="D18518">
        <v>1</v>
      </c>
      <c r="E18518">
        <v>0.8</v>
      </c>
      <c r="K18518" t="str">
        <f t="shared" si="274"/>
        <v>63083-1</v>
      </c>
    </row>
    <row r="18519" spans="1:11">
      <c r="A18519" s="33">
        <v>319827</v>
      </c>
      <c r="B18519" s="283" t="s">
        <v>19765</v>
      </c>
      <c r="C18519" s="895">
        <v>63083</v>
      </c>
      <c r="D18519">
        <v>1</v>
      </c>
      <c r="E18519">
        <v>0.3</v>
      </c>
      <c r="K18519" t="str">
        <f t="shared" si="274"/>
        <v>63084-1</v>
      </c>
    </row>
    <row r="18520" spans="1:11">
      <c r="A18520" s="33">
        <v>319828</v>
      </c>
      <c r="B18520" s="283" t="s">
        <v>19766</v>
      </c>
      <c r="C18520" s="895">
        <v>63084</v>
      </c>
      <c r="D18520">
        <v>1</v>
      </c>
      <c r="K18520" t="str">
        <f t="shared" si="274"/>
        <v>63085-1</v>
      </c>
    </row>
    <row r="18521" spans="1:11">
      <c r="A18521" s="33">
        <v>319829</v>
      </c>
      <c r="B18521" s="283" t="s">
        <v>19767</v>
      </c>
      <c r="C18521" s="895">
        <v>63085</v>
      </c>
      <c r="D18521">
        <v>1</v>
      </c>
      <c r="E18521">
        <v>1</v>
      </c>
      <c r="G18521">
        <v>1</v>
      </c>
      <c r="I18521">
        <v>0.35</v>
      </c>
      <c r="K18521" t="str">
        <f t="shared" si="274"/>
        <v>1005270-1</v>
      </c>
    </row>
    <row r="18522" spans="1:11">
      <c r="A18522" s="33">
        <v>319830</v>
      </c>
      <c r="B18522" s="216" t="s">
        <v>19768</v>
      </c>
      <c r="C18522" s="900">
        <v>1005270</v>
      </c>
      <c r="D18522">
        <v>1</v>
      </c>
      <c r="E18522">
        <v>0.5</v>
      </c>
      <c r="K18522" t="str">
        <f t="shared" si="274"/>
        <v>1005271-1</v>
      </c>
    </row>
    <row r="18523" spans="1:11">
      <c r="A18523" s="33">
        <v>319831</v>
      </c>
      <c r="B18523" s="216" t="s">
        <v>19769</v>
      </c>
      <c r="C18523" s="900">
        <v>1005271</v>
      </c>
      <c r="D18523">
        <v>1</v>
      </c>
      <c r="E18523">
        <v>0.5</v>
      </c>
      <c r="K18523" t="str">
        <f t="shared" si="274"/>
        <v>1005272-1</v>
      </c>
    </row>
    <row r="18524" spans="1:11">
      <c r="A18524" s="33">
        <v>319832</v>
      </c>
      <c r="B18524" s="742" t="s">
        <v>19769</v>
      </c>
      <c r="C18524" s="900">
        <v>1005272</v>
      </c>
      <c r="D18524">
        <v>1</v>
      </c>
      <c r="E18524">
        <v>0.5</v>
      </c>
      <c r="K18524" t="str">
        <f t="shared" si="274"/>
        <v>1005273-1</v>
      </c>
    </row>
    <row r="18525" spans="1:11">
      <c r="A18525" s="33">
        <v>319833</v>
      </c>
      <c r="B18525" s="216" t="s">
        <v>19770</v>
      </c>
      <c r="C18525" s="900">
        <v>1005273</v>
      </c>
      <c r="D18525">
        <v>1</v>
      </c>
      <c r="E18525">
        <v>0.05</v>
      </c>
      <c r="G18525">
        <v>0.05</v>
      </c>
      <c r="I18525">
        <v>0.05</v>
      </c>
      <c r="K18525" t="str">
        <f t="shared" ref="K18525:K18588" si="275">C18526&amp;"-"&amp;D18526</f>
        <v>1005274-1</v>
      </c>
    </row>
    <row r="18526" spans="1:11">
      <c r="A18526" s="33">
        <v>319834</v>
      </c>
      <c r="B18526" s="216" t="s">
        <v>19770</v>
      </c>
      <c r="C18526" s="900">
        <v>1005274</v>
      </c>
      <c r="D18526">
        <v>1</v>
      </c>
      <c r="E18526">
        <v>0.05</v>
      </c>
      <c r="G18526">
        <v>0.05</v>
      </c>
      <c r="I18526">
        <v>0.05</v>
      </c>
      <c r="K18526" t="str">
        <f t="shared" si="275"/>
        <v>1005275-1</v>
      </c>
    </row>
    <row r="18527" spans="1:11">
      <c r="A18527" s="33">
        <v>319835</v>
      </c>
      <c r="B18527" s="216" t="s">
        <v>19770</v>
      </c>
      <c r="C18527" s="900">
        <v>1005275</v>
      </c>
      <c r="D18527">
        <v>1</v>
      </c>
      <c r="E18527">
        <v>0.05</v>
      </c>
      <c r="G18527">
        <v>0.05</v>
      </c>
      <c r="I18527">
        <v>0.05</v>
      </c>
      <c r="K18527" t="str">
        <f t="shared" si="275"/>
        <v>1005276-1</v>
      </c>
    </row>
    <row r="18528" spans="1:11">
      <c r="A18528" s="33">
        <v>319836</v>
      </c>
      <c r="B18528" s="216" t="s">
        <v>19770</v>
      </c>
      <c r="C18528" s="900">
        <v>1005276</v>
      </c>
      <c r="D18528">
        <v>1</v>
      </c>
      <c r="E18528">
        <v>0.05</v>
      </c>
      <c r="G18528">
        <v>0.05</v>
      </c>
      <c r="I18528">
        <v>0.05</v>
      </c>
      <c r="K18528" t="str">
        <f t="shared" si="275"/>
        <v>1005277-1</v>
      </c>
    </row>
    <row r="18529" spans="1:11">
      <c r="A18529" s="33">
        <v>319837</v>
      </c>
      <c r="B18529" s="216" t="s">
        <v>19770</v>
      </c>
      <c r="C18529" s="900">
        <v>1005277</v>
      </c>
      <c r="D18529">
        <v>1</v>
      </c>
      <c r="E18529">
        <v>0.05</v>
      </c>
      <c r="G18529">
        <v>0.05</v>
      </c>
      <c r="I18529">
        <v>0.05</v>
      </c>
      <c r="K18529" t="str">
        <f t="shared" si="275"/>
        <v>1005278-1</v>
      </c>
    </row>
    <row r="18530" spans="1:11">
      <c r="A18530" s="33">
        <v>319838</v>
      </c>
      <c r="B18530" s="216" t="s">
        <v>19771</v>
      </c>
      <c r="C18530" s="900">
        <v>1005278</v>
      </c>
      <c r="D18530">
        <v>1</v>
      </c>
      <c r="E18530">
        <v>0.1</v>
      </c>
      <c r="G18530">
        <v>0.1</v>
      </c>
      <c r="I18530">
        <v>0.1</v>
      </c>
      <c r="K18530" t="str">
        <f t="shared" si="275"/>
        <v>1005279-1</v>
      </c>
    </row>
    <row r="18531" spans="1:11">
      <c r="A18531" s="33">
        <v>319839</v>
      </c>
      <c r="B18531" s="216" t="s">
        <v>19771</v>
      </c>
      <c r="C18531" s="900">
        <v>1005279</v>
      </c>
      <c r="D18531">
        <v>1</v>
      </c>
      <c r="E18531">
        <v>0.1</v>
      </c>
      <c r="G18531">
        <v>0.1</v>
      </c>
      <c r="I18531">
        <v>0.1</v>
      </c>
      <c r="K18531" t="str">
        <f t="shared" si="275"/>
        <v>1005280-1</v>
      </c>
    </row>
    <row r="18532" spans="1:11">
      <c r="A18532" s="33">
        <v>319840</v>
      </c>
      <c r="B18532" s="216" t="s">
        <v>19771</v>
      </c>
      <c r="C18532" s="900">
        <v>1005280</v>
      </c>
      <c r="D18532">
        <v>1</v>
      </c>
      <c r="E18532">
        <v>0.1</v>
      </c>
      <c r="G18532">
        <v>0.1</v>
      </c>
      <c r="I18532">
        <v>0.1</v>
      </c>
      <c r="K18532" t="str">
        <f t="shared" si="275"/>
        <v>1005281-1</v>
      </c>
    </row>
    <row r="18533" spans="1:11">
      <c r="A18533" s="33">
        <v>319841</v>
      </c>
      <c r="B18533" s="216" t="s">
        <v>19771</v>
      </c>
      <c r="C18533" s="900">
        <v>1005281</v>
      </c>
      <c r="D18533">
        <v>1</v>
      </c>
      <c r="E18533">
        <v>0.1</v>
      </c>
      <c r="G18533">
        <v>0.1</v>
      </c>
      <c r="I18533">
        <v>0.1</v>
      </c>
      <c r="K18533" t="str">
        <f t="shared" si="275"/>
        <v>1005282-1</v>
      </c>
    </row>
    <row r="18534" spans="1:11">
      <c r="A18534" s="33">
        <v>319842</v>
      </c>
      <c r="B18534" s="216" t="s">
        <v>19771</v>
      </c>
      <c r="C18534" s="900">
        <v>1005282</v>
      </c>
      <c r="D18534">
        <v>1</v>
      </c>
      <c r="E18534">
        <v>0.1</v>
      </c>
      <c r="G18534">
        <v>0.1</v>
      </c>
      <c r="I18534">
        <v>0.1</v>
      </c>
      <c r="K18534" t="str">
        <f t="shared" si="275"/>
        <v>1005283-1</v>
      </c>
    </row>
    <row r="18535" spans="1:11">
      <c r="A18535" s="33">
        <v>319843</v>
      </c>
      <c r="B18535" s="415" t="s">
        <v>15860</v>
      </c>
      <c r="C18535" s="901">
        <v>1005283</v>
      </c>
      <c r="D18535" s="678">
        <v>1</v>
      </c>
      <c r="E18535" s="678"/>
      <c r="K18535" t="str">
        <f t="shared" si="275"/>
        <v>1005284-1</v>
      </c>
    </row>
    <row r="18536" spans="1:11">
      <c r="A18536" s="33">
        <v>319844</v>
      </c>
      <c r="B18536" s="44" t="s">
        <v>757</v>
      </c>
      <c r="C18536" s="901">
        <v>1005284</v>
      </c>
      <c r="D18536">
        <v>1</v>
      </c>
      <c r="E18536">
        <v>-0.75</v>
      </c>
      <c r="G18536">
        <v>-0.75</v>
      </c>
      <c r="I18536">
        <v>-0.75</v>
      </c>
      <c r="K18536" t="str">
        <f t="shared" si="275"/>
        <v>1005285-1</v>
      </c>
    </row>
    <row r="18537" spans="1:11">
      <c r="A18537" s="33">
        <v>319845</v>
      </c>
      <c r="B18537" s="44" t="s">
        <v>757</v>
      </c>
      <c r="C18537" s="901">
        <v>1005285</v>
      </c>
      <c r="D18537">
        <v>1</v>
      </c>
      <c r="E18537">
        <v>-0.75</v>
      </c>
      <c r="G18537">
        <v>-0.75</v>
      </c>
      <c r="I18537">
        <v>-0.75</v>
      </c>
      <c r="K18537" t="str">
        <f t="shared" si="275"/>
        <v>1005286-1</v>
      </c>
    </row>
    <row r="18538" spans="1:11">
      <c r="A18538" s="33">
        <v>319846</v>
      </c>
      <c r="B18538" s="686" t="s">
        <v>16036</v>
      </c>
      <c r="C18538" s="901">
        <v>1005286</v>
      </c>
      <c r="D18538" s="678">
        <v>1</v>
      </c>
      <c r="E18538" s="678"/>
      <c r="K18538" t="str">
        <f t="shared" si="275"/>
        <v>1005287-1</v>
      </c>
    </row>
    <row r="18539" spans="1:11">
      <c r="A18539" s="33">
        <v>319847</v>
      </c>
      <c r="B18539" s="130" t="s">
        <v>15672</v>
      </c>
      <c r="C18539" s="901">
        <v>1005287</v>
      </c>
      <c r="D18539" s="3">
        <v>1</v>
      </c>
      <c r="E18539" s="3">
        <v>-0.75</v>
      </c>
      <c r="K18539" t="str">
        <f t="shared" si="275"/>
        <v>1005288-1</v>
      </c>
    </row>
    <row r="18540" spans="1:11">
      <c r="A18540" s="33">
        <v>319848</v>
      </c>
      <c r="B18540" s="130" t="s">
        <v>15672</v>
      </c>
      <c r="C18540" s="901">
        <v>1005288</v>
      </c>
      <c r="D18540" s="3">
        <v>1</v>
      </c>
      <c r="E18540" s="3">
        <v>-0.75</v>
      </c>
      <c r="K18540" t="str">
        <f t="shared" si="275"/>
        <v>1005289-1</v>
      </c>
    </row>
    <row r="18541" spans="1:11">
      <c r="A18541" s="33">
        <v>319849</v>
      </c>
      <c r="B18541" s="855" t="s">
        <v>18965</v>
      </c>
      <c r="C18541" s="901">
        <v>1005289</v>
      </c>
      <c r="D18541" s="851">
        <v>1</v>
      </c>
      <c r="E18541" s="851">
        <v>-0.75</v>
      </c>
      <c r="F18541" s="851"/>
      <c r="G18541" s="851"/>
      <c r="H18541" s="851"/>
      <c r="I18541" s="851"/>
      <c r="J18541" s="851"/>
      <c r="K18541" t="str">
        <f t="shared" si="275"/>
        <v>1005290-1</v>
      </c>
    </row>
    <row r="18542" spans="1:11">
      <c r="A18542" s="33">
        <v>319850</v>
      </c>
      <c r="B18542" s="855" t="s">
        <v>18965</v>
      </c>
      <c r="C18542" s="901">
        <v>1005290</v>
      </c>
      <c r="D18542" s="851">
        <v>1</v>
      </c>
      <c r="E18542" s="851">
        <v>-0.75</v>
      </c>
      <c r="F18542" s="851"/>
      <c r="G18542" s="851"/>
      <c r="H18542" s="851"/>
      <c r="I18542" s="851"/>
      <c r="J18542" s="851"/>
      <c r="K18542" t="str">
        <f t="shared" si="275"/>
        <v>1005291-1</v>
      </c>
    </row>
    <row r="18543" spans="1:11">
      <c r="A18543" s="33">
        <v>319851</v>
      </c>
      <c r="B18543" s="130" t="s">
        <v>15764</v>
      </c>
      <c r="C18543" s="901">
        <v>1005291</v>
      </c>
      <c r="D18543" s="678">
        <v>1</v>
      </c>
      <c r="E18543" s="678">
        <v>-0.75</v>
      </c>
      <c r="K18543" t="str">
        <f t="shared" si="275"/>
        <v>1005292-1</v>
      </c>
    </row>
    <row r="18544" spans="1:11">
      <c r="A18544" s="33">
        <v>319852</v>
      </c>
      <c r="B18544" s="130" t="s">
        <v>15764</v>
      </c>
      <c r="C18544" s="901">
        <v>1005292</v>
      </c>
      <c r="D18544" s="678">
        <v>1</v>
      </c>
      <c r="E18544" s="678">
        <v>-0.75</v>
      </c>
      <c r="K18544" t="str">
        <f t="shared" si="275"/>
        <v>1005293-1</v>
      </c>
    </row>
    <row r="18545" spans="1:11">
      <c r="A18545" s="33">
        <v>319853</v>
      </c>
      <c r="B18545" s="686" t="s">
        <v>16037</v>
      </c>
      <c r="C18545" s="901">
        <v>1005293</v>
      </c>
      <c r="D18545" s="678">
        <v>1</v>
      </c>
      <c r="E18545" s="678">
        <v>0.75</v>
      </c>
      <c r="K18545" t="str">
        <f t="shared" si="275"/>
        <v>1005294-1</v>
      </c>
    </row>
    <row r="18546" spans="1:11">
      <c r="A18546" s="33">
        <v>319854</v>
      </c>
      <c r="B18546" s="686" t="s">
        <v>16037</v>
      </c>
      <c r="C18546" s="901">
        <v>1005294</v>
      </c>
      <c r="D18546" s="678">
        <v>1</v>
      </c>
      <c r="E18546" s="678">
        <v>0.75</v>
      </c>
      <c r="K18546" t="str">
        <f t="shared" si="275"/>
        <v>63086-1</v>
      </c>
    </row>
    <row r="18547" spans="1:11">
      <c r="A18547" s="33">
        <v>319855</v>
      </c>
      <c r="B18547" t="s">
        <v>10419</v>
      </c>
      <c r="C18547">
        <v>63086</v>
      </c>
      <c r="D18547">
        <v>1</v>
      </c>
      <c r="K18547" t="str">
        <f t="shared" si="275"/>
        <v>59520-1</v>
      </c>
    </row>
    <row r="18548" ht="16.5" spans="1:11">
      <c r="A18548" s="33">
        <v>319856</v>
      </c>
      <c r="B18548" s="554" t="s">
        <v>19772</v>
      </c>
      <c r="C18548" s="902">
        <v>59520</v>
      </c>
      <c r="D18548">
        <v>1</v>
      </c>
      <c r="E18548">
        <v>0.01</v>
      </c>
      <c r="K18548" t="str">
        <f t="shared" si="275"/>
        <v>59521-1</v>
      </c>
    </row>
    <row r="18549" ht="15" customHeight="1" spans="1:11">
      <c r="A18549" s="33">
        <v>319857</v>
      </c>
      <c r="B18549" s="554" t="s">
        <v>19773</v>
      </c>
      <c r="C18549" s="902">
        <v>59521</v>
      </c>
      <c r="D18549">
        <v>1</v>
      </c>
      <c r="K18549" t="str">
        <f t="shared" si="275"/>
        <v>59522-1</v>
      </c>
    </row>
    <row r="18550" ht="15" customHeight="1" spans="1:11">
      <c r="A18550" s="33">
        <v>319858</v>
      </c>
      <c r="B18550" s="554" t="s">
        <v>19774</v>
      </c>
      <c r="C18550" s="902">
        <v>59522</v>
      </c>
      <c r="D18550">
        <v>1</v>
      </c>
      <c r="K18550" t="str">
        <f t="shared" si="275"/>
        <v>59523-1</v>
      </c>
    </row>
    <row r="18551" ht="15" customHeight="1" spans="1:11">
      <c r="A18551" s="33">
        <v>319859</v>
      </c>
      <c r="B18551" s="554" t="s">
        <v>19775</v>
      </c>
      <c r="C18551" s="902">
        <v>59523</v>
      </c>
      <c r="D18551">
        <v>1</v>
      </c>
      <c r="E18551">
        <v>1</v>
      </c>
      <c r="K18551" t="str">
        <f t="shared" si="275"/>
        <v>59524-1</v>
      </c>
    </row>
    <row r="18552" ht="15" customHeight="1" spans="1:11">
      <c r="A18552" s="33">
        <v>319860</v>
      </c>
      <c r="B18552" s="554" t="s">
        <v>19776</v>
      </c>
      <c r="C18552" s="902">
        <v>59524</v>
      </c>
      <c r="D18552">
        <v>1</v>
      </c>
      <c r="K18552" t="str">
        <f t="shared" si="275"/>
        <v>59525-1</v>
      </c>
    </row>
    <row r="18553" ht="15" customHeight="1" spans="1:11">
      <c r="A18553" s="33">
        <v>319861</v>
      </c>
      <c r="B18553" s="568" t="s">
        <v>19777</v>
      </c>
      <c r="C18553" s="902">
        <v>59525</v>
      </c>
      <c r="D18553">
        <v>1</v>
      </c>
      <c r="K18553" t="str">
        <f t="shared" si="275"/>
        <v>59526-1</v>
      </c>
    </row>
    <row r="18554" ht="15" customHeight="1" spans="1:11">
      <c r="A18554" s="33">
        <v>319862</v>
      </c>
      <c r="B18554" s="568" t="s">
        <v>19778</v>
      </c>
      <c r="C18554" s="902">
        <v>59526</v>
      </c>
      <c r="D18554">
        <v>1</v>
      </c>
      <c r="K18554" t="str">
        <f t="shared" si="275"/>
        <v>59527-1</v>
      </c>
    </row>
    <row r="18555" ht="15" customHeight="1" spans="1:11">
      <c r="A18555" s="33">
        <v>319863</v>
      </c>
      <c r="B18555" s="568" t="s">
        <v>19779</v>
      </c>
      <c r="C18555" s="902">
        <v>59527</v>
      </c>
      <c r="D18555">
        <v>1</v>
      </c>
      <c r="K18555" t="str">
        <f t="shared" si="275"/>
        <v>59528-1</v>
      </c>
    </row>
    <row r="18556" ht="15" customHeight="1" spans="1:11">
      <c r="A18556" s="33">
        <v>319864</v>
      </c>
      <c r="B18556" s="568" t="s">
        <v>19780</v>
      </c>
      <c r="C18556" s="902">
        <v>59528</v>
      </c>
      <c r="D18556">
        <v>1</v>
      </c>
      <c r="K18556" t="str">
        <f t="shared" si="275"/>
        <v>59529-1</v>
      </c>
    </row>
    <row r="18557" ht="15" customHeight="1" spans="1:11">
      <c r="A18557" s="33">
        <v>319865</v>
      </c>
      <c r="B18557" s="568" t="s">
        <v>19781</v>
      </c>
      <c r="C18557" s="902">
        <v>59529</v>
      </c>
      <c r="D18557">
        <v>1</v>
      </c>
      <c r="E18557">
        <v>9999</v>
      </c>
      <c r="K18557" t="str">
        <f t="shared" si="275"/>
        <v>59530-1</v>
      </c>
    </row>
    <row r="18558" ht="15" customHeight="1" spans="1:11">
      <c r="A18558" s="33">
        <v>319866</v>
      </c>
      <c r="B18558" s="568" t="s">
        <v>19782</v>
      </c>
      <c r="C18558" s="902">
        <v>59530</v>
      </c>
      <c r="D18558">
        <v>1</v>
      </c>
      <c r="K18558" t="str">
        <f t="shared" si="275"/>
        <v>58727-1</v>
      </c>
    </row>
    <row r="18559" ht="15" customHeight="1" spans="1:11">
      <c r="A18559" s="33">
        <v>319867</v>
      </c>
      <c r="B18559" t="s">
        <v>19783</v>
      </c>
      <c r="C18559">
        <v>58727</v>
      </c>
      <c r="D18559">
        <v>1</v>
      </c>
      <c r="E18559">
        <v>0.05</v>
      </c>
      <c r="G18559">
        <v>0.15</v>
      </c>
      <c r="K18559" t="str">
        <f t="shared" si="275"/>
        <v>1005295-1</v>
      </c>
    </row>
    <row r="18560" spans="1:11">
      <c r="A18560" s="903">
        <v>319868</v>
      </c>
      <c r="B18560" s="904" t="s">
        <v>19784</v>
      </c>
      <c r="C18560" s="904">
        <v>1005295</v>
      </c>
      <c r="D18560" s="904">
        <v>1</v>
      </c>
      <c r="E18560" s="904"/>
      <c r="F18560" s="904"/>
      <c r="G18560" s="904"/>
      <c r="H18560" s="904"/>
      <c r="I18560" s="904"/>
      <c r="J18560" s="904"/>
      <c r="K18560" s="32" t="str">
        <f t="shared" si="275"/>
        <v>1005296-1</v>
      </c>
    </row>
    <row r="18561" s="32" customFormat="1" spans="1:11">
      <c r="A18561" s="903">
        <v>319869</v>
      </c>
      <c r="B18561" s="904" t="s">
        <v>19785</v>
      </c>
      <c r="C18561" s="904">
        <v>1005296</v>
      </c>
      <c r="D18561" s="904">
        <v>1</v>
      </c>
      <c r="E18561" s="904"/>
      <c r="F18561" s="904"/>
      <c r="G18561" s="904"/>
      <c r="H18561" s="904"/>
      <c r="I18561" s="904"/>
      <c r="J18561" s="904"/>
      <c r="K18561" s="32" t="str">
        <f t="shared" si="275"/>
        <v>1005297-1</v>
      </c>
    </row>
    <row r="18562" s="32" customFormat="1" spans="1:11">
      <c r="A18562" s="903">
        <v>319870</v>
      </c>
      <c r="B18562" s="904" t="s">
        <v>19786</v>
      </c>
      <c r="C18562" s="904">
        <v>1005297</v>
      </c>
      <c r="D18562" s="904">
        <v>1</v>
      </c>
      <c r="E18562" s="904"/>
      <c r="F18562" s="904"/>
      <c r="G18562" s="904"/>
      <c r="H18562" s="904"/>
      <c r="I18562" s="904"/>
      <c r="J18562" s="904"/>
      <c r="K18562" s="32" t="str">
        <f t="shared" si="275"/>
        <v>1005298-1</v>
      </c>
    </row>
    <row r="18563" s="32" customFormat="1" spans="1:11">
      <c r="A18563" s="903">
        <v>319871</v>
      </c>
      <c r="B18563" s="904" t="s">
        <v>19787</v>
      </c>
      <c r="C18563" s="904">
        <v>1005298</v>
      </c>
      <c r="D18563" s="904">
        <v>1</v>
      </c>
      <c r="E18563" s="904">
        <v>10</v>
      </c>
      <c r="F18563" s="904"/>
      <c r="G18563" s="904"/>
      <c r="H18563" s="904"/>
      <c r="I18563" s="904"/>
      <c r="J18563" s="904"/>
      <c r="K18563" s="32" t="str">
        <f t="shared" si="275"/>
        <v>1005299-1</v>
      </c>
    </row>
    <row r="18564" s="32" customFormat="1" spans="1:11">
      <c r="A18564" s="903">
        <v>319872</v>
      </c>
      <c r="B18564" s="904" t="s">
        <v>19788</v>
      </c>
      <c r="C18564" s="904">
        <v>1005299</v>
      </c>
      <c r="D18564" s="904">
        <v>1</v>
      </c>
      <c r="E18564" s="904">
        <v>-0.3</v>
      </c>
      <c r="F18564" s="904"/>
      <c r="G18564" s="904"/>
      <c r="H18564" s="904"/>
      <c r="I18564" s="904"/>
      <c r="J18564" s="904"/>
      <c r="K18564" s="32" t="str">
        <f t="shared" si="275"/>
        <v>1005300-1</v>
      </c>
    </row>
    <row r="18565" s="32" customFormat="1" spans="1:11">
      <c r="A18565" s="903">
        <v>319873</v>
      </c>
      <c r="B18565" s="904" t="s">
        <v>19789</v>
      </c>
      <c r="C18565" s="904">
        <v>1005300</v>
      </c>
      <c r="D18565" s="904">
        <v>1</v>
      </c>
      <c r="E18565" s="904"/>
      <c r="F18565" s="904"/>
      <c r="G18565" s="904"/>
      <c r="H18565" s="904"/>
      <c r="I18565" s="904"/>
      <c r="J18565" s="904"/>
      <c r="K18565" s="32" t="str">
        <f t="shared" si="275"/>
        <v>1005301-1</v>
      </c>
    </row>
    <row r="18566" s="32" customFormat="1" spans="1:11">
      <c r="A18566" s="903">
        <v>319874</v>
      </c>
      <c r="B18566" s="904" t="s">
        <v>19790</v>
      </c>
      <c r="C18566" s="904">
        <v>1005301</v>
      </c>
      <c r="D18566" s="904">
        <v>1</v>
      </c>
      <c r="E18566" s="904">
        <v>-0.15</v>
      </c>
      <c r="F18566" s="904"/>
      <c r="G18566" s="904"/>
      <c r="H18566" s="904"/>
      <c r="I18566" s="904"/>
      <c r="J18566" s="904"/>
      <c r="K18566" s="32" t="str">
        <f t="shared" si="275"/>
        <v>1005302-1</v>
      </c>
    </row>
    <row r="18567" s="32" customFormat="1" spans="1:11">
      <c r="A18567" s="903">
        <v>319875</v>
      </c>
      <c r="B18567" s="904" t="s">
        <v>19791</v>
      </c>
      <c r="C18567" s="904">
        <v>1005302</v>
      </c>
      <c r="D18567" s="904">
        <v>1</v>
      </c>
      <c r="E18567" s="904">
        <v>0.3</v>
      </c>
      <c r="F18567" s="904"/>
      <c r="G18567" s="904"/>
      <c r="H18567" s="904"/>
      <c r="I18567" s="904"/>
      <c r="J18567" s="904"/>
      <c r="K18567" s="32" t="str">
        <f t="shared" si="275"/>
        <v>1005303-1</v>
      </c>
    </row>
    <row r="18568" s="32" customFormat="1" spans="1:11">
      <c r="A18568" s="903">
        <v>319876</v>
      </c>
      <c r="B18568" s="904" t="s">
        <v>19792</v>
      </c>
      <c r="C18568" s="904">
        <v>1005303</v>
      </c>
      <c r="D18568" s="904">
        <v>1</v>
      </c>
      <c r="E18568" s="904">
        <v>1</v>
      </c>
      <c r="F18568" s="904"/>
      <c r="G18568" s="904"/>
      <c r="H18568" s="904"/>
      <c r="I18568" s="904"/>
      <c r="J18568" s="904"/>
      <c r="K18568" s="32" t="str">
        <f t="shared" si="275"/>
        <v>1005304-1</v>
      </c>
    </row>
    <row r="18569" s="32" customFormat="1" spans="1:11">
      <c r="A18569" s="903">
        <v>319877</v>
      </c>
      <c r="B18569" s="904" t="s">
        <v>19793</v>
      </c>
      <c r="C18569" s="904">
        <v>1005304</v>
      </c>
      <c r="D18569" s="904">
        <v>1</v>
      </c>
      <c r="E18569" s="904"/>
      <c r="F18569" s="904">
        <v>0</v>
      </c>
      <c r="G18569" s="904"/>
      <c r="H18569" s="904"/>
      <c r="I18569" s="904"/>
      <c r="J18569" s="904"/>
      <c r="K18569" s="32" t="str">
        <f t="shared" si="275"/>
        <v>1005305-1</v>
      </c>
    </row>
    <row r="18570" s="32" customFormat="1" spans="1:11">
      <c r="A18570" s="903">
        <v>319878</v>
      </c>
      <c r="B18570" s="904" t="s">
        <v>19794</v>
      </c>
      <c r="C18570" s="904">
        <v>1005305</v>
      </c>
      <c r="D18570" s="904">
        <v>1</v>
      </c>
      <c r="E18570" s="904"/>
      <c r="F18570" s="904"/>
      <c r="G18570" s="904"/>
      <c r="H18570" s="904"/>
      <c r="I18570" s="904"/>
      <c r="J18570" s="904"/>
      <c r="K18570" s="32" t="str">
        <f t="shared" si="275"/>
        <v>1005306-1</v>
      </c>
    </row>
    <row r="18571" s="32" customFormat="1" spans="1:11">
      <c r="A18571" s="903">
        <v>319879</v>
      </c>
      <c r="B18571" s="904" t="s">
        <v>19795</v>
      </c>
      <c r="C18571" s="904">
        <v>1005306</v>
      </c>
      <c r="D18571" s="904">
        <v>1</v>
      </c>
      <c r="E18571" s="904"/>
      <c r="F18571" s="904"/>
      <c r="G18571" s="904"/>
      <c r="H18571" s="904"/>
      <c r="I18571" s="904"/>
      <c r="J18571" s="904"/>
      <c r="K18571" s="32" t="str">
        <f t="shared" si="275"/>
        <v>1005307-1</v>
      </c>
    </row>
    <row r="18572" s="32" customFormat="1" spans="1:11">
      <c r="A18572" s="903">
        <v>319880</v>
      </c>
      <c r="B18572" s="904" t="s">
        <v>19796</v>
      </c>
      <c r="C18572" s="904">
        <v>1005307</v>
      </c>
      <c r="D18572" s="904">
        <v>1</v>
      </c>
      <c r="E18572" s="904"/>
      <c r="F18572" s="904"/>
      <c r="G18572" s="904"/>
      <c r="H18572" s="904"/>
      <c r="I18572" s="904"/>
      <c r="J18572" s="904"/>
      <c r="K18572" s="32" t="str">
        <f t="shared" si="275"/>
        <v>1005308-1</v>
      </c>
    </row>
    <row r="18573" s="32" customFormat="1" spans="1:11">
      <c r="A18573" s="903">
        <v>319881</v>
      </c>
      <c r="B18573" s="904" t="s">
        <v>19797</v>
      </c>
      <c r="C18573" s="904">
        <v>1005308</v>
      </c>
      <c r="D18573" s="904">
        <v>1</v>
      </c>
      <c r="E18573" s="904">
        <v>5</v>
      </c>
      <c r="F18573" s="904"/>
      <c r="G18573" s="904"/>
      <c r="H18573" s="904"/>
      <c r="I18573" s="904"/>
      <c r="J18573" s="904"/>
      <c r="K18573" s="32" t="str">
        <f t="shared" si="275"/>
        <v>1005309-1</v>
      </c>
    </row>
    <row r="18574" s="32" customFormat="1" spans="1:11">
      <c r="A18574" s="903">
        <v>319882</v>
      </c>
      <c r="B18574" s="904" t="s">
        <v>19798</v>
      </c>
      <c r="C18574" s="904">
        <v>1005309</v>
      </c>
      <c r="D18574" s="904">
        <v>1</v>
      </c>
      <c r="E18574" s="904"/>
      <c r="F18574" s="904"/>
      <c r="G18574" s="904"/>
      <c r="H18574" s="904"/>
      <c r="I18574" s="904"/>
      <c r="J18574" s="904"/>
      <c r="K18574" s="32" t="str">
        <f t="shared" si="275"/>
        <v>1005310-1</v>
      </c>
    </row>
    <row r="18575" s="32" customFormat="1" spans="1:11">
      <c r="A18575" s="903">
        <v>319883</v>
      </c>
      <c r="B18575" s="904" t="s">
        <v>19799</v>
      </c>
      <c r="C18575" s="904">
        <v>1005310</v>
      </c>
      <c r="D18575" s="904">
        <v>1</v>
      </c>
      <c r="E18575" s="904">
        <v>0.8</v>
      </c>
      <c r="F18575" s="904"/>
      <c r="G18575" s="904"/>
      <c r="H18575" s="904"/>
      <c r="I18575" s="904"/>
      <c r="J18575" s="904"/>
      <c r="K18575" s="32" t="str">
        <f t="shared" si="275"/>
        <v>1005311-1</v>
      </c>
    </row>
    <row r="18576" s="32" customFormat="1" spans="1:11">
      <c r="A18576" s="903">
        <v>319884</v>
      </c>
      <c r="B18576" s="904" t="s">
        <v>19800</v>
      </c>
      <c r="C18576" s="904">
        <v>1005311</v>
      </c>
      <c r="D18576" s="904">
        <v>1</v>
      </c>
      <c r="E18576" s="904"/>
      <c r="F18576" s="904"/>
      <c r="G18576" s="904"/>
      <c r="H18576" s="904"/>
      <c r="I18576" s="904"/>
      <c r="J18576" s="904"/>
      <c r="K18576" s="32" t="str">
        <f t="shared" si="275"/>
        <v>1005312-1</v>
      </c>
    </row>
    <row r="18577" s="32" customFormat="1" spans="1:11">
      <c r="A18577" s="903">
        <v>319885</v>
      </c>
      <c r="B18577" s="904" t="s">
        <v>19801</v>
      </c>
      <c r="C18577" s="904">
        <v>1005312</v>
      </c>
      <c r="D18577" s="904">
        <v>1</v>
      </c>
      <c r="E18577" s="904"/>
      <c r="F18577" s="904"/>
      <c r="G18577" s="904"/>
      <c r="H18577" s="904"/>
      <c r="I18577" s="904"/>
      <c r="J18577" s="904"/>
      <c r="K18577" s="32" t="str">
        <f t="shared" si="275"/>
        <v>1005313-1</v>
      </c>
    </row>
    <row r="18578" s="32" customFormat="1" spans="1:11">
      <c r="A18578" s="905">
        <v>319886</v>
      </c>
      <c r="B18578" s="906" t="s">
        <v>19802</v>
      </c>
      <c r="C18578" s="906">
        <v>1005313</v>
      </c>
      <c r="D18578" s="906">
        <v>1</v>
      </c>
      <c r="E18578" s="906">
        <v>349</v>
      </c>
      <c r="F18578" s="906"/>
      <c r="G18578" s="906">
        <v>5</v>
      </c>
      <c r="H18578" s="906"/>
      <c r="I18578" s="906"/>
      <c r="J18578" s="906"/>
      <c r="K18578" s="8" t="str">
        <f t="shared" si="275"/>
        <v>1005314-1</v>
      </c>
    </row>
    <row r="18579" s="8" customFormat="1" spans="1:11">
      <c r="A18579" s="905">
        <v>319887</v>
      </c>
      <c r="B18579" s="906" t="s">
        <v>19803</v>
      </c>
      <c r="C18579" s="906">
        <v>1005314</v>
      </c>
      <c r="D18579" s="906">
        <v>1</v>
      </c>
      <c r="E18579" s="906">
        <v>1</v>
      </c>
      <c r="F18579" s="906"/>
      <c r="G18579" s="906"/>
      <c r="H18579" s="906"/>
      <c r="I18579" s="906"/>
      <c r="J18579" s="906"/>
      <c r="K18579" s="8" t="str">
        <f t="shared" si="275"/>
        <v>1005315-1</v>
      </c>
    </row>
    <row r="18580" s="8" customFormat="1" spans="1:11">
      <c r="A18580" s="905">
        <v>319888</v>
      </c>
      <c r="B18580" s="906" t="s">
        <v>19804</v>
      </c>
      <c r="C18580" s="906">
        <v>1005315</v>
      </c>
      <c r="D18580" s="906">
        <v>1</v>
      </c>
      <c r="E18580" s="906">
        <v>-0.2</v>
      </c>
      <c r="F18580" s="906"/>
      <c r="G18580" s="906"/>
      <c r="H18580" s="906"/>
      <c r="I18580" s="906"/>
      <c r="J18580" s="906"/>
      <c r="K18580" s="8" t="str">
        <f t="shared" si="275"/>
        <v>1005316-1</v>
      </c>
    </row>
    <row r="18581" s="8" customFormat="1" spans="1:11">
      <c r="A18581" s="905">
        <v>319889</v>
      </c>
      <c r="B18581" s="906" t="s">
        <v>19805</v>
      </c>
      <c r="C18581" s="906">
        <v>1005316</v>
      </c>
      <c r="D18581" s="906">
        <v>1</v>
      </c>
      <c r="E18581" s="906"/>
      <c r="F18581" s="906"/>
      <c r="G18581" s="906"/>
      <c r="H18581" s="906"/>
      <c r="I18581" s="906"/>
      <c r="J18581" s="906"/>
      <c r="K18581" s="8" t="str">
        <f t="shared" si="275"/>
        <v>1005317-1</v>
      </c>
    </row>
    <row r="18582" s="8" customFormat="1" spans="1:11">
      <c r="A18582" s="905">
        <v>319890</v>
      </c>
      <c r="B18582" s="906" t="s">
        <v>19806</v>
      </c>
      <c r="C18582" s="906">
        <v>1005317</v>
      </c>
      <c r="D18582" s="906">
        <v>1</v>
      </c>
      <c r="E18582" s="906"/>
      <c r="F18582" s="906"/>
      <c r="G18582" s="906"/>
      <c r="H18582" s="906"/>
      <c r="I18582" s="906"/>
      <c r="J18582" s="906"/>
      <c r="K18582" s="8" t="str">
        <f t="shared" si="275"/>
        <v>1005318-1</v>
      </c>
    </row>
    <row r="18583" s="8" customFormat="1" spans="1:11">
      <c r="A18583" s="905">
        <v>319891</v>
      </c>
      <c r="B18583" s="906" t="s">
        <v>19807</v>
      </c>
      <c r="C18583" s="906">
        <v>1005318</v>
      </c>
      <c r="D18583" s="906">
        <v>1</v>
      </c>
      <c r="E18583" s="906"/>
      <c r="F18583" s="906"/>
      <c r="G18583" s="906"/>
      <c r="H18583" s="906"/>
      <c r="I18583" s="906"/>
      <c r="J18583" s="906"/>
      <c r="K18583" s="8" t="str">
        <f t="shared" si="275"/>
        <v>1005319-1</v>
      </c>
    </row>
    <row r="18584" s="8" customFormat="1" spans="1:11">
      <c r="A18584" s="905">
        <v>319892</v>
      </c>
      <c r="B18584" s="906" t="s">
        <v>19808</v>
      </c>
      <c r="C18584" s="906">
        <v>1005319</v>
      </c>
      <c r="D18584" s="906">
        <v>1</v>
      </c>
      <c r="E18584" s="906"/>
      <c r="F18584" s="906"/>
      <c r="G18584" s="906"/>
      <c r="H18584" s="906"/>
      <c r="I18584" s="906"/>
      <c r="J18584" s="906"/>
      <c r="K18584" s="8" t="str">
        <f t="shared" si="275"/>
        <v>1005320-1</v>
      </c>
    </row>
    <row r="18585" s="8" customFormat="1" spans="1:11">
      <c r="A18585" s="905">
        <v>319893</v>
      </c>
      <c r="B18585" s="906" t="s">
        <v>19809</v>
      </c>
      <c r="C18585" s="906">
        <v>1005320</v>
      </c>
      <c r="D18585" s="906">
        <v>1</v>
      </c>
      <c r="E18585" s="906"/>
      <c r="F18585" s="906"/>
      <c r="G18585" s="906"/>
      <c r="H18585" s="906"/>
      <c r="I18585" s="906"/>
      <c r="J18585" s="906"/>
      <c r="K18585" s="8" t="str">
        <f t="shared" si="275"/>
        <v>1005321-1</v>
      </c>
    </row>
    <row r="18586" s="8" customFormat="1" spans="1:11">
      <c r="A18586" s="905">
        <v>319894</v>
      </c>
      <c r="B18586" s="906" t="s">
        <v>19810</v>
      </c>
      <c r="C18586" s="906">
        <v>1005321</v>
      </c>
      <c r="D18586" s="906">
        <v>1</v>
      </c>
      <c r="E18586" s="906">
        <v>1</v>
      </c>
      <c r="F18586" s="906"/>
      <c r="G18586" s="906"/>
      <c r="H18586" s="906"/>
      <c r="I18586" s="906"/>
      <c r="J18586" s="906"/>
      <c r="K18586" s="8" t="str">
        <f t="shared" si="275"/>
        <v>1005322-1</v>
      </c>
    </row>
    <row r="18587" s="8" customFormat="1" spans="1:11">
      <c r="A18587" s="905">
        <v>319895</v>
      </c>
      <c r="B18587" s="906" t="s">
        <v>19811</v>
      </c>
      <c r="C18587" s="906">
        <v>1005322</v>
      </c>
      <c r="D18587" s="906">
        <v>1</v>
      </c>
      <c r="E18587" s="906"/>
      <c r="F18587" s="906"/>
      <c r="G18587" s="906"/>
      <c r="H18587" s="906"/>
      <c r="I18587" s="906"/>
      <c r="J18587" s="906"/>
      <c r="K18587" s="8" t="str">
        <f t="shared" si="275"/>
        <v>1005323-1</v>
      </c>
    </row>
    <row r="18588" s="8" customFormat="1" spans="1:11">
      <c r="A18588" s="905">
        <v>319896</v>
      </c>
      <c r="B18588" s="906" t="s">
        <v>19812</v>
      </c>
      <c r="C18588" s="906">
        <v>1005323</v>
      </c>
      <c r="D18588" s="906">
        <v>1</v>
      </c>
      <c r="E18588" s="906"/>
      <c r="F18588" s="906"/>
      <c r="G18588" s="906"/>
      <c r="H18588" s="906"/>
      <c r="I18588" s="906"/>
      <c r="J18588" s="906"/>
      <c r="K18588" s="8" t="str">
        <f t="shared" si="275"/>
        <v>1005324-1</v>
      </c>
    </row>
    <row r="18589" s="8" customFormat="1" spans="1:11">
      <c r="A18589" s="905">
        <v>319897</v>
      </c>
      <c r="B18589" s="906" t="s">
        <v>19813</v>
      </c>
      <c r="C18589" s="906">
        <v>1005324</v>
      </c>
      <c r="D18589" s="906">
        <v>1</v>
      </c>
      <c r="E18589" s="906"/>
      <c r="F18589" s="906"/>
      <c r="G18589" s="906"/>
      <c r="H18589" s="906"/>
      <c r="I18589" s="906"/>
      <c r="J18589" s="906"/>
      <c r="K18589" s="8" t="str">
        <f t="shared" ref="K18589:K18617" si="276">C18590&amp;"-"&amp;D18590</f>
        <v>1005325-1</v>
      </c>
    </row>
    <row r="18590" s="8" customFormat="1" spans="1:11">
      <c r="A18590" s="905">
        <v>319898</v>
      </c>
      <c r="B18590" s="906" t="s">
        <v>19814</v>
      </c>
      <c r="C18590" s="906">
        <v>1005325</v>
      </c>
      <c r="D18590" s="906">
        <v>1</v>
      </c>
      <c r="E18590" s="906"/>
      <c r="F18590" s="906"/>
      <c r="G18590" s="906"/>
      <c r="H18590" s="906"/>
      <c r="I18590" s="906"/>
      <c r="J18590" s="906"/>
      <c r="K18590" s="8" t="str">
        <f t="shared" si="276"/>
        <v>1005326-1</v>
      </c>
    </row>
    <row r="18591" s="8" customFormat="1" spans="1:11">
      <c r="A18591" s="905">
        <v>319899</v>
      </c>
      <c r="B18591" s="906" t="s">
        <v>19815</v>
      </c>
      <c r="C18591" s="906">
        <v>1005326</v>
      </c>
      <c r="D18591" s="906">
        <v>1</v>
      </c>
      <c r="E18591" s="906"/>
      <c r="F18591" s="906"/>
      <c r="G18591" s="906"/>
      <c r="H18591" s="906"/>
      <c r="I18591" s="906"/>
      <c r="J18591" s="906"/>
      <c r="K18591" s="8" t="str">
        <f t="shared" si="276"/>
        <v>1005327-1</v>
      </c>
    </row>
    <row r="18592" s="8" customFormat="1" spans="1:11">
      <c r="A18592" s="905">
        <v>319900</v>
      </c>
      <c r="B18592" s="906" t="s">
        <v>19816</v>
      </c>
      <c r="C18592" s="906">
        <v>1005327</v>
      </c>
      <c r="D18592" s="906">
        <v>1</v>
      </c>
      <c r="E18592" s="906"/>
      <c r="F18592" s="906"/>
      <c r="G18592" s="906"/>
      <c r="H18592" s="906"/>
      <c r="I18592" s="906"/>
      <c r="J18592" s="906"/>
      <c r="K18592" s="8" t="str">
        <f t="shared" si="276"/>
        <v>1005328-1</v>
      </c>
    </row>
    <row r="18593" s="8" customFormat="1" spans="1:11">
      <c r="A18593" s="905">
        <v>319901</v>
      </c>
      <c r="B18593" s="906" t="s">
        <v>19817</v>
      </c>
      <c r="C18593" s="906">
        <v>1005328</v>
      </c>
      <c r="D18593" s="906">
        <v>1</v>
      </c>
      <c r="E18593" s="906"/>
      <c r="F18593" s="906"/>
      <c r="G18593" s="906"/>
      <c r="H18593" s="906"/>
      <c r="I18593" s="906"/>
      <c r="J18593" s="906"/>
      <c r="K18593" s="8" t="str">
        <f t="shared" si="276"/>
        <v>1005329-1</v>
      </c>
    </row>
    <row r="18594" s="8" customFormat="1" spans="1:11">
      <c r="A18594" s="905">
        <v>319902</v>
      </c>
      <c r="B18594" s="906" t="s">
        <v>19818</v>
      </c>
      <c r="C18594" s="906">
        <v>1005329</v>
      </c>
      <c r="D18594" s="906">
        <v>1</v>
      </c>
      <c r="E18594" s="906"/>
      <c r="F18594" s="906"/>
      <c r="G18594" s="906"/>
      <c r="H18594" s="906"/>
      <c r="I18594" s="906"/>
      <c r="J18594" s="906"/>
      <c r="K18594" s="8" t="str">
        <f t="shared" si="276"/>
        <v>1005330-1</v>
      </c>
    </row>
    <row r="18595" s="8" customFormat="1" spans="1:11">
      <c r="A18595" s="905">
        <v>319903</v>
      </c>
      <c r="B18595" s="906" t="s">
        <v>19819</v>
      </c>
      <c r="C18595" s="906">
        <v>1005330</v>
      </c>
      <c r="D18595" s="906">
        <v>1</v>
      </c>
      <c r="E18595" s="906"/>
      <c r="F18595" s="906"/>
      <c r="G18595" s="906"/>
      <c r="H18595" s="906"/>
      <c r="I18595" s="906"/>
      <c r="J18595" s="906"/>
      <c r="K18595" s="8" t="str">
        <f t="shared" si="276"/>
        <v>1005331-1</v>
      </c>
    </row>
    <row r="18596" s="8" customFormat="1" spans="1:11">
      <c r="A18596" s="905">
        <v>319904</v>
      </c>
      <c r="B18596" s="906" t="s">
        <v>19820</v>
      </c>
      <c r="C18596" s="906">
        <v>1005331</v>
      </c>
      <c r="D18596" s="906">
        <v>1</v>
      </c>
      <c r="E18596" s="906"/>
      <c r="F18596" s="906"/>
      <c r="G18596" s="906"/>
      <c r="H18596" s="906"/>
      <c r="I18596" s="906"/>
      <c r="J18596" s="906"/>
      <c r="K18596" s="8" t="str">
        <f t="shared" si="276"/>
        <v>1005332-1</v>
      </c>
    </row>
    <row r="18597" s="8" customFormat="1" spans="1:11">
      <c r="A18597" s="905">
        <v>319905</v>
      </c>
      <c r="B18597" s="906" t="s">
        <v>19821</v>
      </c>
      <c r="C18597" s="906">
        <v>1005332</v>
      </c>
      <c r="D18597" s="906">
        <v>1</v>
      </c>
      <c r="E18597" s="906"/>
      <c r="F18597" s="906"/>
      <c r="G18597" s="906"/>
      <c r="H18597" s="906"/>
      <c r="I18597" s="906"/>
      <c r="J18597" s="906"/>
      <c r="K18597" s="8" t="str">
        <f t="shared" si="276"/>
        <v>1005333-1</v>
      </c>
    </row>
    <row r="18598" s="8" customFormat="1" spans="1:11">
      <c r="A18598" s="905">
        <v>319906</v>
      </c>
      <c r="B18598" s="906" t="s">
        <v>19822</v>
      </c>
      <c r="C18598" s="906">
        <v>1005333</v>
      </c>
      <c r="D18598" s="906">
        <v>1</v>
      </c>
      <c r="E18598" s="906"/>
      <c r="F18598" s="906"/>
      <c r="G18598" s="906"/>
      <c r="H18598" s="906"/>
      <c r="I18598" s="906"/>
      <c r="J18598" s="906"/>
      <c r="K18598" s="8" t="str">
        <f t="shared" si="276"/>
        <v>1005334-1</v>
      </c>
    </row>
    <row r="18599" s="8" customFormat="1" spans="1:11">
      <c r="A18599" s="905">
        <v>319907</v>
      </c>
      <c r="B18599" s="906" t="s">
        <v>19823</v>
      </c>
      <c r="C18599" s="906">
        <v>1005334</v>
      </c>
      <c r="D18599" s="906">
        <v>1</v>
      </c>
      <c r="E18599" s="906">
        <v>-0.05</v>
      </c>
      <c r="F18599" s="906">
        <v>-0.05</v>
      </c>
      <c r="G18599" s="906"/>
      <c r="H18599" s="906"/>
      <c r="I18599" s="906"/>
      <c r="J18599" s="906"/>
      <c r="K18599" s="8" t="str">
        <f t="shared" si="276"/>
        <v>1005335-1</v>
      </c>
    </row>
    <row r="18600" s="8" customFormat="1" spans="1:11">
      <c r="A18600" s="905">
        <v>319908</v>
      </c>
      <c r="B18600" s="906" t="s">
        <v>19824</v>
      </c>
      <c r="C18600" s="906">
        <v>1005335</v>
      </c>
      <c r="D18600" s="906">
        <v>1</v>
      </c>
      <c r="E18600" s="906">
        <v>-0.1</v>
      </c>
      <c r="F18600" s="906">
        <v>-0.1</v>
      </c>
      <c r="G18600" s="906"/>
      <c r="H18600" s="906"/>
      <c r="I18600" s="906"/>
      <c r="J18600" s="906"/>
      <c r="K18600" s="8" t="str">
        <f t="shared" si="276"/>
        <v>1005336-1</v>
      </c>
    </row>
    <row r="18601" s="8" customFormat="1" spans="1:11">
      <c r="A18601" s="905">
        <v>319909</v>
      </c>
      <c r="B18601" s="906" t="s">
        <v>19825</v>
      </c>
      <c r="C18601" s="906">
        <v>1005336</v>
      </c>
      <c r="D18601" s="906">
        <v>1</v>
      </c>
      <c r="E18601" s="906">
        <v>0.15</v>
      </c>
      <c r="F18601" s="906"/>
      <c r="G18601" s="906">
        <v>2</v>
      </c>
      <c r="H18601" s="906"/>
      <c r="I18601" s="906">
        <v>1</v>
      </c>
      <c r="J18601" s="906"/>
      <c r="K18601" s="8" t="str">
        <f t="shared" si="276"/>
        <v>1005337-1</v>
      </c>
    </row>
    <row r="18602" s="8" customFormat="1" spans="1:11">
      <c r="A18602" s="905">
        <v>319910</v>
      </c>
      <c r="B18602" s="906" t="s">
        <v>19826</v>
      </c>
      <c r="C18602" s="906">
        <v>1005337</v>
      </c>
      <c r="D18602" s="906">
        <v>1</v>
      </c>
      <c r="E18602" s="906">
        <v>0.2</v>
      </c>
      <c r="F18602" s="906"/>
      <c r="G18602" s="906">
        <v>2</v>
      </c>
      <c r="H18602" s="906"/>
      <c r="I18602" s="906">
        <v>1</v>
      </c>
      <c r="J18602" s="906"/>
      <c r="K18602" s="8" t="str">
        <f t="shared" si="276"/>
        <v>1005338-1</v>
      </c>
    </row>
    <row r="18603" s="8" customFormat="1" spans="1:11">
      <c r="A18603" s="905">
        <v>319911</v>
      </c>
      <c r="B18603" s="906" t="s">
        <v>19827</v>
      </c>
      <c r="C18603" s="906">
        <v>1005338</v>
      </c>
      <c r="D18603" s="906">
        <v>1</v>
      </c>
      <c r="E18603" s="906"/>
      <c r="F18603" s="906"/>
      <c r="G18603" s="906"/>
      <c r="H18603" s="906"/>
      <c r="I18603" s="906"/>
      <c r="J18603" s="906"/>
      <c r="K18603" s="8" t="str">
        <f t="shared" si="276"/>
        <v>1005339-1</v>
      </c>
    </row>
    <row r="18604" s="8" customFormat="1" spans="1:11">
      <c r="A18604" s="905">
        <v>319912</v>
      </c>
      <c r="B18604" s="906" t="s">
        <v>19828</v>
      </c>
      <c r="C18604" s="906">
        <v>1005339</v>
      </c>
      <c r="D18604" s="906">
        <v>1</v>
      </c>
      <c r="E18604" s="906"/>
      <c r="F18604" s="906"/>
      <c r="G18604" s="906"/>
      <c r="H18604" s="906"/>
      <c r="I18604" s="906"/>
      <c r="J18604" s="906"/>
      <c r="K18604" s="8" t="str">
        <f t="shared" si="276"/>
        <v>1005340-1</v>
      </c>
    </row>
    <row r="18605" s="8" customFormat="1" spans="1:11">
      <c r="A18605" s="905">
        <v>319913</v>
      </c>
      <c r="B18605" s="906" t="s">
        <v>19829</v>
      </c>
      <c r="C18605" s="906">
        <v>1005340</v>
      </c>
      <c r="D18605" s="906">
        <v>1</v>
      </c>
      <c r="E18605" s="906"/>
      <c r="F18605" s="906"/>
      <c r="G18605" s="906"/>
      <c r="H18605" s="906"/>
      <c r="I18605" s="906"/>
      <c r="J18605" s="906"/>
      <c r="K18605" s="8" t="str">
        <f t="shared" si="276"/>
        <v>1005341-1</v>
      </c>
    </row>
    <row r="18606" s="8" customFormat="1" spans="1:11">
      <c r="A18606" s="905">
        <v>319914</v>
      </c>
      <c r="B18606" s="906" t="s">
        <v>19830</v>
      </c>
      <c r="C18606" s="906">
        <v>1005341</v>
      </c>
      <c r="D18606" s="906">
        <v>1</v>
      </c>
      <c r="E18606" s="906"/>
      <c r="F18606" s="906"/>
      <c r="G18606" s="906"/>
      <c r="H18606" s="906"/>
      <c r="I18606" s="906"/>
      <c r="J18606" s="906"/>
      <c r="K18606" s="8" t="str">
        <f t="shared" si="276"/>
        <v>1005342-1</v>
      </c>
    </row>
    <row r="18607" s="8" customFormat="1" spans="1:11">
      <c r="A18607" s="905">
        <v>319915</v>
      </c>
      <c r="B18607" s="906" t="s">
        <v>19831</v>
      </c>
      <c r="C18607" s="906">
        <v>1005342</v>
      </c>
      <c r="D18607" s="906">
        <v>1</v>
      </c>
      <c r="E18607" s="906"/>
      <c r="F18607" s="906"/>
      <c r="G18607" s="906"/>
      <c r="H18607" s="906"/>
      <c r="I18607" s="906"/>
      <c r="J18607" s="906"/>
      <c r="K18607" s="8" t="str">
        <f t="shared" si="276"/>
        <v>1005343-1</v>
      </c>
    </row>
    <row r="18608" s="8" customFormat="1" spans="1:11">
      <c r="A18608" s="905">
        <v>319916</v>
      </c>
      <c r="B18608" s="906" t="s">
        <v>19832</v>
      </c>
      <c r="C18608" s="906">
        <v>1005343</v>
      </c>
      <c r="D18608" s="906">
        <v>1</v>
      </c>
      <c r="E18608" s="906">
        <v>1</v>
      </c>
      <c r="F18608" s="906"/>
      <c r="G18608" s="906"/>
      <c r="H18608" s="906"/>
      <c r="I18608" s="906"/>
      <c r="J18608" s="906"/>
      <c r="K18608" s="8" t="str">
        <f t="shared" si="276"/>
        <v>1005344-1</v>
      </c>
    </row>
    <row r="18609" s="8" customFormat="1" spans="1:11">
      <c r="A18609" s="905">
        <v>319917</v>
      </c>
      <c r="B18609" s="906" t="s">
        <v>19833</v>
      </c>
      <c r="C18609" s="906">
        <v>1005344</v>
      </c>
      <c r="D18609" s="906">
        <v>1</v>
      </c>
      <c r="E18609" s="906">
        <v>25000000</v>
      </c>
      <c r="F18609" s="906"/>
      <c r="G18609" s="906"/>
      <c r="H18609" s="906"/>
      <c r="I18609" s="906"/>
      <c r="J18609" s="906"/>
      <c r="K18609" s="8" t="str">
        <f t="shared" si="276"/>
        <v>1005345-1</v>
      </c>
    </row>
    <row r="18610" s="8" customFormat="1" spans="1:11">
      <c r="A18610" s="905">
        <v>319918</v>
      </c>
      <c r="B18610" s="906" t="s">
        <v>19834</v>
      </c>
      <c r="C18610" s="906">
        <v>1005345</v>
      </c>
      <c r="D18610" s="906">
        <v>1</v>
      </c>
      <c r="E18610" s="906">
        <v>2000000</v>
      </c>
      <c r="F18610" s="906"/>
      <c r="G18610" s="906"/>
      <c r="H18610" s="906"/>
      <c r="I18610" s="906"/>
      <c r="J18610" s="906"/>
      <c r="K18610" s="8" t="str">
        <f t="shared" si="276"/>
        <v>1005346-1</v>
      </c>
    </row>
    <row r="18611" s="8" customFormat="1" spans="1:11">
      <c r="A18611" s="905">
        <v>319919</v>
      </c>
      <c r="B18611" s="906" t="s">
        <v>19835</v>
      </c>
      <c r="C18611" s="906">
        <v>1005346</v>
      </c>
      <c r="D18611" s="906">
        <v>1</v>
      </c>
      <c r="E18611" s="906"/>
      <c r="F18611" s="906"/>
      <c r="G18611" s="906"/>
      <c r="H18611" s="906"/>
      <c r="I18611" s="906"/>
      <c r="J18611" s="906"/>
      <c r="K18611" s="8" t="str">
        <f t="shared" si="276"/>
        <v>1005347-1</v>
      </c>
    </row>
    <row r="18612" s="8" customFormat="1" spans="1:11">
      <c r="A18612" s="905">
        <v>319920</v>
      </c>
      <c r="B18612" s="906" t="s">
        <v>19836</v>
      </c>
      <c r="C18612" s="906">
        <v>1005347</v>
      </c>
      <c r="D18612" s="906">
        <v>1</v>
      </c>
      <c r="E18612" s="906">
        <v>0</v>
      </c>
      <c r="F18612" s="906"/>
      <c r="G18612" s="906">
        <v>1</v>
      </c>
      <c r="H18612" s="906"/>
      <c r="I18612" s="906">
        <v>0.5</v>
      </c>
      <c r="J18612" s="906"/>
      <c r="K18612" s="8" t="str">
        <f t="shared" si="276"/>
        <v>1005348-1</v>
      </c>
    </row>
    <row r="18613" s="8" customFormat="1" spans="1:11">
      <c r="A18613" s="905">
        <v>319921</v>
      </c>
      <c r="B18613" s="906" t="s">
        <v>19837</v>
      </c>
      <c r="C18613" s="906">
        <v>1005348</v>
      </c>
      <c r="D18613" s="906">
        <v>1</v>
      </c>
      <c r="E18613" s="906"/>
      <c r="F18613" s="906"/>
      <c r="G18613" s="906"/>
      <c r="H18613" s="906"/>
      <c r="I18613" s="906"/>
      <c r="J18613" s="906"/>
      <c r="K18613" s="8" t="str">
        <f t="shared" si="276"/>
        <v>1005349-1</v>
      </c>
    </row>
    <row r="18614" s="8" customFormat="1" spans="1:11">
      <c r="A18614" s="905">
        <v>319922</v>
      </c>
      <c r="B18614" s="906" t="s">
        <v>19838</v>
      </c>
      <c r="C18614" s="906">
        <v>1005349</v>
      </c>
      <c r="D18614" s="906">
        <v>1</v>
      </c>
      <c r="E18614" s="906">
        <v>0.1</v>
      </c>
      <c r="F18614" s="906">
        <v>0.1</v>
      </c>
      <c r="G18614" s="906"/>
      <c r="H18614" s="906"/>
      <c r="I18614" s="906"/>
      <c r="J18614" s="906"/>
      <c r="K18614" s="8" t="str">
        <f t="shared" si="276"/>
        <v>1005350-1</v>
      </c>
    </row>
    <row r="18615" s="8" customFormat="1" spans="1:11">
      <c r="A18615" s="905">
        <v>319923</v>
      </c>
      <c r="B18615" s="906" t="s">
        <v>19839</v>
      </c>
      <c r="C18615" s="906">
        <v>1005350</v>
      </c>
      <c r="D18615" s="906">
        <v>1</v>
      </c>
      <c r="E18615" s="906">
        <v>1</v>
      </c>
      <c r="F18615" s="906"/>
      <c r="G18615" s="906"/>
      <c r="H18615" s="906"/>
      <c r="I18615" s="906"/>
      <c r="J18615" s="906"/>
      <c r="K18615" t="str">
        <f t="shared" si="276"/>
        <v>1005351-1</v>
      </c>
    </row>
    <row r="18616" spans="1:11">
      <c r="A18616" s="905">
        <v>319924</v>
      </c>
      <c r="B18616" s="906" t="s">
        <v>19839</v>
      </c>
      <c r="C18616" s="906">
        <v>1005351</v>
      </c>
      <c r="D18616" s="906">
        <v>1</v>
      </c>
      <c r="E18616" s="906">
        <v>1</v>
      </c>
      <c r="F18616" s="906"/>
      <c r="G18616" s="906"/>
      <c r="H18616" s="906"/>
      <c r="I18616" s="906"/>
      <c r="J18616" s="906"/>
      <c r="K18616" t="str">
        <f t="shared" si="276"/>
        <v>1005352-1</v>
      </c>
    </row>
    <row r="18617" spans="1:11">
      <c r="A18617" s="905">
        <v>319925</v>
      </c>
      <c r="B18617" s="906" t="s">
        <v>19840</v>
      </c>
      <c r="C18617" s="906">
        <v>1005352</v>
      </c>
      <c r="D18617" s="906">
        <v>1</v>
      </c>
      <c r="E18617" s="906"/>
      <c r="F18617" s="906"/>
      <c r="G18617" s="906"/>
      <c r="H18617" s="906"/>
      <c r="I18617" s="906"/>
      <c r="J18617" s="906"/>
      <c r="K18617" t="str">
        <f t="shared" si="276"/>
        <v>59601-1</v>
      </c>
    </row>
    <row r="18618" ht="16.5" spans="1:11">
      <c r="A18618">
        <v>3000000</v>
      </c>
      <c r="B18618" s="554" t="s">
        <v>19841</v>
      </c>
      <c r="C18618" s="898">
        <v>59601</v>
      </c>
      <c r="D18618">
        <v>1</v>
      </c>
      <c r="K18618" t="s">
        <v>19842</v>
      </c>
    </row>
    <row r="18619" ht="15" customHeight="1" spans="1:11">
      <c r="A18619">
        <v>3000001</v>
      </c>
      <c r="B18619" s="554" t="s">
        <v>19843</v>
      </c>
      <c r="C18619" s="898">
        <v>59602</v>
      </c>
      <c r="D18619">
        <v>1</v>
      </c>
      <c r="E18619">
        <v>-0.8</v>
      </c>
      <c r="K18619" t="s">
        <v>19844</v>
      </c>
    </row>
    <row r="18620" ht="15" customHeight="1" spans="1:11">
      <c r="A18620">
        <v>3000002</v>
      </c>
      <c r="B18620" s="554" t="s">
        <v>19845</v>
      </c>
      <c r="C18620" s="898">
        <v>59603</v>
      </c>
      <c r="D18620">
        <v>1</v>
      </c>
      <c r="E18620">
        <v>1</v>
      </c>
      <c r="G18620">
        <v>1</v>
      </c>
      <c r="I18620">
        <v>5</v>
      </c>
      <c r="K18620" t="s">
        <v>19846</v>
      </c>
    </row>
    <row r="18621" ht="15" customHeight="1" spans="1:11">
      <c r="A18621">
        <v>3000003</v>
      </c>
      <c r="B18621" s="554" t="s">
        <v>19847</v>
      </c>
      <c r="C18621" s="898">
        <v>59604</v>
      </c>
      <c r="D18621">
        <v>1</v>
      </c>
      <c r="K18621" t="s">
        <v>19848</v>
      </c>
    </row>
    <row r="18622" ht="15" customHeight="1" spans="1:11">
      <c r="A18622">
        <v>3000004</v>
      </c>
      <c r="B18622" s="554" t="s">
        <v>19849</v>
      </c>
      <c r="C18622" s="898">
        <v>59605</v>
      </c>
      <c r="D18622">
        <v>1</v>
      </c>
      <c r="E18622">
        <v>0.25</v>
      </c>
      <c r="K18622" t="s">
        <v>19850</v>
      </c>
    </row>
    <row r="18623" ht="15" customHeight="1" spans="1:11">
      <c r="A18623">
        <v>3000005</v>
      </c>
      <c r="B18623" s="554" t="s">
        <v>19851</v>
      </c>
      <c r="C18623" s="898">
        <v>59606</v>
      </c>
      <c r="D18623">
        <v>1</v>
      </c>
      <c r="E18623">
        <v>59603</v>
      </c>
      <c r="G18623">
        <v>0.2</v>
      </c>
      <c r="K18623" t="s">
        <v>19852</v>
      </c>
    </row>
    <row r="18624" ht="15" customHeight="1" spans="1:11">
      <c r="A18624">
        <v>3000006</v>
      </c>
      <c r="B18624" s="554"/>
      <c r="C18624" s="898">
        <v>59606</v>
      </c>
      <c r="D18624">
        <v>2</v>
      </c>
      <c r="E18624">
        <v>59603</v>
      </c>
      <c r="G18624">
        <v>0.35</v>
      </c>
      <c r="K18624" t="s">
        <v>19853</v>
      </c>
    </row>
    <row r="18625" ht="15" customHeight="1" spans="1:11">
      <c r="A18625">
        <v>3000007</v>
      </c>
      <c r="B18625" s="554"/>
      <c r="C18625" s="898">
        <v>59606</v>
      </c>
      <c r="D18625">
        <v>3</v>
      </c>
      <c r="E18625">
        <v>59603</v>
      </c>
      <c r="G18625">
        <v>0.4</v>
      </c>
      <c r="K18625" t="s">
        <v>19854</v>
      </c>
    </row>
    <row r="18626" ht="15" customHeight="1" spans="1:11">
      <c r="A18626">
        <v>3000008</v>
      </c>
      <c r="B18626" s="554"/>
      <c r="C18626" s="898">
        <v>59606</v>
      </c>
      <c r="D18626">
        <v>4</v>
      </c>
      <c r="E18626">
        <v>59603</v>
      </c>
      <c r="G18626">
        <v>0.45</v>
      </c>
      <c r="K18626" t="s">
        <v>19855</v>
      </c>
    </row>
    <row r="18627" ht="15" customHeight="1" spans="1:11">
      <c r="A18627">
        <v>3000009</v>
      </c>
      <c r="B18627" s="554"/>
      <c r="C18627" s="898">
        <v>59606</v>
      </c>
      <c r="D18627">
        <v>5</v>
      </c>
      <c r="E18627">
        <v>59603</v>
      </c>
      <c r="G18627">
        <v>0.5</v>
      </c>
      <c r="K18627" t="s">
        <v>19856</v>
      </c>
    </row>
    <row r="18628" ht="15" customHeight="1" spans="1:11">
      <c r="A18628">
        <v>3000010</v>
      </c>
      <c r="B18628" s="554"/>
      <c r="C18628" s="898">
        <v>59606</v>
      </c>
      <c r="D18628">
        <v>6</v>
      </c>
      <c r="E18628">
        <v>59603</v>
      </c>
      <c r="G18628">
        <v>0.55</v>
      </c>
      <c r="K18628" t="s">
        <v>19857</v>
      </c>
    </row>
    <row r="18629" ht="15" customHeight="1" spans="1:11">
      <c r="A18629">
        <v>3000011</v>
      </c>
      <c r="B18629" s="554"/>
      <c r="C18629" s="898">
        <v>59606</v>
      </c>
      <c r="D18629">
        <v>7</v>
      </c>
      <c r="E18629">
        <v>59603</v>
      </c>
      <c r="G18629">
        <v>1.5</v>
      </c>
      <c r="K18629" t="s">
        <v>19858</v>
      </c>
    </row>
    <row r="18630" ht="15" customHeight="1" spans="1:11">
      <c r="A18630">
        <v>3000012</v>
      </c>
      <c r="B18630" s="554" t="s">
        <v>19859</v>
      </c>
      <c r="C18630" s="898">
        <v>59607</v>
      </c>
      <c r="D18630">
        <v>1</v>
      </c>
      <c r="K18630" t="s">
        <v>19860</v>
      </c>
    </row>
    <row r="18631" ht="15" customHeight="1" spans="1:11">
      <c r="A18631">
        <v>3000013</v>
      </c>
      <c r="B18631" s="554" t="s">
        <v>19861</v>
      </c>
      <c r="C18631" s="898">
        <v>59608</v>
      </c>
      <c r="D18631">
        <v>1</v>
      </c>
      <c r="K18631" t="s">
        <v>19862</v>
      </c>
    </row>
    <row r="18632" ht="15" customHeight="1" spans="1:11">
      <c r="A18632">
        <v>3000014</v>
      </c>
      <c r="B18632" s="554" t="s">
        <v>19863</v>
      </c>
      <c r="C18632" s="898">
        <v>59609</v>
      </c>
      <c r="D18632">
        <v>1</v>
      </c>
      <c r="K18632" t="s">
        <v>19864</v>
      </c>
    </row>
    <row r="18633" ht="15" customHeight="1" spans="1:11">
      <c r="A18633">
        <v>3000015</v>
      </c>
      <c r="B18633" s="554" t="s">
        <v>19865</v>
      </c>
      <c r="C18633" s="898">
        <v>59610</v>
      </c>
      <c r="D18633">
        <v>1</v>
      </c>
      <c r="E18633">
        <v>0.21</v>
      </c>
      <c r="F18633">
        <v>0.01</v>
      </c>
      <c r="K18633" t="s">
        <v>19866</v>
      </c>
    </row>
    <row r="18634" ht="15" customHeight="1" spans="1:11">
      <c r="A18634">
        <v>3000016</v>
      </c>
      <c r="B18634" s="554" t="s">
        <v>19867</v>
      </c>
      <c r="C18634" s="898">
        <v>59611</v>
      </c>
      <c r="D18634">
        <v>1</v>
      </c>
      <c r="E18634">
        <v>9</v>
      </c>
      <c r="G18634">
        <v>9</v>
      </c>
      <c r="I18634">
        <v>0.32</v>
      </c>
      <c r="J18634">
        <v>0.02</v>
      </c>
      <c r="K18634" t="s">
        <v>19868</v>
      </c>
    </row>
    <row r="18635" ht="15" customHeight="1" spans="1:11">
      <c r="A18635">
        <v>3000017</v>
      </c>
      <c r="B18635" s="554" t="s">
        <v>19869</v>
      </c>
      <c r="C18635" s="898">
        <v>59612</v>
      </c>
      <c r="D18635">
        <v>1</v>
      </c>
      <c r="K18635" t="s">
        <v>19870</v>
      </c>
    </row>
    <row r="18636" ht="15" customHeight="1" spans="1:11">
      <c r="A18636">
        <v>3000018</v>
      </c>
      <c r="B18636" s="554" t="s">
        <v>19871</v>
      </c>
      <c r="C18636" s="898">
        <v>59613</v>
      </c>
      <c r="D18636">
        <v>1</v>
      </c>
      <c r="K18636" t="s">
        <v>19872</v>
      </c>
    </row>
    <row r="18637" ht="15" customHeight="1" spans="1:11">
      <c r="A18637">
        <v>3000019</v>
      </c>
      <c r="B18637" s="554" t="s">
        <v>19873</v>
      </c>
      <c r="C18637" s="898">
        <v>59614</v>
      </c>
      <c r="D18637">
        <v>1</v>
      </c>
      <c r="K18637" t="s">
        <v>19874</v>
      </c>
    </row>
    <row r="18638" ht="15" customHeight="1" spans="1:11">
      <c r="A18638">
        <v>3000020</v>
      </c>
      <c r="B18638" s="554" t="s">
        <v>19875</v>
      </c>
      <c r="C18638" s="898">
        <v>59615</v>
      </c>
      <c r="D18638">
        <v>1</v>
      </c>
      <c r="K18638" t="s">
        <v>19876</v>
      </c>
    </row>
    <row r="18639" ht="15" customHeight="1" spans="1:11">
      <c r="A18639">
        <v>3000021</v>
      </c>
      <c r="B18639" s="554" t="s">
        <v>19877</v>
      </c>
      <c r="C18639" s="898">
        <v>59616</v>
      </c>
      <c r="D18639">
        <v>1</v>
      </c>
      <c r="E18639">
        <v>0.055</v>
      </c>
      <c r="F18639">
        <v>0.005</v>
      </c>
      <c r="K18639" t="s">
        <v>19878</v>
      </c>
    </row>
    <row r="18640" ht="15" customHeight="1" spans="1:11">
      <c r="A18640">
        <v>3000022</v>
      </c>
      <c r="B18640" s="554" t="s">
        <v>19879</v>
      </c>
      <c r="C18640" s="898">
        <v>59617</v>
      </c>
      <c r="D18640">
        <v>1</v>
      </c>
      <c r="E18640">
        <v>0</v>
      </c>
      <c r="G18640">
        <v>1</v>
      </c>
      <c r="I18640">
        <v>0.005</v>
      </c>
      <c r="J18640">
        <v>0.005</v>
      </c>
      <c r="K18640" t="s">
        <v>19880</v>
      </c>
    </row>
    <row r="18641" ht="15" customHeight="1" spans="1:11">
      <c r="A18641">
        <v>3000023</v>
      </c>
      <c r="B18641" s="554" t="s">
        <v>19881</v>
      </c>
      <c r="C18641" s="898">
        <v>59618</v>
      </c>
      <c r="D18641">
        <v>1</v>
      </c>
      <c r="K18641" t="s">
        <v>19882</v>
      </c>
    </row>
    <row r="18642" ht="15" customHeight="1" spans="1:11">
      <c r="A18642">
        <v>3000024</v>
      </c>
      <c r="B18642" s="554" t="s">
        <v>19883</v>
      </c>
      <c r="C18642" s="898">
        <v>59619</v>
      </c>
      <c r="D18642">
        <v>1</v>
      </c>
      <c r="K18642" t="s">
        <v>19884</v>
      </c>
    </row>
    <row r="18643" ht="15" customHeight="1" spans="1:11">
      <c r="A18643">
        <v>3000025</v>
      </c>
      <c r="B18643" s="554" t="s">
        <v>19885</v>
      </c>
      <c r="C18643" s="898">
        <v>59620</v>
      </c>
      <c r="D18643">
        <v>1</v>
      </c>
      <c r="E18643">
        <v>0.11</v>
      </c>
      <c r="F18643">
        <v>0.01</v>
      </c>
      <c r="K18643" t="s">
        <v>19886</v>
      </c>
    </row>
    <row r="18644" ht="15" customHeight="1" spans="1:11">
      <c r="A18644">
        <v>3000026</v>
      </c>
      <c r="B18644" s="554" t="s">
        <v>19887</v>
      </c>
      <c r="C18644" s="898">
        <v>59621</v>
      </c>
      <c r="D18644">
        <v>1</v>
      </c>
      <c r="E18644">
        <v>0</v>
      </c>
      <c r="G18644">
        <v>1</v>
      </c>
      <c r="I18644">
        <v>0.11</v>
      </c>
      <c r="J18644">
        <v>0.01</v>
      </c>
      <c r="K18644" t="s">
        <v>19888</v>
      </c>
    </row>
    <row r="18645" ht="15" customHeight="1" spans="1:11">
      <c r="A18645">
        <v>3000027</v>
      </c>
      <c r="B18645" s="554" t="s">
        <v>19889</v>
      </c>
      <c r="C18645" s="898">
        <v>59622</v>
      </c>
      <c r="D18645">
        <v>1</v>
      </c>
      <c r="K18645" t="s">
        <v>19890</v>
      </c>
    </row>
    <row r="18646" ht="15" customHeight="1" spans="1:11">
      <c r="A18646">
        <v>3000028</v>
      </c>
      <c r="B18646" s="554" t="s">
        <v>19891</v>
      </c>
      <c r="C18646" s="898">
        <v>59623</v>
      </c>
      <c r="D18646">
        <v>1</v>
      </c>
      <c r="K18646" t="s">
        <v>19892</v>
      </c>
    </row>
    <row r="18647" ht="15" customHeight="1" spans="1:11">
      <c r="A18647">
        <v>3000029</v>
      </c>
      <c r="B18647" s="554" t="s">
        <v>19893</v>
      </c>
      <c r="C18647" s="898">
        <v>59624</v>
      </c>
      <c r="D18647">
        <v>1</v>
      </c>
      <c r="E18647">
        <v>59603</v>
      </c>
      <c r="G18647">
        <v>1</v>
      </c>
      <c r="K18647" t="s">
        <v>19894</v>
      </c>
    </row>
    <row r="18648" ht="15" customHeight="1" spans="1:11">
      <c r="A18648">
        <v>3000030</v>
      </c>
      <c r="B18648" s="554" t="s">
        <v>19895</v>
      </c>
      <c r="C18648" s="898">
        <v>59625</v>
      </c>
      <c r="D18648">
        <v>1</v>
      </c>
      <c r="K18648" t="s">
        <v>19896</v>
      </c>
    </row>
    <row r="18649" ht="15" customHeight="1" spans="1:11">
      <c r="A18649">
        <v>3000031</v>
      </c>
      <c r="B18649" s="554" t="s">
        <v>19897</v>
      </c>
      <c r="C18649" s="898">
        <v>59626</v>
      </c>
      <c r="D18649">
        <v>1</v>
      </c>
      <c r="E18649">
        <v>0.055</v>
      </c>
      <c r="F18649">
        <v>0.005</v>
      </c>
      <c r="K18649" t="s">
        <v>19898</v>
      </c>
    </row>
    <row r="18650" ht="15" customHeight="1" spans="1:11">
      <c r="A18650">
        <v>3000032</v>
      </c>
      <c r="B18650" s="554" t="s">
        <v>19865</v>
      </c>
      <c r="C18650" s="898">
        <v>59627</v>
      </c>
      <c r="D18650">
        <v>1</v>
      </c>
      <c r="E18650">
        <v>0.23</v>
      </c>
      <c r="F18650">
        <v>0.03</v>
      </c>
      <c r="K18650" t="s">
        <v>19899</v>
      </c>
    </row>
    <row r="18651" ht="15" customHeight="1" spans="1:11">
      <c r="A18651">
        <v>3000033</v>
      </c>
      <c r="B18651" s="554" t="s">
        <v>19900</v>
      </c>
      <c r="C18651" s="898">
        <v>59628</v>
      </c>
      <c r="D18651">
        <v>1</v>
      </c>
      <c r="K18651" t="s">
        <v>19901</v>
      </c>
    </row>
    <row r="18652" ht="15" customHeight="1" spans="1:11">
      <c r="A18652">
        <v>3000034</v>
      </c>
      <c r="B18652" s="554" t="s">
        <v>19902</v>
      </c>
      <c r="C18652" s="898">
        <v>59629</v>
      </c>
      <c r="D18652">
        <v>1</v>
      </c>
      <c r="E18652">
        <v>0.21</v>
      </c>
      <c r="F18652">
        <v>0.01</v>
      </c>
      <c r="K18652" t="s">
        <v>19903</v>
      </c>
    </row>
    <row r="18653" ht="15" customHeight="1" spans="1:11">
      <c r="A18653">
        <v>3000035</v>
      </c>
      <c r="B18653" s="554" t="s">
        <v>19904</v>
      </c>
      <c r="C18653" s="898">
        <v>59630</v>
      </c>
      <c r="D18653">
        <v>1</v>
      </c>
      <c r="E18653">
        <v>0</v>
      </c>
      <c r="G18653">
        <v>3</v>
      </c>
      <c r="I18653">
        <v>0.04</v>
      </c>
      <c r="K18653" t="s">
        <v>19905</v>
      </c>
    </row>
    <row r="18654" ht="15" customHeight="1" spans="1:11">
      <c r="A18654">
        <v>3000036</v>
      </c>
      <c r="B18654" s="554" t="s">
        <v>19906</v>
      </c>
      <c r="C18654" s="898">
        <v>59631</v>
      </c>
      <c r="D18654">
        <v>1</v>
      </c>
      <c r="E18654">
        <v>0.04</v>
      </c>
      <c r="K18654" t="s">
        <v>19907</v>
      </c>
    </row>
    <row r="18655" ht="15" customHeight="1" spans="1:11">
      <c r="A18655">
        <v>3000037</v>
      </c>
      <c r="B18655" s="554" t="s">
        <v>19908</v>
      </c>
      <c r="C18655" s="898">
        <v>59632</v>
      </c>
      <c r="D18655">
        <v>1</v>
      </c>
      <c r="E18655">
        <v>0</v>
      </c>
      <c r="G18655">
        <v>1</v>
      </c>
      <c r="I18655">
        <v>0.04</v>
      </c>
      <c r="K18655" t="s">
        <v>19909</v>
      </c>
    </row>
    <row r="18656" ht="15" customHeight="1" spans="1:11">
      <c r="A18656">
        <v>3000038</v>
      </c>
      <c r="B18656" s="574" t="s">
        <v>19877</v>
      </c>
      <c r="C18656" s="898">
        <v>59633</v>
      </c>
      <c r="D18656">
        <v>1</v>
      </c>
      <c r="E18656">
        <v>0.04</v>
      </c>
      <c r="K18656" t="s">
        <v>19910</v>
      </c>
    </row>
    <row r="18657" ht="15" customHeight="1" spans="1:11">
      <c r="A18657">
        <v>3000039</v>
      </c>
      <c r="B18657" s="554" t="s">
        <v>19911</v>
      </c>
      <c r="C18657" s="898">
        <v>59634</v>
      </c>
      <c r="D18657">
        <v>1</v>
      </c>
      <c r="K18657" t="s">
        <v>19912</v>
      </c>
    </row>
    <row r="18658" ht="15" customHeight="1" spans="1:11">
      <c r="A18658">
        <v>3000040</v>
      </c>
      <c r="B18658" s="554" t="s">
        <v>19913</v>
      </c>
      <c r="C18658" s="898">
        <v>59635</v>
      </c>
      <c r="D18658">
        <v>1</v>
      </c>
      <c r="K18658" t="s">
        <v>19914</v>
      </c>
    </row>
    <row r="18659" ht="15" customHeight="1" spans="1:11">
      <c r="A18659">
        <v>3000041</v>
      </c>
      <c r="B18659" s="554" t="s">
        <v>19915</v>
      </c>
      <c r="C18659" s="898">
        <v>59636</v>
      </c>
      <c r="D18659">
        <v>1</v>
      </c>
      <c r="K18659" t="s">
        <v>19916</v>
      </c>
    </row>
    <row r="18660" ht="15" customHeight="1" spans="1:11">
      <c r="A18660">
        <v>3000042</v>
      </c>
      <c r="B18660" s="554" t="s">
        <v>19917</v>
      </c>
      <c r="C18660" s="898">
        <v>59637</v>
      </c>
      <c r="D18660">
        <v>1</v>
      </c>
      <c r="K18660" t="s">
        <v>19918</v>
      </c>
    </row>
    <row r="18661" ht="15" customHeight="1" spans="1:11">
      <c r="A18661">
        <v>3000043</v>
      </c>
      <c r="B18661" s="554" t="s">
        <v>19919</v>
      </c>
      <c r="C18661" s="898">
        <v>59638</v>
      </c>
      <c r="D18661">
        <v>1</v>
      </c>
      <c r="K18661" t="s">
        <v>19920</v>
      </c>
    </row>
    <row r="18662" ht="15" customHeight="1" spans="1:11">
      <c r="A18662">
        <v>3000044</v>
      </c>
      <c r="B18662" s="554" t="s">
        <v>19877</v>
      </c>
      <c r="C18662" s="898">
        <v>59639</v>
      </c>
      <c r="D18662">
        <v>1</v>
      </c>
      <c r="E18662">
        <v>0.055</v>
      </c>
      <c r="F18662">
        <v>0.005</v>
      </c>
      <c r="K18662" t="s">
        <v>19921</v>
      </c>
    </row>
    <row r="18663" ht="15" customHeight="1" spans="1:11">
      <c r="A18663">
        <v>3000045</v>
      </c>
      <c r="B18663" s="554" t="s">
        <v>19922</v>
      </c>
      <c r="C18663" s="898">
        <v>59640</v>
      </c>
      <c r="D18663">
        <v>1</v>
      </c>
      <c r="K18663" t="s">
        <v>19923</v>
      </c>
    </row>
    <row r="18664" ht="15" customHeight="1" spans="1:11">
      <c r="A18664">
        <v>3000046</v>
      </c>
      <c r="B18664" s="554" t="s">
        <v>19924</v>
      </c>
      <c r="C18664" s="898">
        <v>59641</v>
      </c>
      <c r="D18664">
        <v>1</v>
      </c>
      <c r="K18664" t="s">
        <v>19925</v>
      </c>
    </row>
    <row r="18665" ht="15" customHeight="1" spans="1:11">
      <c r="A18665">
        <v>3000047</v>
      </c>
      <c r="B18665" s="554" t="s">
        <v>19926</v>
      </c>
      <c r="C18665" s="898">
        <v>59642</v>
      </c>
      <c r="D18665">
        <v>1</v>
      </c>
      <c r="K18665" t="s">
        <v>19927</v>
      </c>
    </row>
    <row r="18666" ht="15" customHeight="1" spans="1:11">
      <c r="A18666">
        <v>3000048</v>
      </c>
      <c r="B18666" s="554" t="s">
        <v>19928</v>
      </c>
      <c r="C18666" s="898">
        <v>59643</v>
      </c>
      <c r="D18666">
        <v>1</v>
      </c>
      <c r="K18666" t="s">
        <v>19929</v>
      </c>
    </row>
    <row r="18667" ht="15" customHeight="1" spans="1:11">
      <c r="A18667">
        <v>3000049</v>
      </c>
      <c r="B18667" s="554" t="s">
        <v>19930</v>
      </c>
      <c r="C18667" s="898">
        <v>59644</v>
      </c>
      <c r="D18667">
        <v>1</v>
      </c>
      <c r="E18667">
        <v>0.11</v>
      </c>
      <c r="F18667">
        <v>0.01</v>
      </c>
      <c r="K18667" t="s">
        <v>19931</v>
      </c>
    </row>
    <row r="18668" ht="15" customHeight="1" spans="1:11">
      <c r="A18668">
        <v>3000050</v>
      </c>
      <c r="B18668" s="554" t="s">
        <v>19932</v>
      </c>
      <c r="C18668" s="898">
        <v>59645</v>
      </c>
      <c r="D18668">
        <v>1</v>
      </c>
      <c r="E18668">
        <v>1</v>
      </c>
      <c r="G18668">
        <v>1</v>
      </c>
      <c r="I18668">
        <v>0.11</v>
      </c>
      <c r="J18668">
        <v>0.01</v>
      </c>
      <c r="K18668" t="s">
        <v>19933</v>
      </c>
    </row>
    <row r="18669" ht="15" customHeight="1" spans="1:11">
      <c r="A18669">
        <v>3000051</v>
      </c>
      <c r="B18669" s="554" t="s">
        <v>19934</v>
      </c>
      <c r="C18669" s="898">
        <v>59646</v>
      </c>
      <c r="D18669">
        <v>1</v>
      </c>
      <c r="E18669">
        <v>0.5</v>
      </c>
      <c r="G18669">
        <v>1</v>
      </c>
      <c r="I18669">
        <v>0.7</v>
      </c>
      <c r="K18669" t="s">
        <v>19935</v>
      </c>
    </row>
    <row r="18670" ht="15" customHeight="1" spans="1:11">
      <c r="A18670">
        <v>3000052</v>
      </c>
      <c r="B18670" s="554" t="s">
        <v>19936</v>
      </c>
      <c r="C18670" s="898">
        <v>59647</v>
      </c>
      <c r="D18670">
        <v>1</v>
      </c>
      <c r="K18670" t="s">
        <v>19937</v>
      </c>
    </row>
    <row r="18671" ht="15" customHeight="1" spans="1:11">
      <c r="A18671">
        <v>3000053</v>
      </c>
      <c r="B18671" s="554" t="s">
        <v>19938</v>
      </c>
      <c r="C18671" s="898">
        <v>59648</v>
      </c>
      <c r="D18671">
        <v>1</v>
      </c>
      <c r="K18671" t="s">
        <v>19939</v>
      </c>
    </row>
    <row r="18672" ht="15" customHeight="1" spans="1:11">
      <c r="A18672">
        <v>3000054</v>
      </c>
      <c r="B18672" s="554" t="s">
        <v>19940</v>
      </c>
      <c r="C18672" s="898">
        <v>59649</v>
      </c>
      <c r="D18672">
        <v>1</v>
      </c>
      <c r="K18672" t="s">
        <v>19941</v>
      </c>
    </row>
    <row r="18673" ht="15" customHeight="1" spans="1:11">
      <c r="A18673">
        <v>3000055</v>
      </c>
      <c r="B18673" s="907" t="s">
        <v>19942</v>
      </c>
      <c r="C18673" s="908">
        <v>59650</v>
      </c>
      <c r="D18673">
        <v>1</v>
      </c>
      <c r="K18673" t="s">
        <v>19943</v>
      </c>
    </row>
    <row r="18674" ht="15" customHeight="1" spans="1:11">
      <c r="A18674">
        <v>3000056</v>
      </c>
      <c r="B18674" s="907" t="s">
        <v>19944</v>
      </c>
      <c r="C18674" s="908">
        <v>59651</v>
      </c>
      <c r="D18674">
        <v>1</v>
      </c>
      <c r="E18674">
        <v>20</v>
      </c>
      <c r="K18674" t="s">
        <v>19945</v>
      </c>
    </row>
    <row r="18675" ht="15" customHeight="1" spans="1:11">
      <c r="A18675">
        <v>3000057</v>
      </c>
      <c r="B18675" s="907" t="s">
        <v>19946</v>
      </c>
      <c r="C18675" s="908">
        <v>59652</v>
      </c>
      <c r="D18675">
        <v>1</v>
      </c>
      <c r="K18675" t="s">
        <v>19947</v>
      </c>
    </row>
    <row r="18676" ht="15" customHeight="1" spans="1:11">
      <c r="A18676">
        <v>3000058</v>
      </c>
      <c r="B18676" s="554" t="s">
        <v>19948</v>
      </c>
      <c r="C18676" s="898">
        <v>59653</v>
      </c>
      <c r="D18676">
        <v>1</v>
      </c>
      <c r="K18676" t="s">
        <v>19949</v>
      </c>
    </row>
    <row r="18677" ht="15" customHeight="1" spans="1:11">
      <c r="A18677">
        <v>3000059</v>
      </c>
      <c r="B18677" s="554" t="s">
        <v>19950</v>
      </c>
      <c r="C18677" s="898">
        <v>59654</v>
      </c>
      <c r="D18677">
        <v>1</v>
      </c>
      <c r="K18677" t="s">
        <v>19951</v>
      </c>
    </row>
    <row r="18678" ht="15" customHeight="1" spans="1:11">
      <c r="A18678">
        <v>3000060</v>
      </c>
      <c r="B18678" s="554" t="s">
        <v>19952</v>
      </c>
      <c r="C18678" s="898">
        <v>59655</v>
      </c>
      <c r="D18678">
        <v>1</v>
      </c>
      <c r="K18678" t="s">
        <v>19953</v>
      </c>
    </row>
    <row r="18679" ht="15" customHeight="1" spans="1:11">
      <c r="A18679">
        <v>3000061</v>
      </c>
      <c r="B18679" s="554" t="s">
        <v>19954</v>
      </c>
      <c r="C18679" s="898">
        <v>59656</v>
      </c>
      <c r="D18679">
        <v>1</v>
      </c>
      <c r="E18679">
        <v>0</v>
      </c>
      <c r="G18679">
        <v>1</v>
      </c>
      <c r="I18679">
        <v>0.004</v>
      </c>
      <c r="J18679">
        <v>0.004</v>
      </c>
      <c r="K18679" t="s">
        <v>19955</v>
      </c>
    </row>
    <row r="18680" ht="15" customHeight="1" spans="1:11">
      <c r="A18680">
        <v>3000062</v>
      </c>
      <c r="B18680" s="554" t="s">
        <v>19956</v>
      </c>
      <c r="C18680" s="898">
        <v>59657</v>
      </c>
      <c r="D18680">
        <v>1</v>
      </c>
      <c r="K18680" t="s">
        <v>19957</v>
      </c>
    </row>
    <row r="18681" ht="15" customHeight="1" spans="1:11">
      <c r="A18681">
        <v>3000063</v>
      </c>
      <c r="B18681" s="554" t="s">
        <v>19958</v>
      </c>
      <c r="C18681" s="898">
        <v>59658</v>
      </c>
      <c r="D18681">
        <v>1</v>
      </c>
      <c r="K18681" t="s">
        <v>19959</v>
      </c>
    </row>
    <row r="18682" ht="15" customHeight="1" spans="1:11">
      <c r="A18682">
        <v>3000064</v>
      </c>
      <c r="B18682" s="554" t="s">
        <v>19960</v>
      </c>
      <c r="C18682" s="898">
        <v>59659</v>
      </c>
      <c r="D18682">
        <v>1</v>
      </c>
      <c r="K18682" t="s">
        <v>19961</v>
      </c>
    </row>
    <row r="18683" ht="15" customHeight="1" spans="1:11">
      <c r="A18683">
        <v>3000065</v>
      </c>
      <c r="B18683" s="554" t="s">
        <v>19962</v>
      </c>
      <c r="C18683" s="898">
        <v>59660</v>
      </c>
      <c r="D18683">
        <v>1</v>
      </c>
      <c r="K18683" t="s">
        <v>19963</v>
      </c>
    </row>
    <row r="18684" ht="15" customHeight="1" spans="1:11">
      <c r="A18684">
        <v>3000066</v>
      </c>
      <c r="B18684" s="554" t="s">
        <v>19964</v>
      </c>
      <c r="C18684" s="898">
        <v>59661</v>
      </c>
      <c r="D18684">
        <v>1</v>
      </c>
      <c r="K18684" t="s">
        <v>19965</v>
      </c>
    </row>
    <row r="18685" ht="15" customHeight="1" spans="1:11">
      <c r="A18685">
        <v>3000067</v>
      </c>
      <c r="B18685" s="907" t="s">
        <v>19966</v>
      </c>
      <c r="C18685" s="908">
        <v>59662</v>
      </c>
      <c r="D18685">
        <v>1</v>
      </c>
      <c r="K18685" t="s">
        <v>19967</v>
      </c>
    </row>
    <row r="18686" ht="15" customHeight="1" spans="1:11">
      <c r="A18686">
        <v>3000068</v>
      </c>
      <c r="B18686" s="907" t="s">
        <v>19968</v>
      </c>
      <c r="C18686" s="908">
        <v>59663</v>
      </c>
      <c r="D18686">
        <v>1</v>
      </c>
      <c r="E18686">
        <v>6</v>
      </c>
      <c r="K18686" t="s">
        <v>19969</v>
      </c>
    </row>
    <row r="18687" ht="15" customHeight="1" spans="1:11">
      <c r="A18687">
        <v>3000069</v>
      </c>
      <c r="B18687" s="907" t="s">
        <v>19970</v>
      </c>
      <c r="C18687" s="908">
        <v>59664</v>
      </c>
      <c r="D18687">
        <v>1</v>
      </c>
      <c r="K18687" t="s">
        <v>19971</v>
      </c>
    </row>
    <row r="18688" ht="15" customHeight="1" spans="1:11">
      <c r="A18688">
        <v>3000070</v>
      </c>
      <c r="B18688" s="554" t="s">
        <v>19972</v>
      </c>
      <c r="C18688" s="898">
        <v>59665</v>
      </c>
      <c r="D18688">
        <v>1</v>
      </c>
      <c r="K18688" t="s">
        <v>19973</v>
      </c>
    </row>
    <row r="18689" ht="15" customHeight="1" spans="1:11">
      <c r="A18689">
        <v>3000071</v>
      </c>
      <c r="B18689" s="554" t="s">
        <v>19974</v>
      </c>
      <c r="C18689" s="898">
        <v>59666</v>
      </c>
      <c r="D18689">
        <v>1</v>
      </c>
      <c r="K18689" t="s">
        <v>19975</v>
      </c>
    </row>
    <row r="18690" ht="15" customHeight="1" spans="1:11">
      <c r="A18690">
        <v>3000072</v>
      </c>
      <c r="B18690" s="554" t="s">
        <v>19976</v>
      </c>
      <c r="C18690" s="898">
        <v>59667</v>
      </c>
      <c r="D18690">
        <v>1</v>
      </c>
      <c r="K18690" t="s">
        <v>19977</v>
      </c>
    </row>
    <row r="18691" ht="15" customHeight="1" spans="1:11">
      <c r="A18691">
        <v>3000073</v>
      </c>
      <c r="B18691" s="568" t="s">
        <v>19978</v>
      </c>
      <c r="C18691" s="898">
        <v>59668</v>
      </c>
      <c r="D18691">
        <v>1</v>
      </c>
      <c r="K18691" t="s">
        <v>19979</v>
      </c>
    </row>
    <row r="18692" ht="15" customHeight="1" spans="1:11">
      <c r="A18692">
        <v>3000074</v>
      </c>
      <c r="B18692" s="568" t="s">
        <v>19980</v>
      </c>
      <c r="C18692" s="898">
        <v>59669</v>
      </c>
      <c r="D18692">
        <v>1</v>
      </c>
      <c r="E18692">
        <v>1</v>
      </c>
      <c r="K18692" t="s">
        <v>19981</v>
      </c>
    </row>
    <row r="18693" ht="15" customHeight="1" spans="1:11">
      <c r="A18693">
        <v>3000075</v>
      </c>
      <c r="B18693" s="568" t="s">
        <v>19982</v>
      </c>
      <c r="C18693" s="898">
        <v>59670</v>
      </c>
      <c r="D18693">
        <v>1</v>
      </c>
      <c r="E18693">
        <v>1</v>
      </c>
      <c r="K18693" t="s">
        <v>19983</v>
      </c>
    </row>
    <row r="18694" ht="15" customHeight="1" spans="1:11">
      <c r="A18694">
        <v>3000076</v>
      </c>
      <c r="B18694" s="554" t="s">
        <v>19984</v>
      </c>
      <c r="C18694" s="898">
        <v>59671</v>
      </c>
      <c r="D18694">
        <v>1</v>
      </c>
      <c r="E18694">
        <v>0</v>
      </c>
      <c r="K18694" t="s">
        <v>19985</v>
      </c>
    </row>
    <row r="18695" ht="15" customHeight="1" spans="1:11">
      <c r="A18695">
        <v>3000077</v>
      </c>
      <c r="B18695" s="554" t="s">
        <v>19986</v>
      </c>
      <c r="C18695" s="898">
        <v>59672</v>
      </c>
      <c r="D18695">
        <v>1</v>
      </c>
      <c r="K18695" t="str">
        <f t="shared" ref="K18695:K18747" si="277">C18696&amp;"-"&amp;D18696</f>
        <v>59673-1</v>
      </c>
    </row>
    <row r="18696" ht="15" customHeight="1" spans="1:11">
      <c r="A18696">
        <v>3000078</v>
      </c>
      <c r="B18696" s="554" t="s">
        <v>19987</v>
      </c>
      <c r="C18696" s="898">
        <v>59673</v>
      </c>
      <c r="D18696">
        <v>1</v>
      </c>
      <c r="K18696" t="str">
        <f t="shared" si="277"/>
        <v>59674-1</v>
      </c>
    </row>
    <row r="18697" ht="15" customHeight="1" spans="1:11">
      <c r="A18697">
        <v>3000079</v>
      </c>
      <c r="B18697" s="554" t="s">
        <v>19988</v>
      </c>
      <c r="C18697" s="898">
        <v>59674</v>
      </c>
      <c r="D18697">
        <v>1</v>
      </c>
      <c r="K18697" t="str">
        <f t="shared" si="277"/>
        <v>59675-1</v>
      </c>
    </row>
    <row r="18698" ht="15" customHeight="1" spans="1:11">
      <c r="A18698">
        <v>3000080</v>
      </c>
      <c r="B18698" s="554" t="s">
        <v>19989</v>
      </c>
      <c r="C18698" s="898">
        <v>59675</v>
      </c>
      <c r="D18698">
        <v>1</v>
      </c>
      <c r="E18698">
        <v>0.01</v>
      </c>
      <c r="F18698">
        <v>0.01</v>
      </c>
      <c r="K18698" t="str">
        <f t="shared" si="277"/>
        <v>59676-1</v>
      </c>
    </row>
    <row r="18699" ht="15" customHeight="1" spans="1:11">
      <c r="A18699">
        <v>3000081</v>
      </c>
      <c r="B18699" s="568" t="s">
        <v>19990</v>
      </c>
      <c r="C18699" s="898">
        <v>59676</v>
      </c>
      <c r="D18699">
        <v>1</v>
      </c>
      <c r="E18699">
        <v>1</v>
      </c>
      <c r="K18699" t="str">
        <f t="shared" si="277"/>
        <v>59677-1</v>
      </c>
    </row>
    <row r="18700" ht="15" customHeight="1" spans="1:11">
      <c r="A18700">
        <v>3000082</v>
      </c>
      <c r="B18700" s="554" t="s">
        <v>19991</v>
      </c>
      <c r="C18700" s="898">
        <v>59677</v>
      </c>
      <c r="D18700">
        <v>1</v>
      </c>
      <c r="E18700">
        <v>0.16</v>
      </c>
      <c r="F18700">
        <v>0.01</v>
      </c>
      <c r="K18700" t="str">
        <f t="shared" si="277"/>
        <v>59678-1</v>
      </c>
    </row>
    <row r="18701" ht="15" customHeight="1" spans="1:11">
      <c r="A18701">
        <v>3000083</v>
      </c>
      <c r="B18701" s="554" t="s">
        <v>19992</v>
      </c>
      <c r="C18701" s="898">
        <v>59678</v>
      </c>
      <c r="D18701">
        <v>1</v>
      </c>
      <c r="E18701">
        <v>0.52</v>
      </c>
      <c r="F18701">
        <v>0.02</v>
      </c>
      <c r="K18701" t="str">
        <f t="shared" si="277"/>
        <v>59679-1</v>
      </c>
    </row>
    <row r="18702" ht="15" customHeight="1" spans="1:11">
      <c r="A18702">
        <v>3000084</v>
      </c>
      <c r="B18702" s="554" t="s">
        <v>19993</v>
      </c>
      <c r="C18702" s="898">
        <v>59679</v>
      </c>
      <c r="D18702">
        <v>1</v>
      </c>
      <c r="E18702">
        <v>0.12</v>
      </c>
      <c r="F18702">
        <v>0.02</v>
      </c>
      <c r="K18702" t="str">
        <f t="shared" si="277"/>
        <v>59680-1</v>
      </c>
    </row>
    <row r="18703" ht="15" customHeight="1" spans="1:11">
      <c r="A18703">
        <v>3000085</v>
      </c>
      <c r="B18703" s="554" t="s">
        <v>19994</v>
      </c>
      <c r="C18703" s="898">
        <v>59680</v>
      </c>
      <c r="D18703">
        <v>1</v>
      </c>
      <c r="E18703">
        <v>0.21</v>
      </c>
      <c r="F18703">
        <v>0.01</v>
      </c>
      <c r="K18703" t="str">
        <f t="shared" si="277"/>
        <v>59681-1</v>
      </c>
    </row>
    <row r="18704" ht="15" customHeight="1" spans="1:11">
      <c r="A18704">
        <v>3000086</v>
      </c>
      <c r="B18704" s="554" t="s">
        <v>19991</v>
      </c>
      <c r="C18704" s="898">
        <v>59681</v>
      </c>
      <c r="D18704">
        <v>1</v>
      </c>
      <c r="E18704">
        <v>0.005</v>
      </c>
      <c r="F18704">
        <v>0.005</v>
      </c>
      <c r="K18704" t="str">
        <f t="shared" si="277"/>
        <v>3100000-1</v>
      </c>
    </row>
    <row r="18705" ht="15" customHeight="1" spans="1:11">
      <c r="A18705">
        <v>3000087</v>
      </c>
      <c r="B18705" s="125" t="s">
        <v>19995</v>
      </c>
      <c r="C18705" s="909" t="s">
        <v>19996</v>
      </c>
      <c r="D18705">
        <v>1</v>
      </c>
      <c r="E18705">
        <v>0.05</v>
      </c>
      <c r="K18705" t="str">
        <f t="shared" si="277"/>
        <v>3100001-1</v>
      </c>
    </row>
    <row r="18706" ht="15" customHeight="1" spans="1:11">
      <c r="A18706">
        <v>3000088</v>
      </c>
      <c r="B18706" s="125" t="s">
        <v>19997</v>
      </c>
      <c r="C18706" s="909" t="s">
        <v>19998</v>
      </c>
      <c r="D18706">
        <v>1</v>
      </c>
      <c r="E18706">
        <v>0.05</v>
      </c>
      <c r="K18706" t="str">
        <f t="shared" si="277"/>
        <v>3100002-1</v>
      </c>
    </row>
    <row r="18707" ht="15" customHeight="1" spans="1:11">
      <c r="A18707">
        <v>3000089</v>
      </c>
      <c r="B18707" s="125" t="s">
        <v>19999</v>
      </c>
      <c r="C18707" s="909" t="s">
        <v>20000</v>
      </c>
      <c r="D18707">
        <v>1</v>
      </c>
      <c r="E18707">
        <v>0.05</v>
      </c>
      <c r="K18707" t="str">
        <f t="shared" si="277"/>
        <v>3100003-1</v>
      </c>
    </row>
    <row r="18708" ht="15" customHeight="1" spans="1:11">
      <c r="A18708">
        <v>3000090</v>
      </c>
      <c r="B18708" s="125" t="s">
        <v>19999</v>
      </c>
      <c r="C18708" s="909" t="s">
        <v>20001</v>
      </c>
      <c r="D18708">
        <v>1</v>
      </c>
      <c r="E18708">
        <v>0.08</v>
      </c>
      <c r="K18708" t="str">
        <f t="shared" si="277"/>
        <v>59682-1</v>
      </c>
    </row>
    <row r="18709" ht="15" customHeight="1" spans="1:11">
      <c r="A18709">
        <v>3000091</v>
      </c>
      <c r="B18709" s="907" t="s">
        <v>20002</v>
      </c>
      <c r="C18709" s="898">
        <v>59682</v>
      </c>
      <c r="D18709">
        <v>1</v>
      </c>
      <c r="K18709" s="8" t="str">
        <f t="shared" si="277"/>
        <v>59683-1</v>
      </c>
    </row>
    <row r="18710" ht="15" customHeight="1" spans="1:11">
      <c r="A18710">
        <v>3000092</v>
      </c>
      <c r="B18710" s="554" t="s">
        <v>19991</v>
      </c>
      <c r="C18710" s="898">
        <v>59683</v>
      </c>
      <c r="D18710">
        <v>1</v>
      </c>
      <c r="E18710">
        <v>0.15</v>
      </c>
      <c r="K18710" s="8" t="str">
        <f t="shared" si="277"/>
        <v>59684-1</v>
      </c>
    </row>
    <row r="18711" ht="15" customHeight="1" spans="1:11">
      <c r="A18711">
        <v>3000093</v>
      </c>
      <c r="B18711" s="554" t="s">
        <v>19989</v>
      </c>
      <c r="C18711" s="898">
        <v>59684</v>
      </c>
      <c r="D18711">
        <v>1</v>
      </c>
      <c r="E18711">
        <v>0.2</v>
      </c>
      <c r="K18711" s="8" t="str">
        <f t="shared" si="277"/>
        <v>59685-1</v>
      </c>
    </row>
    <row r="18712" ht="15" customHeight="1" spans="1:11">
      <c r="A18712">
        <v>3000094</v>
      </c>
      <c r="B18712" s="910" t="s">
        <v>20003</v>
      </c>
      <c r="C18712" s="865">
        <v>59685</v>
      </c>
      <c r="D18712">
        <v>1</v>
      </c>
      <c r="E18712">
        <v>0.15</v>
      </c>
      <c r="K18712" s="8" t="str">
        <f t="shared" si="277"/>
        <v>59686-1</v>
      </c>
    </row>
    <row r="18713" ht="15" customHeight="1" spans="1:11">
      <c r="A18713">
        <v>3000095</v>
      </c>
      <c r="B18713" s="910" t="s">
        <v>20004</v>
      </c>
      <c r="C18713" s="865">
        <v>59686</v>
      </c>
      <c r="D18713">
        <v>1</v>
      </c>
      <c r="E18713">
        <v>0.2</v>
      </c>
      <c r="K18713" s="8" t="str">
        <f t="shared" si="277"/>
        <v>59687-1</v>
      </c>
    </row>
    <row r="18714" ht="15" customHeight="1" spans="1:11">
      <c r="A18714">
        <v>3000096</v>
      </c>
      <c r="B18714" s="910" t="s">
        <v>20005</v>
      </c>
      <c r="C18714" s="865">
        <v>59687</v>
      </c>
      <c r="D18714">
        <v>1</v>
      </c>
      <c r="E18714">
        <v>0</v>
      </c>
      <c r="G18714">
        <v>2</v>
      </c>
      <c r="I18714">
        <v>0.5</v>
      </c>
      <c r="K18714" s="8" t="str">
        <f t="shared" si="277"/>
        <v>59688-1</v>
      </c>
    </row>
    <row r="18715" ht="15" customHeight="1" spans="1:11">
      <c r="A18715">
        <v>3000097</v>
      </c>
      <c r="B18715" s="910" t="s">
        <v>20006</v>
      </c>
      <c r="C18715" s="865">
        <v>59688</v>
      </c>
      <c r="D18715">
        <v>1</v>
      </c>
      <c r="E18715">
        <v>0</v>
      </c>
      <c r="G18715">
        <v>3</v>
      </c>
      <c r="I18715">
        <v>0.15</v>
      </c>
      <c r="K18715" s="8" t="str">
        <f t="shared" si="277"/>
        <v>59689-1</v>
      </c>
    </row>
    <row r="18716" ht="15" customHeight="1" spans="1:11">
      <c r="A18716">
        <v>3000098</v>
      </c>
      <c r="B18716" s="910" t="s">
        <v>19906</v>
      </c>
      <c r="C18716" s="865">
        <v>59689</v>
      </c>
      <c r="D18716">
        <v>1</v>
      </c>
      <c r="E18716">
        <v>0.1</v>
      </c>
      <c r="K18716" s="8" t="str">
        <f t="shared" si="277"/>
        <v>59690-1</v>
      </c>
    </row>
    <row r="18717" ht="15" customHeight="1" spans="1:11">
      <c r="A18717">
        <v>3000099</v>
      </c>
      <c r="B18717" s="554" t="s">
        <v>20007</v>
      </c>
      <c r="C18717" s="865">
        <v>59690</v>
      </c>
      <c r="D18717">
        <v>1</v>
      </c>
      <c r="E18717">
        <v>0.11</v>
      </c>
      <c r="F18717">
        <v>0.01</v>
      </c>
      <c r="K18717" s="8" t="str">
        <f t="shared" si="277"/>
        <v>59691-1</v>
      </c>
    </row>
    <row r="18718" ht="15" customHeight="1" spans="1:11">
      <c r="A18718">
        <v>3000100</v>
      </c>
      <c r="B18718" s="554" t="s">
        <v>20008</v>
      </c>
      <c r="C18718" s="865">
        <v>59691</v>
      </c>
      <c r="D18718">
        <v>1</v>
      </c>
      <c r="K18718" s="8" t="str">
        <f t="shared" si="277"/>
        <v>59692-1</v>
      </c>
    </row>
    <row r="18719" ht="15" customHeight="1" spans="1:11">
      <c r="A18719">
        <v>3000101</v>
      </c>
      <c r="B18719" s="554" t="s">
        <v>20009</v>
      </c>
      <c r="C18719" s="865">
        <v>59692</v>
      </c>
      <c r="D18719">
        <v>1</v>
      </c>
      <c r="K18719" s="8" t="str">
        <f t="shared" si="277"/>
        <v>59693-1</v>
      </c>
    </row>
    <row r="18720" ht="15" customHeight="1" spans="1:11">
      <c r="A18720">
        <v>3000102</v>
      </c>
      <c r="B18720" s="554" t="s">
        <v>20010</v>
      </c>
      <c r="C18720" s="865">
        <v>59693</v>
      </c>
      <c r="D18720">
        <v>1</v>
      </c>
      <c r="E18720">
        <v>59603</v>
      </c>
      <c r="G18720">
        <v>0.1</v>
      </c>
      <c r="K18720" s="8" t="str">
        <f t="shared" si="277"/>
        <v>59694-1</v>
      </c>
    </row>
    <row r="18721" ht="15" customHeight="1" spans="1:11">
      <c r="A18721">
        <v>3000103</v>
      </c>
      <c r="B18721" s="554" t="s">
        <v>19859</v>
      </c>
      <c r="C18721" s="865">
        <v>59694</v>
      </c>
      <c r="D18721">
        <v>1</v>
      </c>
      <c r="K18721" s="8" t="str">
        <f t="shared" si="277"/>
        <v>59695-1</v>
      </c>
    </row>
    <row r="18722" ht="15" customHeight="1" spans="1:11">
      <c r="A18722">
        <v>3000104</v>
      </c>
      <c r="B18722" s="554" t="s">
        <v>20011</v>
      </c>
      <c r="C18722" s="865">
        <v>59695</v>
      </c>
      <c r="D18722">
        <v>1</v>
      </c>
      <c r="K18722" s="8" t="str">
        <f t="shared" si="277"/>
        <v>59696-1</v>
      </c>
    </row>
    <row r="18723" ht="15" customHeight="1" spans="1:11">
      <c r="A18723">
        <v>3000105</v>
      </c>
      <c r="B18723" s="554" t="s">
        <v>20012</v>
      </c>
      <c r="C18723" s="865">
        <v>59696</v>
      </c>
      <c r="D18723">
        <v>1</v>
      </c>
      <c r="K18723" s="8" t="str">
        <f t="shared" si="277"/>
        <v>1006011-1</v>
      </c>
    </row>
    <row r="18724" ht="15" customHeight="1" spans="1:11">
      <c r="A18724">
        <v>3000106</v>
      </c>
      <c r="B18724" s="911" t="s">
        <v>20013</v>
      </c>
      <c r="C18724" s="911" t="s">
        <v>20014</v>
      </c>
      <c r="D18724">
        <v>1</v>
      </c>
      <c r="E18724">
        <v>0.2</v>
      </c>
      <c r="K18724" s="8" t="str">
        <f t="shared" si="277"/>
        <v>1006012-1</v>
      </c>
    </row>
    <row r="18725" ht="15" customHeight="1" spans="1:11">
      <c r="A18725">
        <v>3000107</v>
      </c>
      <c r="B18725" s="911" t="s">
        <v>20015</v>
      </c>
      <c r="C18725" s="911" t="s">
        <v>20016</v>
      </c>
      <c r="D18725">
        <v>1</v>
      </c>
      <c r="E18725">
        <v>0.2</v>
      </c>
      <c r="K18725" s="8" t="str">
        <f t="shared" si="277"/>
        <v>1006013-1</v>
      </c>
    </row>
    <row r="18726" ht="15" customHeight="1" spans="1:11">
      <c r="A18726">
        <v>3000108</v>
      </c>
      <c r="B18726" s="911" t="s">
        <v>20017</v>
      </c>
      <c r="C18726" s="911" t="s">
        <v>20018</v>
      </c>
      <c r="D18726">
        <v>1</v>
      </c>
      <c r="E18726">
        <v>0.2</v>
      </c>
      <c r="K18726" s="8" t="str">
        <f t="shared" si="277"/>
        <v>1006014-1</v>
      </c>
    </row>
    <row r="18727" ht="15" customHeight="1" spans="1:11">
      <c r="A18727">
        <v>3000109</v>
      </c>
      <c r="B18727" s="911" t="s">
        <v>20019</v>
      </c>
      <c r="C18727" s="911" t="s">
        <v>20020</v>
      </c>
      <c r="D18727">
        <v>1</v>
      </c>
      <c r="E18727">
        <v>0.1</v>
      </c>
      <c r="K18727" s="8" t="str">
        <f t="shared" si="277"/>
        <v>1006015-1</v>
      </c>
    </row>
    <row r="18728" ht="15" customHeight="1" spans="1:11">
      <c r="A18728">
        <v>3000110</v>
      </c>
      <c r="B18728" s="911" t="s">
        <v>20021</v>
      </c>
      <c r="C18728" s="911" t="s">
        <v>20022</v>
      </c>
      <c r="D18728">
        <v>1</v>
      </c>
      <c r="E18728">
        <v>0</v>
      </c>
      <c r="G18728">
        <v>1</v>
      </c>
      <c r="I18728">
        <v>0.1</v>
      </c>
      <c r="K18728" s="8" t="str">
        <f t="shared" si="277"/>
        <v>1006016-1</v>
      </c>
    </row>
    <row r="18729" ht="15" customHeight="1" spans="1:11">
      <c r="A18729">
        <v>3000111</v>
      </c>
      <c r="B18729" s="911" t="s">
        <v>20023</v>
      </c>
      <c r="C18729" s="911" t="s">
        <v>20024</v>
      </c>
      <c r="D18729">
        <v>1</v>
      </c>
      <c r="E18729">
        <v>0.1</v>
      </c>
      <c r="K18729" s="8" t="str">
        <f t="shared" si="277"/>
        <v>1006017-1</v>
      </c>
    </row>
    <row r="18730" ht="15" customHeight="1" spans="1:11">
      <c r="A18730">
        <v>3000112</v>
      </c>
      <c r="B18730" s="911" t="s">
        <v>20025</v>
      </c>
      <c r="C18730" s="911" t="s">
        <v>20026</v>
      </c>
      <c r="D18730">
        <v>1</v>
      </c>
      <c r="E18730">
        <v>0.15</v>
      </c>
      <c r="K18730" s="8" t="str">
        <f t="shared" si="277"/>
        <v>120169-1</v>
      </c>
    </row>
    <row r="18731" ht="15" customHeight="1" spans="1:11">
      <c r="A18731">
        <v>3000113</v>
      </c>
      <c r="B18731" s="912" t="s">
        <v>20027</v>
      </c>
      <c r="C18731" s="913">
        <v>120169</v>
      </c>
      <c r="D18731">
        <v>1</v>
      </c>
      <c r="E18731">
        <v>0</v>
      </c>
      <c r="G18731">
        <v>1</v>
      </c>
      <c r="I18731">
        <v>0.1</v>
      </c>
      <c r="K18731" s="8" t="str">
        <f t="shared" si="277"/>
        <v>120170-1</v>
      </c>
    </row>
    <row r="18732" ht="15" customHeight="1" spans="1:11">
      <c r="A18732">
        <v>3000114</v>
      </c>
      <c r="B18732" s="912" t="s">
        <v>20028</v>
      </c>
      <c r="C18732" s="913">
        <v>120170</v>
      </c>
      <c r="D18732">
        <v>1</v>
      </c>
      <c r="E18732">
        <v>0.23</v>
      </c>
      <c r="K18732" s="8" t="str">
        <f t="shared" si="277"/>
        <v>120171-1</v>
      </c>
    </row>
    <row r="18733" ht="15" customHeight="1" spans="1:11">
      <c r="A18733">
        <v>3000115</v>
      </c>
      <c r="B18733" s="912" t="s">
        <v>20029</v>
      </c>
      <c r="C18733" s="913">
        <v>120171</v>
      </c>
      <c r="D18733">
        <v>1</v>
      </c>
      <c r="K18733" s="8" t="str">
        <f t="shared" si="277"/>
        <v>120172-1</v>
      </c>
    </row>
    <row r="18734" ht="15" customHeight="1" spans="1:11">
      <c r="A18734">
        <v>3000116</v>
      </c>
      <c r="B18734" s="55" t="s">
        <v>20030</v>
      </c>
      <c r="C18734" s="913">
        <v>120172</v>
      </c>
      <c r="D18734">
        <v>1</v>
      </c>
      <c r="E18734">
        <v>0.04</v>
      </c>
      <c r="K18734" s="8" t="str">
        <f t="shared" si="277"/>
        <v>120173-1</v>
      </c>
    </row>
    <row r="18735" spans="1:11">
      <c r="A18735">
        <v>3000117</v>
      </c>
      <c r="B18735" t="s">
        <v>20031</v>
      </c>
      <c r="C18735" s="913">
        <v>120173</v>
      </c>
      <c r="D18735">
        <v>1</v>
      </c>
      <c r="E18735">
        <v>0</v>
      </c>
      <c r="G18735">
        <v>1</v>
      </c>
      <c r="I18735">
        <v>0.1</v>
      </c>
      <c r="K18735" s="8" t="str">
        <f t="shared" si="277"/>
        <v>120174-1</v>
      </c>
    </row>
    <row r="18736" spans="1:11">
      <c r="A18736">
        <v>3000118</v>
      </c>
      <c r="B18736" t="s">
        <v>20032</v>
      </c>
      <c r="C18736" s="913">
        <v>120174</v>
      </c>
      <c r="D18736">
        <v>1</v>
      </c>
      <c r="E18736">
        <v>-0.1</v>
      </c>
      <c r="K18736" s="8" t="str">
        <f t="shared" si="277"/>
        <v>120175-1</v>
      </c>
    </row>
    <row r="18737" spans="1:11">
      <c r="A18737">
        <v>3000119</v>
      </c>
      <c r="B18737" t="s">
        <v>20033</v>
      </c>
      <c r="C18737" s="913">
        <v>120175</v>
      </c>
      <c r="D18737">
        <v>1</v>
      </c>
      <c r="E18737">
        <v>0.3</v>
      </c>
      <c r="K18737" s="8" t="str">
        <f t="shared" si="277"/>
        <v>1006018-1</v>
      </c>
    </row>
    <row r="18738" ht="16.5" spans="1:11">
      <c r="A18738">
        <v>3000120</v>
      </c>
      <c r="B18738" s="911" t="s">
        <v>20034</v>
      </c>
      <c r="C18738" s="911" t="s">
        <v>20035</v>
      </c>
      <c r="D18738">
        <v>1</v>
      </c>
      <c r="E18738">
        <v>0</v>
      </c>
      <c r="G18738">
        <v>1</v>
      </c>
      <c r="I18738">
        <v>0.05</v>
      </c>
      <c r="K18738" s="8" t="str">
        <f t="shared" si="277"/>
        <v>1006019-1</v>
      </c>
    </row>
    <row r="18739" ht="15" customHeight="1" spans="1:11">
      <c r="A18739">
        <v>3000121</v>
      </c>
      <c r="B18739" s="911" t="s">
        <v>20036</v>
      </c>
      <c r="C18739" s="911" t="s">
        <v>20037</v>
      </c>
      <c r="D18739">
        <v>1</v>
      </c>
      <c r="E18739">
        <v>0.1</v>
      </c>
      <c r="K18739" s="8" t="str">
        <f t="shared" si="277"/>
        <v>1006020-1</v>
      </c>
    </row>
    <row r="18740" ht="15" customHeight="1" spans="1:11">
      <c r="A18740">
        <v>3000122</v>
      </c>
      <c r="B18740" s="911" t="s">
        <v>20034</v>
      </c>
      <c r="C18740" s="911" t="s">
        <v>20038</v>
      </c>
      <c r="D18740">
        <v>1</v>
      </c>
      <c r="E18740">
        <v>0</v>
      </c>
      <c r="G18740">
        <v>1</v>
      </c>
      <c r="I18740">
        <v>0.05</v>
      </c>
      <c r="K18740" s="8" t="str">
        <f t="shared" si="277"/>
        <v>1006021-1</v>
      </c>
    </row>
    <row r="18741" ht="15" customHeight="1" spans="1:11">
      <c r="A18741">
        <v>3000123</v>
      </c>
      <c r="B18741" s="911" t="s">
        <v>20036</v>
      </c>
      <c r="C18741" s="911" t="s">
        <v>20039</v>
      </c>
      <c r="D18741">
        <v>1</v>
      </c>
      <c r="E18741">
        <v>0.1</v>
      </c>
      <c r="K18741" s="8" t="str">
        <f t="shared" si="277"/>
        <v>1006022-1</v>
      </c>
    </row>
    <row r="18742" ht="15" customHeight="1" spans="1:11">
      <c r="A18742">
        <v>3000124</v>
      </c>
      <c r="B18742" s="911" t="s">
        <v>20040</v>
      </c>
      <c r="C18742" s="911" t="s">
        <v>20041</v>
      </c>
      <c r="D18742">
        <v>1</v>
      </c>
      <c r="E18742">
        <v>0.1</v>
      </c>
      <c r="K18742" s="8" t="str">
        <f t="shared" si="277"/>
        <v>1006023-1</v>
      </c>
    </row>
    <row r="18743" ht="15" customHeight="1" spans="1:11">
      <c r="A18743">
        <v>3000125</v>
      </c>
      <c r="B18743" s="36" t="s">
        <v>20042</v>
      </c>
      <c r="C18743" s="911" t="s">
        <v>20043</v>
      </c>
      <c r="D18743">
        <v>1</v>
      </c>
      <c r="E18743">
        <v>0</v>
      </c>
      <c r="G18743">
        <v>3</v>
      </c>
      <c r="I18743">
        <v>0.05</v>
      </c>
      <c r="K18743" s="8" t="str">
        <f t="shared" si="277"/>
        <v>1006024-1</v>
      </c>
    </row>
    <row r="18744" ht="15" customHeight="1" spans="1:11">
      <c r="A18744">
        <v>3000126</v>
      </c>
      <c r="B18744" s="36" t="s">
        <v>20044</v>
      </c>
      <c r="C18744" s="911" t="s">
        <v>20045</v>
      </c>
      <c r="D18744">
        <v>1</v>
      </c>
      <c r="E18744">
        <v>0.1</v>
      </c>
      <c r="K18744" s="8" t="str">
        <f t="shared" si="277"/>
        <v>1006025-1</v>
      </c>
    </row>
    <row r="18745" ht="15" customHeight="1" spans="1:11">
      <c r="A18745">
        <v>3000127</v>
      </c>
      <c r="B18745" s="36" t="s">
        <v>20042</v>
      </c>
      <c r="C18745" s="911" t="s">
        <v>20046</v>
      </c>
      <c r="D18745">
        <v>1</v>
      </c>
      <c r="E18745">
        <v>0</v>
      </c>
      <c r="G18745">
        <v>3</v>
      </c>
      <c r="I18745">
        <v>0.05</v>
      </c>
      <c r="K18745" s="8" t="str">
        <f t="shared" si="277"/>
        <v>1006026-1</v>
      </c>
    </row>
    <row r="18746" ht="15" customHeight="1" spans="1:11">
      <c r="A18746">
        <v>3000128</v>
      </c>
      <c r="B18746" s="36" t="s">
        <v>20044</v>
      </c>
      <c r="C18746" s="911" t="s">
        <v>20047</v>
      </c>
      <c r="D18746">
        <v>1</v>
      </c>
      <c r="E18746">
        <v>0.1</v>
      </c>
      <c r="K18746" s="8" t="str">
        <f t="shared" si="277"/>
        <v>1006027-1</v>
      </c>
    </row>
    <row r="18747" ht="15" customHeight="1" spans="1:11">
      <c r="A18747">
        <v>3000129</v>
      </c>
      <c r="B18747" s="36" t="s">
        <v>20048</v>
      </c>
      <c r="C18747" s="911" t="s">
        <v>20049</v>
      </c>
      <c r="D18747">
        <v>1</v>
      </c>
      <c r="E18747">
        <v>0.07</v>
      </c>
      <c r="K18747" s="8" t="str">
        <f t="shared" si="277"/>
        <v>1007001-1</v>
      </c>
    </row>
    <row r="18748" ht="15" customHeight="1" spans="1:11">
      <c r="A18748" s="905">
        <v>319926</v>
      </c>
      <c r="B18748" s="906" t="s">
        <v>20050</v>
      </c>
      <c r="C18748" s="906">
        <v>1007001</v>
      </c>
      <c r="D18748" s="906">
        <v>1</v>
      </c>
      <c r="E18748" s="906"/>
      <c r="F18748" s="906"/>
      <c r="G18748" s="906"/>
      <c r="H18748" s="906"/>
      <c r="I18748" s="906"/>
      <c r="J18748" s="906"/>
      <c r="K18748" s="8" t="s">
        <v>20051</v>
      </c>
    </row>
    <row r="18749" spans="1:11">
      <c r="A18749" s="905">
        <v>319927</v>
      </c>
      <c r="B18749" s="906" t="s">
        <v>20052</v>
      </c>
      <c r="C18749" s="906">
        <v>1007002</v>
      </c>
      <c r="D18749" s="906">
        <v>1</v>
      </c>
      <c r="E18749" s="906"/>
      <c r="F18749" s="906"/>
      <c r="G18749" s="906"/>
      <c r="H18749" s="906"/>
      <c r="I18749" s="906"/>
      <c r="J18749" s="906"/>
      <c r="K18749" s="8" t="s">
        <v>20053</v>
      </c>
    </row>
    <row r="18750" s="8" customFormat="1" spans="1:11">
      <c r="A18750" s="905">
        <v>319928</v>
      </c>
      <c r="B18750" s="906" t="s">
        <v>20054</v>
      </c>
      <c r="C18750" s="906">
        <v>1007003</v>
      </c>
      <c r="D18750" s="906">
        <v>1</v>
      </c>
      <c r="E18750" s="906"/>
      <c r="F18750" s="906"/>
      <c r="G18750" s="906"/>
      <c r="H18750" s="906"/>
      <c r="I18750" s="906"/>
      <c r="J18750" s="906"/>
      <c r="K18750" s="8" t="s">
        <v>20055</v>
      </c>
    </row>
    <row r="18751" s="8" customFormat="1" spans="1:11">
      <c r="A18751" s="905">
        <v>319929</v>
      </c>
      <c r="B18751" s="906" t="s">
        <v>20056</v>
      </c>
      <c r="C18751" s="906">
        <v>1007004</v>
      </c>
      <c r="D18751" s="906">
        <v>1</v>
      </c>
      <c r="E18751" s="906">
        <v>1</v>
      </c>
      <c r="F18751" s="906"/>
      <c r="G18751" s="906"/>
      <c r="H18751" s="906"/>
      <c r="I18751" s="906"/>
      <c r="J18751" s="906"/>
      <c r="K18751" s="8" t="s">
        <v>20057</v>
      </c>
    </row>
    <row r="18752" s="8" customFormat="1" spans="1:11">
      <c r="A18752" s="905">
        <v>319930</v>
      </c>
      <c r="B18752" s="906" t="s">
        <v>20058</v>
      </c>
      <c r="C18752" s="906">
        <v>1007005</v>
      </c>
      <c r="D18752" s="906">
        <v>1</v>
      </c>
      <c r="E18752" s="906"/>
      <c r="F18752" s="906"/>
      <c r="G18752" s="906"/>
      <c r="H18752" s="906"/>
      <c r="I18752" s="906"/>
      <c r="J18752" s="906"/>
      <c r="K18752" s="8" t="s">
        <v>20059</v>
      </c>
    </row>
    <row r="18753" s="8" customFormat="1" spans="1:11">
      <c r="A18753" s="905">
        <v>319931</v>
      </c>
      <c r="B18753" s="906" t="s">
        <v>20060</v>
      </c>
      <c r="C18753" s="906">
        <v>1007006</v>
      </c>
      <c r="D18753" s="906">
        <v>1</v>
      </c>
      <c r="E18753" s="906"/>
      <c r="F18753" s="906"/>
      <c r="G18753" s="906"/>
      <c r="H18753" s="906"/>
      <c r="I18753" s="906"/>
      <c r="J18753" s="906"/>
      <c r="K18753" s="8" t="s">
        <v>20061</v>
      </c>
    </row>
    <row r="18754" s="8" customFormat="1" spans="1:11">
      <c r="A18754" s="905">
        <v>319932</v>
      </c>
      <c r="B18754" s="906" t="s">
        <v>20062</v>
      </c>
      <c r="C18754" s="906">
        <v>1007007</v>
      </c>
      <c r="D18754" s="906">
        <v>1</v>
      </c>
      <c r="E18754" s="906">
        <v>-0.01</v>
      </c>
      <c r="F18754" s="906">
        <v>-0.005</v>
      </c>
      <c r="G18754" s="906"/>
      <c r="H18754" s="906"/>
      <c r="I18754" s="906"/>
      <c r="J18754" s="906"/>
      <c r="K18754" s="8" t="s">
        <v>20063</v>
      </c>
    </row>
    <row r="18755" s="8" customFormat="1" spans="1:11">
      <c r="A18755" s="905">
        <v>319933</v>
      </c>
      <c r="B18755" s="906" t="s">
        <v>20064</v>
      </c>
      <c r="C18755" s="906">
        <v>1007008</v>
      </c>
      <c r="D18755" s="906">
        <v>1</v>
      </c>
      <c r="E18755" s="906">
        <v>-0.2</v>
      </c>
      <c r="F18755" s="906"/>
      <c r="G18755" s="906"/>
      <c r="H18755" s="906"/>
      <c r="I18755" s="906"/>
      <c r="J18755" s="906"/>
      <c r="K18755" s="8" t="s">
        <v>20065</v>
      </c>
    </row>
    <row r="18756" s="8" customFormat="1" spans="1:11">
      <c r="A18756" s="905">
        <v>319934</v>
      </c>
      <c r="B18756" s="906" t="s">
        <v>20066</v>
      </c>
      <c r="C18756" s="906">
        <v>1007009</v>
      </c>
      <c r="D18756" s="906">
        <v>1</v>
      </c>
      <c r="E18756" s="906">
        <v>2000000</v>
      </c>
      <c r="F18756" s="906"/>
      <c r="G18756" s="906"/>
      <c r="H18756" s="906"/>
      <c r="I18756" s="906"/>
      <c r="J18756" s="906"/>
      <c r="K18756" s="8" t="s">
        <v>20067</v>
      </c>
    </row>
    <row r="18757" s="8" customFormat="1" spans="1:11">
      <c r="A18757" s="905">
        <v>319935</v>
      </c>
      <c r="B18757" s="906" t="s">
        <v>20068</v>
      </c>
      <c r="C18757" s="906">
        <v>1007010</v>
      </c>
      <c r="D18757" s="906">
        <v>1</v>
      </c>
      <c r="E18757" s="906"/>
      <c r="F18757" s="906"/>
      <c r="G18757" s="906"/>
      <c r="H18757" s="906"/>
      <c r="I18757" s="906"/>
      <c r="J18757" s="906"/>
      <c r="K18757" s="8" t="s">
        <v>20069</v>
      </c>
    </row>
    <row r="18758" s="8" customFormat="1" spans="1:11">
      <c r="A18758" s="905">
        <v>319936</v>
      </c>
      <c r="B18758" s="906" t="s">
        <v>20070</v>
      </c>
      <c r="C18758" s="906">
        <v>1007011</v>
      </c>
      <c r="D18758" s="906">
        <v>1</v>
      </c>
      <c r="E18758" s="906"/>
      <c r="F18758" s="906"/>
      <c r="G18758" s="906"/>
      <c r="H18758" s="906"/>
      <c r="I18758" s="906"/>
      <c r="J18758" s="906"/>
      <c r="K18758" s="8" t="s">
        <v>20071</v>
      </c>
    </row>
    <row r="18759" s="8" customFormat="1" spans="1:11">
      <c r="A18759" s="905">
        <v>319937</v>
      </c>
      <c r="B18759" s="906" t="s">
        <v>20072</v>
      </c>
      <c r="C18759" s="906">
        <v>1007012</v>
      </c>
      <c r="D18759" s="906">
        <v>1</v>
      </c>
      <c r="E18759" s="906"/>
      <c r="F18759" s="906"/>
      <c r="G18759" s="906"/>
      <c r="H18759" s="906"/>
      <c r="I18759" s="906"/>
      <c r="J18759" s="906"/>
      <c r="K18759" s="8" t="s">
        <v>20073</v>
      </c>
    </row>
    <row r="18760" s="8" customFormat="1" spans="1:11">
      <c r="A18760" s="905">
        <v>319938</v>
      </c>
      <c r="B18760" s="906" t="s">
        <v>20074</v>
      </c>
      <c r="C18760" s="906">
        <v>1007013</v>
      </c>
      <c r="D18760" s="906">
        <v>1</v>
      </c>
      <c r="E18760" s="906">
        <v>1</v>
      </c>
      <c r="F18760" s="906"/>
      <c r="G18760" s="906"/>
      <c r="H18760" s="906"/>
      <c r="I18760" s="906"/>
      <c r="J18760" s="906"/>
      <c r="K18760" s="8" t="s">
        <v>20075</v>
      </c>
    </row>
    <row r="18761" s="8" customFormat="1" spans="1:11">
      <c r="A18761" s="905">
        <v>319939</v>
      </c>
      <c r="B18761" s="906" t="s">
        <v>20076</v>
      </c>
      <c r="C18761" s="906">
        <v>1007014</v>
      </c>
      <c r="D18761" s="906">
        <v>1</v>
      </c>
      <c r="E18761" s="906">
        <v>2000000</v>
      </c>
      <c r="F18761" s="906"/>
      <c r="G18761" s="906"/>
      <c r="H18761" s="906"/>
      <c r="I18761" s="906"/>
      <c r="J18761" s="906"/>
      <c r="K18761" s="8" t="s">
        <v>20077</v>
      </c>
    </row>
    <row r="18762" s="8" customFormat="1" spans="1:11">
      <c r="A18762" s="905">
        <v>319940</v>
      </c>
      <c r="B18762" s="906" t="s">
        <v>20078</v>
      </c>
      <c r="C18762" s="906">
        <v>1007015</v>
      </c>
      <c r="D18762" s="906">
        <v>1</v>
      </c>
      <c r="E18762" s="906"/>
      <c r="F18762" s="906"/>
      <c r="G18762" s="906"/>
      <c r="H18762" s="906"/>
      <c r="I18762" s="906"/>
      <c r="J18762" s="906"/>
      <c r="K18762" s="8" t="s">
        <v>20079</v>
      </c>
    </row>
    <row r="18763" s="8" customFormat="1" spans="1:11">
      <c r="A18763" s="905">
        <v>319941</v>
      </c>
      <c r="B18763" s="906" t="s">
        <v>20080</v>
      </c>
      <c r="C18763" s="906">
        <v>1007016</v>
      </c>
      <c r="D18763" s="906">
        <v>1</v>
      </c>
      <c r="E18763" s="906"/>
      <c r="F18763" s="906"/>
      <c r="G18763" s="906"/>
      <c r="H18763" s="906"/>
      <c r="I18763" s="906"/>
      <c r="J18763" s="906"/>
      <c r="K18763" s="8" t="s">
        <v>20081</v>
      </c>
    </row>
    <row r="18764" s="8" customFormat="1" spans="1:11">
      <c r="A18764" s="905">
        <v>319942</v>
      </c>
      <c r="B18764" s="906" t="s">
        <v>20082</v>
      </c>
      <c r="C18764" s="906">
        <v>1007017</v>
      </c>
      <c r="D18764" s="906">
        <v>1</v>
      </c>
      <c r="E18764" s="906"/>
      <c r="F18764" s="906"/>
      <c r="G18764" s="906"/>
      <c r="H18764" s="906"/>
      <c r="I18764" s="906"/>
      <c r="J18764" s="906"/>
      <c r="K18764" s="8" t="s">
        <v>20083</v>
      </c>
    </row>
    <row r="18765" s="8" customFormat="1" spans="1:11">
      <c r="A18765" s="905">
        <v>319943</v>
      </c>
      <c r="B18765" s="906" t="s">
        <v>20084</v>
      </c>
      <c r="C18765" s="906">
        <v>1007018</v>
      </c>
      <c r="D18765" s="906">
        <v>1</v>
      </c>
      <c r="E18765" s="906"/>
      <c r="F18765" s="906"/>
      <c r="G18765" s="906"/>
      <c r="H18765" s="906"/>
      <c r="I18765" s="906"/>
      <c r="J18765" s="906"/>
      <c r="K18765" s="8" t="s">
        <v>20085</v>
      </c>
    </row>
    <row r="18766" s="8" customFormat="1" spans="1:11">
      <c r="A18766" s="905">
        <v>319944</v>
      </c>
      <c r="B18766" s="906" t="s">
        <v>20086</v>
      </c>
      <c r="C18766" s="906">
        <v>1007019</v>
      </c>
      <c r="D18766" s="906">
        <v>1</v>
      </c>
      <c r="E18766" s="906">
        <v>-0.5</v>
      </c>
      <c r="F18766" s="906"/>
      <c r="G18766" s="906"/>
      <c r="H18766" s="906"/>
      <c r="I18766" s="906"/>
      <c r="J18766" s="906"/>
      <c r="K18766" s="8" t="s">
        <v>20087</v>
      </c>
    </row>
    <row r="18767" s="8" customFormat="1" spans="1:11">
      <c r="A18767" s="905">
        <v>319945</v>
      </c>
      <c r="B18767" s="906" t="s">
        <v>20088</v>
      </c>
      <c r="C18767" s="906">
        <v>1007020</v>
      </c>
      <c r="D18767" s="906">
        <v>1</v>
      </c>
      <c r="E18767" s="906"/>
      <c r="F18767" s="906"/>
      <c r="G18767" s="906"/>
      <c r="H18767" s="906"/>
      <c r="I18767" s="906"/>
      <c r="J18767" s="906"/>
      <c r="K18767" s="8" t="s">
        <v>20089</v>
      </c>
    </row>
    <row r="18768" s="8" customFormat="1" spans="1:11">
      <c r="A18768" s="905">
        <v>319946</v>
      </c>
      <c r="B18768" s="906" t="s">
        <v>20090</v>
      </c>
      <c r="C18768" s="906">
        <v>1007021</v>
      </c>
      <c r="D18768" s="906">
        <v>1</v>
      </c>
      <c r="E18768" s="906"/>
      <c r="F18768" s="906"/>
      <c r="G18768" s="906"/>
      <c r="H18768" s="906"/>
      <c r="I18768" s="906"/>
      <c r="J18768" s="906"/>
      <c r="K18768" s="8" t="s">
        <v>20091</v>
      </c>
    </row>
    <row r="18769" s="8" customFormat="1" spans="1:11">
      <c r="A18769" s="905">
        <v>319947</v>
      </c>
      <c r="B18769" s="906" t="s">
        <v>20092</v>
      </c>
      <c r="C18769" s="906">
        <v>1007022</v>
      </c>
      <c r="D18769" s="906">
        <v>1</v>
      </c>
      <c r="E18769" s="906">
        <v>0.02</v>
      </c>
      <c r="F18769" s="906"/>
      <c r="G18769" s="906"/>
      <c r="H18769" s="906"/>
      <c r="I18769" s="906"/>
      <c r="J18769" s="906"/>
      <c r="K18769" s="8" t="s">
        <v>20093</v>
      </c>
    </row>
    <row r="18770" s="8" customFormat="1" spans="1:11">
      <c r="A18770" s="905">
        <v>319948</v>
      </c>
      <c r="B18770" s="906" t="s">
        <v>20094</v>
      </c>
      <c r="C18770" s="906">
        <v>1007023</v>
      </c>
      <c r="D18770" s="906">
        <v>1</v>
      </c>
      <c r="E18770" s="906">
        <v>2000000</v>
      </c>
      <c r="F18770" s="906"/>
      <c r="G18770" s="906"/>
      <c r="H18770" s="906"/>
      <c r="I18770" s="906"/>
      <c r="J18770" s="906"/>
      <c r="K18770" s="8" t="s">
        <v>20095</v>
      </c>
    </row>
    <row r="18771" s="8" customFormat="1" spans="1:11">
      <c r="A18771" s="905">
        <v>319949</v>
      </c>
      <c r="B18771" s="906" t="s">
        <v>20096</v>
      </c>
      <c r="C18771" s="906">
        <v>1007024</v>
      </c>
      <c r="D18771" s="906">
        <v>1</v>
      </c>
      <c r="E18771" s="906"/>
      <c r="F18771" s="906"/>
      <c r="G18771" s="906"/>
      <c r="H18771" s="906"/>
      <c r="I18771" s="906"/>
      <c r="J18771" s="906"/>
      <c r="K18771" s="8" t="s">
        <v>20097</v>
      </c>
    </row>
    <row r="18772" s="8" customFormat="1" spans="1:11">
      <c r="A18772" s="905">
        <v>319950</v>
      </c>
      <c r="B18772" s="906" t="s">
        <v>20098</v>
      </c>
      <c r="C18772" s="906">
        <v>1007025</v>
      </c>
      <c r="D18772" s="906">
        <v>1</v>
      </c>
      <c r="E18772" s="906"/>
      <c r="F18772" s="906"/>
      <c r="G18772" s="906"/>
      <c r="H18772" s="906"/>
      <c r="I18772" s="906"/>
      <c r="J18772" s="906"/>
      <c r="K18772" s="8" t="s">
        <v>20099</v>
      </c>
    </row>
    <row r="18773" s="8" customFormat="1" spans="1:11">
      <c r="A18773" s="905">
        <v>319951</v>
      </c>
      <c r="B18773" s="906" t="s">
        <v>20100</v>
      </c>
      <c r="C18773" s="906">
        <v>1007026</v>
      </c>
      <c r="D18773" s="906">
        <v>1</v>
      </c>
      <c r="E18773" s="906">
        <v>1</v>
      </c>
      <c r="F18773" s="906"/>
      <c r="G18773" s="906"/>
      <c r="H18773" s="906"/>
      <c r="I18773" s="906"/>
      <c r="J18773" s="906"/>
      <c r="K18773" s="8" t="s">
        <v>20101</v>
      </c>
    </row>
    <row r="18774" s="8" customFormat="1" spans="1:11">
      <c r="A18774" s="905">
        <v>319952</v>
      </c>
      <c r="B18774" s="906" t="s">
        <v>20102</v>
      </c>
      <c r="C18774" s="906">
        <v>1007027</v>
      </c>
      <c r="D18774" s="906">
        <v>1</v>
      </c>
      <c r="E18774" s="906"/>
      <c r="F18774" s="906"/>
      <c r="G18774" s="906"/>
      <c r="H18774" s="906"/>
      <c r="I18774" s="906"/>
      <c r="J18774" s="906"/>
      <c r="K18774" s="8" t="s">
        <v>20103</v>
      </c>
    </row>
    <row r="18775" s="8" customFormat="1" spans="1:11">
      <c r="A18775" s="905">
        <v>319953</v>
      </c>
      <c r="B18775" s="906" t="s">
        <v>20104</v>
      </c>
      <c r="C18775" s="906">
        <v>1007028</v>
      </c>
      <c r="D18775" s="906">
        <v>1</v>
      </c>
      <c r="E18775" s="906">
        <v>1</v>
      </c>
      <c r="F18775" s="906"/>
      <c r="G18775" s="906">
        <v>5</v>
      </c>
      <c r="H18775" s="906"/>
      <c r="I18775" s="906">
        <v>1</v>
      </c>
      <c r="J18775" s="906"/>
      <c r="K18775" s="8" t="s">
        <v>20105</v>
      </c>
    </row>
    <row r="18776" s="8" customFormat="1" spans="1:11">
      <c r="A18776" s="905">
        <v>319954</v>
      </c>
      <c r="B18776" s="906" t="s">
        <v>20106</v>
      </c>
      <c r="C18776" s="906">
        <v>1007029</v>
      </c>
      <c r="D18776" s="906">
        <v>1</v>
      </c>
      <c r="E18776" s="906">
        <v>-0.2</v>
      </c>
      <c r="F18776" s="906"/>
      <c r="G18776" s="906"/>
      <c r="H18776" s="906"/>
      <c r="I18776" s="906"/>
      <c r="J18776" s="906"/>
      <c r="K18776" s="8" t="s">
        <v>20107</v>
      </c>
    </row>
    <row r="18777" s="8" customFormat="1" spans="1:11">
      <c r="A18777" s="905">
        <v>319955</v>
      </c>
      <c r="B18777" s="906" t="s">
        <v>20108</v>
      </c>
      <c r="C18777" s="906">
        <v>1007030</v>
      </c>
      <c r="D18777" s="906">
        <v>1</v>
      </c>
      <c r="E18777" s="906"/>
      <c r="F18777" s="906"/>
      <c r="G18777" s="906"/>
      <c r="H18777" s="906"/>
      <c r="I18777" s="906"/>
      <c r="J18777" s="906"/>
      <c r="K18777" s="8" t="s">
        <v>20109</v>
      </c>
    </row>
    <row r="18778" s="8" customFormat="1" spans="1:11">
      <c r="A18778" s="905">
        <v>319956</v>
      </c>
      <c r="B18778" s="906" t="s">
        <v>20110</v>
      </c>
      <c r="C18778" s="906">
        <v>1007031</v>
      </c>
      <c r="D18778" s="906">
        <v>1</v>
      </c>
      <c r="E18778" s="906"/>
      <c r="F18778" s="906"/>
      <c r="G18778" s="906"/>
      <c r="H18778" s="906"/>
      <c r="I18778" s="906"/>
      <c r="J18778" s="906"/>
      <c r="K18778" s="8" t="s">
        <v>20111</v>
      </c>
    </row>
    <row r="18779" s="8" customFormat="1" spans="1:11">
      <c r="A18779" s="905">
        <v>319957</v>
      </c>
      <c r="B18779" s="906" t="s">
        <v>20112</v>
      </c>
      <c r="C18779" s="906">
        <v>1007032</v>
      </c>
      <c r="D18779" s="906">
        <v>1</v>
      </c>
      <c r="E18779" s="906">
        <v>100000000</v>
      </c>
      <c r="F18779" s="906"/>
      <c r="G18779" s="906"/>
      <c r="H18779" s="906"/>
      <c r="I18779" s="906"/>
      <c r="J18779" s="906"/>
      <c r="K18779" s="8" t="s">
        <v>20113</v>
      </c>
    </row>
    <row r="18780" s="8" customFormat="1" spans="1:11">
      <c r="A18780" s="905">
        <v>319958</v>
      </c>
      <c r="B18780" s="906" t="s">
        <v>20114</v>
      </c>
      <c r="C18780" s="906">
        <v>1007033</v>
      </c>
      <c r="D18780" s="906">
        <v>1</v>
      </c>
      <c r="E18780" s="906"/>
      <c r="F18780" s="906"/>
      <c r="G18780" s="906"/>
      <c r="H18780" s="906"/>
      <c r="I18780" s="906"/>
      <c r="J18780" s="906"/>
      <c r="K18780" s="8" t="s">
        <v>20115</v>
      </c>
    </row>
    <row r="18781" s="8" customFormat="1" spans="1:11">
      <c r="A18781" s="905">
        <v>319959</v>
      </c>
      <c r="B18781" s="906" t="s">
        <v>20116</v>
      </c>
      <c r="C18781" s="906">
        <v>1007034</v>
      </c>
      <c r="D18781" s="906">
        <v>1</v>
      </c>
      <c r="E18781" s="906">
        <v>1</v>
      </c>
      <c r="F18781" s="906"/>
      <c r="G18781" s="906"/>
      <c r="H18781" s="906"/>
      <c r="I18781" s="906"/>
      <c r="J18781" s="906"/>
      <c r="K18781" s="8" t="s">
        <v>20117</v>
      </c>
    </row>
    <row r="18782" s="8" customFormat="1" spans="1:11">
      <c r="A18782" s="905">
        <v>319960</v>
      </c>
      <c r="B18782" s="906" t="s">
        <v>20118</v>
      </c>
      <c r="C18782" s="906">
        <v>1007035</v>
      </c>
      <c r="D18782" s="906">
        <v>1</v>
      </c>
      <c r="E18782" s="906">
        <v>1</v>
      </c>
      <c r="F18782" s="906"/>
      <c r="G18782" s="906"/>
      <c r="H18782" s="906"/>
      <c r="I18782" s="906"/>
      <c r="J18782" s="906"/>
      <c r="K18782" s="8" t="s">
        <v>20119</v>
      </c>
    </row>
    <row r="18783" s="8" customFormat="1" spans="1:11">
      <c r="A18783" s="905">
        <v>319961</v>
      </c>
      <c r="B18783" s="906" t="s">
        <v>20120</v>
      </c>
      <c r="C18783" s="906">
        <v>1007036</v>
      </c>
      <c r="D18783" s="906">
        <v>1</v>
      </c>
      <c r="E18783" s="906"/>
      <c r="F18783" s="906"/>
      <c r="G18783" s="906"/>
      <c r="H18783" s="906"/>
      <c r="I18783" s="906"/>
      <c r="J18783" s="906"/>
      <c r="K18783" s="8" t="s">
        <v>20121</v>
      </c>
    </row>
    <row r="18784" s="8" customFormat="1" spans="1:11">
      <c r="A18784" s="905">
        <v>319962</v>
      </c>
      <c r="B18784" s="906" t="s">
        <v>20122</v>
      </c>
      <c r="C18784" s="906">
        <v>1007037</v>
      </c>
      <c r="D18784" s="906">
        <v>1</v>
      </c>
      <c r="E18784" s="906"/>
      <c r="F18784" s="906"/>
      <c r="G18784" s="906"/>
      <c r="H18784" s="906"/>
      <c r="I18784" s="906"/>
      <c r="J18784" s="906"/>
      <c r="K18784" s="8" t="s">
        <v>20123</v>
      </c>
    </row>
    <row r="18785" s="8" customFormat="1" spans="1:11">
      <c r="A18785" s="905">
        <v>319963</v>
      </c>
      <c r="B18785" s="906" t="s">
        <v>20124</v>
      </c>
      <c r="C18785" s="906">
        <v>1007038</v>
      </c>
      <c r="D18785" s="906">
        <v>1</v>
      </c>
      <c r="E18785" s="906"/>
      <c r="F18785" s="906"/>
      <c r="G18785" s="906"/>
      <c r="H18785" s="906"/>
      <c r="I18785" s="906"/>
      <c r="J18785" s="906"/>
      <c r="K18785" s="8" t="s">
        <v>20125</v>
      </c>
    </row>
    <row r="18786" s="8" customFormat="1" spans="1:11">
      <c r="A18786" s="905">
        <v>319964</v>
      </c>
      <c r="B18786" s="906" t="s">
        <v>20126</v>
      </c>
      <c r="C18786" s="906">
        <v>1007039</v>
      </c>
      <c r="D18786" s="906">
        <v>1</v>
      </c>
      <c r="E18786" s="906">
        <v>-0.5</v>
      </c>
      <c r="F18786" s="906"/>
      <c r="G18786" s="906"/>
      <c r="H18786" s="906"/>
      <c r="I18786" s="906"/>
      <c r="J18786" s="906"/>
      <c r="K18786" s="8" t="s">
        <v>20127</v>
      </c>
    </row>
    <row r="18787" s="8" customFormat="1" spans="1:11">
      <c r="A18787" s="905">
        <v>319965</v>
      </c>
      <c r="B18787" s="906" t="s">
        <v>20128</v>
      </c>
      <c r="C18787" s="906">
        <v>1007040</v>
      </c>
      <c r="D18787" s="906">
        <v>1</v>
      </c>
      <c r="E18787" s="906"/>
      <c r="F18787" s="906"/>
      <c r="G18787" s="906"/>
      <c r="H18787" s="906"/>
      <c r="I18787" s="906"/>
      <c r="J18787" s="906"/>
      <c r="K18787" s="8" t="s">
        <v>20129</v>
      </c>
    </row>
    <row r="18788" s="8" customFormat="1" spans="1:11">
      <c r="A18788" s="905">
        <v>319966</v>
      </c>
      <c r="B18788" s="906" t="s">
        <v>20130</v>
      </c>
      <c r="C18788" s="906">
        <v>1007041</v>
      </c>
      <c r="D18788" s="906">
        <v>1</v>
      </c>
      <c r="E18788" s="906">
        <v>0.2</v>
      </c>
      <c r="F18788" s="906"/>
      <c r="G18788" s="906"/>
      <c r="H18788" s="906"/>
      <c r="I18788" s="906"/>
      <c r="J18788" s="906"/>
      <c r="K18788" s="8" t="s">
        <v>20131</v>
      </c>
    </row>
    <row r="18789" s="8" customFormat="1" spans="1:11">
      <c r="A18789" s="905">
        <v>319967</v>
      </c>
      <c r="B18789" s="906" t="s">
        <v>20132</v>
      </c>
      <c r="C18789" s="906">
        <v>1008001</v>
      </c>
      <c r="D18789" s="906">
        <v>1</v>
      </c>
      <c r="E18789" s="906"/>
      <c r="F18789" s="906"/>
      <c r="G18789" s="906"/>
      <c r="H18789" s="906"/>
      <c r="I18789" s="906"/>
      <c r="J18789" s="906"/>
      <c r="K18789" s="8" t="s">
        <v>20133</v>
      </c>
    </row>
    <row r="18790" s="8" customFormat="1" spans="1:11">
      <c r="A18790" s="905">
        <v>319968</v>
      </c>
      <c r="B18790" s="906" t="s">
        <v>20134</v>
      </c>
      <c r="C18790" s="906">
        <v>1008002</v>
      </c>
      <c r="D18790" s="906">
        <v>1</v>
      </c>
      <c r="E18790" s="906"/>
      <c r="F18790" s="906"/>
      <c r="G18790" s="906"/>
      <c r="H18790" s="906"/>
      <c r="I18790" s="906"/>
      <c r="J18790" s="906"/>
      <c r="K18790" s="8" t="s">
        <v>20135</v>
      </c>
    </row>
    <row r="18791" s="8" customFormat="1" spans="1:11">
      <c r="A18791" s="905">
        <v>319969</v>
      </c>
      <c r="B18791" s="906" t="s">
        <v>20136</v>
      </c>
      <c r="C18791" s="906">
        <v>1008003</v>
      </c>
      <c r="D18791" s="906">
        <v>1</v>
      </c>
      <c r="E18791" s="906"/>
      <c r="F18791" s="906"/>
      <c r="G18791" s="906"/>
      <c r="H18791" s="906"/>
      <c r="I18791" s="906"/>
      <c r="J18791" s="906"/>
      <c r="K18791" s="8" t="s">
        <v>20137</v>
      </c>
    </row>
    <row r="18792" s="8" customFormat="1" spans="1:11">
      <c r="A18792" s="905">
        <v>319970</v>
      </c>
      <c r="B18792" s="906" t="s">
        <v>20138</v>
      </c>
      <c r="C18792" s="906">
        <v>1008004</v>
      </c>
      <c r="D18792" s="906">
        <v>1</v>
      </c>
      <c r="E18792" s="906">
        <v>1</v>
      </c>
      <c r="F18792" s="906"/>
      <c r="G18792" s="906"/>
      <c r="H18792" s="906"/>
      <c r="I18792" s="906"/>
      <c r="J18792" s="906"/>
      <c r="K18792" s="8" t="s">
        <v>20139</v>
      </c>
    </row>
    <row r="18793" s="8" customFormat="1" spans="1:11">
      <c r="A18793" s="905">
        <v>319971</v>
      </c>
      <c r="B18793" s="906" t="s">
        <v>20140</v>
      </c>
      <c r="C18793" s="906">
        <v>1008005</v>
      </c>
      <c r="D18793" s="906">
        <v>1</v>
      </c>
      <c r="E18793" s="906"/>
      <c r="F18793" s="906"/>
      <c r="G18793" s="906"/>
      <c r="H18793" s="906"/>
      <c r="I18793" s="906"/>
      <c r="J18793" s="906"/>
      <c r="K18793" s="8" t="s">
        <v>20141</v>
      </c>
    </row>
    <row r="18794" s="8" customFormat="1" spans="1:11">
      <c r="A18794" s="905">
        <v>319972</v>
      </c>
      <c r="B18794" s="906" t="s">
        <v>20082</v>
      </c>
      <c r="C18794" s="906">
        <v>1008006</v>
      </c>
      <c r="D18794" s="906">
        <v>1</v>
      </c>
      <c r="E18794" s="906"/>
      <c r="F18794" s="906"/>
      <c r="G18794" s="906"/>
      <c r="H18794" s="906"/>
      <c r="I18794" s="906"/>
      <c r="J18794" s="906"/>
      <c r="K18794" s="8" t="s">
        <v>20142</v>
      </c>
    </row>
    <row r="18795" s="8" customFormat="1" spans="1:11">
      <c r="A18795" s="905">
        <v>319973</v>
      </c>
      <c r="B18795" s="906" t="s">
        <v>20084</v>
      </c>
      <c r="C18795" s="906">
        <v>1008007</v>
      </c>
      <c r="D18795" s="906">
        <v>1</v>
      </c>
      <c r="E18795" s="906"/>
      <c r="F18795" s="906"/>
      <c r="G18795" s="906"/>
      <c r="H18795" s="906"/>
      <c r="I18795" s="906"/>
      <c r="J18795" s="906"/>
      <c r="K18795" s="8" t="s">
        <v>20143</v>
      </c>
    </row>
    <row r="18796" s="8" customFormat="1" spans="1:11">
      <c r="A18796" s="905">
        <v>319974</v>
      </c>
      <c r="B18796" s="906" t="s">
        <v>20086</v>
      </c>
      <c r="C18796" s="906">
        <v>1008008</v>
      </c>
      <c r="D18796" s="906">
        <v>1</v>
      </c>
      <c r="E18796" s="906">
        <v>-0.5</v>
      </c>
      <c r="F18796" s="906"/>
      <c r="G18796" s="906"/>
      <c r="H18796" s="906"/>
      <c r="I18796" s="906"/>
      <c r="J18796" s="906"/>
      <c r="K18796" s="8" t="s">
        <v>20144</v>
      </c>
    </row>
    <row r="18797" s="8" customFormat="1" spans="1:11">
      <c r="A18797" s="905">
        <v>319975</v>
      </c>
      <c r="B18797" s="906" t="s">
        <v>20088</v>
      </c>
      <c r="C18797" s="906">
        <v>1008009</v>
      </c>
      <c r="D18797" s="906">
        <v>1</v>
      </c>
      <c r="E18797" s="906"/>
      <c r="F18797" s="906"/>
      <c r="G18797" s="906"/>
      <c r="H18797" s="906"/>
      <c r="I18797" s="906"/>
      <c r="J18797" s="906"/>
      <c r="K18797" s="8" t="s">
        <v>20145</v>
      </c>
    </row>
    <row r="18798" s="8" customFormat="1" spans="1:11">
      <c r="A18798" s="905">
        <v>319976</v>
      </c>
      <c r="B18798" s="906" t="s">
        <v>20090</v>
      </c>
      <c r="C18798" s="906">
        <v>1008010</v>
      </c>
      <c r="D18798" s="906">
        <v>1</v>
      </c>
      <c r="E18798" s="906"/>
      <c r="F18798" s="906"/>
      <c r="G18798" s="906"/>
      <c r="H18798" s="906"/>
      <c r="I18798" s="906"/>
      <c r="J18798" s="906"/>
      <c r="K18798" s="8" t="s">
        <v>20146</v>
      </c>
    </row>
    <row r="18799" s="8" customFormat="1" spans="1:11">
      <c r="A18799" s="905">
        <v>319977</v>
      </c>
      <c r="B18799" s="906" t="s">
        <v>20147</v>
      </c>
      <c r="C18799" s="906">
        <v>1008011</v>
      </c>
      <c r="D18799" s="906">
        <v>1</v>
      </c>
      <c r="E18799" s="906">
        <v>1</v>
      </c>
      <c r="F18799" s="906"/>
      <c r="G18799" s="906">
        <v>1</v>
      </c>
      <c r="H18799" s="906"/>
      <c r="I18799" s="906">
        <v>1</v>
      </c>
      <c r="J18799" s="906"/>
      <c r="K18799" s="8" t="s">
        <v>20148</v>
      </c>
    </row>
    <row r="18800" s="8" customFormat="1" spans="1:11">
      <c r="A18800" s="905">
        <v>319978</v>
      </c>
      <c r="B18800" s="906" t="s">
        <v>20149</v>
      </c>
      <c r="C18800" s="906">
        <v>1008012</v>
      </c>
      <c r="D18800" s="906">
        <v>1</v>
      </c>
      <c r="E18800" s="906"/>
      <c r="F18800" s="906"/>
      <c r="G18800" s="906"/>
      <c r="H18800" s="906"/>
      <c r="I18800" s="906"/>
      <c r="J18800" s="906"/>
      <c r="K18800" s="8" t="s">
        <v>20150</v>
      </c>
    </row>
    <row r="18801" s="8" customFormat="1" spans="1:11">
      <c r="A18801" s="905">
        <v>319979</v>
      </c>
      <c r="B18801" s="906" t="s">
        <v>20151</v>
      </c>
      <c r="C18801" s="906">
        <v>1008013</v>
      </c>
      <c r="D18801" s="906">
        <v>1</v>
      </c>
      <c r="E18801" s="906"/>
      <c r="F18801" s="906"/>
      <c r="G18801" s="906"/>
      <c r="H18801" s="906"/>
      <c r="I18801" s="906"/>
      <c r="J18801" s="906"/>
      <c r="K18801" s="8" t="s">
        <v>20152</v>
      </c>
    </row>
    <row r="18802" s="8" customFormat="1" spans="1:11">
      <c r="A18802" s="905">
        <v>319980</v>
      </c>
      <c r="B18802" s="906" t="s">
        <v>20153</v>
      </c>
      <c r="C18802" s="906">
        <v>1008014</v>
      </c>
      <c r="D18802" s="906">
        <v>1</v>
      </c>
      <c r="E18802" s="906"/>
      <c r="F18802" s="906"/>
      <c r="G18802" s="906"/>
      <c r="H18802" s="906"/>
      <c r="I18802" s="906"/>
      <c r="J18802" s="906"/>
      <c r="K18802" s="8" t="s">
        <v>20154</v>
      </c>
    </row>
    <row r="18803" s="8" customFormat="1" spans="1:11">
      <c r="A18803" s="905">
        <v>319981</v>
      </c>
      <c r="B18803" s="906" t="s">
        <v>20155</v>
      </c>
      <c r="C18803" s="906">
        <v>1008015</v>
      </c>
      <c r="D18803" s="906">
        <v>1</v>
      </c>
      <c r="E18803" s="906">
        <v>300000</v>
      </c>
      <c r="F18803" s="906"/>
      <c r="G18803" s="906"/>
      <c r="H18803" s="906"/>
      <c r="I18803" s="906"/>
      <c r="J18803" s="906"/>
      <c r="K18803" s="8" t="s">
        <v>20156</v>
      </c>
    </row>
    <row r="18804" s="8" customFormat="1" spans="1:11">
      <c r="A18804" s="905">
        <v>319982</v>
      </c>
      <c r="B18804" s="906" t="s">
        <v>20157</v>
      </c>
      <c r="C18804" s="906">
        <v>1008016</v>
      </c>
      <c r="D18804" s="906">
        <v>1</v>
      </c>
      <c r="E18804" s="906">
        <v>30</v>
      </c>
      <c r="F18804" s="906"/>
      <c r="G18804" s="906"/>
      <c r="H18804" s="906"/>
      <c r="I18804" s="906"/>
      <c r="J18804" s="906"/>
      <c r="K18804" s="8" t="s">
        <v>20158</v>
      </c>
    </row>
    <row r="18805" s="8" customFormat="1" spans="1:11">
      <c r="A18805" s="905">
        <v>319983</v>
      </c>
      <c r="B18805" s="906" t="s">
        <v>20159</v>
      </c>
      <c r="C18805" s="906">
        <v>1008017</v>
      </c>
      <c r="D18805" s="906">
        <v>1</v>
      </c>
      <c r="E18805" s="906"/>
      <c r="F18805" s="906"/>
      <c r="G18805" s="906"/>
      <c r="H18805" s="906"/>
      <c r="I18805" s="906"/>
      <c r="J18805" s="906"/>
      <c r="K18805" s="8" t="s">
        <v>20160</v>
      </c>
    </row>
    <row r="18806" s="8" customFormat="1" spans="1:11">
      <c r="A18806" s="905">
        <v>319984</v>
      </c>
      <c r="B18806" s="906" t="s">
        <v>20161</v>
      </c>
      <c r="C18806" s="906">
        <v>1008018</v>
      </c>
      <c r="D18806" s="906">
        <v>1</v>
      </c>
      <c r="E18806" s="906">
        <v>0.5</v>
      </c>
      <c r="F18806" s="906"/>
      <c r="G18806" s="906"/>
      <c r="H18806" s="906"/>
      <c r="I18806" s="906"/>
      <c r="J18806" s="906"/>
      <c r="K18806" s="8" t="s">
        <v>20162</v>
      </c>
    </row>
    <row r="18807" s="8" customFormat="1" spans="1:11">
      <c r="A18807" s="905">
        <v>319985</v>
      </c>
      <c r="B18807" s="906" t="s">
        <v>20163</v>
      </c>
      <c r="C18807" s="906">
        <v>1008019</v>
      </c>
      <c r="D18807" s="906">
        <v>1</v>
      </c>
      <c r="E18807" s="906">
        <v>-1000000</v>
      </c>
      <c r="F18807" s="906"/>
      <c r="G18807" s="906"/>
      <c r="H18807" s="906"/>
      <c r="I18807" s="906"/>
      <c r="J18807" s="906"/>
      <c r="K18807" s="8" t="s">
        <v>20164</v>
      </c>
    </row>
    <row r="18808" s="8" customFormat="1" spans="1:11">
      <c r="A18808" s="905">
        <v>319986</v>
      </c>
      <c r="B18808" s="906" t="s">
        <v>20165</v>
      </c>
      <c r="C18808" s="906">
        <v>1008020</v>
      </c>
      <c r="D18808" s="906">
        <v>1</v>
      </c>
      <c r="E18808" s="906">
        <v>1</v>
      </c>
      <c r="F18808" s="906"/>
      <c r="G18808" s="906"/>
      <c r="H18808" s="906"/>
      <c r="I18808" s="906"/>
      <c r="J18808" s="906"/>
      <c r="K18808" s="8" t="s">
        <v>20166</v>
      </c>
    </row>
    <row r="18809" s="8" customFormat="1" spans="1:11">
      <c r="A18809" s="914">
        <v>319987</v>
      </c>
      <c r="B18809" s="915" t="s">
        <v>20167</v>
      </c>
      <c r="C18809" s="915">
        <v>1008021</v>
      </c>
      <c r="D18809" s="915">
        <v>1</v>
      </c>
      <c r="E18809" s="915">
        <v>0.8</v>
      </c>
      <c r="F18809" s="915"/>
      <c r="G18809" s="915"/>
      <c r="H18809" s="915"/>
      <c r="I18809" s="915"/>
      <c r="J18809" s="915"/>
      <c r="K18809" s="916"/>
    </row>
    <row r="18810" s="8" customFormat="1" spans="1:11">
      <c r="A18810" s="914">
        <v>319988</v>
      </c>
      <c r="B18810" s="915" t="s">
        <v>20167</v>
      </c>
      <c r="C18810" s="915">
        <v>1008022</v>
      </c>
      <c r="D18810" s="915">
        <v>1</v>
      </c>
      <c r="E18810" s="915">
        <v>0.8</v>
      </c>
      <c r="F18810" s="915"/>
      <c r="G18810" s="915"/>
      <c r="H18810" s="915"/>
      <c r="I18810" s="915"/>
      <c r="J18810" s="915"/>
      <c r="K18810" s="916"/>
    </row>
    <row r="18811" s="8" customFormat="1" spans="1:11">
      <c r="A18811" s="914">
        <v>319989</v>
      </c>
      <c r="B18811" s="915" t="s">
        <v>20167</v>
      </c>
      <c r="C18811" s="915">
        <v>1008023</v>
      </c>
      <c r="D18811" s="915">
        <v>1</v>
      </c>
      <c r="E18811" s="915">
        <v>0.8</v>
      </c>
      <c r="F18811" s="915"/>
      <c r="G18811" s="915"/>
      <c r="H18811" s="915"/>
      <c r="I18811" s="915"/>
      <c r="J18811" s="915"/>
      <c r="K18811" s="916"/>
    </row>
    <row r="18812" s="8" customFormat="1" spans="1:11">
      <c r="A18812" s="914">
        <v>319990</v>
      </c>
      <c r="B18812" s="915" t="s">
        <v>20168</v>
      </c>
      <c r="C18812" s="915">
        <v>1008024</v>
      </c>
      <c r="D18812" s="915">
        <v>1</v>
      </c>
      <c r="E18812" s="915">
        <v>0.6</v>
      </c>
      <c r="F18812" s="915"/>
      <c r="G18812" s="915"/>
      <c r="H18812" s="915"/>
      <c r="I18812" s="915"/>
      <c r="J18812" s="915"/>
      <c r="K18812" s="916"/>
    </row>
    <row r="18813" s="8" customFormat="1" spans="1:11">
      <c r="A18813" s="914">
        <v>319991</v>
      </c>
      <c r="B18813" s="915" t="s">
        <v>20168</v>
      </c>
      <c r="C18813" s="915">
        <v>1008025</v>
      </c>
      <c r="D18813" s="915">
        <v>1</v>
      </c>
      <c r="E18813" s="915">
        <v>0.6</v>
      </c>
      <c r="F18813" s="915"/>
      <c r="G18813" s="915"/>
      <c r="H18813" s="915"/>
      <c r="I18813" s="915"/>
      <c r="J18813" s="915"/>
      <c r="K18813" s="916"/>
    </row>
    <row r="18814" s="8" customFormat="1" spans="1:11">
      <c r="A18814" s="914">
        <v>319992</v>
      </c>
      <c r="B18814" s="915" t="s">
        <v>20168</v>
      </c>
      <c r="C18814" s="915">
        <v>1008026</v>
      </c>
      <c r="D18814" s="915">
        <v>1</v>
      </c>
      <c r="E18814" s="915">
        <v>0.6</v>
      </c>
      <c r="F18814" s="915"/>
      <c r="G18814" s="915"/>
      <c r="H18814" s="915"/>
      <c r="I18814" s="915"/>
      <c r="J18814" s="915"/>
      <c r="K18814" s="916"/>
    </row>
    <row r="18815" s="8" customFormat="1" spans="1:11">
      <c r="A18815" s="914">
        <v>319993</v>
      </c>
      <c r="B18815" s="915" t="s">
        <v>20169</v>
      </c>
      <c r="C18815" s="915">
        <v>1008027</v>
      </c>
      <c r="D18815" s="915">
        <v>1</v>
      </c>
      <c r="E18815" s="915">
        <v>0.4</v>
      </c>
      <c r="F18815" s="915"/>
      <c r="G18815" s="915"/>
      <c r="H18815" s="915"/>
      <c r="I18815" s="915"/>
      <c r="J18815" s="915"/>
      <c r="K18815" s="916"/>
    </row>
    <row r="18816" s="8" customFormat="1" spans="1:11">
      <c r="A18816" s="914">
        <v>319994</v>
      </c>
      <c r="B18816" s="915" t="s">
        <v>20169</v>
      </c>
      <c r="C18816" s="915">
        <v>1008028</v>
      </c>
      <c r="D18816" s="915">
        <v>1</v>
      </c>
      <c r="E18816" s="915">
        <v>0.4</v>
      </c>
      <c r="F18816" s="915"/>
      <c r="G18816" s="915"/>
      <c r="H18816" s="915"/>
      <c r="I18816" s="915"/>
      <c r="J18816" s="915"/>
      <c r="K18816" s="916"/>
    </row>
    <row r="18817" s="8" customFormat="1" spans="1:11">
      <c r="A18817" s="914">
        <v>319995</v>
      </c>
      <c r="B18817" s="915" t="s">
        <v>20169</v>
      </c>
      <c r="C18817" s="915">
        <v>1008029</v>
      </c>
      <c r="D18817" s="915">
        <v>1</v>
      </c>
      <c r="E18817" s="915">
        <v>0.4</v>
      </c>
      <c r="F18817" s="915"/>
      <c r="G18817" s="915"/>
      <c r="H18817" s="915"/>
      <c r="I18817" s="915"/>
      <c r="J18817" s="915"/>
      <c r="K18817" s="916"/>
    </row>
    <row r="18818" s="8" customFormat="1" spans="1:11">
      <c r="A18818" s="903">
        <v>319996</v>
      </c>
      <c r="B18818" s="904" t="s">
        <v>20170</v>
      </c>
      <c r="C18818" s="917">
        <v>2900194</v>
      </c>
      <c r="D18818" s="904">
        <v>1</v>
      </c>
      <c r="E18818" s="904"/>
      <c r="F18818" s="904"/>
      <c r="G18818" s="904"/>
      <c r="H18818" s="904"/>
      <c r="I18818" s="904"/>
      <c r="J18818" s="904"/>
      <c r="K18818" s="8" t="s">
        <v>20171</v>
      </c>
    </row>
    <row r="18819" spans="1:11">
      <c r="A18819" s="903">
        <v>319997</v>
      </c>
      <c r="B18819" s="904" t="s">
        <v>20172</v>
      </c>
      <c r="C18819" s="917">
        <v>2900195</v>
      </c>
      <c r="D18819" s="904">
        <v>1</v>
      </c>
      <c r="E18819" s="904"/>
      <c r="F18819" s="904"/>
      <c r="G18819" s="904"/>
      <c r="H18819" s="904"/>
      <c r="I18819" s="904"/>
      <c r="J18819" s="904"/>
      <c r="K18819" s="8" t="s">
        <v>20173</v>
      </c>
    </row>
    <row r="18820" spans="1:11">
      <c r="A18820" s="903">
        <v>319998</v>
      </c>
      <c r="B18820" s="904" t="s">
        <v>20174</v>
      </c>
      <c r="C18820" s="917">
        <v>2900196</v>
      </c>
      <c r="D18820" s="904">
        <v>1</v>
      </c>
      <c r="E18820" s="904">
        <v>1</v>
      </c>
      <c r="F18820" s="904"/>
      <c r="G18820" s="904"/>
      <c r="H18820" s="904"/>
      <c r="I18820" s="904"/>
      <c r="J18820" s="904"/>
      <c r="K18820" s="8" t="s">
        <v>20175</v>
      </c>
    </row>
    <row r="18821" spans="1:11">
      <c r="A18821" s="903">
        <v>319999</v>
      </c>
      <c r="B18821" s="904" t="s">
        <v>20176</v>
      </c>
      <c r="C18821" s="917">
        <v>2900197</v>
      </c>
      <c r="D18821" s="904">
        <v>1</v>
      </c>
      <c r="E18821" s="904">
        <v>0.3</v>
      </c>
      <c r="F18821" s="904">
        <v>0.15</v>
      </c>
      <c r="G18821" s="904"/>
      <c r="H18821" s="904"/>
      <c r="I18821" s="904"/>
      <c r="J18821" s="904"/>
      <c r="K18821" s="8" t="s">
        <v>20177</v>
      </c>
    </row>
    <row r="18822" spans="1:11">
      <c r="A18822" s="903">
        <v>320000</v>
      </c>
      <c r="B18822" s="904" t="s">
        <v>20178</v>
      </c>
      <c r="C18822" s="917">
        <v>2900198</v>
      </c>
      <c r="D18822" s="904">
        <v>1</v>
      </c>
      <c r="E18822" s="904"/>
      <c r="F18822" s="904"/>
      <c r="G18822" s="904"/>
      <c r="H18822" s="904"/>
      <c r="I18822" s="904"/>
      <c r="J18822" s="904"/>
      <c r="K18822" s="8" t="s">
        <v>20179</v>
      </c>
    </row>
    <row r="18823" spans="1:11">
      <c r="A18823" s="903">
        <v>320001</v>
      </c>
      <c r="B18823" s="904" t="s">
        <v>20180</v>
      </c>
      <c r="C18823" s="917">
        <v>2900199</v>
      </c>
      <c r="D18823" s="904">
        <v>1</v>
      </c>
      <c r="E18823" s="904">
        <v>-0.3</v>
      </c>
      <c r="F18823" s="904"/>
      <c r="G18823" s="904"/>
      <c r="H18823" s="904"/>
      <c r="I18823" s="904"/>
      <c r="J18823" s="904"/>
      <c r="K18823" s="8" t="s">
        <v>20181</v>
      </c>
    </row>
    <row r="18824" spans="1:11">
      <c r="A18824" s="903">
        <v>320002</v>
      </c>
      <c r="B18824" s="904" t="s">
        <v>20182</v>
      </c>
      <c r="C18824" s="917">
        <v>2900200</v>
      </c>
      <c r="D18824" s="904">
        <v>1</v>
      </c>
      <c r="E18824" s="904">
        <v>1</v>
      </c>
      <c r="F18824" s="904"/>
      <c r="G18824" s="904"/>
      <c r="H18824" s="904"/>
      <c r="I18824" s="904"/>
      <c r="J18824" s="904"/>
      <c r="K18824" s="8" t="s">
        <v>20183</v>
      </c>
    </row>
    <row r="18825" spans="1:11">
      <c r="A18825" s="903">
        <v>320003</v>
      </c>
      <c r="B18825" s="904" t="s">
        <v>20184</v>
      </c>
      <c r="C18825" s="917">
        <v>2900201</v>
      </c>
      <c r="D18825" s="904">
        <v>1</v>
      </c>
      <c r="E18825" s="904"/>
      <c r="F18825" s="904"/>
      <c r="G18825" s="904"/>
      <c r="H18825" s="904"/>
      <c r="I18825" s="904"/>
      <c r="J18825" s="904"/>
      <c r="K18825" s="8" t="s">
        <v>20185</v>
      </c>
    </row>
    <row r="18826" spans="1:11">
      <c r="A18826" s="903">
        <v>320004</v>
      </c>
      <c r="B18826" s="904" t="s">
        <v>20186</v>
      </c>
      <c r="C18826" s="917">
        <v>2900202</v>
      </c>
      <c r="D18826" s="904">
        <v>1</v>
      </c>
      <c r="E18826" s="904">
        <v>2000000</v>
      </c>
      <c r="F18826" s="904"/>
      <c r="G18826" s="904"/>
      <c r="H18826" s="904"/>
      <c r="I18826" s="904"/>
      <c r="J18826" s="904"/>
      <c r="K18826" s="8" t="s">
        <v>20187</v>
      </c>
    </row>
    <row r="18827" spans="1:11">
      <c r="A18827" s="903">
        <v>320005</v>
      </c>
      <c r="B18827" s="904" t="s">
        <v>20188</v>
      </c>
      <c r="C18827" s="917">
        <v>2900203</v>
      </c>
      <c r="D18827" s="904">
        <v>1</v>
      </c>
      <c r="E18827" s="904"/>
      <c r="F18827" s="904"/>
      <c r="G18827" s="904"/>
      <c r="H18827" s="904"/>
      <c r="I18827" s="904"/>
      <c r="J18827" s="904"/>
      <c r="K18827" s="8" t="s">
        <v>20189</v>
      </c>
    </row>
    <row r="18828" spans="1:11">
      <c r="A18828" s="903">
        <v>320006</v>
      </c>
      <c r="B18828" s="904" t="s">
        <v>20190</v>
      </c>
      <c r="C18828" s="917">
        <v>2900204</v>
      </c>
      <c r="D18828" s="904">
        <v>1</v>
      </c>
      <c r="E18828" s="904"/>
      <c r="F18828" s="904"/>
      <c r="G18828" s="904"/>
      <c r="H18828" s="904"/>
      <c r="I18828" s="904"/>
      <c r="J18828" s="904"/>
      <c r="K18828" s="8" t="s">
        <v>20191</v>
      </c>
    </row>
    <row r="18829" spans="1:11">
      <c r="A18829" s="903">
        <v>320007</v>
      </c>
      <c r="B18829" s="904" t="s">
        <v>20192</v>
      </c>
      <c r="C18829" s="917">
        <v>2900205</v>
      </c>
      <c r="D18829" s="904">
        <v>1</v>
      </c>
      <c r="E18829" s="904"/>
      <c r="F18829" s="904"/>
      <c r="G18829" s="904"/>
      <c r="H18829" s="904"/>
      <c r="I18829" s="904"/>
      <c r="J18829" s="904"/>
      <c r="K18829" s="8" t="s">
        <v>20193</v>
      </c>
    </row>
    <row r="18830" spans="1:11">
      <c r="A18830" s="903">
        <v>320008</v>
      </c>
      <c r="B18830" s="904" t="s">
        <v>20194</v>
      </c>
      <c r="C18830" s="917">
        <v>2900206</v>
      </c>
      <c r="D18830" s="904">
        <v>1</v>
      </c>
      <c r="E18830" s="904"/>
      <c r="F18830" s="904"/>
      <c r="G18830" s="904"/>
      <c r="H18830" s="904"/>
      <c r="I18830" s="904"/>
      <c r="J18830" s="904"/>
      <c r="K18830" s="8" t="s">
        <v>20195</v>
      </c>
    </row>
    <row r="18831" spans="1:11">
      <c r="A18831" s="903">
        <v>320009</v>
      </c>
      <c r="B18831" s="904" t="s">
        <v>20196</v>
      </c>
      <c r="C18831" s="917">
        <v>2900207</v>
      </c>
      <c r="D18831" s="904">
        <v>1</v>
      </c>
      <c r="E18831" s="904"/>
      <c r="F18831" s="904"/>
      <c r="G18831" s="904"/>
      <c r="H18831" s="904"/>
      <c r="I18831" s="904"/>
      <c r="J18831" s="904"/>
      <c r="K18831" s="8" t="s">
        <v>20197</v>
      </c>
    </row>
    <row r="18832" spans="1:11">
      <c r="A18832" s="903">
        <v>320010</v>
      </c>
      <c r="B18832" s="904" t="s">
        <v>20198</v>
      </c>
      <c r="C18832" s="917">
        <v>2900208</v>
      </c>
      <c r="D18832" s="904">
        <v>1</v>
      </c>
      <c r="E18832" s="904"/>
      <c r="F18832" s="904"/>
      <c r="G18832" s="904"/>
      <c r="H18832" s="904"/>
      <c r="I18832" s="904"/>
      <c r="J18832" s="904"/>
      <c r="K18832" s="8" t="s">
        <v>20199</v>
      </c>
    </row>
    <row r="18833" spans="1:11">
      <c r="A18833" s="903">
        <v>320011</v>
      </c>
      <c r="B18833" s="904" t="s">
        <v>20200</v>
      </c>
      <c r="C18833" s="917">
        <v>2900209</v>
      </c>
      <c r="D18833" s="904">
        <v>1</v>
      </c>
      <c r="E18833" s="904"/>
      <c r="F18833" s="904"/>
      <c r="G18833" s="904"/>
      <c r="H18833" s="904"/>
      <c r="I18833" s="904"/>
      <c r="J18833" s="904"/>
      <c r="K18833" s="8" t="s">
        <v>20201</v>
      </c>
    </row>
    <row r="18834" spans="1:11">
      <c r="A18834" s="903">
        <v>320012</v>
      </c>
      <c r="B18834" s="904" t="s">
        <v>20202</v>
      </c>
      <c r="C18834" s="917">
        <v>2900210</v>
      </c>
      <c r="D18834" s="904">
        <v>1</v>
      </c>
      <c r="E18834" s="904"/>
      <c r="F18834" s="904"/>
      <c r="G18834" s="904"/>
      <c r="H18834" s="904"/>
      <c r="I18834" s="904"/>
      <c r="J18834" s="904"/>
      <c r="K18834" s="8" t="s">
        <v>20203</v>
      </c>
    </row>
    <row r="18835" spans="1:11">
      <c r="A18835" s="903">
        <v>320013</v>
      </c>
      <c r="B18835" s="904" t="s">
        <v>20204</v>
      </c>
      <c r="C18835" s="917">
        <v>2900211</v>
      </c>
      <c r="D18835" s="904">
        <v>1</v>
      </c>
      <c r="E18835" s="904">
        <v>3</v>
      </c>
      <c r="F18835" s="904"/>
      <c r="G18835" s="904"/>
      <c r="H18835" s="904"/>
      <c r="I18835" s="904"/>
      <c r="J18835" s="904"/>
      <c r="K18835" s="8" t="s">
        <v>20205</v>
      </c>
    </row>
    <row r="18836" spans="1:11">
      <c r="A18836" s="903">
        <v>320014</v>
      </c>
      <c r="B18836" s="904" t="s">
        <v>20206</v>
      </c>
      <c r="C18836" s="917">
        <v>2900212</v>
      </c>
      <c r="D18836" s="904">
        <v>1</v>
      </c>
      <c r="E18836" s="904"/>
      <c r="F18836" s="904"/>
      <c r="G18836" s="904"/>
      <c r="H18836" s="904"/>
      <c r="I18836" s="904"/>
      <c r="J18836" s="904"/>
      <c r="K18836" s="8" t="s">
        <v>20207</v>
      </c>
    </row>
    <row r="18837" spans="1:11">
      <c r="A18837" s="903">
        <v>320015</v>
      </c>
      <c r="B18837" s="904" t="s">
        <v>20208</v>
      </c>
      <c r="C18837" s="917">
        <v>2900213</v>
      </c>
      <c r="D18837" s="904">
        <v>1</v>
      </c>
      <c r="E18837" s="904"/>
      <c r="F18837" s="904"/>
      <c r="G18837" s="904"/>
      <c r="H18837" s="904"/>
      <c r="I18837" s="904"/>
      <c r="J18837" s="904"/>
      <c r="K18837" s="8" t="s">
        <v>20209</v>
      </c>
    </row>
    <row r="18838" spans="1:11">
      <c r="A18838" s="903">
        <v>320016</v>
      </c>
      <c r="B18838" s="904" t="s">
        <v>20210</v>
      </c>
      <c r="C18838" s="917">
        <v>2900214</v>
      </c>
      <c r="D18838" s="904">
        <v>1</v>
      </c>
      <c r="E18838" s="904">
        <v>1</v>
      </c>
      <c r="F18838" s="904"/>
      <c r="G18838" s="904"/>
      <c r="H18838" s="904"/>
      <c r="I18838" s="904"/>
      <c r="J18838" s="904"/>
      <c r="K18838" s="8" t="s">
        <v>20211</v>
      </c>
    </row>
    <row r="18839" spans="1:11">
      <c r="A18839" s="903">
        <v>320017</v>
      </c>
      <c r="B18839" s="904" t="s">
        <v>20212</v>
      </c>
      <c r="C18839" s="917">
        <v>2900215</v>
      </c>
      <c r="D18839" s="904">
        <v>1</v>
      </c>
      <c r="E18839" s="904"/>
      <c r="F18839" s="904"/>
      <c r="G18839" s="904"/>
      <c r="H18839" s="904"/>
      <c r="I18839" s="904"/>
      <c r="J18839" s="904"/>
      <c r="K18839" s="8" t="s">
        <v>20213</v>
      </c>
    </row>
    <row r="18840" spans="1:11">
      <c r="A18840" s="903">
        <v>320018</v>
      </c>
      <c r="B18840" s="904" t="s">
        <v>20214</v>
      </c>
      <c r="C18840" s="917">
        <v>2900216</v>
      </c>
      <c r="D18840" s="904">
        <v>1</v>
      </c>
      <c r="E18840" s="904"/>
      <c r="F18840" s="904"/>
      <c r="G18840" s="904"/>
      <c r="H18840" s="904"/>
      <c r="I18840" s="904"/>
      <c r="J18840" s="904"/>
      <c r="K18840" s="8" t="s">
        <v>20215</v>
      </c>
    </row>
    <row r="18841" spans="1:11">
      <c r="A18841" s="903">
        <v>320019</v>
      </c>
      <c r="B18841" s="904" t="s">
        <v>20216</v>
      </c>
      <c r="C18841" s="917">
        <v>2900217</v>
      </c>
      <c r="D18841" s="904">
        <v>1</v>
      </c>
      <c r="E18841" s="904"/>
      <c r="F18841" s="904"/>
      <c r="G18841" s="904"/>
      <c r="H18841" s="904"/>
      <c r="I18841" s="904"/>
      <c r="J18841" s="904"/>
      <c r="K18841" s="8" t="s">
        <v>20217</v>
      </c>
    </row>
    <row r="18842" spans="1:11">
      <c r="A18842" s="903">
        <v>320020</v>
      </c>
      <c r="B18842" s="904" t="s">
        <v>20218</v>
      </c>
      <c r="C18842" s="917">
        <v>2900218</v>
      </c>
      <c r="D18842" s="904">
        <v>1</v>
      </c>
      <c r="E18842" s="904"/>
      <c r="F18842" s="904"/>
      <c r="G18842" s="904"/>
      <c r="H18842" s="904"/>
      <c r="I18842" s="904"/>
      <c r="J18842" s="904"/>
      <c r="K18842" s="8" t="s">
        <v>20219</v>
      </c>
    </row>
    <row r="18843" spans="1:11">
      <c r="A18843" s="903">
        <v>320021</v>
      </c>
      <c r="B18843" s="904" t="s">
        <v>20220</v>
      </c>
      <c r="C18843" s="917">
        <v>2900219</v>
      </c>
      <c r="D18843" s="904">
        <v>1</v>
      </c>
      <c r="E18843" s="904"/>
      <c r="F18843" s="904"/>
      <c r="G18843" s="904"/>
      <c r="H18843" s="904"/>
      <c r="I18843" s="904"/>
      <c r="J18843" s="904"/>
      <c r="K18843" s="8" t="s">
        <v>20221</v>
      </c>
    </row>
    <row r="18844" spans="1:11">
      <c r="A18844" s="903">
        <v>320022</v>
      </c>
      <c r="B18844" s="904" t="s">
        <v>20222</v>
      </c>
      <c r="C18844" s="917">
        <v>2900220</v>
      </c>
      <c r="D18844" s="904">
        <v>1</v>
      </c>
      <c r="E18844" s="904"/>
      <c r="F18844" s="904"/>
      <c r="G18844" s="904"/>
      <c r="H18844" s="904"/>
      <c r="I18844" s="904"/>
      <c r="J18844" s="904"/>
      <c r="K18844" s="8" t="s">
        <v>20223</v>
      </c>
    </row>
    <row r="18845" spans="1:11">
      <c r="A18845" s="903">
        <v>320023</v>
      </c>
      <c r="B18845" s="904" t="s">
        <v>20224</v>
      </c>
      <c r="C18845" s="917">
        <v>2900221</v>
      </c>
      <c r="D18845" s="904">
        <v>1</v>
      </c>
      <c r="E18845" s="904"/>
      <c r="F18845" s="904"/>
      <c r="G18845" s="904"/>
      <c r="H18845" s="904"/>
      <c r="I18845" s="904"/>
      <c r="J18845" s="904"/>
      <c r="K18845" s="8" t="s">
        <v>20225</v>
      </c>
    </row>
    <row r="18846" spans="1:11">
      <c r="A18846" s="903">
        <v>320024</v>
      </c>
      <c r="B18846" s="904" t="s">
        <v>20226</v>
      </c>
      <c r="C18846" s="917">
        <v>2900222</v>
      </c>
      <c r="D18846" s="904">
        <v>1</v>
      </c>
      <c r="E18846" s="904"/>
      <c r="F18846" s="904"/>
      <c r="G18846" s="904"/>
      <c r="H18846" s="904"/>
      <c r="I18846" s="904"/>
      <c r="J18846" s="904"/>
      <c r="K18846" s="8" t="s">
        <v>20227</v>
      </c>
    </row>
    <row r="18847" spans="1:11">
      <c r="A18847" s="903">
        <v>320025</v>
      </c>
      <c r="B18847" s="904" t="s">
        <v>20228</v>
      </c>
      <c r="C18847" s="917">
        <v>2900223</v>
      </c>
      <c r="D18847" s="904">
        <v>1</v>
      </c>
      <c r="E18847" s="904">
        <v>1</v>
      </c>
      <c r="F18847" s="904"/>
      <c r="G18847" s="904"/>
      <c r="H18847" s="904"/>
      <c r="I18847" s="904"/>
      <c r="J18847" s="904"/>
      <c r="K18847" s="8" t="s">
        <v>20229</v>
      </c>
    </row>
    <row r="18848" spans="1:11">
      <c r="A18848" s="903">
        <v>320026</v>
      </c>
      <c r="B18848" s="904" t="s">
        <v>20230</v>
      </c>
      <c r="C18848" s="917">
        <v>2900224</v>
      </c>
      <c r="D18848" s="904">
        <v>1</v>
      </c>
      <c r="E18848" s="904">
        <v>-0.15</v>
      </c>
      <c r="F18848" s="904"/>
      <c r="G18848" s="904"/>
      <c r="H18848" s="904"/>
      <c r="I18848" s="904"/>
      <c r="J18848" s="904"/>
      <c r="K18848" s="8" t="s">
        <v>20231</v>
      </c>
    </row>
    <row r="18849" spans="1:11">
      <c r="A18849" s="903">
        <v>320027</v>
      </c>
      <c r="B18849" s="904" t="s">
        <v>20232</v>
      </c>
      <c r="C18849" s="917">
        <v>2900225</v>
      </c>
      <c r="D18849" s="904">
        <v>1</v>
      </c>
      <c r="E18849" s="904"/>
      <c r="F18849" s="904"/>
      <c r="G18849" s="904"/>
      <c r="H18849" s="904"/>
      <c r="I18849" s="904"/>
      <c r="J18849" s="904"/>
      <c r="K18849" s="8" t="s">
        <v>20233</v>
      </c>
    </row>
    <row r="18850" spans="1:11">
      <c r="A18850" s="903">
        <v>320028</v>
      </c>
      <c r="B18850" s="904" t="s">
        <v>20234</v>
      </c>
      <c r="C18850" s="917">
        <v>2900226</v>
      </c>
      <c r="D18850" s="904">
        <v>1</v>
      </c>
      <c r="E18850" s="904"/>
      <c r="F18850" s="904"/>
      <c r="G18850" s="904"/>
      <c r="H18850" s="904"/>
      <c r="I18850" s="904"/>
      <c r="J18850" s="904"/>
      <c r="K18850" s="8" t="s">
        <v>20235</v>
      </c>
    </row>
    <row r="18851" spans="1:11">
      <c r="A18851" s="903">
        <v>320029</v>
      </c>
      <c r="B18851" s="904" t="s">
        <v>20236</v>
      </c>
      <c r="C18851" s="917">
        <v>2900227</v>
      </c>
      <c r="D18851" s="904">
        <v>1</v>
      </c>
      <c r="E18851" s="904">
        <v>0.05</v>
      </c>
      <c r="F18851" s="904"/>
      <c r="G18851" s="904"/>
      <c r="H18851" s="904"/>
      <c r="I18851" s="904"/>
      <c r="J18851" s="904"/>
      <c r="K18851" s="8" t="s">
        <v>20237</v>
      </c>
    </row>
    <row r="18852" spans="1:11">
      <c r="A18852" s="903">
        <v>320030</v>
      </c>
      <c r="B18852" s="904" t="s">
        <v>20238</v>
      </c>
      <c r="C18852" s="917">
        <v>2900228</v>
      </c>
      <c r="D18852" s="904">
        <v>1</v>
      </c>
      <c r="E18852" s="904">
        <v>100000000</v>
      </c>
      <c r="F18852" s="904"/>
      <c r="G18852" s="904"/>
      <c r="H18852" s="904"/>
      <c r="I18852" s="904"/>
      <c r="J18852" s="904"/>
      <c r="K18852" s="8" t="s">
        <v>20239</v>
      </c>
    </row>
    <row r="18853" spans="1:11">
      <c r="A18853" s="903">
        <v>320031</v>
      </c>
      <c r="B18853" s="904" t="s">
        <v>20240</v>
      </c>
      <c r="C18853" s="917">
        <v>2900229</v>
      </c>
      <c r="D18853" s="904">
        <v>1</v>
      </c>
      <c r="E18853" s="904"/>
      <c r="F18853" s="904"/>
      <c r="G18853" s="904"/>
      <c r="H18853" s="904"/>
      <c r="I18853" s="904"/>
      <c r="J18853" s="904"/>
      <c r="K18853" s="8" t="s">
        <v>20241</v>
      </c>
    </row>
    <row r="18854" spans="1:11">
      <c r="A18854" s="903">
        <v>320032</v>
      </c>
      <c r="B18854" s="904" t="s">
        <v>20242</v>
      </c>
      <c r="C18854" s="917">
        <v>2900230</v>
      </c>
      <c r="D18854" s="904">
        <v>1</v>
      </c>
      <c r="E18854" s="904"/>
      <c r="F18854" s="904"/>
      <c r="G18854" s="904"/>
      <c r="H18854" s="904"/>
      <c r="I18854" s="904"/>
      <c r="J18854" s="904"/>
      <c r="K18854" s="8" t="s">
        <v>20243</v>
      </c>
    </row>
    <row r="18855" spans="1:11">
      <c r="A18855" s="918">
        <v>3000130</v>
      </c>
      <c r="B18855" s="919" t="s">
        <v>20031</v>
      </c>
      <c r="C18855" s="920">
        <v>120176</v>
      </c>
      <c r="D18855" s="919">
        <v>1</v>
      </c>
      <c r="E18855" s="919">
        <v>1</v>
      </c>
      <c r="F18855" s="919"/>
      <c r="G18855" s="919">
        <v>5</v>
      </c>
      <c r="H18855" s="919"/>
      <c r="I18855" s="919">
        <v>0.1</v>
      </c>
      <c r="J18855" s="919"/>
      <c r="K18855" s="921" t="str">
        <f>C18736&amp;"-"&amp;D18736</f>
        <v>120174-1</v>
      </c>
    </row>
    <row r="18856" spans="1:11">
      <c r="A18856" s="918">
        <v>3000131</v>
      </c>
      <c r="B18856" s="919" t="s">
        <v>20032</v>
      </c>
      <c r="C18856" s="920">
        <v>120177</v>
      </c>
      <c r="D18856" s="919">
        <v>1</v>
      </c>
      <c r="E18856" s="919">
        <v>-0.1</v>
      </c>
      <c r="F18856" s="919"/>
      <c r="G18856" s="919"/>
      <c r="H18856" s="919"/>
      <c r="I18856" s="919"/>
      <c r="J18856" s="919"/>
      <c r="K18856" s="921" t="str">
        <f>C18737&amp;"-"&amp;D18737</f>
        <v>120175-1</v>
      </c>
    </row>
    <row r="18857" spans="1:11">
      <c r="A18857" s="918">
        <v>3000132</v>
      </c>
      <c r="B18857" s="919" t="s">
        <v>20033</v>
      </c>
      <c r="C18857" s="920">
        <v>120178</v>
      </c>
      <c r="D18857" s="919">
        <v>1</v>
      </c>
      <c r="E18857" s="919">
        <v>0.3</v>
      </c>
      <c r="F18857" s="919"/>
      <c r="G18857" s="919"/>
      <c r="H18857" s="919"/>
      <c r="I18857" s="919"/>
      <c r="J18857" s="919"/>
      <c r="K18857" s="921" t="str">
        <f>C18738&amp;"-"&amp;D18738</f>
        <v>1006018-1</v>
      </c>
    </row>
    <row r="18858" spans="1:11">
      <c r="A18858" s="922">
        <v>3000133</v>
      </c>
      <c r="B18858">
        <v>1</v>
      </c>
      <c r="C18858" s="922">
        <v>59600</v>
      </c>
      <c r="D18858" s="922">
        <v>1</v>
      </c>
      <c r="E18858" s="922">
        <v>0.15</v>
      </c>
    </row>
    <row r="18859" spans="1:11">
      <c r="A18859" s="922">
        <v>3000134</v>
      </c>
      <c r="B18859">
        <v>1</v>
      </c>
      <c r="C18859" s="922">
        <v>59601</v>
      </c>
      <c r="D18859" s="922">
        <v>1</v>
      </c>
      <c r="E18859" s="922">
        <v>0.1</v>
      </c>
    </row>
    <row r="18860" spans="1:11">
      <c r="A18860" s="922">
        <v>3000135</v>
      </c>
      <c r="B18860">
        <v>1</v>
      </c>
      <c r="C18860" s="922">
        <v>59602</v>
      </c>
      <c r="D18860" s="922">
        <v>1</v>
      </c>
      <c r="E18860" s="922">
        <v>0.1</v>
      </c>
    </row>
    <row r="18861" spans="1:11">
      <c r="A18861" s="922">
        <v>3000136</v>
      </c>
      <c r="B18861">
        <v>1</v>
      </c>
      <c r="C18861" s="922">
        <v>59603</v>
      </c>
      <c r="D18861" s="922">
        <v>1</v>
      </c>
      <c r="E18861" s="922">
        <v>0.2</v>
      </c>
    </row>
    <row r="18862" spans="1:11">
      <c r="A18862" s="922">
        <v>3000137</v>
      </c>
      <c r="B18862">
        <v>1</v>
      </c>
      <c r="C18862" s="922">
        <v>59604</v>
      </c>
      <c r="D18862" s="922">
        <v>1</v>
      </c>
      <c r="E18862" s="922">
        <v>-0.1</v>
      </c>
    </row>
    <row r="18863" spans="1:11">
      <c r="A18863" s="922">
        <v>3000138</v>
      </c>
      <c r="B18863">
        <v>1</v>
      </c>
      <c r="C18863" s="922">
        <v>59604</v>
      </c>
      <c r="D18863" s="922">
        <v>2</v>
      </c>
      <c r="E18863" s="922">
        <v>-0.12</v>
      </c>
    </row>
    <row r="18864" spans="1:11">
      <c r="A18864" s="922">
        <v>3000139</v>
      </c>
      <c r="B18864">
        <v>1</v>
      </c>
      <c r="C18864" s="922">
        <v>59604</v>
      </c>
      <c r="D18864" s="922">
        <v>3</v>
      </c>
      <c r="E18864" s="922">
        <v>-0.15</v>
      </c>
    </row>
    <row r="18865" spans="1:6">
      <c r="A18865" s="922">
        <v>3000140</v>
      </c>
      <c r="B18865">
        <v>1</v>
      </c>
      <c r="C18865" s="922">
        <v>59604</v>
      </c>
      <c r="D18865" s="922">
        <v>4</v>
      </c>
      <c r="E18865" s="922">
        <v>-0.18</v>
      </c>
    </row>
    <row r="18866" spans="1:6">
      <c r="A18866" s="922">
        <v>3000141</v>
      </c>
      <c r="B18866">
        <v>1</v>
      </c>
      <c r="C18866" s="922">
        <v>59605</v>
      </c>
      <c r="D18866" s="922">
        <v>1</v>
      </c>
      <c r="E18866" s="922">
        <v>0.4</v>
      </c>
    </row>
    <row r="18867" spans="1:6">
      <c r="A18867" s="922">
        <v>3000142</v>
      </c>
      <c r="B18867">
        <v>1</v>
      </c>
      <c r="C18867" s="922">
        <v>59605</v>
      </c>
      <c r="D18867" s="922">
        <v>2</v>
      </c>
      <c r="E18867" s="922">
        <v>0.5</v>
      </c>
    </row>
    <row r="18868" spans="1:6">
      <c r="A18868" s="922">
        <v>3000143</v>
      </c>
      <c r="B18868">
        <v>1</v>
      </c>
      <c r="C18868" s="922">
        <v>59605</v>
      </c>
      <c r="D18868" s="922">
        <v>3</v>
      </c>
      <c r="E18868" s="922">
        <v>0.6</v>
      </c>
    </row>
    <row r="18869" spans="1:6">
      <c r="A18869" s="922">
        <v>3000144</v>
      </c>
      <c r="B18869">
        <v>1</v>
      </c>
      <c r="C18869" s="922">
        <v>59605</v>
      </c>
      <c r="D18869" s="922">
        <v>4</v>
      </c>
      <c r="E18869" s="922">
        <v>0.7</v>
      </c>
    </row>
    <row r="18870" spans="1:6">
      <c r="A18870" s="922">
        <v>3000145</v>
      </c>
      <c r="B18870">
        <v>1</v>
      </c>
      <c r="C18870" s="922">
        <v>59606</v>
      </c>
      <c r="D18870" s="922">
        <v>1</v>
      </c>
      <c r="E18870" s="922">
        <v>0.15</v>
      </c>
    </row>
    <row r="18871" spans="1:6">
      <c r="A18871" s="922">
        <v>3000146</v>
      </c>
      <c r="B18871">
        <v>1</v>
      </c>
      <c r="C18871" s="922">
        <v>59606</v>
      </c>
      <c r="D18871" s="922">
        <v>2</v>
      </c>
      <c r="E18871" s="922">
        <v>0.2</v>
      </c>
    </row>
    <row r="18872" spans="1:6">
      <c r="A18872" s="922">
        <v>3000147</v>
      </c>
      <c r="B18872">
        <v>1</v>
      </c>
      <c r="C18872" s="922">
        <v>59606</v>
      </c>
      <c r="D18872" s="922">
        <v>3</v>
      </c>
      <c r="E18872" s="922">
        <v>0.25</v>
      </c>
    </row>
    <row r="18873" spans="1:6">
      <c r="A18873" s="922">
        <v>3000148</v>
      </c>
      <c r="B18873">
        <v>1</v>
      </c>
      <c r="C18873" s="922">
        <v>59606</v>
      </c>
      <c r="D18873" s="922">
        <v>4</v>
      </c>
      <c r="E18873" s="922">
        <v>0.3</v>
      </c>
    </row>
    <row r="18874" spans="1:6">
      <c r="A18874" s="922">
        <v>3000149</v>
      </c>
      <c r="B18874">
        <v>1</v>
      </c>
      <c r="C18874" s="922">
        <v>59607</v>
      </c>
      <c r="D18874" s="922">
        <v>1</v>
      </c>
      <c r="E18874" s="922">
        <v>0.1</v>
      </c>
    </row>
    <row r="18875" spans="1:6">
      <c r="A18875" s="922">
        <v>3000150</v>
      </c>
      <c r="B18875">
        <v>1</v>
      </c>
      <c r="C18875" s="922">
        <v>59607</v>
      </c>
      <c r="D18875" s="922">
        <v>2</v>
      </c>
      <c r="E18875" s="922">
        <v>0.15</v>
      </c>
    </row>
    <row r="18876" spans="1:6">
      <c r="A18876" s="922">
        <v>3000151</v>
      </c>
      <c r="B18876">
        <v>1</v>
      </c>
      <c r="C18876" s="922">
        <v>59607</v>
      </c>
      <c r="D18876" s="922">
        <v>3</v>
      </c>
      <c r="E18876" s="922">
        <v>0.2</v>
      </c>
    </row>
    <row r="18877" spans="1:6">
      <c r="A18877" s="922">
        <v>3000152</v>
      </c>
      <c r="B18877">
        <v>1</v>
      </c>
      <c r="C18877" s="922">
        <v>59607</v>
      </c>
      <c r="D18877" s="922">
        <v>4</v>
      </c>
      <c r="E18877" s="922">
        <v>0.25</v>
      </c>
    </row>
    <row r="18878" spans="1:6">
      <c r="C18878" s="923">
        <v>3100020</v>
      </c>
      <c r="D18878" s="923">
        <v>1</v>
      </c>
      <c r="E18878" s="923">
        <v>-0.5</v>
      </c>
      <c r="F18878" s="923">
        <v>0</v>
      </c>
    </row>
    <row r="18879" spans="1:6">
      <c r="C18879" s="923">
        <v>3100021</v>
      </c>
      <c r="D18879" s="923">
        <v>1</v>
      </c>
      <c r="E18879" s="923">
        <v>0</v>
      </c>
      <c r="F18879" s="923">
        <v>0</v>
      </c>
    </row>
    <row r="18880" spans="1:6">
      <c r="C18880" s="923">
        <v>3100022</v>
      </c>
      <c r="D18880" s="923">
        <v>1</v>
      </c>
      <c r="E18880" s="923">
        <v>1</v>
      </c>
      <c r="F18880" s="923">
        <v>0</v>
      </c>
    </row>
    <row r="18881" spans="1:11">
      <c r="C18881" s="923">
        <v>3100023</v>
      </c>
      <c r="D18881" s="923">
        <v>1</v>
      </c>
      <c r="E18881" s="923">
        <v>0.06</v>
      </c>
      <c r="F18881" s="923">
        <v>0</v>
      </c>
    </row>
    <row r="18882" spans="1:11">
      <c r="A18882" s="923">
        <v>3100030</v>
      </c>
      <c r="B18882" s="923">
        <v>1</v>
      </c>
      <c r="C18882" s="923">
        <v>-0.5</v>
      </c>
      <c r="K18882" s="923" t="s">
        <v>20244</v>
      </c>
    </row>
    <row r="18883" spans="1:11">
      <c r="A18883" s="923">
        <v>3100031</v>
      </c>
      <c r="B18883" s="923">
        <v>1</v>
      </c>
      <c r="C18883" s="923">
        <v>0</v>
      </c>
      <c r="K18883" s="923" t="s">
        <v>20245</v>
      </c>
    </row>
    <row r="18884" spans="1:11">
      <c r="A18884" s="923">
        <v>3100032</v>
      </c>
      <c r="B18884" s="923">
        <v>1</v>
      </c>
      <c r="C18884" s="923">
        <v>1</v>
      </c>
      <c r="K18884" s="923" t="s">
        <v>20246</v>
      </c>
    </row>
    <row r="18885" spans="1:11">
      <c r="A18885" s="923">
        <v>3100033</v>
      </c>
      <c r="B18885" s="923">
        <v>1</v>
      </c>
      <c r="C18885" s="923">
        <v>0.06</v>
      </c>
      <c r="K18885" s="923" t="s">
        <v>20247</v>
      </c>
    </row>
    <row r="18886" spans="1:11">
      <c r="C18886" s="923">
        <v>3200000</v>
      </c>
      <c r="D18886" s="923">
        <v>1</v>
      </c>
      <c r="E18886" s="923">
        <v>0</v>
      </c>
      <c r="F18886" s="923">
        <v>0</v>
      </c>
    </row>
    <row r="18887" spans="1:11">
      <c r="C18887" s="923">
        <v>3200001</v>
      </c>
      <c r="D18887" s="923">
        <v>1</v>
      </c>
      <c r="E18887" s="923">
        <v>0</v>
      </c>
      <c r="F18887" s="923">
        <v>0</v>
      </c>
    </row>
    <row r="18888" spans="1:11">
      <c r="A18888" s="923">
        <v>3100030</v>
      </c>
      <c r="B18888" s="923" t="s">
        <v>20248</v>
      </c>
      <c r="C18888" s="923">
        <v>3100030</v>
      </c>
      <c r="D18888" s="923">
        <v>1</v>
      </c>
      <c r="E18888" s="923">
        <v>-0.5</v>
      </c>
      <c r="G18888" s="923">
        <v>0</v>
      </c>
      <c r="H18888" s="923">
        <v>0</v>
      </c>
      <c r="I18888" s="923">
        <v>0</v>
      </c>
      <c r="J18888" s="923">
        <v>0</v>
      </c>
      <c r="K18888" s="923" t="s">
        <v>20248</v>
      </c>
    </row>
    <row r="18889" spans="1:11">
      <c r="A18889" s="923">
        <v>3100031</v>
      </c>
      <c r="B18889" s="923" t="s">
        <v>20248</v>
      </c>
      <c r="C18889" s="923">
        <v>3100031</v>
      </c>
      <c r="D18889" s="923">
        <v>1</v>
      </c>
      <c r="E18889" s="923">
        <v>0</v>
      </c>
      <c r="G18889" s="923">
        <v>0</v>
      </c>
      <c r="H18889" s="923">
        <v>0</v>
      </c>
      <c r="I18889" s="923">
        <v>0</v>
      </c>
      <c r="J18889" s="923">
        <v>0</v>
      </c>
      <c r="K18889" s="923" t="s">
        <v>20248</v>
      </c>
    </row>
    <row r="18890" spans="1:11">
      <c r="A18890" s="923">
        <v>3100032</v>
      </c>
      <c r="B18890" s="923" t="s">
        <v>20248</v>
      </c>
      <c r="C18890" s="923">
        <v>3100032</v>
      </c>
      <c r="D18890" s="923">
        <v>1</v>
      </c>
      <c r="E18890" s="923">
        <v>1</v>
      </c>
      <c r="G18890" s="923">
        <v>0</v>
      </c>
      <c r="H18890" s="923">
        <v>0</v>
      </c>
      <c r="I18890" s="923">
        <v>0</v>
      </c>
      <c r="J18890" s="923">
        <v>0</v>
      </c>
      <c r="K18890" s="923" t="s">
        <v>20248</v>
      </c>
    </row>
    <row r="18891" spans="1:11">
      <c r="A18891" s="923">
        <v>3100033</v>
      </c>
      <c r="B18891" s="923" t="s">
        <v>20248</v>
      </c>
      <c r="C18891" s="923">
        <v>3100033</v>
      </c>
      <c r="D18891" s="923">
        <v>1</v>
      </c>
      <c r="E18891" s="923">
        <v>0.06</v>
      </c>
      <c r="G18891" s="923">
        <v>0</v>
      </c>
      <c r="H18891" s="923">
        <v>0</v>
      </c>
      <c r="I18891" s="923">
        <v>0</v>
      </c>
      <c r="J18891" s="923">
        <v>0</v>
      </c>
      <c r="K18891" s="923" t="s">
        <v>20248</v>
      </c>
    </row>
    <row r="18892" spans="1:11">
      <c r="A18892" s="923" t="s">
        <v>20249</v>
      </c>
      <c r="B18892" s="923" t="s">
        <v>20248</v>
      </c>
      <c r="C18892" s="923" t="s">
        <v>20249</v>
      </c>
      <c r="D18892" s="923" t="s">
        <v>20250</v>
      </c>
      <c r="E18892" s="923" t="s">
        <v>13477</v>
      </c>
      <c r="F18892" s="923" t="s">
        <v>20251</v>
      </c>
      <c r="G18892" s="923" t="s">
        <v>20251</v>
      </c>
      <c r="H18892" s="923" t="s">
        <v>20251</v>
      </c>
      <c r="I18892" s="923" t="s">
        <v>20251</v>
      </c>
      <c r="J18892" s="923" t="s">
        <v>20251</v>
      </c>
      <c r="K18892" s="923" t="s">
        <v>20248</v>
      </c>
    </row>
    <row r="18893" spans="1:11">
      <c r="A18893" s="923" t="s">
        <v>20252</v>
      </c>
      <c r="B18893" s="923" t="s">
        <v>20248</v>
      </c>
      <c r="C18893" s="923" t="s">
        <v>20252</v>
      </c>
      <c r="D18893" s="923" t="s">
        <v>20250</v>
      </c>
      <c r="E18893" s="923" t="s">
        <v>20250</v>
      </c>
      <c r="F18893" s="923" t="s">
        <v>20251</v>
      </c>
      <c r="G18893" s="923" t="s">
        <v>20251</v>
      </c>
      <c r="H18893" s="923" t="s">
        <v>20251</v>
      </c>
      <c r="I18893" s="923" t="s">
        <v>20251</v>
      </c>
      <c r="J18893" s="923" t="s">
        <v>20251</v>
      </c>
      <c r="K18893" s="923" t="s">
        <v>20248</v>
      </c>
    </row>
    <row r="18894" spans="1:11">
      <c r="A18894" s="923" t="s">
        <v>20253</v>
      </c>
      <c r="B18894" s="923" t="s">
        <v>20248</v>
      </c>
      <c r="C18894" s="923" t="s">
        <v>20253</v>
      </c>
      <c r="D18894" s="923" t="s">
        <v>20250</v>
      </c>
      <c r="E18894" s="923" t="s">
        <v>20251</v>
      </c>
      <c r="F18894" s="923" t="s">
        <v>20251</v>
      </c>
      <c r="G18894" s="923" t="s">
        <v>20251</v>
      </c>
      <c r="H18894" s="923" t="s">
        <v>20251</v>
      </c>
      <c r="I18894" s="923" t="s">
        <v>20251</v>
      </c>
      <c r="J18894" s="923" t="s">
        <v>20251</v>
      </c>
      <c r="K18894" s="923" t="s">
        <v>20248</v>
      </c>
    </row>
    <row r="18895" spans="1:11">
      <c r="A18895" s="923" t="s">
        <v>20254</v>
      </c>
      <c r="B18895" s="923" t="s">
        <v>20248</v>
      </c>
      <c r="C18895" s="923" t="s">
        <v>20254</v>
      </c>
      <c r="D18895" s="923" t="s">
        <v>20250</v>
      </c>
      <c r="E18895" s="923" t="s">
        <v>13479</v>
      </c>
      <c r="F18895" s="923" t="s">
        <v>20251</v>
      </c>
      <c r="G18895" s="923" t="s">
        <v>20251</v>
      </c>
      <c r="H18895" s="923" t="s">
        <v>20251</v>
      </c>
      <c r="I18895" s="923" t="s">
        <v>20251</v>
      </c>
      <c r="J18895" s="923" t="s">
        <v>20251</v>
      </c>
      <c r="K18895" s="923" t="s">
        <v>20248</v>
      </c>
    </row>
    <row r="18896" spans="1:11">
      <c r="A18896" s="923" t="s">
        <v>20255</v>
      </c>
      <c r="B18896" s="923" t="s">
        <v>20248</v>
      </c>
      <c r="C18896" s="923" t="s">
        <v>20255</v>
      </c>
      <c r="D18896" s="923" t="s">
        <v>20250</v>
      </c>
      <c r="E18896" s="923" t="s">
        <v>20250</v>
      </c>
      <c r="F18896" s="923" t="s">
        <v>20251</v>
      </c>
      <c r="G18896" s="923" t="s">
        <v>20251</v>
      </c>
      <c r="H18896" s="923" t="s">
        <v>20251</v>
      </c>
      <c r="I18896" s="923" t="s">
        <v>20251</v>
      </c>
      <c r="J18896" s="923" t="s">
        <v>20251</v>
      </c>
      <c r="K18896" s="923" t="s">
        <v>20248</v>
      </c>
    </row>
    <row r="18897" spans="1:11">
      <c r="A18897" s="923" t="s">
        <v>20256</v>
      </c>
      <c r="B18897" s="923" t="s">
        <v>20248</v>
      </c>
      <c r="C18897" s="923" t="s">
        <v>20256</v>
      </c>
      <c r="D18897" s="923" t="s">
        <v>20250</v>
      </c>
      <c r="E18897" s="923" t="s">
        <v>20257</v>
      </c>
      <c r="F18897" s="923" t="s">
        <v>20251</v>
      </c>
      <c r="G18897" s="923" t="s">
        <v>20251</v>
      </c>
      <c r="H18897" s="923" t="s">
        <v>20251</v>
      </c>
      <c r="I18897" s="923" t="s">
        <v>20251</v>
      </c>
      <c r="J18897" s="923" t="s">
        <v>20251</v>
      </c>
      <c r="K18897" s="923" t="s">
        <v>20248</v>
      </c>
    </row>
    <row r="18898" spans="1:11">
      <c r="A18898" s="923" t="s">
        <v>20258</v>
      </c>
      <c r="B18898" s="923" t="s">
        <v>20248</v>
      </c>
      <c r="C18898" s="923" t="s">
        <v>20258</v>
      </c>
      <c r="D18898" s="923" t="s">
        <v>20250</v>
      </c>
      <c r="E18898" s="923" t="s">
        <v>20257</v>
      </c>
      <c r="F18898" s="923" t="s">
        <v>20251</v>
      </c>
      <c r="G18898" s="923" t="s">
        <v>20251</v>
      </c>
      <c r="H18898" s="923" t="s">
        <v>20251</v>
      </c>
      <c r="I18898" s="923" t="s">
        <v>20251</v>
      </c>
      <c r="J18898" s="923" t="s">
        <v>20251</v>
      </c>
      <c r="K18898" s="923" t="s">
        <v>20248</v>
      </c>
    </row>
    <row r="18899" spans="1:11">
      <c r="A18899" s="923" t="s">
        <v>20259</v>
      </c>
      <c r="B18899" s="923" t="s">
        <v>20248</v>
      </c>
      <c r="C18899" s="923" t="s">
        <v>20259</v>
      </c>
      <c r="D18899" s="923" t="s">
        <v>20250</v>
      </c>
      <c r="E18899" s="923" t="s">
        <v>20250</v>
      </c>
      <c r="F18899" s="923" t="s">
        <v>20251</v>
      </c>
      <c r="G18899" s="923" t="s">
        <v>20251</v>
      </c>
      <c r="H18899" s="923" t="s">
        <v>20251</v>
      </c>
      <c r="I18899" s="923" t="s">
        <v>20251</v>
      </c>
      <c r="J18899" s="923" t="s">
        <v>20251</v>
      </c>
      <c r="K18899" s="923" t="s">
        <v>20248</v>
      </c>
    </row>
    <row r="18900" spans="1:11">
      <c r="A18900" s="923" t="s">
        <v>20260</v>
      </c>
      <c r="B18900" s="923" t="s">
        <v>20248</v>
      </c>
      <c r="C18900" s="923" t="s">
        <v>20260</v>
      </c>
      <c r="D18900" s="923" t="s">
        <v>20250</v>
      </c>
      <c r="E18900" s="923" t="s">
        <v>20261</v>
      </c>
      <c r="F18900" s="923" t="s">
        <v>20251</v>
      </c>
      <c r="G18900" s="923" t="s">
        <v>20251</v>
      </c>
      <c r="H18900" s="923" t="s">
        <v>20251</v>
      </c>
      <c r="I18900" s="923" t="s">
        <v>20251</v>
      </c>
      <c r="J18900" s="923" t="s">
        <v>20251</v>
      </c>
      <c r="K18900" s="923" t="s">
        <v>20248</v>
      </c>
    </row>
    <row r="18901" spans="1:11">
      <c r="A18901" s="923" t="s">
        <v>20262</v>
      </c>
      <c r="B18901" s="923" t="s">
        <v>20248</v>
      </c>
      <c r="C18901" s="923" t="s">
        <v>20262</v>
      </c>
      <c r="D18901" s="923" t="s">
        <v>20250</v>
      </c>
      <c r="E18901" s="923" t="s">
        <v>20250</v>
      </c>
      <c r="F18901" s="923" t="s">
        <v>20251</v>
      </c>
      <c r="G18901" s="923" t="s">
        <v>20251</v>
      </c>
      <c r="H18901" s="923" t="s">
        <v>20251</v>
      </c>
      <c r="I18901" s="923" t="s">
        <v>20251</v>
      </c>
      <c r="J18901" s="923" t="s">
        <v>20251</v>
      </c>
      <c r="K18901" s="923" t="s">
        <v>20248</v>
      </c>
    </row>
    <row r="18902" spans="1:11">
      <c r="A18902" s="923" t="s">
        <v>20263</v>
      </c>
      <c r="B18902" s="923" t="s">
        <v>20248</v>
      </c>
      <c r="C18902" s="923" t="s">
        <v>20263</v>
      </c>
      <c r="D18902" s="923" t="s">
        <v>20250</v>
      </c>
      <c r="E18902" s="923" t="s">
        <v>20250</v>
      </c>
      <c r="F18902" s="923" t="s">
        <v>20251</v>
      </c>
      <c r="G18902" s="923" t="s">
        <v>20251</v>
      </c>
      <c r="H18902" s="923" t="s">
        <v>20251</v>
      </c>
      <c r="I18902" s="923" t="s">
        <v>20251</v>
      </c>
      <c r="J18902" s="923" t="s">
        <v>20251</v>
      </c>
      <c r="K18902" s="923" t="s">
        <v>20248</v>
      </c>
    </row>
    <row r="18903" spans="1:11">
      <c r="A18903" s="923" t="s">
        <v>20264</v>
      </c>
      <c r="B18903" s="923" t="s">
        <v>20248</v>
      </c>
      <c r="C18903" s="923" t="s">
        <v>20264</v>
      </c>
      <c r="D18903" s="923" t="s">
        <v>20250</v>
      </c>
      <c r="E18903" s="923" t="s">
        <v>20250</v>
      </c>
      <c r="F18903" s="923" t="s">
        <v>20251</v>
      </c>
      <c r="G18903" s="923" t="s">
        <v>20251</v>
      </c>
      <c r="H18903" s="923" t="s">
        <v>20251</v>
      </c>
      <c r="I18903" s="923" t="s">
        <v>20251</v>
      </c>
      <c r="J18903" s="923" t="s">
        <v>20251</v>
      </c>
      <c r="K18903" s="923" t="s">
        <v>20248</v>
      </c>
    </row>
  </sheetData>
  <autoFilter xmlns:etc="http://www.wps.cn/officeDocument/2017/etCustomData" ref="A7:K18903" etc:filterBottomFollowUsedRange="0">
    <extLst/>
  </autoFilter>
  <conditionalFormatting sqref="A3">
    <cfRule type="duplicateValues" dxfId="0" priority="1"/>
  </conditionalFormatting>
  <conditionalFormatting sqref="C107">
    <cfRule type="duplicateValues" dxfId="1" priority="2007"/>
  </conditionalFormatting>
  <conditionalFormatting sqref="C153">
    <cfRule type="duplicateValues" dxfId="1" priority="579"/>
  </conditionalFormatting>
  <conditionalFormatting sqref="C388">
    <cfRule type="duplicateValues" dxfId="1" priority="472"/>
  </conditionalFormatting>
  <conditionalFormatting sqref="C393">
    <cfRule type="duplicateValues" dxfId="1" priority="450"/>
  </conditionalFormatting>
  <conditionalFormatting sqref="C483">
    <cfRule type="duplicateValues" dxfId="1" priority="399"/>
  </conditionalFormatting>
  <conditionalFormatting sqref="C484">
    <cfRule type="duplicateValues" dxfId="1" priority="388"/>
  </conditionalFormatting>
  <conditionalFormatting sqref="C611">
    <cfRule type="duplicateValues" dxfId="1" priority="244"/>
  </conditionalFormatting>
  <conditionalFormatting sqref="C613">
    <cfRule type="duplicateValues" dxfId="1" priority="255"/>
  </conditionalFormatting>
  <conditionalFormatting sqref="C729">
    <cfRule type="duplicateValues" dxfId="1" priority="57"/>
  </conditionalFormatting>
  <conditionalFormatting sqref="K916">
    <cfRule type="duplicateValues" dxfId="1" priority="261881"/>
  </conditionalFormatting>
  <conditionalFormatting sqref="K917">
    <cfRule type="duplicateValues" dxfId="1" priority="261875"/>
  </conditionalFormatting>
  <conditionalFormatting sqref="K918">
    <cfRule type="duplicateValues" dxfId="1" priority="261873"/>
  </conditionalFormatting>
  <conditionalFormatting sqref="K919">
    <cfRule type="duplicateValues" dxfId="1" priority="261870"/>
  </conditionalFormatting>
  <conditionalFormatting sqref="K923">
    <cfRule type="duplicateValues" dxfId="1" priority="261880"/>
  </conditionalFormatting>
  <conditionalFormatting sqref="K924">
    <cfRule type="duplicateValues" dxfId="1" priority="261874"/>
  </conditionalFormatting>
  <conditionalFormatting sqref="K925">
    <cfRule type="duplicateValues" dxfId="1" priority="261871"/>
  </conditionalFormatting>
  <conditionalFormatting sqref="K929">
    <cfRule type="duplicateValues" dxfId="1" priority="261901"/>
  </conditionalFormatting>
  <conditionalFormatting sqref="K930">
    <cfRule type="duplicateValues" dxfId="1" priority="261894"/>
  </conditionalFormatting>
  <conditionalFormatting sqref="K931">
    <cfRule type="duplicateValues" dxfId="1" priority="261893"/>
  </conditionalFormatting>
  <conditionalFormatting sqref="K932">
    <cfRule type="duplicateValues" dxfId="1" priority="261889"/>
  </conditionalFormatting>
  <conditionalFormatting sqref="K933">
    <cfRule type="duplicateValues" dxfId="1" priority="261883"/>
  </conditionalFormatting>
  <conditionalFormatting sqref="K937">
    <cfRule type="duplicateValues" dxfId="1" priority="261878"/>
  </conditionalFormatting>
  <conditionalFormatting sqref="K940">
    <cfRule type="duplicateValues" dxfId="1" priority="261872"/>
  </conditionalFormatting>
  <conditionalFormatting sqref="K941">
    <cfRule type="duplicateValues" dxfId="1" priority="261861"/>
  </conditionalFormatting>
  <conditionalFormatting sqref="K942">
    <cfRule type="duplicateValues" dxfId="1" priority="261860"/>
  </conditionalFormatting>
  <conditionalFormatting sqref="K945">
    <cfRule type="duplicateValues" dxfId="1" priority="261858"/>
  </conditionalFormatting>
  <conditionalFormatting sqref="K946">
    <cfRule type="duplicateValues" dxfId="1" priority="261857"/>
  </conditionalFormatting>
  <conditionalFormatting sqref="K947">
    <cfRule type="duplicateValues" dxfId="1" priority="261855"/>
  </conditionalFormatting>
  <conditionalFormatting sqref="K948">
    <cfRule type="duplicateValues" dxfId="1" priority="261854"/>
  </conditionalFormatting>
  <conditionalFormatting sqref="K1076">
    <cfRule type="duplicateValues" dxfId="1" priority="261910"/>
  </conditionalFormatting>
  <conditionalFormatting sqref="K1077">
    <cfRule type="duplicateValues" dxfId="1" priority="280938"/>
  </conditionalFormatting>
  <conditionalFormatting sqref="K1302">
    <cfRule type="duplicateValues" dxfId="1" priority="260100"/>
  </conditionalFormatting>
  <conditionalFormatting sqref="K1303">
    <cfRule type="duplicateValues" dxfId="1" priority="260097"/>
  </conditionalFormatting>
  <conditionalFormatting sqref="K1607">
    <cfRule type="duplicateValues" dxfId="1" priority="260367"/>
  </conditionalFormatting>
  <conditionalFormatting sqref="K1608">
    <cfRule type="duplicateValues" dxfId="1" priority="260366"/>
  </conditionalFormatting>
  <conditionalFormatting sqref="K1609">
    <cfRule type="duplicateValues" dxfId="1" priority="260365"/>
  </conditionalFormatting>
  <conditionalFormatting sqref="K1610">
    <cfRule type="duplicateValues" dxfId="1" priority="260364"/>
  </conditionalFormatting>
  <conditionalFormatting sqref="K1614">
    <cfRule type="duplicateValues" dxfId="1" priority="260370"/>
  </conditionalFormatting>
  <conditionalFormatting sqref="K1629">
    <cfRule type="duplicateValues" dxfId="1" priority="260368"/>
  </conditionalFormatting>
  <conditionalFormatting sqref="K1631">
    <cfRule type="duplicateValues" dxfId="1" priority="281016"/>
  </conditionalFormatting>
  <conditionalFormatting sqref="K1818">
    <cfRule type="duplicateValues" dxfId="1" priority="259349"/>
  </conditionalFormatting>
  <conditionalFormatting sqref="K1819">
    <cfRule type="duplicateValues" dxfId="1" priority="259347"/>
  </conditionalFormatting>
  <conditionalFormatting sqref="K1908">
    <cfRule type="duplicateValues" dxfId="1" priority="259297"/>
  </conditionalFormatting>
  <conditionalFormatting sqref="K1944">
    <cfRule type="duplicateValues" dxfId="1" priority="261929"/>
  </conditionalFormatting>
  <conditionalFormatting sqref="K1945">
    <cfRule type="duplicateValues" dxfId="1" priority="261931"/>
  </conditionalFormatting>
  <conditionalFormatting sqref="K1946">
    <cfRule type="duplicateValues" dxfId="1" priority="261933"/>
  </conditionalFormatting>
  <conditionalFormatting sqref="K1947">
    <cfRule type="duplicateValues" dxfId="1" priority="261935"/>
  </conditionalFormatting>
  <conditionalFormatting sqref="K1948">
    <cfRule type="duplicateValues" dxfId="1" priority="261937"/>
  </conditionalFormatting>
  <conditionalFormatting sqref="K1949">
    <cfRule type="duplicateValues" dxfId="1" priority="261939"/>
  </conditionalFormatting>
  <conditionalFormatting sqref="K1950">
    <cfRule type="duplicateValues" dxfId="1" priority="261941"/>
  </conditionalFormatting>
  <conditionalFormatting sqref="K1951">
    <cfRule type="duplicateValues" dxfId="1" priority="261943"/>
  </conditionalFormatting>
  <conditionalFormatting sqref="K1952">
    <cfRule type="duplicateValues" dxfId="1" priority="261945"/>
  </conditionalFormatting>
  <conditionalFormatting sqref="K1953">
    <cfRule type="duplicateValues" dxfId="1" priority="261947"/>
  </conditionalFormatting>
  <conditionalFormatting sqref="K1954">
    <cfRule type="duplicateValues" dxfId="1" priority="261949"/>
  </conditionalFormatting>
  <conditionalFormatting sqref="K1955">
    <cfRule type="duplicateValues" dxfId="1" priority="261951"/>
  </conditionalFormatting>
  <conditionalFormatting sqref="K1956">
    <cfRule type="duplicateValues" dxfId="1" priority="261953"/>
  </conditionalFormatting>
  <conditionalFormatting sqref="K1957">
    <cfRule type="duplicateValues" dxfId="1" priority="261955"/>
  </conditionalFormatting>
  <conditionalFormatting sqref="K1958">
    <cfRule type="duplicateValues" dxfId="1" priority="261957"/>
  </conditionalFormatting>
  <conditionalFormatting sqref="K1959">
    <cfRule type="duplicateValues" dxfId="1" priority="261959"/>
  </conditionalFormatting>
  <conditionalFormatting sqref="K1960">
    <cfRule type="duplicateValues" dxfId="1" priority="261961"/>
  </conditionalFormatting>
  <conditionalFormatting sqref="K1961">
    <cfRule type="duplicateValues" dxfId="1" priority="261963"/>
  </conditionalFormatting>
  <conditionalFormatting sqref="K2034">
    <cfRule type="duplicateValues" dxfId="1" priority="261967"/>
  </conditionalFormatting>
  <conditionalFormatting sqref="K2035">
    <cfRule type="duplicateValues" dxfId="1" priority="261969"/>
  </conditionalFormatting>
  <conditionalFormatting sqref="K2036">
    <cfRule type="duplicateValues" dxfId="1" priority="261971"/>
  </conditionalFormatting>
  <conditionalFormatting sqref="K2037">
    <cfRule type="duplicateValues" dxfId="1" priority="261973"/>
  </conditionalFormatting>
  <conditionalFormatting sqref="K2038">
    <cfRule type="duplicateValues" dxfId="1" priority="261975"/>
  </conditionalFormatting>
  <conditionalFormatting sqref="K2039">
    <cfRule type="duplicateValues" dxfId="1" priority="261977"/>
  </conditionalFormatting>
  <conditionalFormatting sqref="K2040">
    <cfRule type="duplicateValues" dxfId="1" priority="261979"/>
  </conditionalFormatting>
  <conditionalFormatting sqref="K2041">
    <cfRule type="duplicateValues" dxfId="1" priority="261981"/>
  </conditionalFormatting>
  <conditionalFormatting sqref="K2042">
    <cfRule type="duplicateValues" dxfId="1" priority="261983"/>
  </conditionalFormatting>
  <conditionalFormatting sqref="K2043">
    <cfRule type="duplicateValues" dxfId="1" priority="261985"/>
  </conditionalFormatting>
  <conditionalFormatting sqref="K2044">
    <cfRule type="duplicateValues" dxfId="1" priority="261987"/>
  </conditionalFormatting>
  <conditionalFormatting sqref="K2045">
    <cfRule type="duplicateValues" dxfId="1" priority="261989"/>
  </conditionalFormatting>
  <conditionalFormatting sqref="K2046">
    <cfRule type="duplicateValues" dxfId="1" priority="261991"/>
  </conditionalFormatting>
  <conditionalFormatting sqref="K2047">
    <cfRule type="duplicateValues" dxfId="1" priority="261993"/>
  </conditionalFormatting>
  <conditionalFormatting sqref="K2048">
    <cfRule type="duplicateValues" dxfId="1" priority="261995"/>
  </conditionalFormatting>
  <conditionalFormatting sqref="K2049">
    <cfRule type="duplicateValues" dxfId="1" priority="261997"/>
  </conditionalFormatting>
  <conditionalFormatting sqref="K2050">
    <cfRule type="duplicateValues" dxfId="1" priority="261999"/>
  </conditionalFormatting>
  <conditionalFormatting sqref="K2051">
    <cfRule type="duplicateValues" dxfId="1" priority="262001"/>
  </conditionalFormatting>
  <conditionalFormatting sqref="K2052">
    <cfRule type="duplicateValues" dxfId="1" priority="262003"/>
  </conditionalFormatting>
  <conditionalFormatting sqref="K2053">
    <cfRule type="duplicateValues" dxfId="1" priority="262005"/>
  </conditionalFormatting>
  <conditionalFormatting sqref="K2097">
    <cfRule type="duplicateValues" dxfId="1" priority="259867"/>
  </conditionalFormatting>
  <conditionalFormatting sqref="K2098">
    <cfRule type="duplicateValues" dxfId="1" priority="259865"/>
  </conditionalFormatting>
  <conditionalFormatting sqref="K2099">
    <cfRule type="duplicateValues" dxfId="1" priority="259863"/>
  </conditionalFormatting>
  <conditionalFormatting sqref="K2100">
    <cfRule type="duplicateValues" dxfId="1" priority="259859"/>
  </conditionalFormatting>
  <conditionalFormatting sqref="K2101">
    <cfRule type="duplicateValues" dxfId="1" priority="259857"/>
  </conditionalFormatting>
  <conditionalFormatting sqref="K2102">
    <cfRule type="duplicateValues" dxfId="1" priority="259855"/>
  </conditionalFormatting>
  <conditionalFormatting sqref="K2103">
    <cfRule type="duplicateValues" dxfId="1" priority="259854"/>
  </conditionalFormatting>
  <conditionalFormatting sqref="K2104">
    <cfRule type="duplicateValues" dxfId="1" priority="259853"/>
  </conditionalFormatting>
  <conditionalFormatting sqref="K2105">
    <cfRule type="duplicateValues" dxfId="1" priority="259852"/>
  </conditionalFormatting>
  <conditionalFormatting sqref="K2106">
    <cfRule type="duplicateValues" dxfId="1" priority="259379"/>
  </conditionalFormatting>
  <conditionalFormatting sqref="K2107">
    <cfRule type="duplicateValues" dxfId="1" priority="259378"/>
  </conditionalFormatting>
  <conditionalFormatting sqref="K2108">
    <cfRule type="duplicateValues" dxfId="1" priority="259377"/>
  </conditionalFormatting>
  <conditionalFormatting sqref="K2109">
    <cfRule type="duplicateValues" dxfId="1" priority="259376"/>
  </conditionalFormatting>
  <conditionalFormatting sqref="K2110">
    <cfRule type="duplicateValues" dxfId="1" priority="259371"/>
  </conditionalFormatting>
  <conditionalFormatting sqref="K2111">
    <cfRule type="duplicateValues" dxfId="1" priority="259366"/>
  </conditionalFormatting>
  <conditionalFormatting sqref="K2112">
    <cfRule type="duplicateValues" dxfId="1" priority="259361"/>
  </conditionalFormatting>
  <conditionalFormatting sqref="K2113">
    <cfRule type="duplicateValues" dxfId="1" priority="259356"/>
  </conditionalFormatting>
  <conditionalFormatting sqref="K2114">
    <cfRule type="duplicateValues" dxfId="1" priority="259351"/>
  </conditionalFormatting>
  <conditionalFormatting sqref="K2242">
    <cfRule type="duplicateValues" dxfId="1" priority="261905"/>
  </conditionalFormatting>
  <conditionalFormatting sqref="K2245">
    <cfRule type="duplicateValues" dxfId="1" priority="261914"/>
  </conditionalFormatting>
  <conditionalFormatting sqref="K2251">
    <cfRule type="duplicateValues" dxfId="1" priority="261885"/>
  </conditionalFormatting>
  <conditionalFormatting sqref="K2389">
    <cfRule type="duplicateValues" dxfId="1" priority="259236"/>
  </conditionalFormatting>
  <conditionalFormatting sqref="K2390">
    <cfRule type="duplicateValues" dxfId="1" priority="259234"/>
  </conditionalFormatting>
  <conditionalFormatting sqref="K2391">
    <cfRule type="duplicateValues" dxfId="1" priority="259232"/>
  </conditionalFormatting>
  <conditionalFormatting sqref="K2526">
    <cfRule type="duplicateValues" dxfId="1" priority="259848"/>
  </conditionalFormatting>
  <conditionalFormatting sqref="K2527">
    <cfRule type="duplicateValues" dxfId="1" priority="264696"/>
  </conditionalFormatting>
  <conditionalFormatting sqref="K2528">
    <cfRule type="duplicateValues" dxfId="1" priority="259850"/>
  </conditionalFormatting>
  <conditionalFormatting sqref="K2529">
    <cfRule type="duplicateValues" dxfId="1" priority="264701"/>
  </conditionalFormatting>
  <conditionalFormatting sqref="K2530">
    <cfRule type="duplicateValues" dxfId="1" priority="264704"/>
  </conditionalFormatting>
  <conditionalFormatting sqref="K2531">
    <cfRule type="duplicateValues" dxfId="1" priority="264707"/>
  </conditionalFormatting>
  <conditionalFormatting sqref="K2532">
    <cfRule type="duplicateValues" dxfId="1" priority="259846"/>
  </conditionalFormatting>
  <conditionalFormatting sqref="K2533">
    <cfRule type="duplicateValues" dxfId="1" priority="259844"/>
  </conditionalFormatting>
  <conditionalFormatting sqref="K2534">
    <cfRule type="duplicateValues" dxfId="1" priority="259842"/>
  </conditionalFormatting>
  <conditionalFormatting sqref="K2535">
    <cfRule type="duplicateValues" dxfId="1" priority="259840"/>
  </conditionalFormatting>
  <conditionalFormatting sqref="K2536">
    <cfRule type="duplicateValues" dxfId="1" priority="259838"/>
  </conditionalFormatting>
  <conditionalFormatting sqref="K2537">
    <cfRule type="duplicateValues" dxfId="1" priority="259837"/>
  </conditionalFormatting>
  <conditionalFormatting sqref="K2538">
    <cfRule type="duplicateValues" dxfId="1" priority="259835"/>
  </conditionalFormatting>
  <conditionalFormatting sqref="K2539">
    <cfRule type="duplicateValues" dxfId="1" priority="259833"/>
  </conditionalFormatting>
  <conditionalFormatting sqref="K2540">
    <cfRule type="duplicateValues" dxfId="1" priority="259832"/>
  </conditionalFormatting>
  <conditionalFormatting sqref="K2541">
    <cfRule type="duplicateValues" dxfId="1" priority="259831"/>
  </conditionalFormatting>
  <conditionalFormatting sqref="K2542">
    <cfRule type="duplicateValues" dxfId="1" priority="259830"/>
  </conditionalFormatting>
  <conditionalFormatting sqref="K2543">
    <cfRule type="duplicateValues" dxfId="1" priority="259829"/>
  </conditionalFormatting>
  <conditionalFormatting sqref="K2544">
    <cfRule type="duplicateValues" dxfId="1" priority="259828"/>
  </conditionalFormatting>
  <conditionalFormatting sqref="K2545">
    <cfRule type="duplicateValues" dxfId="1" priority="259826"/>
  </conditionalFormatting>
  <conditionalFormatting sqref="K2546">
    <cfRule type="duplicateValues" dxfId="1" priority="259824"/>
  </conditionalFormatting>
  <conditionalFormatting sqref="K2547">
    <cfRule type="duplicateValues" dxfId="1" priority="264740"/>
  </conditionalFormatting>
  <conditionalFormatting sqref="K2596">
    <cfRule type="duplicateValues" dxfId="1" priority="133827"/>
  </conditionalFormatting>
  <conditionalFormatting sqref="K2847">
    <cfRule type="duplicateValues" dxfId="1" priority="260026"/>
  </conditionalFormatting>
  <conditionalFormatting sqref="K2848">
    <cfRule type="duplicateValues" dxfId="1" priority="260023"/>
  </conditionalFormatting>
  <conditionalFormatting sqref="K2849">
    <cfRule type="duplicateValues" dxfId="1" priority="260021"/>
  </conditionalFormatting>
  <conditionalFormatting sqref="K2850">
    <cfRule type="duplicateValues" dxfId="1" priority="260019"/>
  </conditionalFormatting>
  <conditionalFormatting sqref="K2851">
    <cfRule type="duplicateValues" dxfId="1" priority="260017"/>
  </conditionalFormatting>
  <conditionalFormatting sqref="K2852">
    <cfRule type="duplicateValues" dxfId="1" priority="260015"/>
  </conditionalFormatting>
  <conditionalFormatting sqref="K2853">
    <cfRule type="duplicateValues" dxfId="1" priority="260014"/>
  </conditionalFormatting>
  <conditionalFormatting sqref="K2854">
    <cfRule type="duplicateValues" dxfId="1" priority="260012"/>
  </conditionalFormatting>
  <conditionalFormatting sqref="K2855">
    <cfRule type="duplicateValues" dxfId="1" priority="259950"/>
  </conditionalFormatting>
  <conditionalFormatting sqref="K2856">
    <cfRule type="duplicateValues" dxfId="1" priority="259946"/>
  </conditionalFormatting>
  <conditionalFormatting sqref="K2857">
    <cfRule type="duplicateValues" dxfId="1" priority="259944"/>
  </conditionalFormatting>
  <conditionalFormatting sqref="K2858">
    <cfRule type="duplicateValues" dxfId="1" priority="259942"/>
  </conditionalFormatting>
  <conditionalFormatting sqref="K2859">
    <cfRule type="duplicateValues" dxfId="1" priority="259940"/>
  </conditionalFormatting>
  <conditionalFormatting sqref="K2860">
    <cfRule type="duplicateValues" dxfId="1" priority="259938"/>
  </conditionalFormatting>
  <conditionalFormatting sqref="K2861">
    <cfRule type="duplicateValues" dxfId="1" priority="259937"/>
  </conditionalFormatting>
  <conditionalFormatting sqref="K2862">
    <cfRule type="duplicateValues" dxfId="1" priority="259936"/>
  </conditionalFormatting>
  <conditionalFormatting sqref="K2863">
    <cfRule type="duplicateValues" dxfId="1" priority="259935"/>
  </conditionalFormatting>
  <conditionalFormatting sqref="K2864">
    <cfRule type="duplicateValues" dxfId="1" priority="259933"/>
  </conditionalFormatting>
  <conditionalFormatting sqref="K2865">
    <cfRule type="duplicateValues" dxfId="1" priority="259929"/>
  </conditionalFormatting>
  <conditionalFormatting sqref="K2866">
    <cfRule type="duplicateValues" dxfId="1" priority="259931"/>
  </conditionalFormatting>
  <conditionalFormatting sqref="K3846">
    <cfRule type="duplicateValues" dxfId="1" priority="260348"/>
  </conditionalFormatting>
  <conditionalFormatting sqref="K4116">
    <cfRule type="duplicateValues" dxfId="1" priority="260298"/>
  </conditionalFormatting>
  <conditionalFormatting sqref="K4117">
    <cfRule type="duplicateValues" dxfId="1" priority="262024"/>
  </conditionalFormatting>
  <conditionalFormatting sqref="K4118">
    <cfRule type="duplicateValues" dxfId="1" priority="262032"/>
  </conditionalFormatting>
  <conditionalFormatting sqref="K4217">
    <cfRule type="duplicateValues" dxfId="1" priority="263946"/>
  </conditionalFormatting>
  <conditionalFormatting sqref="K4363">
    <cfRule type="duplicateValues" dxfId="1" priority="260275"/>
  </conditionalFormatting>
  <conditionalFormatting sqref="K4445">
    <cfRule type="duplicateValues" dxfId="1" priority="260379"/>
  </conditionalFormatting>
  <conditionalFormatting sqref="K4446">
    <cfRule type="duplicateValues" dxfId="1" priority="263553"/>
  </conditionalFormatting>
  <conditionalFormatting sqref="K4680">
    <cfRule type="duplicateValues" dxfId="1" priority="293261"/>
  </conditionalFormatting>
  <conditionalFormatting sqref="K4681">
    <cfRule type="duplicateValues" dxfId="1" priority="300942"/>
  </conditionalFormatting>
  <conditionalFormatting sqref="K4682">
    <cfRule type="duplicateValues" dxfId="1" priority="308623"/>
  </conditionalFormatting>
  <conditionalFormatting sqref="K4683">
    <cfRule type="duplicateValues" dxfId="1" priority="316304"/>
  </conditionalFormatting>
  <conditionalFormatting sqref="K4684">
    <cfRule type="duplicateValues" dxfId="1" priority="323985"/>
  </conditionalFormatting>
  <conditionalFormatting sqref="K4727">
    <cfRule type="duplicateValues" dxfId="1" priority="219870"/>
  </conditionalFormatting>
  <conditionalFormatting sqref="K4750">
    <cfRule type="duplicateValues" dxfId="1" priority="187610"/>
  </conditionalFormatting>
  <conditionalFormatting sqref="K4752">
    <cfRule type="duplicateValues" dxfId="1" priority="179929"/>
  </conditionalFormatting>
  <conditionalFormatting sqref="K4950">
    <cfRule type="duplicateValues" dxfId="1" priority="261896"/>
  </conditionalFormatting>
  <conditionalFormatting sqref="K4951">
    <cfRule type="duplicateValues" dxfId="1" priority="261865"/>
  </conditionalFormatting>
  <conditionalFormatting sqref="K4952">
    <cfRule type="duplicateValues" dxfId="1" priority="261278"/>
  </conditionalFormatting>
  <conditionalFormatting sqref="K5155">
    <cfRule type="duplicateValues" dxfId="1" priority="261887"/>
  </conditionalFormatting>
  <conditionalFormatting sqref="K5156">
    <cfRule type="duplicateValues" dxfId="1" priority="261869"/>
  </conditionalFormatting>
  <conditionalFormatting sqref="K5157">
    <cfRule type="duplicateValues" dxfId="1" priority="261868"/>
  </conditionalFormatting>
  <conditionalFormatting sqref="K5161">
    <cfRule type="duplicateValues" dxfId="1" priority="261792"/>
  </conditionalFormatting>
  <conditionalFormatting sqref="K5162">
    <cfRule type="duplicateValues" dxfId="1" priority="261791"/>
  </conditionalFormatting>
  <conditionalFormatting sqref="K5165">
    <cfRule type="duplicateValues" dxfId="1" priority="261789"/>
  </conditionalFormatting>
  <conditionalFormatting sqref="K5166">
    <cfRule type="duplicateValues" dxfId="1" priority="261787"/>
  </conditionalFormatting>
  <conditionalFormatting sqref="K5167">
    <cfRule type="duplicateValues" dxfId="1" priority="261786"/>
  </conditionalFormatting>
  <conditionalFormatting sqref="K5168">
    <cfRule type="duplicateValues" dxfId="1" priority="261785"/>
  </conditionalFormatting>
  <conditionalFormatting sqref="K5169">
    <cfRule type="duplicateValues" dxfId="1" priority="261788"/>
  </conditionalFormatting>
  <conditionalFormatting sqref="K5170">
    <cfRule type="duplicateValues" dxfId="1" priority="261784"/>
  </conditionalFormatting>
  <conditionalFormatting sqref="C5191">
    <cfRule type="duplicateValues" dxfId="1" priority="261774"/>
  </conditionalFormatting>
  <conditionalFormatting sqref="C5192">
    <cfRule type="duplicateValues" dxfId="1" priority="261394"/>
  </conditionalFormatting>
  <conditionalFormatting sqref="C5193">
    <cfRule type="duplicateValues" dxfId="1" priority="261274"/>
  </conditionalFormatting>
  <conditionalFormatting sqref="K5193">
    <cfRule type="duplicateValues" dxfId="1" priority="261276"/>
  </conditionalFormatting>
  <conditionalFormatting sqref="C5194">
    <cfRule type="duplicateValues" dxfId="1" priority="261271"/>
  </conditionalFormatting>
  <conditionalFormatting sqref="K5194">
    <cfRule type="duplicateValues" dxfId="1" priority="261273"/>
  </conditionalFormatting>
  <conditionalFormatting sqref="C5195">
    <cfRule type="duplicateValues" dxfId="1" priority="261268"/>
  </conditionalFormatting>
  <conditionalFormatting sqref="K5195">
    <cfRule type="duplicateValues" dxfId="1" priority="261270"/>
  </conditionalFormatting>
  <conditionalFormatting sqref="C5196">
    <cfRule type="duplicateValues" dxfId="1" priority="261265"/>
  </conditionalFormatting>
  <conditionalFormatting sqref="K5196">
    <cfRule type="duplicateValues" dxfId="1" priority="261267"/>
  </conditionalFormatting>
  <conditionalFormatting sqref="C5197">
    <cfRule type="duplicateValues" dxfId="1" priority="261262"/>
  </conditionalFormatting>
  <conditionalFormatting sqref="K5197">
    <cfRule type="duplicateValues" dxfId="1" priority="261264"/>
  </conditionalFormatting>
  <conditionalFormatting sqref="C5198">
    <cfRule type="duplicateValues" dxfId="1" priority="261259"/>
  </conditionalFormatting>
  <conditionalFormatting sqref="C5199">
    <cfRule type="duplicateValues" dxfId="1" priority="261257"/>
  </conditionalFormatting>
  <conditionalFormatting sqref="C5200">
    <cfRule type="duplicateValues" dxfId="1" priority="261255"/>
  </conditionalFormatting>
  <conditionalFormatting sqref="C5201">
    <cfRule type="duplicateValues" dxfId="1" priority="261253"/>
  </conditionalFormatting>
  <conditionalFormatting sqref="C5202">
    <cfRule type="duplicateValues" dxfId="1" priority="261249"/>
  </conditionalFormatting>
  <conditionalFormatting sqref="C5203">
    <cfRule type="duplicateValues" dxfId="1" priority="261247"/>
  </conditionalFormatting>
  <conditionalFormatting sqref="C5204">
    <cfRule type="duplicateValues" dxfId="1" priority="261251"/>
  </conditionalFormatting>
  <conditionalFormatting sqref="C5205">
    <cfRule type="duplicateValues" dxfId="1" priority="261245"/>
  </conditionalFormatting>
  <conditionalFormatting sqref="C5206">
    <cfRule type="duplicateValues" dxfId="1" priority="261243"/>
  </conditionalFormatting>
  <conditionalFormatting sqref="C5207">
    <cfRule type="duplicateValues" dxfId="1" priority="261235"/>
  </conditionalFormatting>
  <conditionalFormatting sqref="C5208">
    <cfRule type="duplicateValues" dxfId="1" priority="261233"/>
  </conditionalFormatting>
  <conditionalFormatting sqref="C5209">
    <cfRule type="duplicateValues" dxfId="1" priority="261231"/>
  </conditionalFormatting>
  <conditionalFormatting sqref="C5210">
    <cfRule type="duplicateValues" dxfId="1" priority="261229"/>
  </conditionalFormatting>
  <conditionalFormatting sqref="C5217">
    <cfRule type="duplicateValues" dxfId="1" priority="261384"/>
  </conditionalFormatting>
  <conditionalFormatting sqref="C5218">
    <cfRule type="duplicateValues" dxfId="1" priority="261382"/>
  </conditionalFormatting>
  <conditionalFormatting sqref="C5219">
    <cfRule type="duplicateValues" dxfId="1" priority="261380"/>
  </conditionalFormatting>
  <conditionalFormatting sqref="C5220">
    <cfRule type="duplicateValues" dxfId="1" priority="261378"/>
  </conditionalFormatting>
  <conditionalFormatting sqref="K5237">
    <cfRule type="duplicateValues" dxfId="1" priority="261876"/>
  </conditionalFormatting>
  <conditionalFormatting sqref="K5238">
    <cfRule type="duplicateValues" dxfId="1" priority="267180"/>
  </conditionalFormatting>
  <conditionalFormatting sqref="C5358">
    <cfRule type="duplicateValues" dxfId="1" priority="261838"/>
  </conditionalFormatting>
  <conditionalFormatting sqref="C5359">
    <cfRule type="duplicateValues" dxfId="1" priority="261771"/>
  </conditionalFormatting>
  <conditionalFormatting sqref="K5359">
    <cfRule type="duplicateValues" dxfId="1" priority="261773"/>
  </conditionalFormatting>
  <conditionalFormatting sqref="C5360">
    <cfRule type="duplicateValues" dxfId="1" priority="261800"/>
  </conditionalFormatting>
  <conditionalFormatting sqref="C5361">
    <cfRule type="duplicateValues" dxfId="1" priority="261793"/>
  </conditionalFormatting>
  <conditionalFormatting sqref="C5362">
    <cfRule type="duplicateValues" dxfId="1" priority="261676"/>
  </conditionalFormatting>
  <conditionalFormatting sqref="C5363">
    <cfRule type="duplicateValues" dxfId="1" priority="261670"/>
  </conditionalFormatting>
  <conditionalFormatting sqref="C5364">
    <cfRule type="duplicateValues" dxfId="1" priority="261558"/>
  </conditionalFormatting>
  <conditionalFormatting sqref="C5368">
    <cfRule type="duplicateValues" dxfId="1" priority="261476"/>
  </conditionalFormatting>
  <conditionalFormatting sqref="C5369">
    <cfRule type="duplicateValues" dxfId="1" priority="261474"/>
  </conditionalFormatting>
  <conditionalFormatting sqref="C5372">
    <cfRule type="duplicateValues" dxfId="1" priority="261442"/>
  </conditionalFormatting>
  <conditionalFormatting sqref="C5375">
    <cfRule type="duplicateValues" dxfId="1" priority="261436"/>
  </conditionalFormatting>
  <conditionalFormatting sqref="C5376">
    <cfRule type="duplicateValues" dxfId="1" priority="261422"/>
  </conditionalFormatting>
  <conditionalFormatting sqref="C5377">
    <cfRule type="duplicateValues" dxfId="1" priority="261414"/>
  </conditionalFormatting>
  <conditionalFormatting sqref="C5378">
    <cfRule type="duplicateValues" dxfId="1" priority="261410"/>
  </conditionalFormatting>
  <conditionalFormatting sqref="C5395">
    <cfRule type="duplicateValues" dxfId="1" priority="259860"/>
  </conditionalFormatting>
  <conditionalFormatting sqref="C5396">
    <cfRule type="duplicateValues" dxfId="1" priority="259858"/>
  </conditionalFormatting>
  <conditionalFormatting sqref="C5421">
    <cfRule type="duplicateValues" dxfId="1" priority="259845"/>
  </conditionalFormatting>
  <conditionalFormatting sqref="C5422">
    <cfRule type="duplicateValues" dxfId="1" priority="259847"/>
  </conditionalFormatting>
  <conditionalFormatting sqref="C5481">
    <cfRule type="duplicateValues" dxfId="1" priority="259839"/>
  </conditionalFormatting>
  <conditionalFormatting sqref="C5484">
    <cfRule type="duplicateValues" dxfId="1" priority="259834"/>
  </conditionalFormatting>
  <conditionalFormatting sqref="K5484">
    <cfRule type="duplicateValues" dxfId="1" priority="259869"/>
  </conditionalFormatting>
  <conditionalFormatting sqref="C5485">
    <cfRule type="duplicateValues" dxfId="1" priority="259872"/>
  </conditionalFormatting>
  <conditionalFormatting sqref="K5485">
    <cfRule type="duplicateValues" dxfId="1" priority="259874"/>
  </conditionalFormatting>
  <conditionalFormatting sqref="C5486">
    <cfRule type="duplicateValues" dxfId="1" priority="259877"/>
  </conditionalFormatting>
  <conditionalFormatting sqref="K5486">
    <cfRule type="duplicateValues" dxfId="1" priority="259879"/>
  </conditionalFormatting>
  <conditionalFormatting sqref="C5487">
    <cfRule type="duplicateValues" dxfId="1" priority="259882"/>
  </conditionalFormatting>
  <conditionalFormatting sqref="K5487">
    <cfRule type="duplicateValues" dxfId="1" priority="259884"/>
  </conditionalFormatting>
  <conditionalFormatting sqref="C5488">
    <cfRule type="duplicateValues" dxfId="1" priority="259889"/>
  </conditionalFormatting>
  <conditionalFormatting sqref="K5488">
    <cfRule type="duplicateValues" dxfId="1" priority="259880"/>
  </conditionalFormatting>
  <conditionalFormatting sqref="C5489">
    <cfRule type="duplicateValues" dxfId="1" priority="266679"/>
  </conditionalFormatting>
  <conditionalFormatting sqref="K5489">
    <cfRule type="duplicateValues" dxfId="1" priority="259895"/>
  </conditionalFormatting>
  <conditionalFormatting sqref="C5490">
    <cfRule type="duplicateValues" dxfId="1" priority="259827"/>
  </conditionalFormatting>
  <conditionalFormatting sqref="K5490">
    <cfRule type="duplicateValues" dxfId="1" priority="259902"/>
  </conditionalFormatting>
  <conditionalFormatting sqref="C5491">
    <cfRule type="duplicateValues" dxfId="1" priority="259295"/>
  </conditionalFormatting>
  <conditionalFormatting sqref="K5491">
    <cfRule type="duplicateValues" dxfId="1" priority="281025"/>
  </conditionalFormatting>
  <conditionalFormatting sqref="C5498">
    <cfRule type="duplicateValues" dxfId="1" priority="259700"/>
  </conditionalFormatting>
  <conditionalFormatting sqref="C5499">
    <cfRule type="duplicateValues" dxfId="1" priority="259699"/>
  </conditionalFormatting>
  <conditionalFormatting sqref="C5500">
    <cfRule type="duplicateValues" dxfId="1" priority="259698"/>
  </conditionalFormatting>
  <conditionalFormatting sqref="C5501">
    <cfRule type="duplicateValues" dxfId="1" priority="259697"/>
  </conditionalFormatting>
  <conditionalFormatting sqref="C5502">
    <cfRule type="duplicateValues" dxfId="1" priority="259696"/>
  </conditionalFormatting>
  <conditionalFormatting sqref="C5503">
    <cfRule type="duplicateValues" dxfId="1" priority="259695"/>
  </conditionalFormatting>
  <conditionalFormatting sqref="C5504">
    <cfRule type="duplicateValues" dxfId="1" priority="259694"/>
  </conditionalFormatting>
  <conditionalFormatting sqref="C5505">
    <cfRule type="duplicateValues" dxfId="1" priority="259693"/>
  </conditionalFormatting>
  <conditionalFormatting sqref="C5506">
    <cfRule type="duplicateValues" dxfId="1" priority="259692"/>
  </conditionalFormatting>
  <conditionalFormatting sqref="C5507">
    <cfRule type="duplicateValues" dxfId="1" priority="259691"/>
  </conditionalFormatting>
  <conditionalFormatting sqref="C5508">
    <cfRule type="duplicateValues" dxfId="1" priority="259690"/>
  </conditionalFormatting>
  <conditionalFormatting sqref="C5509">
    <cfRule type="duplicateValues" dxfId="1" priority="259689"/>
  </conditionalFormatting>
  <conditionalFormatting sqref="C5510">
    <cfRule type="duplicateValues" dxfId="1" priority="259688"/>
  </conditionalFormatting>
  <conditionalFormatting sqref="C5511">
    <cfRule type="duplicateValues" dxfId="1" priority="259687"/>
  </conditionalFormatting>
  <conditionalFormatting sqref="C5512">
    <cfRule type="duplicateValues" dxfId="1" priority="259686"/>
  </conditionalFormatting>
  <conditionalFormatting sqref="C5513">
    <cfRule type="duplicateValues" dxfId="1" priority="259657"/>
  </conditionalFormatting>
  <conditionalFormatting sqref="C5514">
    <cfRule type="duplicateValues" dxfId="1" priority="259656"/>
  </conditionalFormatting>
  <conditionalFormatting sqref="C5515">
    <cfRule type="duplicateValues" dxfId="1" priority="259655"/>
  </conditionalFormatting>
  <conditionalFormatting sqref="C5516">
    <cfRule type="duplicateValues" dxfId="1" priority="259654"/>
  </conditionalFormatting>
  <conditionalFormatting sqref="C5517">
    <cfRule type="duplicateValues" dxfId="1" priority="259646"/>
  </conditionalFormatting>
  <conditionalFormatting sqref="C5529">
    <cfRule type="duplicateValues" dxfId="1" priority="259606"/>
  </conditionalFormatting>
  <conditionalFormatting sqref="C5539">
    <cfRule type="duplicateValues" dxfId="1" priority="259574"/>
  </conditionalFormatting>
  <conditionalFormatting sqref="C5552">
    <cfRule type="duplicateValues" dxfId="1" priority="259542"/>
  </conditionalFormatting>
  <conditionalFormatting sqref="C5557">
    <cfRule type="duplicateValues" dxfId="1" priority="259526"/>
  </conditionalFormatting>
  <conditionalFormatting sqref="C5560">
    <cfRule type="duplicateValues" dxfId="1" priority="259518"/>
  </conditionalFormatting>
  <conditionalFormatting sqref="C5561">
    <cfRule type="duplicateValues" dxfId="1" priority="259502"/>
  </conditionalFormatting>
  <conditionalFormatting sqref="C5597">
    <cfRule type="duplicateValues" dxfId="1" priority="259454"/>
  </conditionalFormatting>
  <conditionalFormatting sqref="C5598">
    <cfRule type="duplicateValues" dxfId="1" priority="259446"/>
  </conditionalFormatting>
  <conditionalFormatting sqref="C5599">
    <cfRule type="duplicateValues" dxfId="1" priority="259438"/>
  </conditionalFormatting>
  <conditionalFormatting sqref="C5610">
    <cfRule type="duplicateValues" dxfId="1" priority="259414"/>
  </conditionalFormatting>
  <conditionalFormatting sqref="C5611">
    <cfRule type="duplicateValues" dxfId="1" priority="259406"/>
  </conditionalFormatting>
  <conditionalFormatting sqref="C5612">
    <cfRule type="duplicateValues" dxfId="1" priority="259398"/>
  </conditionalFormatting>
  <conditionalFormatting sqref="C5618">
    <cfRule type="duplicateValues" dxfId="1" priority="259381"/>
  </conditionalFormatting>
  <conditionalFormatting sqref="K5618">
    <cfRule type="duplicateValues" dxfId="1" priority="280964"/>
  </conditionalFormatting>
  <conditionalFormatting sqref="C5619">
    <cfRule type="duplicateValues" dxfId="1" priority="280967"/>
  </conditionalFormatting>
  <conditionalFormatting sqref="K5619">
    <cfRule type="duplicateValues" dxfId="1" priority="280975"/>
  </conditionalFormatting>
  <conditionalFormatting sqref="C5620">
    <cfRule type="duplicateValues" dxfId="1" priority="280978"/>
  </conditionalFormatting>
  <conditionalFormatting sqref="K5620">
    <cfRule type="duplicateValues" dxfId="1" priority="280986"/>
  </conditionalFormatting>
  <conditionalFormatting sqref="C5621">
    <cfRule type="duplicateValues" dxfId="1" priority="280991"/>
  </conditionalFormatting>
  <conditionalFormatting sqref="K5621">
    <cfRule type="duplicateValues" dxfId="1" priority="280999"/>
  </conditionalFormatting>
  <conditionalFormatting sqref="C5622">
    <cfRule type="duplicateValues" dxfId="1" priority="259373"/>
  </conditionalFormatting>
  <conditionalFormatting sqref="C5623">
    <cfRule type="duplicateValues" dxfId="1" priority="259299"/>
  </conditionalFormatting>
  <conditionalFormatting sqref="C5624">
    <cfRule type="duplicateValues" dxfId="1" priority="259315"/>
  </conditionalFormatting>
  <conditionalFormatting sqref="C5625">
    <cfRule type="duplicateValues" dxfId="1" priority="259279"/>
  </conditionalFormatting>
  <conditionalFormatting sqref="C5626">
    <cfRule type="duplicateValues" dxfId="1" priority="259296"/>
  </conditionalFormatting>
  <conditionalFormatting sqref="K5626">
    <cfRule type="duplicateValues" dxfId="1" priority="281077"/>
  </conditionalFormatting>
  <conditionalFormatting sqref="C5627">
    <cfRule type="duplicateValues" dxfId="1" priority="259270"/>
  </conditionalFormatting>
  <conditionalFormatting sqref="K5627">
    <cfRule type="duplicateValues" dxfId="1" priority="281095"/>
  </conditionalFormatting>
  <conditionalFormatting sqref="C5628">
    <cfRule type="duplicateValues" dxfId="1" priority="281132"/>
  </conditionalFormatting>
  <conditionalFormatting sqref="C5629">
    <cfRule type="duplicateValues" dxfId="1" priority="259238"/>
  </conditionalFormatting>
  <conditionalFormatting sqref="C5632">
    <cfRule type="duplicateValues" dxfId="1" priority="253331"/>
  </conditionalFormatting>
  <conditionalFormatting sqref="C5633">
    <cfRule type="duplicateValues" dxfId="1" priority="254307"/>
  </conditionalFormatting>
  <conditionalFormatting sqref="C5634">
    <cfRule type="duplicateValues" dxfId="1" priority="254339"/>
  </conditionalFormatting>
  <conditionalFormatting sqref="C5635">
    <cfRule type="duplicateValues" dxfId="1" priority="254371"/>
  </conditionalFormatting>
  <conditionalFormatting sqref="C5636">
    <cfRule type="duplicateValues" dxfId="1" priority="254403"/>
  </conditionalFormatting>
  <conditionalFormatting sqref="C5637">
    <cfRule type="duplicateValues" dxfId="1" priority="254435"/>
  </conditionalFormatting>
  <conditionalFormatting sqref="C5638">
    <cfRule type="duplicateValues" dxfId="1" priority="254467"/>
  </conditionalFormatting>
  <conditionalFormatting sqref="C5639">
    <cfRule type="duplicateValues" dxfId="1" priority="254499"/>
  </conditionalFormatting>
  <conditionalFormatting sqref="C5640">
    <cfRule type="duplicateValues" dxfId="1" priority="254531"/>
  </conditionalFormatting>
  <conditionalFormatting sqref="C5641">
    <cfRule type="duplicateValues" dxfId="1" priority="254563"/>
  </conditionalFormatting>
  <conditionalFormatting sqref="C5642">
    <cfRule type="duplicateValues" dxfId="1" priority="253328"/>
  </conditionalFormatting>
  <conditionalFormatting sqref="C5643">
    <cfRule type="duplicateValues" dxfId="1" priority="254624"/>
  </conditionalFormatting>
  <conditionalFormatting sqref="C5644">
    <cfRule type="duplicateValues" dxfId="1" priority="254656"/>
  </conditionalFormatting>
  <conditionalFormatting sqref="C5645">
    <cfRule type="duplicateValues" dxfId="1" priority="254688"/>
  </conditionalFormatting>
  <conditionalFormatting sqref="C5646">
    <cfRule type="duplicateValues" dxfId="1" priority="254720"/>
  </conditionalFormatting>
  <conditionalFormatting sqref="C5647">
    <cfRule type="duplicateValues" dxfId="1" priority="254752"/>
  </conditionalFormatting>
  <conditionalFormatting sqref="C5648">
    <cfRule type="duplicateValues" dxfId="1" priority="253327"/>
  </conditionalFormatting>
  <conditionalFormatting sqref="C5649">
    <cfRule type="duplicateValues" dxfId="1" priority="254815"/>
  </conditionalFormatting>
  <conditionalFormatting sqref="C5650">
    <cfRule type="duplicateValues" dxfId="1" priority="254847"/>
  </conditionalFormatting>
  <conditionalFormatting sqref="C5651">
    <cfRule type="duplicateValues" dxfId="1" priority="254879"/>
  </conditionalFormatting>
  <conditionalFormatting sqref="C5652">
    <cfRule type="duplicateValues" dxfId="1" priority="254911"/>
  </conditionalFormatting>
  <conditionalFormatting sqref="C5653">
    <cfRule type="duplicateValues" dxfId="1" priority="254943"/>
  </conditionalFormatting>
  <conditionalFormatting sqref="C5654">
    <cfRule type="duplicateValues" dxfId="1" priority="254975"/>
  </conditionalFormatting>
  <conditionalFormatting sqref="C5655">
    <cfRule type="duplicateValues" dxfId="1" priority="255007"/>
  </conditionalFormatting>
  <conditionalFormatting sqref="C5656">
    <cfRule type="duplicateValues" dxfId="1" priority="255039"/>
  </conditionalFormatting>
  <conditionalFormatting sqref="C5657">
    <cfRule type="duplicateValues" dxfId="1" priority="255071"/>
  </conditionalFormatting>
  <conditionalFormatting sqref="C5658">
    <cfRule type="duplicateValues" dxfId="1" priority="255103"/>
  </conditionalFormatting>
  <conditionalFormatting sqref="C5659">
    <cfRule type="duplicateValues" dxfId="1" priority="255135"/>
  </conditionalFormatting>
  <conditionalFormatting sqref="C5660">
    <cfRule type="duplicateValues" dxfId="1" priority="255167"/>
  </conditionalFormatting>
  <conditionalFormatting sqref="C5661">
    <cfRule type="duplicateValues" dxfId="1" priority="255199"/>
  </conditionalFormatting>
  <conditionalFormatting sqref="C5662">
    <cfRule type="duplicateValues" dxfId="1" priority="255231"/>
  </conditionalFormatting>
  <conditionalFormatting sqref="C5663">
    <cfRule type="duplicateValues" dxfId="1" priority="255263"/>
  </conditionalFormatting>
  <conditionalFormatting sqref="C5664">
    <cfRule type="duplicateValues" dxfId="1" priority="255295"/>
  </conditionalFormatting>
  <conditionalFormatting sqref="C5665">
    <cfRule type="duplicateValues" dxfId="1" priority="255327"/>
  </conditionalFormatting>
  <conditionalFormatting sqref="C5666">
    <cfRule type="duplicateValues" dxfId="1" priority="255359"/>
  </conditionalFormatting>
  <conditionalFormatting sqref="C5667">
    <cfRule type="duplicateValues" dxfId="1" priority="255391"/>
  </conditionalFormatting>
  <conditionalFormatting sqref="C5668">
    <cfRule type="duplicateValues" dxfId="1" priority="255423"/>
  </conditionalFormatting>
  <conditionalFormatting sqref="C5669">
    <cfRule type="duplicateValues" dxfId="1" priority="255455"/>
  </conditionalFormatting>
  <conditionalFormatting sqref="C5670">
    <cfRule type="duplicateValues" dxfId="1" priority="255487"/>
  </conditionalFormatting>
  <conditionalFormatting sqref="C5671">
    <cfRule type="duplicateValues" dxfId="1" priority="255519"/>
  </conditionalFormatting>
  <conditionalFormatting sqref="C5672">
    <cfRule type="duplicateValues" dxfId="1" priority="255551"/>
  </conditionalFormatting>
  <conditionalFormatting sqref="C5673">
    <cfRule type="duplicateValues" dxfId="1" priority="255583"/>
  </conditionalFormatting>
  <conditionalFormatting sqref="C5674">
    <cfRule type="duplicateValues" dxfId="1" priority="255615"/>
  </conditionalFormatting>
  <conditionalFormatting sqref="C5675">
    <cfRule type="duplicateValues" dxfId="1" priority="255647"/>
  </conditionalFormatting>
  <conditionalFormatting sqref="C5676">
    <cfRule type="duplicateValues" dxfId="1" priority="255679"/>
  </conditionalFormatting>
  <conditionalFormatting sqref="C5677">
    <cfRule type="duplicateValues" dxfId="1" priority="255711"/>
  </conditionalFormatting>
  <conditionalFormatting sqref="C5678">
    <cfRule type="duplicateValues" dxfId="1" priority="255743"/>
  </conditionalFormatting>
  <conditionalFormatting sqref="C5679">
    <cfRule type="duplicateValues" dxfId="1" priority="255775"/>
  </conditionalFormatting>
  <conditionalFormatting sqref="C5680">
    <cfRule type="duplicateValues" dxfId="1" priority="255807"/>
  </conditionalFormatting>
  <conditionalFormatting sqref="C5681">
    <cfRule type="duplicateValues" dxfId="1" priority="255839"/>
  </conditionalFormatting>
  <conditionalFormatting sqref="C5682">
    <cfRule type="duplicateValues" dxfId="1" priority="255871"/>
  </conditionalFormatting>
  <conditionalFormatting sqref="C5683">
    <cfRule type="duplicateValues" dxfId="1" priority="255903"/>
  </conditionalFormatting>
  <conditionalFormatting sqref="C5684">
    <cfRule type="duplicateValues" dxfId="1" priority="255935"/>
  </conditionalFormatting>
  <conditionalFormatting sqref="C5685">
    <cfRule type="duplicateValues" dxfId="1" priority="255967"/>
  </conditionalFormatting>
  <conditionalFormatting sqref="C5686">
    <cfRule type="duplicateValues" dxfId="1" priority="255999"/>
  </conditionalFormatting>
  <conditionalFormatting sqref="C5687">
    <cfRule type="duplicateValues" dxfId="1" priority="256031"/>
  </conditionalFormatting>
  <conditionalFormatting sqref="C5688">
    <cfRule type="duplicateValues" dxfId="1" priority="256063"/>
  </conditionalFormatting>
  <conditionalFormatting sqref="C5689">
    <cfRule type="duplicateValues" dxfId="1" priority="256095"/>
  </conditionalFormatting>
  <conditionalFormatting sqref="C5690">
    <cfRule type="duplicateValues" dxfId="1" priority="256127"/>
  </conditionalFormatting>
  <conditionalFormatting sqref="C5691">
    <cfRule type="duplicateValues" dxfId="1" priority="256159"/>
  </conditionalFormatting>
  <conditionalFormatting sqref="C5692">
    <cfRule type="duplicateValues" dxfId="1" priority="256191"/>
  </conditionalFormatting>
  <conditionalFormatting sqref="C5693">
    <cfRule type="duplicateValues" dxfId="1" priority="256223"/>
  </conditionalFormatting>
  <conditionalFormatting sqref="C5694">
    <cfRule type="duplicateValues" dxfId="1" priority="256255"/>
  </conditionalFormatting>
  <conditionalFormatting sqref="C5695">
    <cfRule type="duplicateValues" dxfId="1" priority="256287"/>
  </conditionalFormatting>
  <conditionalFormatting sqref="C5696">
    <cfRule type="duplicateValues" dxfId="1" priority="256319"/>
  </conditionalFormatting>
  <conditionalFormatting sqref="C5697">
    <cfRule type="duplicateValues" dxfId="1" priority="256351"/>
  </conditionalFormatting>
  <conditionalFormatting sqref="C5698">
    <cfRule type="duplicateValues" dxfId="1" priority="256383"/>
  </conditionalFormatting>
  <conditionalFormatting sqref="C5699">
    <cfRule type="duplicateValues" dxfId="1" priority="256415"/>
  </conditionalFormatting>
  <conditionalFormatting sqref="C5700">
    <cfRule type="duplicateValues" dxfId="1" priority="256447"/>
  </conditionalFormatting>
  <conditionalFormatting sqref="C5701">
    <cfRule type="duplicateValues" dxfId="1" priority="256479"/>
  </conditionalFormatting>
  <conditionalFormatting sqref="C5702">
    <cfRule type="duplicateValues" dxfId="1" priority="256511"/>
  </conditionalFormatting>
  <conditionalFormatting sqref="C5703">
    <cfRule type="duplicateValues" dxfId="1" priority="256543"/>
  </conditionalFormatting>
  <conditionalFormatting sqref="C5704">
    <cfRule type="duplicateValues" dxfId="1" priority="256575"/>
  </conditionalFormatting>
  <conditionalFormatting sqref="C5705">
    <cfRule type="duplicateValues" dxfId="1" priority="256607"/>
  </conditionalFormatting>
  <conditionalFormatting sqref="C5706">
    <cfRule type="duplicateValues" dxfId="1" priority="256639"/>
  </conditionalFormatting>
  <conditionalFormatting sqref="C5707">
    <cfRule type="duplicateValues" dxfId="1" priority="256671"/>
  </conditionalFormatting>
  <conditionalFormatting sqref="C5708">
    <cfRule type="duplicateValues" dxfId="1" priority="256703"/>
  </conditionalFormatting>
  <conditionalFormatting sqref="C5709">
    <cfRule type="duplicateValues" dxfId="1" priority="256735"/>
  </conditionalFormatting>
  <conditionalFormatting sqref="C5710">
    <cfRule type="duplicateValues" dxfId="1" priority="256767"/>
  </conditionalFormatting>
  <conditionalFormatting sqref="C5711">
    <cfRule type="duplicateValues" dxfId="1" priority="256799"/>
  </conditionalFormatting>
  <conditionalFormatting sqref="C5712">
    <cfRule type="duplicateValues" dxfId="1" priority="256831"/>
  </conditionalFormatting>
  <conditionalFormatting sqref="C5713">
    <cfRule type="duplicateValues" dxfId="1" priority="253321"/>
  </conditionalFormatting>
  <conditionalFormatting sqref="C5714">
    <cfRule type="duplicateValues" dxfId="1" priority="256889"/>
  </conditionalFormatting>
  <conditionalFormatting sqref="C5715">
    <cfRule type="duplicateValues" dxfId="1" priority="256921"/>
  </conditionalFormatting>
  <conditionalFormatting sqref="C5716">
    <cfRule type="duplicateValues" dxfId="1" priority="256953"/>
  </conditionalFormatting>
  <conditionalFormatting sqref="C5717">
    <cfRule type="duplicateValues" dxfId="1" priority="256985"/>
  </conditionalFormatting>
  <conditionalFormatting sqref="C5718">
    <cfRule type="duplicateValues" dxfId="1" priority="253310"/>
  </conditionalFormatting>
  <conditionalFormatting sqref="C5719">
    <cfRule type="duplicateValues" dxfId="1" priority="257038"/>
  </conditionalFormatting>
  <conditionalFormatting sqref="C5720">
    <cfRule type="duplicateValues" dxfId="1" priority="257070"/>
  </conditionalFormatting>
  <conditionalFormatting sqref="C5721">
    <cfRule type="duplicateValues" dxfId="1" priority="257102"/>
  </conditionalFormatting>
  <conditionalFormatting sqref="C5722">
    <cfRule type="duplicateValues" dxfId="1" priority="257134"/>
  </conditionalFormatting>
  <conditionalFormatting sqref="C5723">
    <cfRule type="duplicateValues" dxfId="1" priority="257166"/>
  </conditionalFormatting>
  <conditionalFormatting sqref="C5724">
    <cfRule type="duplicateValues" dxfId="1" priority="257198"/>
  </conditionalFormatting>
  <conditionalFormatting sqref="C5725">
    <cfRule type="duplicateValues" dxfId="1" priority="257230"/>
  </conditionalFormatting>
  <conditionalFormatting sqref="C5726">
    <cfRule type="duplicateValues" dxfId="1" priority="257262"/>
  </conditionalFormatting>
  <conditionalFormatting sqref="C5727">
    <cfRule type="duplicateValues" dxfId="1" priority="257294"/>
  </conditionalFormatting>
  <conditionalFormatting sqref="C5728">
    <cfRule type="duplicateValues" dxfId="1" priority="257326"/>
  </conditionalFormatting>
  <conditionalFormatting sqref="C5729">
    <cfRule type="duplicateValues" dxfId="1" priority="257358"/>
  </conditionalFormatting>
  <conditionalFormatting sqref="C5730">
    <cfRule type="duplicateValues" dxfId="1" priority="257390"/>
  </conditionalFormatting>
  <conditionalFormatting sqref="C5732">
    <cfRule type="duplicateValues" dxfId="1" priority="253284"/>
  </conditionalFormatting>
  <conditionalFormatting sqref="C5733">
    <cfRule type="duplicateValues" dxfId="1" priority="257428"/>
  </conditionalFormatting>
  <conditionalFormatting sqref="C5734">
    <cfRule type="duplicateValues" dxfId="1" priority="257460"/>
  </conditionalFormatting>
  <conditionalFormatting sqref="C5735">
    <cfRule type="duplicateValues" dxfId="1" priority="257492"/>
  </conditionalFormatting>
  <conditionalFormatting sqref="C5736">
    <cfRule type="duplicateValues" dxfId="1" priority="257524"/>
  </conditionalFormatting>
  <conditionalFormatting sqref="C5737">
    <cfRule type="duplicateValues" dxfId="1" priority="257556"/>
  </conditionalFormatting>
  <conditionalFormatting sqref="C5738">
    <cfRule type="duplicateValues" dxfId="1" priority="257588"/>
  </conditionalFormatting>
  <conditionalFormatting sqref="C5739">
    <cfRule type="duplicateValues" dxfId="1" priority="257620"/>
  </conditionalFormatting>
  <conditionalFormatting sqref="C5740">
    <cfRule type="duplicateValues" dxfId="1" priority="257652"/>
  </conditionalFormatting>
  <conditionalFormatting sqref="C5741">
    <cfRule type="duplicateValues" dxfId="1" priority="257684"/>
  </conditionalFormatting>
  <conditionalFormatting sqref="C5742">
    <cfRule type="duplicateValues" dxfId="1" priority="253283"/>
  </conditionalFormatting>
  <conditionalFormatting sqref="C5743">
    <cfRule type="duplicateValues" dxfId="1" priority="257747"/>
  </conditionalFormatting>
  <conditionalFormatting sqref="C5744">
    <cfRule type="duplicateValues" dxfId="1" priority="257779"/>
  </conditionalFormatting>
  <conditionalFormatting sqref="C5745">
    <cfRule type="duplicateValues" dxfId="1" priority="257811"/>
  </conditionalFormatting>
  <conditionalFormatting sqref="C5746">
    <cfRule type="duplicateValues" dxfId="1" priority="254180"/>
  </conditionalFormatting>
  <conditionalFormatting sqref="C5747">
    <cfRule type="duplicateValues" dxfId="1" priority="253929"/>
  </conditionalFormatting>
  <conditionalFormatting sqref="C5748">
    <cfRule type="duplicateValues" dxfId="1" priority="253928"/>
  </conditionalFormatting>
  <conditionalFormatting sqref="C5749">
    <cfRule type="duplicateValues" dxfId="1" priority="257856"/>
  </conditionalFormatting>
  <conditionalFormatting sqref="C5750">
    <cfRule type="duplicateValues" dxfId="1" priority="257984"/>
  </conditionalFormatting>
  <conditionalFormatting sqref="C5751">
    <cfRule type="duplicateValues" dxfId="1" priority="253587"/>
  </conditionalFormatting>
  <conditionalFormatting sqref="C5752">
    <cfRule type="duplicateValues" dxfId="1" priority="253586"/>
  </conditionalFormatting>
  <conditionalFormatting sqref="C5753">
    <cfRule type="duplicateValues" dxfId="1" priority="253807"/>
  </conditionalFormatting>
  <conditionalFormatting sqref="C5754">
    <cfRule type="duplicateValues" dxfId="1" priority="253381"/>
  </conditionalFormatting>
  <conditionalFormatting sqref="C5755">
    <cfRule type="duplicateValues" dxfId="1" priority="258165"/>
  </conditionalFormatting>
  <conditionalFormatting sqref="C5756">
    <cfRule type="duplicateValues" dxfId="1" priority="258293"/>
  </conditionalFormatting>
  <conditionalFormatting sqref="C5757">
    <cfRule type="duplicateValues" dxfId="1" priority="253498"/>
  </conditionalFormatting>
  <conditionalFormatting sqref="C5758">
    <cfRule type="duplicateValues" dxfId="1" priority="253355"/>
  </conditionalFormatting>
  <conditionalFormatting sqref="C5759">
    <cfRule type="duplicateValues" dxfId="1" priority="253358"/>
  </conditionalFormatting>
  <conditionalFormatting sqref="C5760">
    <cfRule type="duplicateValues" dxfId="1" priority="258691"/>
  </conditionalFormatting>
  <conditionalFormatting sqref="C5767">
    <cfRule type="duplicateValues" dxfId="1" priority="252899"/>
  </conditionalFormatting>
  <conditionalFormatting sqref="C5768">
    <cfRule type="duplicateValues" dxfId="1" priority="252771"/>
  </conditionalFormatting>
  <conditionalFormatting sqref="C5769">
    <cfRule type="duplicateValues" dxfId="1" priority="252643"/>
  </conditionalFormatting>
  <conditionalFormatting sqref="C5770">
    <cfRule type="duplicateValues" dxfId="1" priority="336484"/>
  </conditionalFormatting>
  <conditionalFormatting sqref="C5786">
    <cfRule type="duplicateValues" dxfId="1" priority="251873"/>
  </conditionalFormatting>
  <conditionalFormatting sqref="C5787">
    <cfRule type="duplicateValues" dxfId="1" priority="251617"/>
  </conditionalFormatting>
  <conditionalFormatting sqref="C5792">
    <cfRule type="duplicateValues" dxfId="1" priority="250849"/>
  </conditionalFormatting>
  <conditionalFormatting sqref="C5797">
    <cfRule type="duplicateValues" dxfId="1" priority="336612"/>
  </conditionalFormatting>
  <conditionalFormatting sqref="C5798">
    <cfRule type="duplicateValues" dxfId="1" priority="336868"/>
  </conditionalFormatting>
  <conditionalFormatting sqref="C5799">
    <cfRule type="duplicateValues" dxfId="1" priority="337124"/>
  </conditionalFormatting>
  <conditionalFormatting sqref="C5800">
    <cfRule type="duplicateValues" dxfId="1" priority="337380"/>
  </conditionalFormatting>
  <conditionalFormatting sqref="C5801">
    <cfRule type="duplicateValues" dxfId="1" priority="337636"/>
  </conditionalFormatting>
  <conditionalFormatting sqref="C5802">
    <cfRule type="duplicateValues" dxfId="1" priority="337892"/>
  </conditionalFormatting>
  <conditionalFormatting sqref="C5803">
    <cfRule type="duplicateValues" dxfId="1" priority="338148"/>
  </conditionalFormatting>
  <conditionalFormatting sqref="C5804">
    <cfRule type="duplicateValues" dxfId="1" priority="250081"/>
  </conditionalFormatting>
  <conditionalFormatting sqref="C5807">
    <cfRule type="duplicateValues" dxfId="1" priority="249057"/>
  </conditionalFormatting>
  <conditionalFormatting sqref="C5810">
    <cfRule type="duplicateValues" dxfId="1" priority="247521"/>
  </conditionalFormatting>
  <conditionalFormatting sqref="C5811">
    <cfRule type="duplicateValues" dxfId="1" priority="247009"/>
  </conditionalFormatting>
  <conditionalFormatting sqref="C5812">
    <cfRule type="duplicateValues" dxfId="1" priority="248033"/>
  </conditionalFormatting>
  <conditionalFormatting sqref="C5813">
    <cfRule type="duplicateValues" dxfId="1" priority="246497"/>
  </conditionalFormatting>
  <conditionalFormatting sqref="C5814">
    <cfRule type="duplicateValues" dxfId="1" priority="245985"/>
  </conditionalFormatting>
  <conditionalFormatting sqref="C5815">
    <cfRule type="duplicateValues" dxfId="1" priority="245473"/>
  </conditionalFormatting>
  <conditionalFormatting sqref="C5827">
    <cfRule type="duplicateValues" dxfId="1" priority="235231"/>
  </conditionalFormatting>
  <conditionalFormatting sqref="C5840">
    <cfRule type="duplicateValues" dxfId="1" priority="233183"/>
  </conditionalFormatting>
  <conditionalFormatting sqref="C5850">
    <cfRule type="duplicateValues" dxfId="1" priority="231647"/>
  </conditionalFormatting>
  <conditionalFormatting sqref="C5887">
    <cfRule type="duplicateValues" dxfId="1" priority="195291"/>
  </conditionalFormatting>
  <conditionalFormatting sqref="C5916">
    <cfRule type="duplicateValues" dxfId="1" priority="176856"/>
  </conditionalFormatting>
  <conditionalFormatting sqref="C5994">
    <cfRule type="duplicateValues" dxfId="1" priority="170712"/>
  </conditionalFormatting>
  <conditionalFormatting sqref="C6012">
    <cfRule type="duplicateValues" dxfId="1" priority="169176"/>
  </conditionalFormatting>
  <conditionalFormatting sqref="C6023">
    <cfRule type="duplicateValues" dxfId="1" priority="167128"/>
  </conditionalFormatting>
  <conditionalFormatting sqref="C6026">
    <cfRule type="duplicateValues" dxfId="1" priority="166104"/>
  </conditionalFormatting>
  <conditionalFormatting sqref="C6027">
    <cfRule type="duplicateValues" dxfId="1" priority="165592"/>
  </conditionalFormatting>
  <conditionalFormatting sqref="C6102">
    <cfRule type="duplicateValues" dxfId="1" priority="155348"/>
  </conditionalFormatting>
  <conditionalFormatting sqref="C6103">
    <cfRule type="duplicateValues" dxfId="1" priority="155347"/>
  </conditionalFormatting>
  <conditionalFormatting sqref="C6104">
    <cfRule type="duplicateValues" dxfId="1" priority="155346"/>
  </conditionalFormatting>
  <conditionalFormatting sqref="C6105">
    <cfRule type="duplicateValues" dxfId="1" priority="155345"/>
  </conditionalFormatting>
  <conditionalFormatting sqref="C6106">
    <cfRule type="duplicateValues" dxfId="1" priority="157393"/>
  </conditionalFormatting>
  <conditionalFormatting sqref="C6107">
    <cfRule type="duplicateValues" dxfId="1" priority="153300"/>
  </conditionalFormatting>
  <conditionalFormatting sqref="C6108">
    <cfRule type="duplicateValues" dxfId="1" priority="153299"/>
  </conditionalFormatting>
  <conditionalFormatting sqref="C6109">
    <cfRule type="duplicateValues" dxfId="1" priority="153298"/>
  </conditionalFormatting>
  <conditionalFormatting sqref="C6110">
    <cfRule type="duplicateValues" dxfId="1" priority="153297"/>
  </conditionalFormatting>
  <conditionalFormatting sqref="C6133">
    <cfRule type="duplicateValues" dxfId="1" priority="150225"/>
  </conditionalFormatting>
  <conditionalFormatting sqref="C6146">
    <cfRule type="duplicateValues" dxfId="1" priority="148688"/>
  </conditionalFormatting>
  <conditionalFormatting sqref="C6147">
    <cfRule type="duplicateValues" dxfId="1" priority="148176"/>
  </conditionalFormatting>
  <conditionalFormatting sqref="C6151">
    <cfRule type="duplicateValues" dxfId="1" priority="147152"/>
  </conditionalFormatting>
  <conditionalFormatting sqref="C6185">
    <cfRule type="duplicateValues" dxfId="1" priority="143056"/>
  </conditionalFormatting>
  <conditionalFormatting sqref="C6195">
    <cfRule type="duplicateValues" dxfId="1" priority="142032"/>
  </conditionalFormatting>
  <conditionalFormatting sqref="C6201">
    <cfRule type="duplicateValues" dxfId="1" priority="140496"/>
  </conditionalFormatting>
  <conditionalFormatting sqref="C6202">
    <cfRule type="duplicateValues" dxfId="1" priority="139984"/>
  </conditionalFormatting>
  <conditionalFormatting sqref="C6209">
    <cfRule type="duplicateValues" dxfId="1" priority="138448"/>
  </conditionalFormatting>
  <conditionalFormatting sqref="C6210">
    <cfRule type="duplicateValues" dxfId="1" priority="137936"/>
  </conditionalFormatting>
  <conditionalFormatting sqref="C6226">
    <cfRule type="duplicateValues" dxfId="1" priority="134864"/>
  </conditionalFormatting>
  <conditionalFormatting sqref="C6488">
    <cfRule type="duplicateValues" dxfId="1" priority="128653"/>
  </conditionalFormatting>
  <conditionalFormatting sqref="C6489">
    <cfRule type="duplicateValues" dxfId="1" priority="128652"/>
  </conditionalFormatting>
  <conditionalFormatting sqref="C6490">
    <cfRule type="duplicateValues" dxfId="1" priority="128651"/>
  </conditionalFormatting>
  <conditionalFormatting sqref="C6491">
    <cfRule type="duplicateValues" dxfId="1" priority="128650"/>
  </conditionalFormatting>
  <conditionalFormatting sqref="C6492">
    <cfRule type="duplicateValues" dxfId="1" priority="128649"/>
  </conditionalFormatting>
  <conditionalFormatting sqref="C6493">
    <cfRule type="duplicateValues" dxfId="1" priority="128648"/>
  </conditionalFormatting>
  <conditionalFormatting sqref="C6494">
    <cfRule type="duplicateValues" dxfId="1" priority="128647"/>
  </conditionalFormatting>
  <conditionalFormatting sqref="C6495">
    <cfRule type="duplicateValues" dxfId="1" priority="128646"/>
  </conditionalFormatting>
  <conditionalFormatting sqref="C6585">
    <cfRule type="duplicateValues" dxfId="1" priority="127107"/>
  </conditionalFormatting>
  <conditionalFormatting sqref="C6659">
    <cfRule type="duplicateValues" dxfId="1" priority="126073"/>
  </conditionalFormatting>
  <conditionalFormatting sqref="C6661">
    <cfRule type="duplicateValues" dxfId="1" priority="125049"/>
  </conditionalFormatting>
  <conditionalFormatting sqref="C6663">
    <cfRule type="duplicateValues" dxfId="1" priority="124537"/>
  </conditionalFormatting>
  <conditionalFormatting sqref="C7447">
    <cfRule type="duplicateValues" dxfId="1" priority="105579"/>
    <cfRule type="duplicateValues" dxfId="1" priority="106579"/>
  </conditionalFormatting>
  <conditionalFormatting sqref="C7450">
    <cfRule type="duplicateValues" dxfId="1" priority="104555"/>
    <cfRule type="duplicateValues" dxfId="1" priority="105555"/>
  </conditionalFormatting>
  <conditionalFormatting sqref="C7497">
    <cfRule type="duplicateValues" dxfId="1" priority="109677"/>
    <cfRule type="duplicateValues" dxfId="1" priority="112677"/>
  </conditionalFormatting>
  <conditionalFormatting sqref="C7498">
    <cfRule type="duplicateValues" dxfId="1" priority="109676"/>
    <cfRule type="duplicateValues" dxfId="1" priority="112676"/>
  </conditionalFormatting>
  <conditionalFormatting sqref="C7499">
    <cfRule type="duplicateValues" dxfId="1" priority="109675"/>
    <cfRule type="duplicateValues" dxfId="1" priority="112675"/>
  </conditionalFormatting>
  <conditionalFormatting sqref="C7500">
    <cfRule type="duplicateValues" dxfId="1" priority="106605"/>
    <cfRule type="duplicateValues" dxfId="1" priority="109605"/>
  </conditionalFormatting>
  <conditionalFormatting sqref="C7501">
    <cfRule type="duplicateValues" dxfId="1" priority="106604"/>
    <cfRule type="duplicateValues" dxfId="1" priority="109604"/>
  </conditionalFormatting>
  <conditionalFormatting sqref="C7511">
    <cfRule type="duplicateValues" dxfId="1" priority="102508"/>
    <cfRule type="duplicateValues" dxfId="1" priority="104508"/>
  </conditionalFormatting>
  <conditionalFormatting sqref="C7727">
    <cfRule type="duplicateValues" dxfId="1" priority="100445"/>
    <cfRule type="duplicateValues" dxfId="1" priority="101445"/>
  </conditionalFormatting>
  <conditionalFormatting sqref="C8090">
    <cfRule type="duplicateValues" dxfId="1" priority="90325"/>
  </conditionalFormatting>
  <conditionalFormatting sqref="C8091">
    <cfRule type="duplicateValues" dxfId="1" priority="90324"/>
  </conditionalFormatting>
  <conditionalFormatting sqref="C8092">
    <cfRule type="duplicateValues" dxfId="1" priority="90323"/>
  </conditionalFormatting>
  <conditionalFormatting sqref="C8093">
    <cfRule type="duplicateValues" dxfId="1" priority="90322"/>
  </conditionalFormatting>
  <conditionalFormatting sqref="C8099">
    <cfRule type="duplicateValues" dxfId="1" priority="90318"/>
  </conditionalFormatting>
  <conditionalFormatting sqref="C8100">
    <cfRule type="duplicateValues" dxfId="1" priority="90315"/>
  </conditionalFormatting>
  <conditionalFormatting sqref="C8101">
    <cfRule type="duplicateValues" dxfId="1" priority="90310"/>
  </conditionalFormatting>
  <conditionalFormatting sqref="C8102">
    <cfRule type="duplicateValues" dxfId="1" priority="90304"/>
  </conditionalFormatting>
  <conditionalFormatting sqref="C8103">
    <cfRule type="duplicateValues" dxfId="1" priority="90309"/>
  </conditionalFormatting>
  <conditionalFormatting sqref="C8104">
    <cfRule type="duplicateValues" dxfId="1" priority="90303"/>
  </conditionalFormatting>
  <conditionalFormatting sqref="C8105">
    <cfRule type="duplicateValues" dxfId="1" priority="90300"/>
  </conditionalFormatting>
  <conditionalFormatting sqref="B8207">
    <cfRule type="duplicateValues" dxfId="1" priority="89267"/>
    <cfRule type="duplicateValues" dxfId="1" priority="90267"/>
  </conditionalFormatting>
  <conditionalFormatting sqref="C8207">
    <cfRule type="duplicateValues" dxfId="1" priority="89264"/>
  </conditionalFormatting>
  <conditionalFormatting sqref="B8208">
    <cfRule type="duplicateValues" dxfId="1" priority="88238"/>
    <cfRule type="duplicateValues" dxfId="1" priority="89238"/>
  </conditionalFormatting>
  <conditionalFormatting sqref="C8208">
    <cfRule type="duplicateValues" dxfId="1" priority="88235"/>
  </conditionalFormatting>
  <conditionalFormatting sqref="B8209">
    <cfRule type="duplicateValues" dxfId="1" priority="87209"/>
    <cfRule type="duplicateValues" dxfId="1" priority="88209"/>
  </conditionalFormatting>
  <conditionalFormatting sqref="C8209">
    <cfRule type="duplicateValues" dxfId="1" priority="87206"/>
  </conditionalFormatting>
  <conditionalFormatting sqref="C8310">
    <cfRule type="duplicateValues" dxfId="1" priority="86152"/>
  </conditionalFormatting>
  <conditionalFormatting sqref="C8311">
    <cfRule type="duplicateValues" dxfId="1" priority="86151"/>
  </conditionalFormatting>
  <conditionalFormatting sqref="C8312">
    <cfRule type="duplicateValues" dxfId="1" priority="86150"/>
  </conditionalFormatting>
  <conditionalFormatting sqref="C8313">
    <cfRule type="duplicateValues" dxfId="1" priority="86149"/>
  </conditionalFormatting>
  <conditionalFormatting sqref="C8314">
    <cfRule type="duplicateValues" dxfId="1" priority="86128"/>
  </conditionalFormatting>
  <conditionalFormatting sqref="C8315">
    <cfRule type="duplicateValues" dxfId="1" priority="86127"/>
  </conditionalFormatting>
  <conditionalFormatting sqref="C8316">
    <cfRule type="duplicateValues" dxfId="1" priority="86126"/>
  </conditionalFormatting>
  <conditionalFormatting sqref="C8538">
    <cfRule type="duplicateValues" dxfId="1" priority="85989"/>
  </conditionalFormatting>
  <conditionalFormatting sqref="C8539">
    <cfRule type="duplicateValues" dxfId="1" priority="85988"/>
  </conditionalFormatting>
  <conditionalFormatting sqref="C8540">
    <cfRule type="duplicateValues" dxfId="1" priority="85987"/>
  </conditionalFormatting>
  <conditionalFormatting sqref="C8543">
    <cfRule type="duplicateValues" dxfId="1" priority="85957"/>
  </conditionalFormatting>
  <conditionalFormatting sqref="C8544">
    <cfRule type="duplicateValues" dxfId="1" priority="85956"/>
  </conditionalFormatting>
  <conditionalFormatting sqref="C8547">
    <cfRule type="duplicateValues" dxfId="1" priority="85948"/>
  </conditionalFormatting>
  <conditionalFormatting sqref="B8631">
    <cfRule type="duplicateValues" dxfId="1" priority="80248"/>
    <cfRule type="duplicateValues" dxfId="1" priority="82248"/>
  </conditionalFormatting>
  <conditionalFormatting sqref="C8631">
    <cfRule type="duplicateValues" dxfId="1" priority="80234"/>
  </conditionalFormatting>
  <conditionalFormatting sqref="C8796">
    <cfRule type="duplicateValues" dxfId="1" priority="71868"/>
    <cfRule type="duplicateValues" dxfId="1" priority="76868"/>
  </conditionalFormatting>
  <conditionalFormatting sqref="C8797">
    <cfRule type="duplicateValues" dxfId="1" priority="71867"/>
    <cfRule type="duplicateValues" dxfId="1" priority="76867"/>
  </conditionalFormatting>
  <conditionalFormatting sqref="C8798">
    <cfRule type="duplicateValues" dxfId="1" priority="71866"/>
    <cfRule type="duplicateValues" dxfId="1" priority="76866"/>
  </conditionalFormatting>
  <conditionalFormatting sqref="C8799">
    <cfRule type="duplicateValues" dxfId="1" priority="71865"/>
    <cfRule type="duplicateValues" dxfId="1" priority="76865"/>
  </conditionalFormatting>
  <conditionalFormatting sqref="C8908">
    <cfRule type="duplicateValues" dxfId="1" priority="64462"/>
    <cfRule type="duplicateValues" dxfId="1" priority="65462"/>
  </conditionalFormatting>
  <conditionalFormatting sqref="C8911">
    <cfRule type="duplicateValues" dxfId="1" priority="60298"/>
    <cfRule type="duplicateValues" dxfId="1" priority="61298"/>
  </conditionalFormatting>
  <conditionalFormatting sqref="C8926">
    <cfRule type="duplicateValues" dxfId="1" priority="58216"/>
    <cfRule type="duplicateValues" dxfId="1" priority="59216"/>
  </conditionalFormatting>
  <conditionalFormatting sqref="C8947">
    <cfRule type="duplicateValues" dxfId="1" priority="42595"/>
    <cfRule type="duplicateValues" dxfId="1" priority="43595"/>
  </conditionalFormatting>
  <conditionalFormatting sqref="C9201">
    <cfRule type="duplicateValues" dxfId="1" priority="42557"/>
  </conditionalFormatting>
  <conditionalFormatting sqref="C9318">
    <cfRule type="duplicateValues" dxfId="1" priority="42033"/>
  </conditionalFormatting>
  <conditionalFormatting sqref="C9323">
    <cfRule type="duplicateValues" dxfId="1" priority="40470"/>
  </conditionalFormatting>
  <conditionalFormatting sqref="C9340">
    <cfRule type="duplicateValues" dxfId="1" priority="37344"/>
  </conditionalFormatting>
  <conditionalFormatting sqref="C9411">
    <cfRule type="duplicateValues" dxfId="1" priority="35242"/>
  </conditionalFormatting>
  <conditionalFormatting sqref="C9428">
    <cfRule type="duplicateValues" dxfId="1" priority="33679"/>
  </conditionalFormatting>
  <conditionalFormatting sqref="C9429">
    <cfRule type="duplicateValues" dxfId="1" priority="33158"/>
  </conditionalFormatting>
  <conditionalFormatting sqref="C9459">
    <cfRule type="duplicateValues" dxfId="1" priority="30530"/>
  </conditionalFormatting>
  <conditionalFormatting sqref="C9660">
    <cfRule type="duplicateValues" dxfId="1" priority="16954"/>
    <cfRule type="duplicateValues" dxfId="1" priority="21954"/>
  </conditionalFormatting>
  <conditionalFormatting sqref="C9661">
    <cfRule type="duplicateValues" dxfId="1" priority="16953"/>
    <cfRule type="duplicateValues" dxfId="1" priority="21953"/>
  </conditionalFormatting>
  <conditionalFormatting sqref="C9662">
    <cfRule type="duplicateValues" dxfId="1" priority="16952"/>
    <cfRule type="duplicateValues" dxfId="1" priority="21952"/>
  </conditionalFormatting>
  <conditionalFormatting sqref="C9663">
    <cfRule type="duplicateValues" dxfId="1" priority="16951"/>
    <cfRule type="duplicateValues" dxfId="1" priority="21951"/>
  </conditionalFormatting>
  <conditionalFormatting sqref="C9664">
    <cfRule type="duplicateValues" dxfId="1" priority="16950"/>
    <cfRule type="duplicateValues" dxfId="1" priority="21950"/>
  </conditionalFormatting>
  <conditionalFormatting sqref="C9665">
    <cfRule type="duplicateValues" dxfId="1" priority="12785"/>
    <cfRule type="duplicateValues" dxfId="1" priority="16785"/>
  </conditionalFormatting>
  <conditionalFormatting sqref="C9666">
    <cfRule type="duplicateValues" dxfId="1" priority="12784"/>
    <cfRule type="duplicateValues" dxfId="1" priority="16784"/>
  </conditionalFormatting>
  <conditionalFormatting sqref="C9667">
    <cfRule type="duplicateValues" dxfId="1" priority="12783"/>
    <cfRule type="duplicateValues" dxfId="1" priority="16783"/>
  </conditionalFormatting>
  <conditionalFormatting sqref="C10009">
    <cfRule type="duplicateValues" dxfId="1" priority="261824"/>
  </conditionalFormatting>
  <conditionalFormatting sqref="C10010">
    <cfRule type="duplicateValues" dxfId="1" priority="261812"/>
  </conditionalFormatting>
  <conditionalFormatting sqref="C10011">
    <cfRule type="duplicateValues" dxfId="1" priority="261810"/>
  </conditionalFormatting>
  <conditionalFormatting sqref="C10012">
    <cfRule type="duplicateValues" dxfId="1" priority="261806"/>
  </conditionalFormatting>
  <conditionalFormatting sqref="C10013">
    <cfRule type="duplicateValues" dxfId="1" priority="261796"/>
  </conditionalFormatting>
  <conditionalFormatting sqref="C10014">
    <cfRule type="duplicateValues" dxfId="1" priority="261674"/>
  </conditionalFormatting>
  <conditionalFormatting sqref="C10015">
    <cfRule type="duplicateValues" dxfId="1" priority="261666"/>
  </conditionalFormatting>
  <conditionalFormatting sqref="C10016">
    <cfRule type="duplicateValues" dxfId="1" priority="261662"/>
  </conditionalFormatting>
  <conditionalFormatting sqref="C10017">
    <cfRule type="duplicateValues" dxfId="1" priority="261562"/>
  </conditionalFormatting>
  <conditionalFormatting sqref="C10018">
    <cfRule type="duplicateValues" dxfId="1" priority="261560"/>
  </conditionalFormatting>
  <conditionalFormatting sqref="C10021">
    <cfRule type="duplicateValues" dxfId="1" priority="261538"/>
  </conditionalFormatting>
  <conditionalFormatting sqref="C10022">
    <cfRule type="duplicateValues" dxfId="1" priority="261516"/>
  </conditionalFormatting>
  <conditionalFormatting sqref="C10025">
    <cfRule type="duplicateValues" dxfId="1" priority="261462"/>
  </conditionalFormatting>
  <conditionalFormatting sqref="C10026">
    <cfRule type="duplicateValues" dxfId="1" priority="261454"/>
  </conditionalFormatting>
  <conditionalFormatting sqref="C10029">
    <cfRule type="duplicateValues" dxfId="1" priority="261440"/>
  </conditionalFormatting>
  <conditionalFormatting sqref="C10030">
    <cfRule type="duplicateValues" dxfId="1" priority="261434"/>
  </conditionalFormatting>
  <conditionalFormatting sqref="C10031">
    <cfRule type="duplicateValues" dxfId="1" priority="261430"/>
  </conditionalFormatting>
  <conditionalFormatting sqref="C10032">
    <cfRule type="duplicateValues" dxfId="1" priority="261426"/>
  </conditionalFormatting>
  <conditionalFormatting sqref="C10033">
    <cfRule type="duplicateValues" dxfId="1" priority="261424"/>
  </conditionalFormatting>
  <conditionalFormatting sqref="C10034">
    <cfRule type="duplicateValues" dxfId="1" priority="261418"/>
  </conditionalFormatting>
  <conditionalFormatting sqref="C10035">
    <cfRule type="duplicateValues" dxfId="1" priority="261412"/>
  </conditionalFormatting>
  <conditionalFormatting sqref="C10036">
    <cfRule type="duplicateValues" dxfId="1" priority="261406"/>
  </conditionalFormatting>
  <conditionalFormatting sqref="C10037">
    <cfRule type="duplicateValues" dxfId="1" priority="261400"/>
  </conditionalFormatting>
  <conditionalFormatting sqref="K10171">
    <cfRule type="duplicateValues" dxfId="1" priority="261902"/>
  </conditionalFormatting>
  <conditionalFormatting sqref="K10174">
    <cfRule type="duplicateValues" dxfId="1" priority="261886"/>
  </conditionalFormatting>
  <conditionalFormatting sqref="K10175">
    <cfRule type="duplicateValues" dxfId="1" priority="261864"/>
  </conditionalFormatting>
  <conditionalFormatting sqref="K10186">
    <cfRule type="duplicateValues" dxfId="1" priority="261897"/>
  </conditionalFormatting>
  <conditionalFormatting sqref="K10187">
    <cfRule type="duplicateValues" dxfId="1" priority="280988"/>
  </conditionalFormatting>
  <conditionalFormatting sqref="C10188">
    <cfRule type="duplicateValues" dxfId="1" priority="336309"/>
  </conditionalFormatting>
  <conditionalFormatting sqref="C10192">
    <cfRule type="duplicateValues" dxfId="1" priority="336000"/>
  </conditionalFormatting>
  <conditionalFormatting sqref="C10193">
    <cfRule type="duplicateValues" dxfId="1" priority="336148"/>
  </conditionalFormatting>
  <conditionalFormatting sqref="C10194">
    <cfRule type="duplicateValues" dxfId="1" priority="336310"/>
  </conditionalFormatting>
  <conditionalFormatting sqref="C10206">
    <cfRule type="duplicateValues" dxfId="1" priority="336311"/>
  </conditionalFormatting>
  <conditionalFormatting sqref="C10212">
    <cfRule type="duplicateValues" dxfId="1" priority="336312"/>
  </conditionalFormatting>
  <conditionalFormatting sqref="C10232">
    <cfRule type="duplicateValues" dxfId="1" priority="336313"/>
  </conditionalFormatting>
  <conditionalFormatting sqref="C10257">
    <cfRule type="duplicateValues" dxfId="1" priority="336001"/>
  </conditionalFormatting>
  <conditionalFormatting sqref="K10257">
    <cfRule type="duplicateValues" dxfId="1" priority="336002"/>
  </conditionalFormatting>
  <conditionalFormatting sqref="C10258">
    <cfRule type="duplicateValues" dxfId="1" priority="336149"/>
  </conditionalFormatting>
  <conditionalFormatting sqref="K10258">
    <cfRule type="duplicateValues" dxfId="1" priority="336150"/>
  </conditionalFormatting>
  <conditionalFormatting sqref="C10259">
    <cfRule type="duplicateValues" dxfId="1" priority="336314"/>
  </conditionalFormatting>
  <conditionalFormatting sqref="K10259">
    <cfRule type="duplicateValues" dxfId="1" priority="336315"/>
  </conditionalFormatting>
  <conditionalFormatting sqref="C10262">
    <cfRule type="duplicateValues" dxfId="1" priority="133817"/>
  </conditionalFormatting>
  <conditionalFormatting sqref="C10268">
    <cfRule type="duplicateValues" dxfId="1" priority="133813"/>
  </conditionalFormatting>
  <conditionalFormatting sqref="C10269">
    <cfRule type="duplicateValues" dxfId="1" priority="133811"/>
  </conditionalFormatting>
  <conditionalFormatting sqref="C10270">
    <cfRule type="duplicateValues" dxfId="1" priority="133809"/>
  </conditionalFormatting>
  <conditionalFormatting sqref="C10271">
    <cfRule type="duplicateValues" dxfId="1" priority="133807"/>
  </conditionalFormatting>
  <conditionalFormatting sqref="C10272">
    <cfRule type="duplicateValues" dxfId="1" priority="133805"/>
  </conditionalFormatting>
  <conditionalFormatting sqref="C10273">
    <cfRule type="duplicateValues" dxfId="1" priority="133803"/>
  </conditionalFormatting>
  <conditionalFormatting sqref="C10276">
    <cfRule type="duplicateValues" dxfId="1" priority="133799"/>
  </conditionalFormatting>
  <conditionalFormatting sqref="C10281">
    <cfRule type="duplicateValues" dxfId="1" priority="133793"/>
  </conditionalFormatting>
  <conditionalFormatting sqref="C10282">
    <cfRule type="duplicateValues" dxfId="1" priority="133792"/>
  </conditionalFormatting>
  <conditionalFormatting sqref="C10283">
    <cfRule type="duplicateValues" dxfId="1" priority="133791"/>
  </conditionalFormatting>
  <conditionalFormatting sqref="C10294">
    <cfRule type="duplicateValues" dxfId="1" priority="133781"/>
  </conditionalFormatting>
  <conditionalFormatting sqref="C10295">
    <cfRule type="duplicateValues" dxfId="1" priority="133780"/>
  </conditionalFormatting>
  <conditionalFormatting sqref="C10296">
    <cfRule type="duplicateValues" dxfId="1" priority="133779"/>
  </conditionalFormatting>
  <conditionalFormatting sqref="C10297">
    <cfRule type="duplicateValues" dxfId="1" priority="133777"/>
  </conditionalFormatting>
  <conditionalFormatting sqref="C10300">
    <cfRule type="duplicateValues" dxfId="1" priority="133773"/>
  </conditionalFormatting>
  <conditionalFormatting sqref="C10301">
    <cfRule type="duplicateValues" dxfId="1" priority="133771"/>
  </conditionalFormatting>
  <conditionalFormatting sqref="C10302">
    <cfRule type="duplicateValues" dxfId="1" priority="133769"/>
  </conditionalFormatting>
  <conditionalFormatting sqref="C10310">
    <cfRule type="duplicateValues" dxfId="1" priority="127105"/>
  </conditionalFormatting>
  <conditionalFormatting sqref="C10311">
    <cfRule type="duplicateValues" dxfId="1" priority="127100"/>
  </conditionalFormatting>
  <conditionalFormatting sqref="C10312">
    <cfRule type="duplicateValues" dxfId="1" priority="127099"/>
  </conditionalFormatting>
  <conditionalFormatting sqref="C10313">
    <cfRule type="duplicateValues" dxfId="1" priority="127098"/>
  </conditionalFormatting>
  <conditionalFormatting sqref="C10314">
    <cfRule type="duplicateValues" dxfId="1" priority="127097"/>
  </conditionalFormatting>
  <conditionalFormatting sqref="K10831">
    <cfRule type="duplicateValues" dxfId="1" priority="261172"/>
  </conditionalFormatting>
  <conditionalFormatting sqref="K10832">
    <cfRule type="duplicateValues" dxfId="1" priority="262107"/>
  </conditionalFormatting>
  <conditionalFormatting sqref="K10833">
    <cfRule type="duplicateValues" dxfId="1" priority="267183"/>
  </conditionalFormatting>
  <conditionalFormatting sqref="K10834">
    <cfRule type="duplicateValues" dxfId="1" priority="280924"/>
  </conditionalFormatting>
  <conditionalFormatting sqref="K10835">
    <cfRule type="duplicateValues" dxfId="1" priority="280934"/>
  </conditionalFormatting>
  <conditionalFormatting sqref="K10836">
    <cfRule type="duplicateValues" dxfId="1" priority="280944"/>
  </conditionalFormatting>
  <conditionalFormatting sqref="K11107">
    <cfRule type="duplicateValues" dxfId="1" priority="263985"/>
  </conditionalFormatting>
  <conditionalFormatting sqref="K11288">
    <cfRule type="duplicateValues" dxfId="1" priority="261899"/>
  </conditionalFormatting>
  <conditionalFormatting sqref="C11290">
    <cfRule type="duplicateValues" dxfId="1" priority="261848"/>
  </conditionalFormatting>
  <conditionalFormatting sqref="C11291">
    <cfRule type="duplicateValues" dxfId="1" priority="261846"/>
  </conditionalFormatting>
  <conditionalFormatting sqref="C11292">
    <cfRule type="duplicateValues" dxfId="1" priority="261842"/>
  </conditionalFormatting>
  <conditionalFormatting sqref="C11293">
    <cfRule type="duplicateValues" dxfId="1" priority="261840"/>
  </conditionalFormatting>
  <conditionalFormatting sqref="C11294">
    <cfRule type="duplicateValues" dxfId="1" priority="261830"/>
  </conditionalFormatting>
  <conditionalFormatting sqref="C11295">
    <cfRule type="duplicateValues" dxfId="1" priority="261828"/>
  </conditionalFormatting>
  <conditionalFormatting sqref="C11296">
    <cfRule type="duplicateValues" dxfId="1" priority="261826"/>
  </conditionalFormatting>
  <conditionalFormatting sqref="C11297">
    <cfRule type="duplicateValues" dxfId="1" priority="261818"/>
  </conditionalFormatting>
  <conditionalFormatting sqref="C11298">
    <cfRule type="duplicateValues" dxfId="1" priority="261808"/>
  </conditionalFormatting>
  <conditionalFormatting sqref="C11299">
    <cfRule type="duplicateValues" dxfId="1" priority="261804"/>
  </conditionalFormatting>
  <conditionalFormatting sqref="C11302">
    <cfRule type="duplicateValues" dxfId="1" priority="261672"/>
  </conditionalFormatting>
  <conditionalFormatting sqref="C11306">
    <cfRule type="duplicateValues" dxfId="1" priority="261664"/>
  </conditionalFormatting>
  <conditionalFormatting sqref="C11307">
    <cfRule type="duplicateValues" dxfId="1" priority="261660"/>
  </conditionalFormatting>
  <conditionalFormatting sqref="C11311">
    <cfRule type="duplicateValues" dxfId="1" priority="261618"/>
  </conditionalFormatting>
  <conditionalFormatting sqref="C11312">
    <cfRule type="duplicateValues" dxfId="1" priority="261608"/>
  </conditionalFormatting>
  <conditionalFormatting sqref="C11315">
    <cfRule type="duplicateValues" dxfId="1" priority="261556"/>
  </conditionalFormatting>
  <conditionalFormatting sqref="C11316">
    <cfRule type="duplicateValues" dxfId="1" priority="261550"/>
  </conditionalFormatting>
  <conditionalFormatting sqref="C11317">
    <cfRule type="duplicateValues" dxfId="1" priority="261548"/>
  </conditionalFormatting>
  <conditionalFormatting sqref="C11318">
    <cfRule type="duplicateValues" dxfId="1" priority="261546"/>
  </conditionalFormatting>
  <conditionalFormatting sqref="C11319">
    <cfRule type="duplicateValues" dxfId="1" priority="261542"/>
  </conditionalFormatting>
  <conditionalFormatting sqref="C11320">
    <cfRule type="duplicateValues" dxfId="1" priority="261540"/>
  </conditionalFormatting>
  <conditionalFormatting sqref="C11321">
    <cfRule type="duplicateValues" dxfId="1" priority="261536"/>
  </conditionalFormatting>
  <conditionalFormatting sqref="C11322">
    <cfRule type="duplicateValues" dxfId="1" priority="261534"/>
  </conditionalFormatting>
  <conditionalFormatting sqref="C11323">
    <cfRule type="duplicateValues" dxfId="1" priority="261528"/>
  </conditionalFormatting>
  <conditionalFormatting sqref="C11346">
    <cfRule type="duplicateValues" dxfId="1" priority="261480"/>
  </conditionalFormatting>
  <conditionalFormatting sqref="C11347">
    <cfRule type="duplicateValues" dxfId="1" priority="261472"/>
  </conditionalFormatting>
  <conditionalFormatting sqref="C11348">
    <cfRule type="duplicateValues" dxfId="1" priority="261468"/>
  </conditionalFormatting>
  <conditionalFormatting sqref="C11349">
    <cfRule type="duplicateValues" dxfId="1" priority="261466"/>
  </conditionalFormatting>
  <conditionalFormatting sqref="C11350">
    <cfRule type="duplicateValues" dxfId="1" priority="261464"/>
  </conditionalFormatting>
  <conditionalFormatting sqref="C11354">
    <cfRule type="duplicateValues" dxfId="1" priority="261458"/>
  </conditionalFormatting>
  <conditionalFormatting sqref="C11355">
    <cfRule type="duplicateValues" dxfId="1" priority="261456"/>
  </conditionalFormatting>
  <conditionalFormatting sqref="C11356">
    <cfRule type="duplicateValues" dxfId="1" priority="261452"/>
  </conditionalFormatting>
  <conditionalFormatting sqref="C11364">
    <cfRule type="duplicateValues" dxfId="1" priority="261428"/>
  </conditionalFormatting>
  <conditionalFormatting sqref="C11365">
    <cfRule type="duplicateValues" dxfId="1" priority="261420"/>
  </conditionalFormatting>
  <conditionalFormatting sqref="C11366">
    <cfRule type="duplicateValues" dxfId="1" priority="261408"/>
  </conditionalFormatting>
  <conditionalFormatting sqref="C11367">
    <cfRule type="duplicateValues" dxfId="1" priority="261404"/>
  </conditionalFormatting>
  <conditionalFormatting sqref="C11371">
    <cfRule type="duplicateValues" dxfId="1" priority="261398"/>
  </conditionalFormatting>
  <conditionalFormatting sqref="C11372">
    <cfRule type="duplicateValues" dxfId="1" priority="261396"/>
  </conditionalFormatting>
  <conditionalFormatting sqref="C11373">
    <cfRule type="duplicateValues" dxfId="1" priority="261392"/>
  </conditionalFormatting>
  <conditionalFormatting sqref="C11374">
    <cfRule type="duplicateValues" dxfId="1" priority="261390"/>
  </conditionalFormatting>
  <conditionalFormatting sqref="C11375">
    <cfRule type="duplicateValues" dxfId="1" priority="261359"/>
  </conditionalFormatting>
  <conditionalFormatting sqref="C11376">
    <cfRule type="duplicateValues" dxfId="1" priority="261357"/>
  </conditionalFormatting>
  <conditionalFormatting sqref="K11387">
    <cfRule type="duplicateValues" dxfId="1" priority="261239"/>
  </conditionalFormatting>
  <conditionalFormatting sqref="C11440">
    <cfRule type="duplicateValues" dxfId="1" priority="261122"/>
  </conditionalFormatting>
  <conditionalFormatting sqref="K11878">
    <cfRule type="duplicateValues" dxfId="1" priority="261891"/>
  </conditionalFormatting>
  <conditionalFormatting sqref="K11889">
    <cfRule type="duplicateValues" dxfId="1" priority="263965"/>
  </conditionalFormatting>
  <conditionalFormatting sqref="K11891">
    <cfRule type="duplicateValues" dxfId="1" priority="263968"/>
  </conditionalFormatting>
  <conditionalFormatting sqref="K12216">
    <cfRule type="duplicateValues" dxfId="1" priority="263971"/>
  </conditionalFormatting>
  <conditionalFormatting sqref="K12344">
    <cfRule type="duplicateValues" dxfId="1" priority="263974"/>
  </conditionalFormatting>
  <conditionalFormatting sqref="K12422">
    <cfRule type="duplicateValues" dxfId="1" priority="263977"/>
  </conditionalFormatting>
  <conditionalFormatting sqref="K12475">
    <cfRule type="duplicateValues" dxfId="1" priority="263980"/>
  </conditionalFormatting>
  <conditionalFormatting sqref="K12477">
    <cfRule type="duplicateValues" dxfId="1" priority="264053"/>
  </conditionalFormatting>
  <conditionalFormatting sqref="K12530">
    <cfRule type="duplicateValues" dxfId="1" priority="261308"/>
  </conditionalFormatting>
  <conditionalFormatting sqref="C12597">
    <cfRule type="duplicateValues" dxfId="1" priority="261762"/>
  </conditionalFormatting>
  <conditionalFormatting sqref="C12601">
    <cfRule type="duplicateValues" dxfId="1" priority="261758"/>
  </conditionalFormatting>
  <conditionalFormatting sqref="C12608">
    <cfRule type="duplicateValues" dxfId="1" priority="264024"/>
  </conditionalFormatting>
  <conditionalFormatting sqref="K12608">
    <cfRule type="duplicateValues" dxfId="1" priority="264025"/>
  </conditionalFormatting>
  <conditionalFormatting sqref="C12609">
    <cfRule type="duplicateValues" dxfId="1" priority="261754"/>
  </conditionalFormatting>
  <conditionalFormatting sqref="C12612">
    <cfRule type="duplicateValues" dxfId="1" priority="261750"/>
  </conditionalFormatting>
  <conditionalFormatting sqref="C12613">
    <cfRule type="duplicateValues" dxfId="1" priority="261748"/>
  </conditionalFormatting>
  <conditionalFormatting sqref="C12614">
    <cfRule type="duplicateValues" dxfId="1" priority="261746"/>
  </conditionalFormatting>
  <conditionalFormatting sqref="C12615">
    <cfRule type="duplicateValues" dxfId="1" priority="261742"/>
  </conditionalFormatting>
  <conditionalFormatting sqref="C12618">
    <cfRule type="duplicateValues" dxfId="1" priority="261740"/>
  </conditionalFormatting>
  <conditionalFormatting sqref="C12627">
    <cfRule type="duplicateValues" dxfId="1" priority="261734"/>
  </conditionalFormatting>
  <conditionalFormatting sqref="C12629">
    <cfRule type="duplicateValues" dxfId="1" priority="261730"/>
  </conditionalFormatting>
  <conditionalFormatting sqref="C12632">
    <cfRule type="duplicateValues" dxfId="1" priority="261726"/>
  </conditionalFormatting>
  <conditionalFormatting sqref="C12653">
    <cfRule type="duplicateValues" dxfId="1" priority="261710"/>
  </conditionalFormatting>
  <conditionalFormatting sqref="C12654">
    <cfRule type="duplicateValues" dxfId="1" priority="261708"/>
  </conditionalFormatting>
  <conditionalFormatting sqref="C12655">
    <cfRule type="duplicateValues" dxfId="1" priority="261706"/>
  </conditionalFormatting>
  <conditionalFormatting sqref="C12660">
    <cfRule type="duplicateValues" dxfId="1" priority="261702"/>
  </conditionalFormatting>
  <conditionalFormatting sqref="C12661">
    <cfRule type="duplicateValues" dxfId="1" priority="261700"/>
  </conditionalFormatting>
  <conditionalFormatting sqref="C12662">
    <cfRule type="duplicateValues" dxfId="1" priority="261698"/>
  </conditionalFormatting>
  <conditionalFormatting sqref="C12663">
    <cfRule type="duplicateValues" dxfId="1" priority="261696"/>
  </conditionalFormatting>
  <conditionalFormatting sqref="C12671">
    <cfRule type="duplicateValues" dxfId="1" priority="261688"/>
  </conditionalFormatting>
  <conditionalFormatting sqref="C12672">
    <cfRule type="duplicateValues" dxfId="1" priority="261684"/>
  </conditionalFormatting>
  <conditionalFormatting sqref="C12673">
    <cfRule type="duplicateValues" dxfId="1" priority="261650"/>
  </conditionalFormatting>
  <conditionalFormatting sqref="C12676">
    <cfRule type="duplicateValues" dxfId="1" priority="261646"/>
  </conditionalFormatting>
  <conditionalFormatting sqref="C12677">
    <cfRule type="duplicateValues" dxfId="1" priority="261644"/>
  </conditionalFormatting>
  <conditionalFormatting sqref="C12683">
    <cfRule type="duplicateValues" dxfId="1" priority="261636"/>
  </conditionalFormatting>
  <conditionalFormatting sqref="C12685">
    <cfRule type="duplicateValues" dxfId="1" priority="261634"/>
  </conditionalFormatting>
  <conditionalFormatting sqref="C12688">
    <cfRule type="duplicateValues" dxfId="1" priority="264019"/>
  </conditionalFormatting>
  <conditionalFormatting sqref="K12688">
    <cfRule type="duplicateValues" dxfId="1" priority="264020"/>
  </conditionalFormatting>
  <conditionalFormatting sqref="C12690">
    <cfRule type="duplicateValues" dxfId="1" priority="263988"/>
  </conditionalFormatting>
  <conditionalFormatting sqref="K12690">
    <cfRule type="duplicateValues" dxfId="1" priority="263990"/>
  </conditionalFormatting>
  <conditionalFormatting sqref="C12702">
    <cfRule type="duplicateValues" dxfId="1" priority="261624"/>
  </conditionalFormatting>
  <conditionalFormatting sqref="C12706">
    <cfRule type="duplicateValues" dxfId="1" priority="261626"/>
  </conditionalFormatting>
  <conditionalFormatting sqref="C12713">
    <cfRule type="duplicateValues" dxfId="1" priority="263993"/>
  </conditionalFormatting>
  <conditionalFormatting sqref="K12713">
    <cfRule type="duplicateValues" dxfId="1" priority="264054"/>
  </conditionalFormatting>
  <conditionalFormatting sqref="C12715">
    <cfRule type="duplicateValues" dxfId="1" priority="261616"/>
  </conditionalFormatting>
  <conditionalFormatting sqref="C12716">
    <cfRule type="duplicateValues" dxfId="1" priority="261614"/>
  </conditionalFormatting>
  <conditionalFormatting sqref="C12717">
    <cfRule type="duplicateValues" dxfId="1" priority="261612"/>
  </conditionalFormatting>
  <conditionalFormatting sqref="C12718">
    <cfRule type="duplicateValues" dxfId="1" priority="261610"/>
  </conditionalFormatting>
  <conditionalFormatting sqref="C12719">
    <cfRule type="duplicateValues" dxfId="1" priority="261606"/>
  </conditionalFormatting>
  <conditionalFormatting sqref="C12732">
    <cfRule type="duplicateValues" dxfId="1" priority="261584"/>
  </conditionalFormatting>
  <conditionalFormatting sqref="C12735">
    <cfRule type="duplicateValues" dxfId="1" priority="261580"/>
  </conditionalFormatting>
  <conditionalFormatting sqref="C12736">
    <cfRule type="duplicateValues" dxfId="1" priority="261566"/>
  </conditionalFormatting>
  <conditionalFormatting sqref="C12737">
    <cfRule type="duplicateValues" dxfId="1" priority="261578"/>
  </conditionalFormatting>
  <conditionalFormatting sqref="C12744">
    <cfRule type="duplicateValues" dxfId="1" priority="261572"/>
  </conditionalFormatting>
  <conditionalFormatting sqref="C12745">
    <cfRule type="duplicateValues" dxfId="1" priority="261570"/>
  </conditionalFormatting>
  <conditionalFormatting sqref="C12746">
    <cfRule type="duplicateValues" dxfId="1" priority="261568"/>
  </conditionalFormatting>
  <conditionalFormatting sqref="C12751">
    <cfRule type="duplicateValues" dxfId="1" priority="261388"/>
  </conditionalFormatting>
  <conditionalFormatting sqref="C12756">
    <cfRule type="duplicateValues" dxfId="1" priority="261376"/>
  </conditionalFormatting>
  <conditionalFormatting sqref="C12757">
    <cfRule type="duplicateValues" dxfId="1" priority="261361"/>
  </conditionalFormatting>
  <conditionalFormatting sqref="C12767">
    <cfRule type="duplicateValues" dxfId="1" priority="261347"/>
  </conditionalFormatting>
  <conditionalFormatting sqref="C12771">
    <cfRule type="duplicateValues" dxfId="1" priority="261343"/>
  </conditionalFormatting>
  <conditionalFormatting sqref="C12772">
    <cfRule type="duplicateValues" dxfId="1" priority="261338"/>
  </conditionalFormatting>
  <conditionalFormatting sqref="C12773">
    <cfRule type="duplicateValues" dxfId="1" priority="261337"/>
  </conditionalFormatting>
  <conditionalFormatting sqref="C12774">
    <cfRule type="duplicateValues" dxfId="1" priority="261336"/>
  </conditionalFormatting>
  <conditionalFormatting sqref="C12775">
    <cfRule type="duplicateValues" dxfId="1" priority="261335"/>
  </conditionalFormatting>
  <conditionalFormatting sqref="C12780">
    <cfRule type="duplicateValues" dxfId="1" priority="261206"/>
  </conditionalFormatting>
  <conditionalFormatting sqref="C12781">
    <cfRule type="duplicateValues" dxfId="1" priority="261204"/>
  </conditionalFormatting>
  <conditionalFormatting sqref="C12782">
    <cfRule type="duplicateValues" dxfId="1" priority="261202"/>
  </conditionalFormatting>
  <conditionalFormatting sqref="C12787">
    <cfRule type="duplicateValues" dxfId="1" priority="261198"/>
  </conditionalFormatting>
  <conditionalFormatting sqref="C12794">
    <cfRule type="duplicateValues" dxfId="1" priority="261191"/>
  </conditionalFormatting>
  <conditionalFormatting sqref="C12795">
    <cfRule type="duplicateValues" dxfId="1" priority="261189"/>
  </conditionalFormatting>
  <conditionalFormatting sqref="C12796">
    <cfRule type="duplicateValues" dxfId="1" priority="261187"/>
  </conditionalFormatting>
  <conditionalFormatting sqref="C12799">
    <cfRule type="duplicateValues" dxfId="1" priority="261183"/>
  </conditionalFormatting>
  <conditionalFormatting sqref="C12807">
    <cfRule type="duplicateValues" dxfId="1" priority="261175"/>
  </conditionalFormatting>
  <conditionalFormatting sqref="C12822">
    <cfRule type="duplicateValues" dxfId="1" priority="261139"/>
  </conditionalFormatting>
  <conditionalFormatting sqref="C12823">
    <cfRule type="duplicateValues" dxfId="1" priority="261137"/>
  </conditionalFormatting>
  <conditionalFormatting sqref="C12824">
    <cfRule type="duplicateValues" dxfId="1" priority="261107"/>
  </conditionalFormatting>
  <conditionalFormatting sqref="C12825">
    <cfRule type="duplicateValues" dxfId="1" priority="261105"/>
  </conditionalFormatting>
  <conditionalFormatting sqref="C12826">
    <cfRule type="duplicateValues" dxfId="1" priority="261103"/>
  </conditionalFormatting>
  <conditionalFormatting sqref="C12830">
    <cfRule type="duplicateValues" dxfId="1" priority="261099"/>
  </conditionalFormatting>
  <conditionalFormatting sqref="C12831">
    <cfRule type="duplicateValues" dxfId="1" priority="261097"/>
  </conditionalFormatting>
  <conditionalFormatting sqref="C12832">
    <cfRule type="duplicateValues" dxfId="1" priority="261095"/>
  </conditionalFormatting>
  <conditionalFormatting sqref="C12833">
    <cfRule type="duplicateValues" dxfId="1" priority="261093"/>
  </conditionalFormatting>
  <conditionalFormatting sqref="C12834">
    <cfRule type="duplicateValues" dxfId="1" priority="261091"/>
  </conditionalFormatting>
  <conditionalFormatting sqref="C12835">
    <cfRule type="duplicateValues" dxfId="1" priority="261089"/>
  </conditionalFormatting>
  <conditionalFormatting sqref="C12845">
    <cfRule type="duplicateValues" dxfId="1" priority="261052"/>
  </conditionalFormatting>
  <conditionalFormatting sqref="C12846">
    <cfRule type="duplicateValues" dxfId="1" priority="264027"/>
  </conditionalFormatting>
  <conditionalFormatting sqref="K12846">
    <cfRule type="duplicateValues" dxfId="1" priority="264028"/>
  </conditionalFormatting>
  <conditionalFormatting sqref="C12849">
    <cfRule type="duplicateValues" dxfId="1" priority="261046"/>
  </conditionalFormatting>
  <conditionalFormatting sqref="C12854">
    <cfRule type="duplicateValues" dxfId="1" priority="261048"/>
  </conditionalFormatting>
  <conditionalFormatting sqref="C12855">
    <cfRule type="duplicateValues" dxfId="1" priority="261044"/>
  </conditionalFormatting>
  <conditionalFormatting sqref="K12855">
    <cfRule type="duplicateValues" dxfId="1" priority="264031"/>
  </conditionalFormatting>
  <conditionalFormatting sqref="C12875">
    <cfRule type="duplicateValues" dxfId="1" priority="261032"/>
  </conditionalFormatting>
  <conditionalFormatting sqref="C12882">
    <cfRule type="duplicateValues" dxfId="1" priority="261028"/>
  </conditionalFormatting>
  <conditionalFormatting sqref="C12885">
    <cfRule type="duplicateValues" dxfId="1" priority="261024"/>
  </conditionalFormatting>
  <conditionalFormatting sqref="C12886">
    <cfRule type="duplicateValues" dxfId="1" priority="261022"/>
  </conditionalFormatting>
  <conditionalFormatting sqref="C12887">
    <cfRule type="duplicateValues" dxfId="1" priority="261020"/>
  </conditionalFormatting>
  <conditionalFormatting sqref="C12898">
    <cfRule type="duplicateValues" dxfId="1" priority="336318"/>
  </conditionalFormatting>
  <conditionalFormatting sqref="C12921">
    <cfRule type="duplicateValues" dxfId="1" priority="336003"/>
  </conditionalFormatting>
  <conditionalFormatting sqref="C12922">
    <cfRule type="duplicateValues" dxfId="1" priority="336151"/>
  </conditionalFormatting>
  <conditionalFormatting sqref="C12923">
    <cfRule type="duplicateValues" dxfId="1" priority="336319"/>
  </conditionalFormatting>
  <conditionalFormatting sqref="C12957">
    <cfRule type="duplicateValues" dxfId="1" priority="336320"/>
  </conditionalFormatting>
  <conditionalFormatting sqref="C12961">
    <cfRule type="duplicateValues" dxfId="1" priority="335633"/>
  </conditionalFormatting>
  <conditionalFormatting sqref="C12962">
    <cfRule type="duplicateValues" dxfId="1" priority="335646"/>
  </conditionalFormatting>
  <conditionalFormatting sqref="C12963">
    <cfRule type="duplicateValues" dxfId="1" priority="335666"/>
  </conditionalFormatting>
  <conditionalFormatting sqref="C12964">
    <cfRule type="duplicateValues" dxfId="1" priority="335804"/>
  </conditionalFormatting>
  <conditionalFormatting sqref="C12965">
    <cfRule type="duplicateValues" dxfId="1" priority="335944"/>
  </conditionalFormatting>
  <conditionalFormatting sqref="C12966">
    <cfRule type="duplicateValues" dxfId="1" priority="336004"/>
  </conditionalFormatting>
  <conditionalFormatting sqref="C12967">
    <cfRule type="duplicateValues" dxfId="1" priority="336152"/>
  </conditionalFormatting>
  <conditionalFormatting sqref="C12968">
    <cfRule type="duplicateValues" dxfId="1" priority="336321"/>
  </conditionalFormatting>
  <conditionalFormatting sqref="C12971">
    <cfRule type="duplicateValues" dxfId="1" priority="335461"/>
  </conditionalFormatting>
  <conditionalFormatting sqref="C12972">
    <cfRule type="duplicateValues" dxfId="1" priority="335591"/>
  </conditionalFormatting>
  <conditionalFormatting sqref="C12973">
    <cfRule type="duplicateValues" dxfId="1" priority="335612"/>
  </conditionalFormatting>
  <conditionalFormatting sqref="C12974">
    <cfRule type="duplicateValues" dxfId="1" priority="335634"/>
  </conditionalFormatting>
  <conditionalFormatting sqref="C12975">
    <cfRule type="duplicateValues" dxfId="1" priority="335647"/>
  </conditionalFormatting>
  <conditionalFormatting sqref="C12976">
    <cfRule type="duplicateValues" dxfId="1" priority="335667"/>
  </conditionalFormatting>
  <conditionalFormatting sqref="C12977">
    <cfRule type="duplicateValues" dxfId="1" priority="335805"/>
  </conditionalFormatting>
  <conditionalFormatting sqref="C12978">
    <cfRule type="duplicateValues" dxfId="1" priority="335945"/>
  </conditionalFormatting>
  <conditionalFormatting sqref="C12979">
    <cfRule type="duplicateValues" dxfId="1" priority="336005"/>
  </conditionalFormatting>
  <conditionalFormatting sqref="C12980">
    <cfRule type="duplicateValues" dxfId="1" priority="336153"/>
  </conditionalFormatting>
  <conditionalFormatting sqref="C12981">
    <cfRule type="duplicateValues" dxfId="1" priority="336322"/>
  </conditionalFormatting>
  <conditionalFormatting sqref="C12990">
    <cfRule type="duplicateValues" dxfId="1" priority="336154"/>
  </conditionalFormatting>
  <conditionalFormatting sqref="C12991">
    <cfRule type="duplicateValues" dxfId="1" priority="336323"/>
  </conditionalFormatting>
  <conditionalFormatting sqref="C12994">
    <cfRule type="duplicateValues" dxfId="1" priority="336324"/>
  </conditionalFormatting>
  <conditionalFormatting sqref="C13008">
    <cfRule type="duplicateValues" dxfId="1" priority="336325"/>
  </conditionalFormatting>
  <conditionalFormatting sqref="C13021">
    <cfRule type="duplicateValues" dxfId="1" priority="336326"/>
  </conditionalFormatting>
  <conditionalFormatting sqref="C13027">
    <cfRule type="duplicateValues" dxfId="1" priority="336327"/>
  </conditionalFormatting>
  <conditionalFormatting sqref="C13042">
    <cfRule type="duplicateValues" dxfId="1" priority="335946"/>
  </conditionalFormatting>
  <conditionalFormatting sqref="C13043">
    <cfRule type="duplicateValues" dxfId="1" priority="336006"/>
  </conditionalFormatting>
  <conditionalFormatting sqref="C13044">
    <cfRule type="duplicateValues" dxfId="1" priority="336155"/>
  </conditionalFormatting>
  <conditionalFormatting sqref="C13045">
    <cfRule type="duplicateValues" dxfId="1" priority="336328"/>
  </conditionalFormatting>
  <conditionalFormatting sqref="C13050">
    <cfRule type="duplicateValues" dxfId="1" priority="336007"/>
  </conditionalFormatting>
  <conditionalFormatting sqref="C13051">
    <cfRule type="duplicateValues" dxfId="1" priority="336156"/>
  </conditionalFormatting>
  <conditionalFormatting sqref="C13052">
    <cfRule type="duplicateValues" dxfId="1" priority="336329"/>
  </conditionalFormatting>
  <conditionalFormatting sqref="C13057">
    <cfRule type="duplicateValues" dxfId="1" priority="335806"/>
  </conditionalFormatting>
  <conditionalFormatting sqref="C13058">
    <cfRule type="duplicateValues" dxfId="1" priority="335947"/>
  </conditionalFormatting>
  <conditionalFormatting sqref="C13059">
    <cfRule type="duplicateValues" dxfId="1" priority="336008"/>
  </conditionalFormatting>
  <conditionalFormatting sqref="C13060">
    <cfRule type="duplicateValues" dxfId="1" priority="336157"/>
  </conditionalFormatting>
  <conditionalFormatting sqref="C13061">
    <cfRule type="duplicateValues" dxfId="1" priority="336330"/>
  </conditionalFormatting>
  <conditionalFormatting sqref="C13204">
    <cfRule type="duplicateValues" dxfId="1" priority="336331"/>
  </conditionalFormatting>
  <conditionalFormatting sqref="C13244">
    <cfRule type="duplicateValues" dxfId="1" priority="336158"/>
  </conditionalFormatting>
  <conditionalFormatting sqref="C13245">
    <cfRule type="duplicateValues" dxfId="1" priority="336332"/>
  </conditionalFormatting>
  <conditionalFormatting sqref="C13248">
    <cfRule type="duplicateValues" dxfId="1" priority="336333"/>
  </conditionalFormatting>
  <conditionalFormatting sqref="C13254">
    <cfRule type="duplicateValues" dxfId="1" priority="336159"/>
  </conditionalFormatting>
  <conditionalFormatting sqref="C13255">
    <cfRule type="duplicateValues" dxfId="1" priority="336334"/>
  </conditionalFormatting>
  <conditionalFormatting sqref="C13265">
    <cfRule type="duplicateValues" dxfId="1" priority="336335"/>
  </conditionalFormatting>
  <conditionalFormatting sqref="C13327">
    <cfRule type="duplicateValues" dxfId="1" priority="336009"/>
  </conditionalFormatting>
  <conditionalFormatting sqref="C13328">
    <cfRule type="duplicateValues" dxfId="1" priority="336160"/>
  </conditionalFormatting>
  <conditionalFormatting sqref="C13329">
    <cfRule type="duplicateValues" dxfId="1" priority="336336"/>
  </conditionalFormatting>
  <conditionalFormatting sqref="C13331">
    <cfRule type="duplicateValues" dxfId="1" priority="335948"/>
  </conditionalFormatting>
  <conditionalFormatting sqref="C13332">
    <cfRule type="duplicateValues" dxfId="1" priority="336010"/>
  </conditionalFormatting>
  <conditionalFormatting sqref="C13333">
    <cfRule type="duplicateValues" dxfId="1" priority="336161"/>
  </conditionalFormatting>
  <conditionalFormatting sqref="C13334">
    <cfRule type="duplicateValues" dxfId="1" priority="336337"/>
  </conditionalFormatting>
  <conditionalFormatting sqref="C13524">
    <cfRule type="duplicateValues" dxfId="1" priority="336338"/>
  </conditionalFormatting>
  <conditionalFormatting sqref="C13526">
    <cfRule type="duplicateValues" dxfId="1" priority="336162"/>
  </conditionalFormatting>
  <conditionalFormatting sqref="C13527">
    <cfRule type="duplicateValues" dxfId="1" priority="336339"/>
  </conditionalFormatting>
  <conditionalFormatting sqref="C13533">
    <cfRule type="duplicateValues" dxfId="1" priority="336163"/>
  </conditionalFormatting>
  <conditionalFormatting sqref="C13534">
    <cfRule type="duplicateValues" dxfId="1" priority="336340"/>
  </conditionalFormatting>
  <conditionalFormatting sqref="C13550">
    <cfRule type="duplicateValues" dxfId="1" priority="336011"/>
  </conditionalFormatting>
  <conditionalFormatting sqref="C13551">
    <cfRule type="duplicateValues" dxfId="1" priority="336164"/>
  </conditionalFormatting>
  <conditionalFormatting sqref="C13552">
    <cfRule type="duplicateValues" dxfId="1" priority="336341"/>
  </conditionalFormatting>
  <conditionalFormatting sqref="C13562">
    <cfRule type="duplicateValues" dxfId="1" priority="260563"/>
  </conditionalFormatting>
  <conditionalFormatting sqref="C13563">
    <cfRule type="duplicateValues" dxfId="1" priority="335648"/>
  </conditionalFormatting>
  <conditionalFormatting sqref="C13564">
    <cfRule type="duplicateValues" dxfId="1" priority="335668"/>
  </conditionalFormatting>
  <conditionalFormatting sqref="C13565">
    <cfRule type="duplicateValues" dxfId="1" priority="335807"/>
  </conditionalFormatting>
  <conditionalFormatting sqref="C13566">
    <cfRule type="duplicateValues" dxfId="1" priority="335949"/>
  </conditionalFormatting>
  <conditionalFormatting sqref="C13567">
    <cfRule type="duplicateValues" dxfId="1" priority="336012"/>
  </conditionalFormatting>
  <conditionalFormatting sqref="C13568">
    <cfRule type="duplicateValues" dxfId="1" priority="336165"/>
  </conditionalFormatting>
  <conditionalFormatting sqref="C13569">
    <cfRule type="duplicateValues" dxfId="1" priority="336342"/>
  </conditionalFormatting>
  <conditionalFormatting sqref="C13571">
    <cfRule type="duplicateValues" dxfId="1" priority="336013"/>
  </conditionalFormatting>
  <conditionalFormatting sqref="C13572">
    <cfRule type="duplicateValues" dxfId="1" priority="336166"/>
  </conditionalFormatting>
  <conditionalFormatting sqref="C13573">
    <cfRule type="duplicateValues" dxfId="1" priority="336343"/>
  </conditionalFormatting>
  <conditionalFormatting sqref="C13575">
    <cfRule type="duplicateValues" dxfId="1" priority="336014"/>
  </conditionalFormatting>
  <conditionalFormatting sqref="C13576">
    <cfRule type="duplicateValues" dxfId="1" priority="336167"/>
  </conditionalFormatting>
  <conditionalFormatting sqref="C13577">
    <cfRule type="duplicateValues" dxfId="1" priority="336344"/>
  </conditionalFormatting>
  <conditionalFormatting sqref="C13579">
    <cfRule type="duplicateValues" dxfId="1" priority="336015"/>
  </conditionalFormatting>
  <conditionalFormatting sqref="C13580">
    <cfRule type="duplicateValues" dxfId="1" priority="336168"/>
  </conditionalFormatting>
  <conditionalFormatting sqref="C13581">
    <cfRule type="duplicateValues" dxfId="1" priority="336345"/>
  </conditionalFormatting>
  <conditionalFormatting sqref="C13583">
    <cfRule type="duplicateValues" dxfId="1" priority="335669"/>
  </conditionalFormatting>
  <conditionalFormatting sqref="C13584">
    <cfRule type="duplicateValues" dxfId="1" priority="335808"/>
  </conditionalFormatting>
  <conditionalFormatting sqref="C13585">
    <cfRule type="duplicateValues" dxfId="1" priority="335950"/>
  </conditionalFormatting>
  <conditionalFormatting sqref="C13586">
    <cfRule type="duplicateValues" dxfId="1" priority="336016"/>
  </conditionalFormatting>
  <conditionalFormatting sqref="C13587">
    <cfRule type="duplicateValues" dxfId="1" priority="336169"/>
  </conditionalFormatting>
  <conditionalFormatting sqref="C13588">
    <cfRule type="duplicateValues" dxfId="1" priority="336346"/>
  </conditionalFormatting>
  <conditionalFormatting sqref="C13591">
    <cfRule type="duplicateValues" dxfId="1" priority="260511"/>
  </conditionalFormatting>
  <conditionalFormatting sqref="C13592">
    <cfRule type="duplicateValues" dxfId="1" priority="260509"/>
  </conditionalFormatting>
  <conditionalFormatting sqref="C13593">
    <cfRule type="duplicateValues" dxfId="1" priority="335649"/>
  </conditionalFormatting>
  <conditionalFormatting sqref="C13594">
    <cfRule type="duplicateValues" dxfId="1" priority="335670"/>
  </conditionalFormatting>
  <conditionalFormatting sqref="C13595">
    <cfRule type="duplicateValues" dxfId="1" priority="335809"/>
  </conditionalFormatting>
  <conditionalFormatting sqref="C13596">
    <cfRule type="duplicateValues" dxfId="1" priority="335951"/>
  </conditionalFormatting>
  <conditionalFormatting sqref="C13597">
    <cfRule type="duplicateValues" dxfId="1" priority="336017"/>
  </conditionalFormatting>
  <conditionalFormatting sqref="C13598">
    <cfRule type="duplicateValues" dxfId="1" priority="336170"/>
  </conditionalFormatting>
  <conditionalFormatting sqref="C13599">
    <cfRule type="duplicateValues" dxfId="1" priority="336347"/>
  </conditionalFormatting>
  <conditionalFormatting sqref="C13601">
    <cfRule type="duplicateValues" dxfId="1" priority="336018"/>
  </conditionalFormatting>
  <conditionalFormatting sqref="C13602">
    <cfRule type="duplicateValues" dxfId="1" priority="336171"/>
  </conditionalFormatting>
  <conditionalFormatting sqref="C13603">
    <cfRule type="duplicateValues" dxfId="1" priority="336348"/>
  </conditionalFormatting>
  <conditionalFormatting sqref="C13605">
    <cfRule type="duplicateValues" dxfId="1" priority="336019"/>
  </conditionalFormatting>
  <conditionalFormatting sqref="C13606">
    <cfRule type="duplicateValues" dxfId="1" priority="336172"/>
  </conditionalFormatting>
  <conditionalFormatting sqref="C13607">
    <cfRule type="duplicateValues" dxfId="1" priority="336349"/>
  </conditionalFormatting>
  <conditionalFormatting sqref="C13609">
    <cfRule type="duplicateValues" dxfId="1" priority="336020"/>
  </conditionalFormatting>
  <conditionalFormatting sqref="C13610">
    <cfRule type="duplicateValues" dxfId="1" priority="336173"/>
  </conditionalFormatting>
  <conditionalFormatting sqref="C13611">
    <cfRule type="duplicateValues" dxfId="1" priority="336350"/>
  </conditionalFormatting>
  <conditionalFormatting sqref="C13613">
    <cfRule type="duplicateValues" dxfId="1" priority="336021"/>
  </conditionalFormatting>
  <conditionalFormatting sqref="C13614">
    <cfRule type="duplicateValues" dxfId="1" priority="336174"/>
  </conditionalFormatting>
  <conditionalFormatting sqref="C13615">
    <cfRule type="duplicateValues" dxfId="1" priority="336351"/>
  </conditionalFormatting>
  <conditionalFormatting sqref="C13638">
    <cfRule type="duplicateValues" dxfId="1" priority="336022"/>
  </conditionalFormatting>
  <conditionalFormatting sqref="C13639">
    <cfRule type="duplicateValues" dxfId="1" priority="336175"/>
  </conditionalFormatting>
  <conditionalFormatting sqref="C13640">
    <cfRule type="duplicateValues" dxfId="1" priority="336352"/>
  </conditionalFormatting>
  <conditionalFormatting sqref="C13656">
    <cfRule type="duplicateValues" dxfId="1" priority="336353"/>
  </conditionalFormatting>
  <conditionalFormatting sqref="C13659">
    <cfRule type="duplicateValues" dxfId="1" priority="336176"/>
  </conditionalFormatting>
  <conditionalFormatting sqref="C13660">
    <cfRule type="duplicateValues" dxfId="1" priority="336354"/>
  </conditionalFormatting>
  <conditionalFormatting sqref="C13662">
    <cfRule type="duplicateValues" dxfId="1" priority="336355"/>
  </conditionalFormatting>
  <conditionalFormatting sqref="C13664">
    <cfRule type="duplicateValues" dxfId="1" priority="336356"/>
  </conditionalFormatting>
  <conditionalFormatting sqref="C13666">
    <cfRule type="duplicateValues" dxfId="1" priority="336357"/>
  </conditionalFormatting>
  <conditionalFormatting sqref="C13668">
    <cfRule type="duplicateValues" dxfId="1" priority="336358"/>
  </conditionalFormatting>
  <conditionalFormatting sqref="C13670">
    <cfRule type="duplicateValues" dxfId="1" priority="336359"/>
  </conditionalFormatting>
  <conditionalFormatting sqref="C13672">
    <cfRule type="duplicateValues" dxfId="1" priority="336360"/>
  </conditionalFormatting>
  <conditionalFormatting sqref="C13674">
    <cfRule type="duplicateValues" dxfId="1" priority="336361"/>
  </conditionalFormatting>
  <conditionalFormatting sqref="C13677">
    <cfRule type="duplicateValues" dxfId="1" priority="336362"/>
  </conditionalFormatting>
  <conditionalFormatting sqref="C13772">
    <cfRule type="duplicateValues" dxfId="1" priority="335635"/>
  </conditionalFormatting>
  <conditionalFormatting sqref="C13773">
    <cfRule type="duplicateValues" dxfId="1" priority="335650"/>
  </conditionalFormatting>
  <conditionalFormatting sqref="C13774">
    <cfRule type="duplicateValues" dxfId="1" priority="335671"/>
  </conditionalFormatting>
  <conditionalFormatting sqref="C13775">
    <cfRule type="duplicateValues" dxfId="1" priority="335810"/>
  </conditionalFormatting>
  <conditionalFormatting sqref="C13776">
    <cfRule type="duplicateValues" dxfId="1" priority="335952"/>
  </conditionalFormatting>
  <conditionalFormatting sqref="C13777">
    <cfRule type="duplicateValues" dxfId="1" priority="336023"/>
  </conditionalFormatting>
  <conditionalFormatting sqref="C13778">
    <cfRule type="duplicateValues" dxfId="1" priority="336177"/>
  </conditionalFormatting>
  <conditionalFormatting sqref="C13779">
    <cfRule type="duplicateValues" dxfId="1" priority="336363"/>
  </conditionalFormatting>
  <conditionalFormatting sqref="C13784">
    <cfRule type="duplicateValues" dxfId="1" priority="335953"/>
  </conditionalFormatting>
  <conditionalFormatting sqref="C13785">
    <cfRule type="duplicateValues" dxfId="1" priority="336024"/>
  </conditionalFormatting>
  <conditionalFormatting sqref="C13786">
    <cfRule type="duplicateValues" dxfId="1" priority="336178"/>
  </conditionalFormatting>
  <conditionalFormatting sqref="C13787">
    <cfRule type="duplicateValues" dxfId="1" priority="336364"/>
  </conditionalFormatting>
  <conditionalFormatting sqref="C13789">
    <cfRule type="duplicateValues" dxfId="1" priority="336365"/>
  </conditionalFormatting>
  <conditionalFormatting sqref="C13791">
    <cfRule type="duplicateValues" dxfId="1" priority="336366"/>
  </conditionalFormatting>
  <conditionalFormatting sqref="C13793">
    <cfRule type="duplicateValues" dxfId="1" priority="336367"/>
  </conditionalFormatting>
  <conditionalFormatting sqref="K13861">
    <cfRule type="duplicateValues" dxfId="1" priority="260595"/>
  </conditionalFormatting>
  <conditionalFormatting sqref="K13862">
    <cfRule type="duplicateValues" dxfId="1" priority="262287"/>
  </conditionalFormatting>
  <conditionalFormatting sqref="K13863">
    <cfRule type="duplicateValues" dxfId="1" priority="262289"/>
  </conditionalFormatting>
  <conditionalFormatting sqref="K13864">
    <cfRule type="duplicateValues" dxfId="1" priority="262291"/>
  </conditionalFormatting>
  <conditionalFormatting sqref="K13865">
    <cfRule type="duplicateValues" dxfId="1" priority="262293"/>
  </conditionalFormatting>
  <conditionalFormatting sqref="K13866">
    <cfRule type="duplicateValues" dxfId="1" priority="262295"/>
  </conditionalFormatting>
  <conditionalFormatting sqref="K13867">
    <cfRule type="duplicateValues" dxfId="1" priority="262297"/>
  </conditionalFormatting>
  <conditionalFormatting sqref="K13868">
    <cfRule type="duplicateValues" dxfId="1" priority="262299"/>
  </conditionalFormatting>
  <conditionalFormatting sqref="K13869">
    <cfRule type="duplicateValues" dxfId="1" priority="262301"/>
  </conditionalFormatting>
  <conditionalFormatting sqref="K13870">
    <cfRule type="duplicateValues" dxfId="1" priority="262303"/>
  </conditionalFormatting>
  <conditionalFormatting sqref="K13871">
    <cfRule type="duplicateValues" dxfId="1" priority="262305"/>
  </conditionalFormatting>
  <conditionalFormatting sqref="K13872">
    <cfRule type="duplicateValues" dxfId="1" priority="262307"/>
  </conditionalFormatting>
  <conditionalFormatting sqref="K13873">
    <cfRule type="duplicateValues" dxfId="1" priority="262309"/>
  </conditionalFormatting>
  <conditionalFormatting sqref="K13874">
    <cfRule type="duplicateValues" dxfId="1" priority="262311"/>
  </conditionalFormatting>
  <conditionalFormatting sqref="K13875">
    <cfRule type="duplicateValues" dxfId="1" priority="262313"/>
  </conditionalFormatting>
  <conditionalFormatting sqref="K13876">
    <cfRule type="duplicateValues" dxfId="1" priority="262315"/>
  </conditionalFormatting>
  <conditionalFormatting sqref="K13877">
    <cfRule type="duplicateValues" dxfId="1" priority="262317"/>
  </conditionalFormatting>
  <conditionalFormatting sqref="K13878">
    <cfRule type="duplicateValues" dxfId="1" priority="262319"/>
  </conditionalFormatting>
  <conditionalFormatting sqref="K13879">
    <cfRule type="duplicateValues" dxfId="1" priority="262321"/>
  </conditionalFormatting>
  <conditionalFormatting sqref="K13880">
    <cfRule type="duplicateValues" dxfId="1" priority="262323"/>
  </conditionalFormatting>
  <conditionalFormatting sqref="K13881">
    <cfRule type="duplicateValues" dxfId="1" priority="262325"/>
  </conditionalFormatting>
  <conditionalFormatting sqref="K13882">
    <cfRule type="duplicateValues" dxfId="1" priority="262327"/>
  </conditionalFormatting>
  <conditionalFormatting sqref="K13883">
    <cfRule type="duplicateValues" dxfId="1" priority="262329"/>
  </conditionalFormatting>
  <conditionalFormatting sqref="K13884">
    <cfRule type="duplicateValues" dxfId="1" priority="262331"/>
  </conditionalFormatting>
  <conditionalFormatting sqref="K13885">
    <cfRule type="duplicateValues" dxfId="1" priority="262333"/>
  </conditionalFormatting>
  <conditionalFormatting sqref="K13886">
    <cfRule type="duplicateValues" dxfId="1" priority="262335"/>
  </conditionalFormatting>
  <conditionalFormatting sqref="K13887">
    <cfRule type="duplicateValues" dxfId="1" priority="262337"/>
  </conditionalFormatting>
  <conditionalFormatting sqref="K13888">
    <cfRule type="duplicateValues" dxfId="1" priority="262339"/>
  </conditionalFormatting>
  <conditionalFormatting sqref="K13889">
    <cfRule type="duplicateValues" dxfId="1" priority="262341"/>
  </conditionalFormatting>
  <conditionalFormatting sqref="K13890">
    <cfRule type="duplicateValues" dxfId="1" priority="262343"/>
  </conditionalFormatting>
  <conditionalFormatting sqref="K13891">
    <cfRule type="duplicateValues" dxfId="1" priority="262345"/>
  </conditionalFormatting>
  <conditionalFormatting sqref="K13892">
    <cfRule type="duplicateValues" dxfId="1" priority="262347"/>
  </conditionalFormatting>
  <conditionalFormatting sqref="K13893">
    <cfRule type="duplicateValues" dxfId="1" priority="262349"/>
  </conditionalFormatting>
  <conditionalFormatting sqref="K13894">
    <cfRule type="duplicateValues" dxfId="1" priority="262351"/>
  </conditionalFormatting>
  <conditionalFormatting sqref="K13895">
    <cfRule type="duplicateValues" dxfId="1" priority="262353"/>
  </conditionalFormatting>
  <conditionalFormatting sqref="K13896">
    <cfRule type="duplicateValues" dxfId="1" priority="262355"/>
  </conditionalFormatting>
  <conditionalFormatting sqref="K13897">
    <cfRule type="duplicateValues" dxfId="1" priority="262357"/>
  </conditionalFormatting>
  <conditionalFormatting sqref="K13898">
    <cfRule type="duplicateValues" dxfId="1" priority="262359"/>
  </conditionalFormatting>
  <conditionalFormatting sqref="K13899">
    <cfRule type="duplicateValues" dxfId="1" priority="262361"/>
  </conditionalFormatting>
  <conditionalFormatting sqref="K13900">
    <cfRule type="duplicateValues" dxfId="1" priority="262363"/>
  </conditionalFormatting>
  <conditionalFormatting sqref="K13901">
    <cfRule type="duplicateValues" dxfId="1" priority="262365"/>
  </conditionalFormatting>
  <conditionalFormatting sqref="K13902">
    <cfRule type="duplicateValues" dxfId="1" priority="262367"/>
  </conditionalFormatting>
  <conditionalFormatting sqref="K13903">
    <cfRule type="duplicateValues" dxfId="1" priority="262369"/>
  </conditionalFormatting>
  <conditionalFormatting sqref="K13904">
    <cfRule type="duplicateValues" dxfId="1" priority="262371"/>
  </conditionalFormatting>
  <conditionalFormatting sqref="K13905">
    <cfRule type="duplicateValues" dxfId="1" priority="262373"/>
  </conditionalFormatting>
  <conditionalFormatting sqref="K13906">
    <cfRule type="duplicateValues" dxfId="1" priority="262375"/>
  </conditionalFormatting>
  <conditionalFormatting sqref="K13907">
    <cfRule type="duplicateValues" dxfId="1" priority="262377"/>
  </conditionalFormatting>
  <conditionalFormatting sqref="K13908">
    <cfRule type="duplicateValues" dxfId="1" priority="262379"/>
  </conditionalFormatting>
  <conditionalFormatting sqref="K13909">
    <cfRule type="duplicateValues" dxfId="1" priority="262381"/>
  </conditionalFormatting>
  <conditionalFormatting sqref="K13910">
    <cfRule type="duplicateValues" dxfId="1" priority="262383"/>
  </conditionalFormatting>
  <conditionalFormatting sqref="K13911">
    <cfRule type="duplicateValues" dxfId="1" priority="262385"/>
  </conditionalFormatting>
  <conditionalFormatting sqref="K13912">
    <cfRule type="duplicateValues" dxfId="1" priority="262387"/>
  </conditionalFormatting>
  <conditionalFormatting sqref="K13913">
    <cfRule type="duplicateValues" dxfId="1" priority="262389"/>
  </conditionalFormatting>
  <conditionalFormatting sqref="K13914">
    <cfRule type="duplicateValues" dxfId="1" priority="262391"/>
  </conditionalFormatting>
  <conditionalFormatting sqref="K13915">
    <cfRule type="duplicateValues" dxfId="1" priority="262393"/>
  </conditionalFormatting>
  <conditionalFormatting sqref="K13916">
    <cfRule type="duplicateValues" dxfId="1" priority="262395"/>
  </conditionalFormatting>
  <conditionalFormatting sqref="K13917">
    <cfRule type="duplicateValues" dxfId="1" priority="262397"/>
  </conditionalFormatting>
  <conditionalFormatting sqref="K13918">
    <cfRule type="duplicateValues" dxfId="1" priority="262402"/>
  </conditionalFormatting>
  <conditionalFormatting sqref="K13919">
    <cfRule type="duplicateValues" dxfId="1" priority="262436"/>
  </conditionalFormatting>
  <conditionalFormatting sqref="K13920">
    <cfRule type="duplicateValues" dxfId="1" priority="262438"/>
  </conditionalFormatting>
  <conditionalFormatting sqref="K13921">
    <cfRule type="duplicateValues" dxfId="1" priority="262461"/>
  </conditionalFormatting>
  <conditionalFormatting sqref="K13922">
    <cfRule type="duplicateValues" dxfId="1" priority="262528"/>
  </conditionalFormatting>
  <conditionalFormatting sqref="K13923">
    <cfRule type="duplicateValues" dxfId="1" priority="262595"/>
  </conditionalFormatting>
  <conditionalFormatting sqref="K13924">
    <cfRule type="duplicateValues" dxfId="1" priority="262664"/>
  </conditionalFormatting>
  <conditionalFormatting sqref="K13925">
    <cfRule type="duplicateValues" dxfId="1" priority="336026"/>
  </conditionalFormatting>
  <conditionalFormatting sqref="K13926">
    <cfRule type="duplicateValues" dxfId="1" priority="336180"/>
  </conditionalFormatting>
  <conditionalFormatting sqref="K13927">
    <cfRule type="duplicateValues" dxfId="1" priority="262897"/>
  </conditionalFormatting>
  <conditionalFormatting sqref="C14020">
    <cfRule type="duplicateValues" dxfId="1" priority="264076"/>
  </conditionalFormatting>
  <conditionalFormatting sqref="K14020">
    <cfRule type="duplicateValues" dxfId="1" priority="264084"/>
  </conditionalFormatting>
  <conditionalFormatting sqref="C14021">
    <cfRule type="duplicateValues" dxfId="1" priority="264114"/>
  </conditionalFormatting>
  <conditionalFormatting sqref="K14021">
    <cfRule type="duplicateValues" dxfId="1" priority="336181"/>
  </conditionalFormatting>
  <conditionalFormatting sqref="C14022">
    <cfRule type="duplicateValues" dxfId="1" priority="264154"/>
  </conditionalFormatting>
  <conditionalFormatting sqref="K14022">
    <cfRule type="duplicateValues" dxfId="1" priority="264162"/>
  </conditionalFormatting>
  <conditionalFormatting sqref="C14027">
    <cfRule type="duplicateValues" dxfId="1" priority="267313"/>
  </conditionalFormatting>
  <conditionalFormatting sqref="K14027">
    <cfRule type="duplicateValues" dxfId="1" priority="267321"/>
  </conditionalFormatting>
  <conditionalFormatting sqref="C14028">
    <cfRule type="duplicateValues" dxfId="1" priority="267450"/>
  </conditionalFormatting>
  <conditionalFormatting sqref="K14028">
    <cfRule type="duplicateValues" dxfId="1" priority="267458"/>
  </conditionalFormatting>
  <conditionalFormatting sqref="C14029">
    <cfRule type="duplicateValues" dxfId="1" priority="267587"/>
  </conditionalFormatting>
  <conditionalFormatting sqref="K14029">
    <cfRule type="duplicateValues" dxfId="1" priority="267595"/>
  </conditionalFormatting>
  <conditionalFormatting sqref="C14030">
    <cfRule type="duplicateValues" dxfId="1" priority="267724"/>
  </conditionalFormatting>
  <conditionalFormatting sqref="K14030">
    <cfRule type="duplicateValues" dxfId="1" priority="267732"/>
  </conditionalFormatting>
  <conditionalFormatting sqref="C14031">
    <cfRule type="duplicateValues" dxfId="1" priority="267861"/>
  </conditionalFormatting>
  <conditionalFormatting sqref="K14031">
    <cfRule type="duplicateValues" dxfId="1" priority="267869"/>
  </conditionalFormatting>
  <conditionalFormatting sqref="C14032">
    <cfRule type="duplicateValues" dxfId="1" priority="267998"/>
  </conditionalFormatting>
  <conditionalFormatting sqref="K14032">
    <cfRule type="duplicateValues" dxfId="1" priority="268006"/>
  </conditionalFormatting>
  <conditionalFormatting sqref="C14033">
    <cfRule type="duplicateValues" dxfId="1" priority="268135"/>
  </conditionalFormatting>
  <conditionalFormatting sqref="K14033">
    <cfRule type="duplicateValues" dxfId="1" priority="268143"/>
  </conditionalFormatting>
  <conditionalFormatting sqref="C14034">
    <cfRule type="duplicateValues" dxfId="1" priority="268272"/>
  </conditionalFormatting>
  <conditionalFormatting sqref="K14034">
    <cfRule type="duplicateValues" dxfId="1" priority="268280"/>
  </conditionalFormatting>
  <conditionalFormatting sqref="C14035">
    <cfRule type="duplicateValues" dxfId="1" priority="268409"/>
  </conditionalFormatting>
  <conditionalFormatting sqref="K14035">
    <cfRule type="duplicateValues" dxfId="1" priority="268417"/>
  </conditionalFormatting>
  <conditionalFormatting sqref="C14036">
    <cfRule type="duplicateValues" dxfId="1" priority="268546"/>
  </conditionalFormatting>
  <conditionalFormatting sqref="K14036">
    <cfRule type="duplicateValues" dxfId="1" priority="268554"/>
  </conditionalFormatting>
  <conditionalFormatting sqref="C14037">
    <cfRule type="duplicateValues" dxfId="1" priority="268683"/>
  </conditionalFormatting>
  <conditionalFormatting sqref="K14037">
    <cfRule type="duplicateValues" dxfId="1" priority="268691"/>
  </conditionalFormatting>
  <conditionalFormatting sqref="C14038">
    <cfRule type="duplicateValues" dxfId="1" priority="268820"/>
  </conditionalFormatting>
  <conditionalFormatting sqref="K14038">
    <cfRule type="duplicateValues" dxfId="1" priority="268828"/>
  </conditionalFormatting>
  <conditionalFormatting sqref="C14039">
    <cfRule type="duplicateValues" dxfId="1" priority="268957"/>
  </conditionalFormatting>
  <conditionalFormatting sqref="K14039">
    <cfRule type="duplicateValues" dxfId="1" priority="268965"/>
  </conditionalFormatting>
  <conditionalFormatting sqref="C14040">
    <cfRule type="duplicateValues" dxfId="1" priority="269094"/>
  </conditionalFormatting>
  <conditionalFormatting sqref="K14040">
    <cfRule type="duplicateValues" dxfId="1" priority="269102"/>
  </conditionalFormatting>
  <conditionalFormatting sqref="C14041">
    <cfRule type="duplicateValues" dxfId="1" priority="269231"/>
  </conditionalFormatting>
  <conditionalFormatting sqref="K14041">
    <cfRule type="duplicateValues" dxfId="1" priority="269239"/>
  </conditionalFormatting>
  <conditionalFormatting sqref="C14042">
    <cfRule type="duplicateValues" dxfId="1" priority="269368"/>
  </conditionalFormatting>
  <conditionalFormatting sqref="K14042">
    <cfRule type="duplicateValues" dxfId="1" priority="269376"/>
  </conditionalFormatting>
  <conditionalFormatting sqref="C14043">
    <cfRule type="duplicateValues" dxfId="1" priority="269505"/>
  </conditionalFormatting>
  <conditionalFormatting sqref="K14043">
    <cfRule type="duplicateValues" dxfId="1" priority="269513"/>
  </conditionalFormatting>
  <conditionalFormatting sqref="C14044">
    <cfRule type="duplicateValues" dxfId="1" priority="269642"/>
  </conditionalFormatting>
  <conditionalFormatting sqref="K14044">
    <cfRule type="duplicateValues" dxfId="1" priority="269650"/>
  </conditionalFormatting>
  <conditionalFormatting sqref="C14045">
    <cfRule type="duplicateValues" dxfId="1" priority="269779"/>
  </conditionalFormatting>
  <conditionalFormatting sqref="K14045">
    <cfRule type="duplicateValues" dxfId="1" priority="269787"/>
  </conditionalFormatting>
  <conditionalFormatting sqref="C14046">
    <cfRule type="duplicateValues" dxfId="1" priority="269916"/>
  </conditionalFormatting>
  <conditionalFormatting sqref="K14046">
    <cfRule type="duplicateValues" dxfId="1" priority="269924"/>
  </conditionalFormatting>
  <conditionalFormatting sqref="C14047">
    <cfRule type="duplicateValues" dxfId="1" priority="270053"/>
  </conditionalFormatting>
  <conditionalFormatting sqref="K14047">
    <cfRule type="duplicateValues" dxfId="1" priority="270061"/>
  </conditionalFormatting>
  <conditionalFormatting sqref="C14048">
    <cfRule type="duplicateValues" dxfId="1" priority="270190"/>
  </conditionalFormatting>
  <conditionalFormatting sqref="K14048">
    <cfRule type="duplicateValues" dxfId="1" priority="270198"/>
  </conditionalFormatting>
  <conditionalFormatting sqref="C14049">
    <cfRule type="duplicateValues" dxfId="1" priority="270327"/>
  </conditionalFormatting>
  <conditionalFormatting sqref="K14049">
    <cfRule type="duplicateValues" dxfId="1" priority="270335"/>
  </conditionalFormatting>
  <conditionalFormatting sqref="C14050">
    <cfRule type="duplicateValues" dxfId="1" priority="270464"/>
  </conditionalFormatting>
  <conditionalFormatting sqref="K14050">
    <cfRule type="duplicateValues" dxfId="1" priority="270472"/>
  </conditionalFormatting>
  <conditionalFormatting sqref="C14051">
    <cfRule type="duplicateValues" dxfId="1" priority="270599"/>
  </conditionalFormatting>
  <conditionalFormatting sqref="K14051">
    <cfRule type="duplicateValues" dxfId="1" priority="270607"/>
  </conditionalFormatting>
  <conditionalFormatting sqref="C14052">
    <cfRule type="duplicateValues" dxfId="1" priority="270734"/>
  </conditionalFormatting>
  <conditionalFormatting sqref="K14052">
    <cfRule type="duplicateValues" dxfId="1" priority="270742"/>
  </conditionalFormatting>
  <conditionalFormatting sqref="C14053">
    <cfRule type="duplicateValues" dxfId="1" priority="270869"/>
  </conditionalFormatting>
  <conditionalFormatting sqref="K14053">
    <cfRule type="duplicateValues" dxfId="1" priority="270877"/>
  </conditionalFormatting>
  <conditionalFormatting sqref="C14054">
    <cfRule type="duplicateValues" dxfId="1" priority="271004"/>
  </conditionalFormatting>
  <conditionalFormatting sqref="K14054">
    <cfRule type="duplicateValues" dxfId="1" priority="271012"/>
  </conditionalFormatting>
  <conditionalFormatting sqref="C14055">
    <cfRule type="duplicateValues" dxfId="1" priority="271139"/>
  </conditionalFormatting>
  <conditionalFormatting sqref="K14055">
    <cfRule type="duplicateValues" dxfId="1" priority="271147"/>
  </conditionalFormatting>
  <conditionalFormatting sqref="C14056">
    <cfRule type="duplicateValues" dxfId="1" priority="271274"/>
  </conditionalFormatting>
  <conditionalFormatting sqref="K14056">
    <cfRule type="duplicateValues" dxfId="1" priority="271282"/>
  </conditionalFormatting>
  <conditionalFormatting sqref="C14057">
    <cfRule type="duplicateValues" dxfId="1" priority="273207"/>
  </conditionalFormatting>
  <conditionalFormatting sqref="K14057">
    <cfRule type="duplicateValues" dxfId="1" priority="273208"/>
  </conditionalFormatting>
  <conditionalFormatting sqref="C14058">
    <cfRule type="duplicateValues" dxfId="1" priority="275134"/>
  </conditionalFormatting>
  <conditionalFormatting sqref="K14058">
    <cfRule type="duplicateValues" dxfId="1" priority="275135"/>
  </conditionalFormatting>
  <conditionalFormatting sqref="C14059">
    <cfRule type="duplicateValues" dxfId="1" priority="277061"/>
  </conditionalFormatting>
  <conditionalFormatting sqref="K14059">
    <cfRule type="duplicateValues" dxfId="1" priority="277062"/>
  </conditionalFormatting>
  <conditionalFormatting sqref="C14060">
    <cfRule type="duplicateValues" dxfId="1" priority="278988"/>
  </conditionalFormatting>
  <conditionalFormatting sqref="K14060">
    <cfRule type="duplicateValues" dxfId="1" priority="278989"/>
  </conditionalFormatting>
  <conditionalFormatting sqref="C14061">
    <cfRule type="duplicateValues" dxfId="1" priority="280916"/>
  </conditionalFormatting>
  <conditionalFormatting sqref="K14061">
    <cfRule type="duplicateValues" dxfId="1" priority="280917"/>
  </conditionalFormatting>
  <conditionalFormatting sqref="C14062">
    <cfRule type="duplicateValues" dxfId="1" priority="280926"/>
  </conditionalFormatting>
  <conditionalFormatting sqref="K14062">
    <cfRule type="duplicateValues" dxfId="1" priority="280927"/>
  </conditionalFormatting>
  <conditionalFormatting sqref="C14063">
    <cfRule type="duplicateValues" dxfId="1" priority="280946"/>
  </conditionalFormatting>
  <conditionalFormatting sqref="K14082">
    <cfRule type="duplicateValues" dxfId="1" priority="281079"/>
  </conditionalFormatting>
  <conditionalFormatting sqref="K14083">
    <cfRule type="duplicateValues" dxfId="1" priority="281121"/>
  </conditionalFormatting>
  <conditionalFormatting sqref="K14084">
    <cfRule type="duplicateValues" dxfId="1" priority="267213"/>
  </conditionalFormatting>
  <conditionalFormatting sqref="K14085">
    <cfRule type="duplicateValues" dxfId="1" priority="281223"/>
  </conditionalFormatting>
  <conditionalFormatting sqref="K14086">
    <cfRule type="duplicateValues" dxfId="1" priority="281255"/>
  </conditionalFormatting>
  <conditionalFormatting sqref="K14087">
    <cfRule type="duplicateValues" dxfId="1" priority="281287"/>
  </conditionalFormatting>
  <conditionalFormatting sqref="K14088">
    <cfRule type="duplicateValues" dxfId="1" priority="281319"/>
  </conditionalFormatting>
  <conditionalFormatting sqref="K14089">
    <cfRule type="duplicateValues" dxfId="1" priority="281351"/>
  </conditionalFormatting>
  <conditionalFormatting sqref="K14090">
    <cfRule type="duplicateValues" dxfId="1" priority="281383"/>
  </conditionalFormatting>
  <conditionalFormatting sqref="K14091">
    <cfRule type="duplicateValues" dxfId="1" priority="281417"/>
  </conditionalFormatting>
  <conditionalFormatting sqref="K14092">
    <cfRule type="duplicateValues" dxfId="1" priority="281451"/>
  </conditionalFormatting>
  <conditionalFormatting sqref="J14096">
    <cfRule type="duplicateValues" dxfId="1" priority="267174"/>
  </conditionalFormatting>
  <conditionalFormatting sqref="K14096">
    <cfRule type="duplicateValues" dxfId="1" priority="285354"/>
  </conditionalFormatting>
  <conditionalFormatting sqref="J14097">
    <cfRule type="duplicateValues" dxfId="1" priority="285369"/>
  </conditionalFormatting>
  <conditionalFormatting sqref="K14097">
    <cfRule type="duplicateValues" dxfId="1" priority="285374"/>
  </conditionalFormatting>
  <conditionalFormatting sqref="J14098">
    <cfRule type="duplicateValues" dxfId="1" priority="285389"/>
  </conditionalFormatting>
  <conditionalFormatting sqref="K14098">
    <cfRule type="duplicateValues" dxfId="1" priority="285394"/>
  </conditionalFormatting>
  <conditionalFormatting sqref="J14099">
    <cfRule type="duplicateValues" dxfId="1" priority="285409"/>
  </conditionalFormatting>
  <conditionalFormatting sqref="K14099">
    <cfRule type="duplicateValues" dxfId="1" priority="285414"/>
  </conditionalFormatting>
  <conditionalFormatting sqref="J14100">
    <cfRule type="duplicateValues" dxfId="1" priority="285429"/>
  </conditionalFormatting>
  <conditionalFormatting sqref="K14100">
    <cfRule type="duplicateValues" dxfId="1" priority="285434"/>
  </conditionalFormatting>
  <conditionalFormatting sqref="J14101">
    <cfRule type="duplicateValues" dxfId="1" priority="285449"/>
  </conditionalFormatting>
  <conditionalFormatting sqref="K14101">
    <cfRule type="duplicateValues" dxfId="1" priority="285454"/>
  </conditionalFormatting>
  <conditionalFormatting sqref="J14102">
    <cfRule type="duplicateValues" dxfId="1" priority="285469"/>
  </conditionalFormatting>
  <conditionalFormatting sqref="K14102">
    <cfRule type="duplicateValues" dxfId="1" priority="285474"/>
  </conditionalFormatting>
  <conditionalFormatting sqref="J14103">
    <cfRule type="duplicateValues" dxfId="1" priority="285489"/>
  </conditionalFormatting>
  <conditionalFormatting sqref="K14103">
    <cfRule type="duplicateValues" dxfId="1" priority="285494"/>
  </conditionalFormatting>
  <conditionalFormatting sqref="J14104">
    <cfRule type="duplicateValues" dxfId="1" priority="285509"/>
  </conditionalFormatting>
  <conditionalFormatting sqref="K14104">
    <cfRule type="duplicateValues" dxfId="1" priority="285514"/>
  </conditionalFormatting>
  <conditionalFormatting sqref="J14105">
    <cfRule type="duplicateValues" dxfId="1" priority="285529"/>
  </conditionalFormatting>
  <conditionalFormatting sqref="K14105">
    <cfRule type="duplicateValues" dxfId="1" priority="285534"/>
  </conditionalFormatting>
  <conditionalFormatting sqref="J14106">
    <cfRule type="duplicateValues" dxfId="1" priority="285549"/>
  </conditionalFormatting>
  <conditionalFormatting sqref="K14106">
    <cfRule type="duplicateValues" dxfId="1" priority="285554"/>
  </conditionalFormatting>
  <conditionalFormatting sqref="J14107">
    <cfRule type="duplicateValues" dxfId="1" priority="285571"/>
  </conditionalFormatting>
  <conditionalFormatting sqref="K14107">
    <cfRule type="duplicateValues" dxfId="1" priority="285576"/>
  </conditionalFormatting>
  <conditionalFormatting sqref="K14593">
    <cfRule type="duplicateValues" dxfId="1" priority="90331"/>
  </conditionalFormatting>
  <conditionalFormatting sqref="K14633">
    <cfRule type="duplicateValues" dxfId="1" priority="86175"/>
  </conditionalFormatting>
  <conditionalFormatting sqref="K14665">
    <cfRule type="duplicateValues" dxfId="1" priority="86115"/>
  </conditionalFormatting>
  <conditionalFormatting sqref="K14666">
    <cfRule type="duplicateValues" dxfId="1" priority="86113"/>
  </conditionalFormatting>
  <conditionalFormatting sqref="K14672">
    <cfRule type="duplicateValues" dxfId="1" priority="77103"/>
  </conditionalFormatting>
  <conditionalFormatting sqref="K14678">
    <cfRule type="duplicateValues" dxfId="1" priority="77101"/>
  </conditionalFormatting>
  <conditionalFormatting sqref="K14680">
    <cfRule type="duplicateValues" dxfId="1" priority="77090"/>
  </conditionalFormatting>
  <conditionalFormatting sqref="K14686">
    <cfRule type="duplicateValues" dxfId="1" priority="77088"/>
  </conditionalFormatting>
  <conditionalFormatting sqref="K14691">
    <cfRule type="duplicateValues" dxfId="1" priority="77078"/>
  </conditionalFormatting>
  <conditionalFormatting sqref="K14692">
    <cfRule type="duplicateValues" dxfId="1" priority="77074"/>
  </conditionalFormatting>
  <conditionalFormatting sqref="K14693">
    <cfRule type="duplicateValues" dxfId="1" priority="77070"/>
  </conditionalFormatting>
  <conditionalFormatting sqref="K14694">
    <cfRule type="duplicateValues" dxfId="1" priority="77066"/>
  </conditionalFormatting>
  <conditionalFormatting sqref="K14697">
    <cfRule type="duplicateValues" dxfId="1" priority="69766"/>
  </conditionalFormatting>
  <conditionalFormatting sqref="K14698">
    <cfRule type="duplicateValues" dxfId="1" priority="69762"/>
  </conditionalFormatting>
  <conditionalFormatting sqref="K14702">
    <cfRule type="duplicateValues" dxfId="1" priority="69758"/>
  </conditionalFormatting>
  <conditionalFormatting sqref="K14703">
    <cfRule type="duplicateValues" dxfId="1" priority="69746"/>
  </conditionalFormatting>
  <conditionalFormatting sqref="K14704">
    <cfRule type="duplicateValues" dxfId="1" priority="69717"/>
  </conditionalFormatting>
  <conditionalFormatting sqref="K14705">
    <cfRule type="duplicateValues" dxfId="1" priority="69713"/>
  </conditionalFormatting>
  <conditionalFormatting sqref="K14708">
    <cfRule type="duplicateValues" dxfId="1" priority="69732"/>
  </conditionalFormatting>
  <conditionalFormatting sqref="K14709">
    <cfRule type="duplicateValues" dxfId="1" priority="69731"/>
  </conditionalFormatting>
  <conditionalFormatting sqref="K14713">
    <cfRule type="duplicateValues" dxfId="1" priority="69730"/>
  </conditionalFormatting>
  <conditionalFormatting sqref="K14714">
    <cfRule type="duplicateValues" dxfId="1" priority="69727"/>
  </conditionalFormatting>
  <conditionalFormatting sqref="K14715">
    <cfRule type="duplicateValues" dxfId="1" priority="69701"/>
  </conditionalFormatting>
  <conditionalFormatting sqref="K14733">
    <cfRule type="duplicateValues" dxfId="1" priority="12778"/>
  </conditionalFormatting>
  <conditionalFormatting sqref="K14741">
    <cfRule type="duplicateValues" dxfId="1" priority="12766"/>
  </conditionalFormatting>
  <conditionalFormatting sqref="C14847">
    <cfRule type="duplicateValues" dxfId="1" priority="261682"/>
  </conditionalFormatting>
  <conditionalFormatting sqref="C14860">
    <cfRule type="duplicateValues" dxfId="1" priority="261678"/>
  </conditionalFormatting>
  <conditionalFormatting sqref="C14994">
    <cfRule type="duplicateValues" dxfId="1" priority="261514"/>
  </conditionalFormatting>
  <conditionalFormatting sqref="C14995">
    <cfRule type="duplicateValues" dxfId="1" priority="261508"/>
  </conditionalFormatting>
  <conditionalFormatting sqref="C14996">
    <cfRule type="duplicateValues" dxfId="1" priority="261507"/>
  </conditionalFormatting>
  <conditionalFormatting sqref="C14997">
    <cfRule type="duplicateValues" dxfId="1" priority="261506"/>
  </conditionalFormatting>
  <conditionalFormatting sqref="C15001">
    <cfRule type="duplicateValues" dxfId="1" priority="261498"/>
  </conditionalFormatting>
  <conditionalFormatting sqref="C15004">
    <cfRule type="duplicateValues" dxfId="1" priority="261494"/>
  </conditionalFormatting>
  <conditionalFormatting sqref="C15013">
    <cfRule type="duplicateValues" dxfId="1" priority="261486"/>
  </conditionalFormatting>
  <conditionalFormatting sqref="C15014">
    <cfRule type="duplicateValues" dxfId="1" priority="261484"/>
  </conditionalFormatting>
  <conditionalFormatting sqref="C15015">
    <cfRule type="duplicateValues" dxfId="1" priority="261482"/>
  </conditionalFormatting>
  <conditionalFormatting sqref="C15020">
    <cfRule type="duplicateValues" dxfId="1" priority="261220"/>
  </conditionalFormatting>
  <conditionalFormatting sqref="K15020">
    <cfRule type="duplicateValues" dxfId="1" priority="261222"/>
  </conditionalFormatting>
  <conditionalFormatting sqref="K15025">
    <cfRule type="duplicateValues" dxfId="1" priority="261304"/>
  </conditionalFormatting>
  <conditionalFormatting sqref="K15055">
    <cfRule type="duplicateValues" dxfId="1" priority="261225"/>
  </conditionalFormatting>
  <conditionalFormatting sqref="C15088">
    <cfRule type="duplicateValues" dxfId="1" priority="261169"/>
  </conditionalFormatting>
  <conditionalFormatting sqref="C15102">
    <cfRule type="duplicateValues" dxfId="1" priority="264033"/>
  </conditionalFormatting>
  <conditionalFormatting sqref="K15102">
    <cfRule type="duplicateValues" dxfId="1" priority="261145"/>
  </conditionalFormatting>
  <conditionalFormatting sqref="C15115">
    <cfRule type="duplicateValues" dxfId="1" priority="264164"/>
  </conditionalFormatting>
  <conditionalFormatting sqref="K15115">
    <cfRule type="duplicateValues" dxfId="1" priority="264165"/>
  </conditionalFormatting>
  <conditionalFormatting sqref="C15118">
    <cfRule type="duplicateValues" dxfId="1" priority="264039"/>
  </conditionalFormatting>
  <conditionalFormatting sqref="K15118">
    <cfRule type="duplicateValues" dxfId="1" priority="264040"/>
  </conditionalFormatting>
  <conditionalFormatting sqref="C15140">
    <cfRule type="duplicateValues" dxfId="1" priority="264042"/>
  </conditionalFormatting>
  <conditionalFormatting sqref="K15140">
    <cfRule type="duplicateValues" dxfId="1" priority="264043"/>
  </conditionalFormatting>
  <conditionalFormatting sqref="K15213">
    <cfRule type="duplicateValues" dxfId="1" priority="263998"/>
  </conditionalFormatting>
  <conditionalFormatting sqref="K15214">
    <cfRule type="duplicateValues" dxfId="1" priority="264086"/>
  </conditionalFormatting>
  <conditionalFormatting sqref="K15215">
    <cfRule type="duplicateValues" dxfId="1" priority="264055"/>
  </conditionalFormatting>
  <conditionalFormatting sqref="K15216">
    <cfRule type="duplicateValues" dxfId="1" priority="264045"/>
  </conditionalFormatting>
  <conditionalFormatting sqref="K15219">
    <cfRule type="duplicateValues" dxfId="1" priority="264128"/>
  </conditionalFormatting>
  <conditionalFormatting sqref="K15220">
    <cfRule type="duplicateValues" dxfId="1" priority="264130"/>
  </conditionalFormatting>
  <conditionalFormatting sqref="K15221">
    <cfRule type="duplicateValues" dxfId="1" priority="264132"/>
  </conditionalFormatting>
  <conditionalFormatting sqref="K15222">
    <cfRule type="duplicateValues" dxfId="1" priority="264134"/>
  </conditionalFormatting>
  <conditionalFormatting sqref="K15223">
    <cfRule type="duplicateValues" dxfId="1" priority="267167"/>
  </conditionalFormatting>
  <conditionalFormatting sqref="K15554">
    <cfRule type="duplicateValues" dxfId="1" priority="336368"/>
  </conditionalFormatting>
  <conditionalFormatting sqref="K15795">
    <cfRule type="duplicateValues" dxfId="1" priority="133833"/>
  </conditionalFormatting>
  <conditionalFormatting sqref="K15796">
    <cfRule type="duplicateValues" dxfId="1" priority="133832"/>
  </conditionalFormatting>
  <conditionalFormatting sqref="K15797">
    <cfRule type="duplicateValues" dxfId="1" priority="133831"/>
  </conditionalFormatting>
  <conditionalFormatting sqref="K15798">
    <cfRule type="duplicateValues" dxfId="1" priority="133830"/>
  </conditionalFormatting>
  <conditionalFormatting sqref="K15799">
    <cfRule type="duplicateValues" dxfId="1" priority="133829"/>
  </conditionalFormatting>
  <conditionalFormatting sqref="K15800">
    <cfRule type="duplicateValues" dxfId="1" priority="133828"/>
  </conditionalFormatting>
  <conditionalFormatting sqref="K15801">
    <cfRule type="duplicateValues" dxfId="1" priority="133837"/>
  </conditionalFormatting>
  <conditionalFormatting sqref="C15901">
    <cfRule type="duplicateValues" dxfId="1" priority="261058"/>
  </conditionalFormatting>
  <conditionalFormatting sqref="C15906">
    <cfRule type="duplicateValues" dxfId="1" priority="261061"/>
  </conditionalFormatting>
  <conditionalFormatting sqref="C15907">
    <cfRule type="duplicateValues" dxfId="1" priority="261060"/>
  </conditionalFormatting>
  <conditionalFormatting sqref="C15971">
    <cfRule type="duplicateValues" dxfId="1" priority="261832"/>
  </conditionalFormatting>
  <conditionalFormatting sqref="C15975">
    <cfRule type="duplicateValues" dxfId="1" priority="261588"/>
  </conditionalFormatting>
  <conditionalFormatting sqref="C15986">
    <cfRule type="duplicateValues" dxfId="1" priority="261372"/>
  </conditionalFormatting>
  <conditionalFormatting sqref="K15995">
    <cfRule type="duplicateValues" dxfId="1" priority="261167"/>
  </conditionalFormatting>
  <conditionalFormatting sqref="K15996">
    <cfRule type="duplicateValues" dxfId="1" priority="261164"/>
  </conditionalFormatting>
  <conditionalFormatting sqref="K15997">
    <cfRule type="duplicateValues" dxfId="1" priority="261163"/>
  </conditionalFormatting>
  <conditionalFormatting sqref="K15998">
    <cfRule type="duplicateValues" dxfId="1" priority="261160"/>
  </conditionalFormatting>
  <conditionalFormatting sqref="K15999">
    <cfRule type="duplicateValues" dxfId="1" priority="261156"/>
  </conditionalFormatting>
  <conditionalFormatting sqref="K16000">
    <cfRule type="duplicateValues" dxfId="1" priority="261153"/>
  </conditionalFormatting>
  <conditionalFormatting sqref="K16001">
    <cfRule type="duplicateValues" dxfId="1" priority="261152"/>
  </conditionalFormatting>
  <conditionalFormatting sqref="K16002">
    <cfRule type="duplicateValues" dxfId="1" priority="261151"/>
  </conditionalFormatting>
  <conditionalFormatting sqref="K16003">
    <cfRule type="duplicateValues" dxfId="1" priority="261131"/>
  </conditionalFormatting>
  <conditionalFormatting sqref="C16007">
    <cfRule type="duplicateValues" dxfId="1" priority="261118"/>
  </conditionalFormatting>
  <conditionalFormatting sqref="K16011">
    <cfRule type="duplicateValues" dxfId="1" priority="336369"/>
  </conditionalFormatting>
  <conditionalFormatting sqref="C16032">
    <cfRule type="duplicateValues" dxfId="1" priority="261006"/>
  </conditionalFormatting>
  <conditionalFormatting sqref="C16033">
    <cfRule type="duplicateValues" dxfId="1" priority="261004"/>
  </conditionalFormatting>
  <conditionalFormatting sqref="C16034">
    <cfRule type="duplicateValues" dxfId="1" priority="261003"/>
  </conditionalFormatting>
  <conditionalFormatting sqref="C16035">
    <cfRule type="duplicateValues" dxfId="1" priority="261002"/>
  </conditionalFormatting>
  <conditionalFormatting sqref="C16036">
    <cfRule type="duplicateValues" dxfId="1" priority="261001"/>
  </conditionalFormatting>
  <conditionalFormatting sqref="C16037">
    <cfRule type="duplicateValues" dxfId="1" priority="261000"/>
  </conditionalFormatting>
  <conditionalFormatting sqref="C16038">
    <cfRule type="duplicateValues" dxfId="1" priority="260999"/>
  </conditionalFormatting>
  <conditionalFormatting sqref="C16039">
    <cfRule type="duplicateValues" dxfId="1" priority="260998"/>
  </conditionalFormatting>
  <conditionalFormatting sqref="C16040">
    <cfRule type="duplicateValues" dxfId="1" priority="260997"/>
  </conditionalFormatting>
  <conditionalFormatting sqref="C16041">
    <cfRule type="duplicateValues" dxfId="1" priority="260996"/>
  </conditionalFormatting>
  <conditionalFormatting sqref="C16042">
    <cfRule type="duplicateValues" dxfId="1" priority="336370"/>
  </conditionalFormatting>
  <conditionalFormatting sqref="C16051">
    <cfRule type="duplicateValues" dxfId="1" priority="336371"/>
  </conditionalFormatting>
  <conditionalFormatting sqref="K16065">
    <cfRule type="duplicateValues" dxfId="1" priority="335652"/>
  </conditionalFormatting>
  <conditionalFormatting sqref="K16066">
    <cfRule type="duplicateValues" dxfId="1" priority="335673"/>
  </conditionalFormatting>
  <conditionalFormatting sqref="K16067">
    <cfRule type="duplicateValues" dxfId="1" priority="335812"/>
  </conditionalFormatting>
  <conditionalFormatting sqref="K16068">
    <cfRule type="duplicateValues" dxfId="1" priority="335955"/>
  </conditionalFormatting>
  <conditionalFormatting sqref="K16069">
    <cfRule type="duplicateValues" dxfId="1" priority="336028"/>
  </conditionalFormatting>
  <conditionalFormatting sqref="K16070">
    <cfRule type="duplicateValues" dxfId="1" priority="336183"/>
  </conditionalFormatting>
  <conditionalFormatting sqref="K16071">
    <cfRule type="duplicateValues" dxfId="1" priority="336372"/>
  </conditionalFormatting>
  <conditionalFormatting sqref="K16092">
    <cfRule type="duplicateValues" dxfId="1" priority="335956"/>
  </conditionalFormatting>
  <conditionalFormatting sqref="K16093">
    <cfRule type="duplicateValues" dxfId="1" priority="262188"/>
  </conditionalFormatting>
  <conditionalFormatting sqref="K16094">
    <cfRule type="duplicateValues" dxfId="1" priority="262208"/>
  </conditionalFormatting>
  <conditionalFormatting sqref="K16095">
    <cfRule type="duplicateValues" dxfId="1" priority="262228"/>
  </conditionalFormatting>
  <conditionalFormatting sqref="K16172">
    <cfRule type="duplicateValues" dxfId="1" priority="336184"/>
  </conditionalFormatting>
  <conditionalFormatting sqref="K16173">
    <cfRule type="duplicateValues" dxfId="1" priority="336373"/>
  </conditionalFormatting>
  <conditionalFormatting sqref="K16186">
    <cfRule type="duplicateValues" dxfId="1" priority="336029"/>
  </conditionalFormatting>
  <conditionalFormatting sqref="K16187">
    <cfRule type="duplicateValues" dxfId="1" priority="336185"/>
  </conditionalFormatting>
  <conditionalFormatting sqref="K16188">
    <cfRule type="duplicateValues" dxfId="1" priority="336374"/>
  </conditionalFormatting>
  <conditionalFormatting sqref="K16196">
    <cfRule type="duplicateValues" dxfId="1" priority="263010"/>
  </conditionalFormatting>
  <conditionalFormatting sqref="C16241">
    <cfRule type="duplicateValues" dxfId="1" priority="336030"/>
  </conditionalFormatting>
  <conditionalFormatting sqref="C16242">
    <cfRule type="duplicateValues" dxfId="1" priority="336186"/>
  </conditionalFormatting>
  <conditionalFormatting sqref="C16243">
    <cfRule type="duplicateValues" dxfId="1" priority="336375"/>
  </conditionalFormatting>
  <conditionalFormatting sqref="K16249">
    <cfRule type="duplicateValues" dxfId="1" priority="336376"/>
  </conditionalFormatting>
  <conditionalFormatting sqref="K16255">
    <cfRule type="duplicateValues" dxfId="1" priority="336377"/>
  </conditionalFormatting>
  <conditionalFormatting sqref="K16264">
    <cfRule type="duplicateValues" dxfId="1" priority="336378"/>
  </conditionalFormatting>
  <conditionalFormatting sqref="K16266">
    <cfRule type="duplicateValues" dxfId="1" priority="263011"/>
  </conditionalFormatting>
  <conditionalFormatting sqref="K16270">
    <cfRule type="duplicateValues" dxfId="1" priority="336379"/>
  </conditionalFormatting>
  <conditionalFormatting sqref="C16292">
    <cfRule type="duplicateValues" dxfId="1" priority="262662"/>
  </conditionalFormatting>
  <conditionalFormatting sqref="C16293">
    <cfRule type="duplicateValues" dxfId="1" priority="263012"/>
  </conditionalFormatting>
  <conditionalFormatting sqref="C16297">
    <cfRule type="duplicateValues" dxfId="1" priority="262806"/>
  </conditionalFormatting>
  <conditionalFormatting sqref="K16297">
    <cfRule type="duplicateValues" dxfId="1" priority="262807"/>
  </conditionalFormatting>
  <conditionalFormatting sqref="C16298">
    <cfRule type="duplicateValues" dxfId="1" priority="262812"/>
  </conditionalFormatting>
  <conditionalFormatting sqref="K16298">
    <cfRule type="duplicateValues" dxfId="1" priority="262813"/>
  </conditionalFormatting>
  <conditionalFormatting sqref="C16299">
    <cfRule type="duplicateValues" dxfId="1" priority="262818"/>
  </conditionalFormatting>
  <conditionalFormatting sqref="K16299">
    <cfRule type="duplicateValues" dxfId="1" priority="262819"/>
  </conditionalFormatting>
  <conditionalFormatting sqref="C16300">
    <cfRule type="duplicateValues" dxfId="1" priority="262824"/>
  </conditionalFormatting>
  <conditionalFormatting sqref="K16300">
    <cfRule type="duplicateValues" dxfId="1" priority="262825"/>
  </conditionalFormatting>
  <conditionalFormatting sqref="C16301">
    <cfRule type="duplicateValues" dxfId="1" priority="262830"/>
  </conditionalFormatting>
  <conditionalFormatting sqref="K16301">
    <cfRule type="duplicateValues" dxfId="1" priority="260099"/>
  </conditionalFormatting>
  <conditionalFormatting sqref="C16302">
    <cfRule type="duplicateValues" dxfId="1" priority="262835"/>
  </conditionalFormatting>
  <conditionalFormatting sqref="K16302">
    <cfRule type="duplicateValues" dxfId="1" priority="262836"/>
  </conditionalFormatting>
  <conditionalFormatting sqref="C16303">
    <cfRule type="duplicateValues" dxfId="1" priority="262841"/>
  </conditionalFormatting>
  <conditionalFormatting sqref="K16303">
    <cfRule type="duplicateValues" dxfId="1" priority="262842"/>
  </conditionalFormatting>
  <conditionalFormatting sqref="C16304">
    <cfRule type="duplicateValues" dxfId="1" priority="262847"/>
  </conditionalFormatting>
  <conditionalFormatting sqref="K16304">
    <cfRule type="duplicateValues" dxfId="1" priority="262848"/>
  </conditionalFormatting>
  <conditionalFormatting sqref="C16305">
    <cfRule type="duplicateValues" dxfId="1" priority="262853"/>
  </conditionalFormatting>
  <conditionalFormatting sqref="K16305">
    <cfRule type="duplicateValues" dxfId="1" priority="262854"/>
  </conditionalFormatting>
  <conditionalFormatting sqref="C16306">
    <cfRule type="duplicateValues" dxfId="1" priority="262859"/>
  </conditionalFormatting>
  <conditionalFormatting sqref="K16306">
    <cfRule type="duplicateValues" dxfId="1" priority="262860"/>
  </conditionalFormatting>
  <conditionalFormatting sqref="C16307">
    <cfRule type="duplicateValues" dxfId="1" priority="262865"/>
  </conditionalFormatting>
  <conditionalFormatting sqref="K16307">
    <cfRule type="duplicateValues" dxfId="1" priority="262866"/>
  </conditionalFormatting>
  <conditionalFormatting sqref="C16308">
    <cfRule type="duplicateValues" dxfId="1" priority="262871"/>
  </conditionalFormatting>
  <conditionalFormatting sqref="K16308">
    <cfRule type="duplicateValues" dxfId="1" priority="262872"/>
  </conditionalFormatting>
  <conditionalFormatting sqref="K16326">
    <cfRule type="duplicateValues" dxfId="1" priority="262884"/>
  </conditionalFormatting>
  <conditionalFormatting sqref="K16327">
    <cfRule type="duplicateValues" dxfId="1" priority="262889"/>
  </conditionalFormatting>
  <conditionalFormatting sqref="K16328">
    <cfRule type="duplicateValues" dxfId="1" priority="262894"/>
  </conditionalFormatting>
  <conditionalFormatting sqref="K16329">
    <cfRule type="duplicateValues" dxfId="1" priority="263149"/>
  </conditionalFormatting>
  <conditionalFormatting sqref="K16330">
    <cfRule type="duplicateValues" dxfId="1" priority="263158"/>
  </conditionalFormatting>
  <conditionalFormatting sqref="K16331">
    <cfRule type="duplicateValues" dxfId="1" priority="263167"/>
  </conditionalFormatting>
  <conditionalFormatting sqref="K16332">
    <cfRule type="duplicateValues" dxfId="1" priority="263176"/>
  </conditionalFormatting>
  <conditionalFormatting sqref="K16333">
    <cfRule type="duplicateValues" dxfId="1" priority="263185"/>
  </conditionalFormatting>
  <conditionalFormatting sqref="K16334">
    <cfRule type="duplicateValues" dxfId="1" priority="263194"/>
  </conditionalFormatting>
  <conditionalFormatting sqref="K16335">
    <cfRule type="duplicateValues" dxfId="1" priority="263203"/>
  </conditionalFormatting>
  <conditionalFormatting sqref="K16336">
    <cfRule type="duplicateValues" dxfId="1" priority="263212"/>
  </conditionalFormatting>
  <conditionalFormatting sqref="K16337">
    <cfRule type="duplicateValues" dxfId="1" priority="263221"/>
  </conditionalFormatting>
  <conditionalFormatting sqref="K16338">
    <cfRule type="duplicateValues" dxfId="1" priority="263230"/>
  </conditionalFormatting>
  <conditionalFormatting sqref="K16339">
    <cfRule type="duplicateValues" dxfId="1" priority="263239"/>
  </conditionalFormatting>
  <conditionalFormatting sqref="K16340">
    <cfRule type="duplicateValues" dxfId="1" priority="263248"/>
  </conditionalFormatting>
  <conditionalFormatting sqref="K16341">
    <cfRule type="duplicateValues" dxfId="1" priority="263257"/>
  </conditionalFormatting>
  <conditionalFormatting sqref="K16342">
    <cfRule type="duplicateValues" dxfId="1" priority="263275"/>
  </conditionalFormatting>
  <conditionalFormatting sqref="K16343">
    <cfRule type="duplicateValues" dxfId="1" priority="263284"/>
  </conditionalFormatting>
  <conditionalFormatting sqref="K16344">
    <cfRule type="duplicateValues" dxfId="1" priority="263293"/>
  </conditionalFormatting>
  <conditionalFormatting sqref="K16345">
    <cfRule type="duplicateValues" dxfId="1" priority="263302"/>
  </conditionalFormatting>
  <conditionalFormatting sqref="K16346">
    <cfRule type="duplicateValues" dxfId="1" priority="336031"/>
  </conditionalFormatting>
  <conditionalFormatting sqref="K16347">
    <cfRule type="duplicateValues" dxfId="1" priority="263432"/>
  </conditionalFormatting>
  <conditionalFormatting sqref="K16348">
    <cfRule type="duplicateValues" dxfId="1" priority="263555"/>
  </conditionalFormatting>
  <conditionalFormatting sqref="K16364">
    <cfRule type="duplicateValues" dxfId="1" priority="336380"/>
  </conditionalFormatting>
  <conditionalFormatting sqref="K16376">
    <cfRule type="duplicateValues" dxfId="1" priority="336381"/>
  </conditionalFormatting>
  <conditionalFormatting sqref="K16390">
    <cfRule type="duplicateValues" dxfId="1" priority="263885"/>
  </conditionalFormatting>
  <conditionalFormatting sqref="K16391">
    <cfRule type="duplicateValues" dxfId="1" priority="264050"/>
  </conditionalFormatting>
  <conditionalFormatting sqref="K16403">
    <cfRule type="duplicateValues" dxfId="1" priority="335223"/>
  </conditionalFormatting>
  <conditionalFormatting sqref="K16404">
    <cfRule type="duplicateValues" dxfId="1" priority="335224"/>
  </conditionalFormatting>
  <conditionalFormatting sqref="K16405">
    <cfRule type="duplicateValues" dxfId="1" priority="335225"/>
  </conditionalFormatting>
  <conditionalFormatting sqref="K16406">
    <cfRule type="duplicateValues" dxfId="1" priority="335226"/>
  </conditionalFormatting>
  <conditionalFormatting sqref="K16407">
    <cfRule type="duplicateValues" dxfId="1" priority="335227"/>
  </conditionalFormatting>
  <conditionalFormatting sqref="K16408">
    <cfRule type="duplicateValues" dxfId="1" priority="335228"/>
  </conditionalFormatting>
  <conditionalFormatting sqref="K16409">
    <cfRule type="duplicateValues" dxfId="1" priority="335229"/>
  </conditionalFormatting>
  <conditionalFormatting sqref="K16410">
    <cfRule type="duplicateValues" dxfId="1" priority="335230"/>
  </conditionalFormatting>
  <conditionalFormatting sqref="K16411">
    <cfRule type="duplicateValues" dxfId="1" priority="335231"/>
  </conditionalFormatting>
  <conditionalFormatting sqref="K16412">
    <cfRule type="duplicateValues" dxfId="1" priority="335232"/>
  </conditionalFormatting>
  <conditionalFormatting sqref="K16413">
    <cfRule type="duplicateValues" dxfId="1" priority="335233"/>
  </conditionalFormatting>
  <conditionalFormatting sqref="K16414">
    <cfRule type="duplicateValues" dxfId="1" priority="335234"/>
  </conditionalFormatting>
  <conditionalFormatting sqref="K16415">
    <cfRule type="duplicateValues" dxfId="1" priority="335235"/>
  </conditionalFormatting>
  <conditionalFormatting sqref="K16416">
    <cfRule type="duplicateValues" dxfId="1" priority="335236"/>
  </conditionalFormatting>
  <conditionalFormatting sqref="K16417">
    <cfRule type="duplicateValues" dxfId="1" priority="335237"/>
  </conditionalFormatting>
  <conditionalFormatting sqref="K16418">
    <cfRule type="duplicateValues" dxfId="1" priority="335238"/>
  </conditionalFormatting>
  <conditionalFormatting sqref="K16419">
    <cfRule type="duplicateValues" dxfId="1" priority="335239"/>
  </conditionalFormatting>
  <conditionalFormatting sqref="K16420">
    <cfRule type="duplicateValues" dxfId="1" priority="335240"/>
  </conditionalFormatting>
  <conditionalFormatting sqref="K16421">
    <cfRule type="duplicateValues" dxfId="1" priority="335241"/>
  </conditionalFormatting>
  <conditionalFormatting sqref="K16422">
    <cfRule type="duplicateValues" dxfId="1" priority="335242"/>
  </conditionalFormatting>
  <conditionalFormatting sqref="K16433">
    <cfRule type="duplicateValues" dxfId="1" priority="335243"/>
  </conditionalFormatting>
  <conditionalFormatting sqref="K16434">
    <cfRule type="duplicateValues" dxfId="1" priority="335244"/>
  </conditionalFormatting>
  <conditionalFormatting sqref="K16435">
    <cfRule type="duplicateValues" dxfId="1" priority="335245"/>
  </conditionalFormatting>
  <conditionalFormatting sqref="K16436">
    <cfRule type="duplicateValues" dxfId="1" priority="335246"/>
  </conditionalFormatting>
  <conditionalFormatting sqref="K16437">
    <cfRule type="duplicateValues" dxfId="1" priority="335247"/>
  </conditionalFormatting>
  <conditionalFormatting sqref="K16453">
    <cfRule type="duplicateValues" dxfId="1" priority="335248"/>
  </conditionalFormatting>
  <conditionalFormatting sqref="K16454">
    <cfRule type="duplicateValues" dxfId="1" priority="335249"/>
  </conditionalFormatting>
  <conditionalFormatting sqref="K16455">
    <cfRule type="duplicateValues" dxfId="1" priority="335250"/>
  </conditionalFormatting>
  <conditionalFormatting sqref="K16456">
    <cfRule type="duplicateValues" dxfId="1" priority="335251"/>
  </conditionalFormatting>
  <conditionalFormatting sqref="K16457">
    <cfRule type="duplicateValues" dxfId="1" priority="335252"/>
  </conditionalFormatting>
  <conditionalFormatting sqref="K16458">
    <cfRule type="duplicateValues" dxfId="1" priority="335253"/>
  </conditionalFormatting>
  <conditionalFormatting sqref="K16459">
    <cfRule type="duplicateValues" dxfId="1" priority="335254"/>
  </conditionalFormatting>
  <conditionalFormatting sqref="K16460">
    <cfRule type="duplicateValues" dxfId="1" priority="335255"/>
  </conditionalFormatting>
  <conditionalFormatting sqref="K16461">
    <cfRule type="duplicateValues" dxfId="1" priority="335256"/>
  </conditionalFormatting>
  <conditionalFormatting sqref="K16462">
    <cfRule type="duplicateValues" dxfId="1" priority="335257"/>
  </conditionalFormatting>
  <conditionalFormatting sqref="K16463">
    <cfRule type="duplicateValues" dxfId="1" priority="335258"/>
  </conditionalFormatting>
  <conditionalFormatting sqref="K16464">
    <cfRule type="duplicateValues" dxfId="1" priority="335259"/>
  </conditionalFormatting>
  <conditionalFormatting sqref="K16465">
    <cfRule type="duplicateValues" dxfId="1" priority="335260"/>
  </conditionalFormatting>
  <conditionalFormatting sqref="K16466">
    <cfRule type="duplicateValues" dxfId="1" priority="335261"/>
  </conditionalFormatting>
  <conditionalFormatting sqref="K16467">
    <cfRule type="duplicateValues" dxfId="1" priority="335262"/>
  </conditionalFormatting>
  <conditionalFormatting sqref="K16468">
    <cfRule type="duplicateValues" dxfId="1" priority="335263"/>
  </conditionalFormatting>
  <conditionalFormatting sqref="K16469">
    <cfRule type="duplicateValues" dxfId="1" priority="335264"/>
  </conditionalFormatting>
  <conditionalFormatting sqref="K16470">
    <cfRule type="duplicateValues" dxfId="1" priority="335265"/>
  </conditionalFormatting>
  <conditionalFormatting sqref="K16471">
    <cfRule type="duplicateValues" dxfId="1" priority="335266"/>
  </conditionalFormatting>
  <conditionalFormatting sqref="K16472">
    <cfRule type="duplicateValues" dxfId="1" priority="335267"/>
  </conditionalFormatting>
  <conditionalFormatting sqref="K16473">
    <cfRule type="duplicateValues" dxfId="1" priority="335268"/>
  </conditionalFormatting>
  <conditionalFormatting sqref="K16474">
    <cfRule type="duplicateValues" dxfId="1" priority="335269"/>
  </conditionalFormatting>
  <conditionalFormatting sqref="K16475">
    <cfRule type="duplicateValues" dxfId="1" priority="335270"/>
  </conditionalFormatting>
  <conditionalFormatting sqref="K16476">
    <cfRule type="duplicateValues" dxfId="1" priority="335271"/>
  </conditionalFormatting>
  <conditionalFormatting sqref="K16477">
    <cfRule type="duplicateValues" dxfId="1" priority="335272"/>
  </conditionalFormatting>
  <conditionalFormatting sqref="K16488">
    <cfRule type="duplicateValues" dxfId="1" priority="335273"/>
  </conditionalFormatting>
  <conditionalFormatting sqref="K16489">
    <cfRule type="duplicateValues" dxfId="1" priority="335274"/>
  </conditionalFormatting>
  <conditionalFormatting sqref="K16490">
    <cfRule type="duplicateValues" dxfId="1" priority="335275"/>
  </conditionalFormatting>
  <conditionalFormatting sqref="K16491">
    <cfRule type="duplicateValues" dxfId="1" priority="335276"/>
  </conditionalFormatting>
  <conditionalFormatting sqref="K16492">
    <cfRule type="duplicateValues" dxfId="1" priority="335277"/>
  </conditionalFormatting>
  <conditionalFormatting sqref="K16493">
    <cfRule type="duplicateValues" dxfId="1" priority="335278"/>
  </conditionalFormatting>
  <conditionalFormatting sqref="K16494">
    <cfRule type="duplicateValues" dxfId="1" priority="335279"/>
  </conditionalFormatting>
  <conditionalFormatting sqref="K16495">
    <cfRule type="duplicateValues" dxfId="1" priority="335280"/>
  </conditionalFormatting>
  <conditionalFormatting sqref="K16496">
    <cfRule type="duplicateValues" dxfId="1" priority="335281"/>
  </conditionalFormatting>
  <conditionalFormatting sqref="K16497">
    <cfRule type="duplicateValues" dxfId="1" priority="335282"/>
  </conditionalFormatting>
  <conditionalFormatting sqref="K16498">
    <cfRule type="duplicateValues" dxfId="1" priority="335283"/>
  </conditionalFormatting>
  <conditionalFormatting sqref="K16499">
    <cfRule type="duplicateValues" dxfId="1" priority="335284"/>
  </conditionalFormatting>
  <conditionalFormatting sqref="K16500">
    <cfRule type="duplicateValues" dxfId="1" priority="335285"/>
  </conditionalFormatting>
  <conditionalFormatting sqref="K16501">
    <cfRule type="duplicateValues" dxfId="1" priority="335286"/>
  </conditionalFormatting>
  <conditionalFormatting sqref="K16502">
    <cfRule type="duplicateValues" dxfId="1" priority="335287"/>
  </conditionalFormatting>
  <conditionalFormatting sqref="K16528">
    <cfRule type="duplicateValues" dxfId="1" priority="335288"/>
  </conditionalFormatting>
  <conditionalFormatting sqref="K16529">
    <cfRule type="duplicateValues" dxfId="1" priority="335289"/>
  </conditionalFormatting>
  <conditionalFormatting sqref="K16530">
    <cfRule type="duplicateValues" dxfId="1" priority="335290"/>
  </conditionalFormatting>
  <conditionalFormatting sqref="K16531">
    <cfRule type="duplicateValues" dxfId="1" priority="335291"/>
  </conditionalFormatting>
  <conditionalFormatting sqref="K16532">
    <cfRule type="duplicateValues" dxfId="1" priority="335292"/>
  </conditionalFormatting>
  <conditionalFormatting sqref="K16533">
    <cfRule type="duplicateValues" dxfId="1" priority="335293"/>
  </conditionalFormatting>
  <conditionalFormatting sqref="K16534">
    <cfRule type="duplicateValues" dxfId="1" priority="335294"/>
  </conditionalFormatting>
  <conditionalFormatting sqref="K16535">
    <cfRule type="duplicateValues" dxfId="1" priority="335295"/>
  </conditionalFormatting>
  <conditionalFormatting sqref="K16536">
    <cfRule type="duplicateValues" dxfId="1" priority="335296"/>
  </conditionalFormatting>
  <conditionalFormatting sqref="K16537">
    <cfRule type="duplicateValues" dxfId="1" priority="335297"/>
  </conditionalFormatting>
  <conditionalFormatting sqref="K16538">
    <cfRule type="duplicateValues" dxfId="1" priority="335298"/>
  </conditionalFormatting>
  <conditionalFormatting sqref="K16539">
    <cfRule type="duplicateValues" dxfId="1" priority="335299"/>
  </conditionalFormatting>
  <conditionalFormatting sqref="K16540">
    <cfRule type="duplicateValues" dxfId="1" priority="335300"/>
  </conditionalFormatting>
  <conditionalFormatting sqref="K16541">
    <cfRule type="duplicateValues" dxfId="1" priority="335301"/>
  </conditionalFormatting>
  <conditionalFormatting sqref="K16542">
    <cfRule type="duplicateValues" dxfId="1" priority="335302"/>
  </conditionalFormatting>
  <conditionalFormatting sqref="K16543">
    <cfRule type="duplicateValues" dxfId="1" priority="335303"/>
  </conditionalFormatting>
  <conditionalFormatting sqref="K16544">
    <cfRule type="duplicateValues" dxfId="1" priority="335304"/>
  </conditionalFormatting>
  <conditionalFormatting sqref="K16545">
    <cfRule type="duplicateValues" dxfId="1" priority="335305"/>
  </conditionalFormatting>
  <conditionalFormatting sqref="K16546">
    <cfRule type="duplicateValues" dxfId="1" priority="335306"/>
  </conditionalFormatting>
  <conditionalFormatting sqref="K16547">
    <cfRule type="duplicateValues" dxfId="1" priority="335307"/>
  </conditionalFormatting>
  <conditionalFormatting sqref="K16548">
    <cfRule type="duplicateValues" dxfId="1" priority="335308"/>
  </conditionalFormatting>
  <conditionalFormatting sqref="K16549">
    <cfRule type="duplicateValues" dxfId="1" priority="335309"/>
  </conditionalFormatting>
  <conditionalFormatting sqref="K16550">
    <cfRule type="duplicateValues" dxfId="1" priority="335310"/>
  </conditionalFormatting>
  <conditionalFormatting sqref="K16551">
    <cfRule type="duplicateValues" dxfId="1" priority="335311"/>
  </conditionalFormatting>
  <conditionalFormatting sqref="K16552">
    <cfRule type="duplicateValues" dxfId="1" priority="335312"/>
  </conditionalFormatting>
  <conditionalFormatting sqref="K16553">
    <cfRule type="duplicateValues" dxfId="1" priority="335313"/>
  </conditionalFormatting>
  <conditionalFormatting sqref="K16554">
    <cfRule type="duplicateValues" dxfId="1" priority="335314"/>
  </conditionalFormatting>
  <conditionalFormatting sqref="K16555">
    <cfRule type="duplicateValues" dxfId="1" priority="335315"/>
  </conditionalFormatting>
  <conditionalFormatting sqref="K16581">
    <cfRule type="duplicateValues" dxfId="1" priority="335316"/>
  </conditionalFormatting>
  <conditionalFormatting sqref="K16582">
    <cfRule type="duplicateValues" dxfId="1" priority="335326"/>
  </conditionalFormatting>
  <conditionalFormatting sqref="K16583">
    <cfRule type="duplicateValues" dxfId="1" priority="335328"/>
  </conditionalFormatting>
  <conditionalFormatting sqref="K16584">
    <cfRule type="duplicateValues" dxfId="1" priority="335332"/>
  </conditionalFormatting>
  <conditionalFormatting sqref="K16585">
    <cfRule type="duplicateValues" dxfId="1" priority="335462"/>
  </conditionalFormatting>
  <conditionalFormatting sqref="K16586">
    <cfRule type="duplicateValues" dxfId="1" priority="335592"/>
  </conditionalFormatting>
  <conditionalFormatting sqref="K16587">
    <cfRule type="duplicateValues" dxfId="1" priority="335614"/>
  </conditionalFormatting>
  <conditionalFormatting sqref="K16588">
    <cfRule type="duplicateValues" dxfId="1" priority="335637"/>
  </conditionalFormatting>
  <conditionalFormatting sqref="K16589">
    <cfRule type="duplicateValues" dxfId="1" priority="335653"/>
  </conditionalFormatting>
  <conditionalFormatting sqref="K16590">
    <cfRule type="duplicateValues" dxfId="1" priority="335674"/>
  </conditionalFormatting>
  <conditionalFormatting sqref="K16591">
    <cfRule type="duplicateValues" dxfId="1" priority="335813"/>
  </conditionalFormatting>
  <conditionalFormatting sqref="K16592">
    <cfRule type="duplicateValues" dxfId="1" priority="335957"/>
  </conditionalFormatting>
  <conditionalFormatting sqref="K16593">
    <cfRule type="duplicateValues" dxfId="1" priority="336032"/>
  </conditionalFormatting>
  <conditionalFormatting sqref="K16594">
    <cfRule type="duplicateValues" dxfId="1" priority="336187"/>
  </conditionalFormatting>
  <conditionalFormatting sqref="K16595">
    <cfRule type="duplicateValues" dxfId="1" priority="336382"/>
  </conditionalFormatting>
  <conditionalFormatting sqref="K16621">
    <cfRule type="duplicateValues" dxfId="1" priority="335814"/>
  </conditionalFormatting>
  <conditionalFormatting sqref="K16622">
    <cfRule type="duplicateValues" dxfId="1" priority="335958"/>
  </conditionalFormatting>
  <conditionalFormatting sqref="K16623">
    <cfRule type="duplicateValues" dxfId="1" priority="336033"/>
  </conditionalFormatting>
  <conditionalFormatting sqref="K16624">
    <cfRule type="duplicateValues" dxfId="1" priority="336188"/>
  </conditionalFormatting>
  <conditionalFormatting sqref="K16625">
    <cfRule type="duplicateValues" dxfId="1" priority="336383"/>
  </conditionalFormatting>
  <conditionalFormatting sqref="K16636">
    <cfRule type="duplicateValues" dxfId="1" priority="335593"/>
  </conditionalFormatting>
  <conditionalFormatting sqref="K16637">
    <cfRule type="duplicateValues" dxfId="1" priority="335615"/>
  </conditionalFormatting>
  <conditionalFormatting sqref="K16638">
    <cfRule type="duplicateValues" dxfId="1" priority="335638"/>
  </conditionalFormatting>
  <conditionalFormatting sqref="K16639">
    <cfRule type="duplicateValues" dxfId="1" priority="335654"/>
  </conditionalFormatting>
  <conditionalFormatting sqref="K16640">
    <cfRule type="duplicateValues" dxfId="1" priority="335675"/>
  </conditionalFormatting>
  <conditionalFormatting sqref="K16641">
    <cfRule type="duplicateValues" dxfId="1" priority="335815"/>
  </conditionalFormatting>
  <conditionalFormatting sqref="K16642">
    <cfRule type="duplicateValues" dxfId="1" priority="335959"/>
  </conditionalFormatting>
  <conditionalFormatting sqref="K16643">
    <cfRule type="duplicateValues" dxfId="1" priority="336034"/>
  </conditionalFormatting>
  <conditionalFormatting sqref="K16644">
    <cfRule type="duplicateValues" dxfId="1" priority="336189"/>
  </conditionalFormatting>
  <conditionalFormatting sqref="K16645">
    <cfRule type="duplicateValues" dxfId="1" priority="336384"/>
  </conditionalFormatting>
  <conditionalFormatting sqref="C16663">
    <cfRule type="duplicateValues" dxfId="1" priority="281455"/>
  </conditionalFormatting>
  <conditionalFormatting sqref="K16802">
    <cfRule type="duplicateValues" dxfId="1" priority="258819"/>
  </conditionalFormatting>
  <conditionalFormatting sqref="K16803">
    <cfRule type="duplicateValues" dxfId="1" priority="252642"/>
  </conditionalFormatting>
  <conditionalFormatting sqref="K16804">
    <cfRule type="duplicateValues" dxfId="1" priority="252641"/>
  </conditionalFormatting>
  <conditionalFormatting sqref="C17118">
    <cfRule type="duplicateValues" dxfId="1" priority="124021"/>
  </conditionalFormatting>
  <conditionalFormatting sqref="C17434">
    <cfRule type="duplicateValues" dxfId="1" priority="77064"/>
  </conditionalFormatting>
  <conditionalFormatting sqref="C17438">
    <cfRule type="duplicateValues" dxfId="1" priority="69705"/>
  </conditionalFormatting>
  <conditionalFormatting sqref="K17438">
    <cfRule type="duplicateValues" dxfId="1" priority="338452"/>
  </conditionalFormatting>
  <conditionalFormatting sqref="C17439">
    <cfRule type="duplicateValues" dxfId="1" priority="69695"/>
  </conditionalFormatting>
  <conditionalFormatting sqref="K17439">
    <cfRule type="duplicateValues" dxfId="1" priority="338473"/>
  </conditionalFormatting>
  <conditionalFormatting sqref="C17440">
    <cfRule type="duplicateValues" dxfId="1" priority="338492"/>
  </conditionalFormatting>
  <conditionalFormatting sqref="K17440">
    <cfRule type="duplicateValues" dxfId="1" priority="338502"/>
  </conditionalFormatting>
  <conditionalFormatting sqref="C17441">
    <cfRule type="duplicateValues" dxfId="1" priority="338521"/>
  </conditionalFormatting>
  <conditionalFormatting sqref="K17441">
    <cfRule type="duplicateValues" dxfId="1" priority="338531"/>
  </conditionalFormatting>
  <conditionalFormatting sqref="C17442">
    <cfRule type="duplicateValues" dxfId="1" priority="338550"/>
  </conditionalFormatting>
  <conditionalFormatting sqref="K17442">
    <cfRule type="duplicateValues" dxfId="1" priority="338560"/>
  </conditionalFormatting>
  <conditionalFormatting sqref="C17443">
    <cfRule type="duplicateValues" dxfId="1" priority="338579"/>
  </conditionalFormatting>
  <conditionalFormatting sqref="K17443">
    <cfRule type="duplicateValues" dxfId="1" priority="338589"/>
  </conditionalFormatting>
  <conditionalFormatting sqref="C17444">
    <cfRule type="duplicateValues" dxfId="1" priority="338608"/>
  </conditionalFormatting>
  <conditionalFormatting sqref="K17444">
    <cfRule type="duplicateValues" dxfId="1" priority="338618"/>
  </conditionalFormatting>
  <conditionalFormatting sqref="C17445">
    <cfRule type="duplicateValues" dxfId="1" priority="338637"/>
  </conditionalFormatting>
  <conditionalFormatting sqref="K17445">
    <cfRule type="duplicateValues" dxfId="1" priority="338647"/>
  </conditionalFormatting>
  <conditionalFormatting sqref="C17446">
    <cfRule type="duplicateValues" dxfId="1" priority="338666"/>
  </conditionalFormatting>
  <conditionalFormatting sqref="K17446">
    <cfRule type="duplicateValues" dxfId="1" priority="338676"/>
  </conditionalFormatting>
  <conditionalFormatting sqref="C17447">
    <cfRule type="duplicateValues" dxfId="1" priority="338695"/>
  </conditionalFormatting>
  <conditionalFormatting sqref="K17447">
    <cfRule type="duplicateValues" dxfId="1" priority="338705"/>
  </conditionalFormatting>
  <conditionalFormatting sqref="C17448">
    <cfRule type="duplicateValues" dxfId="1" priority="338724"/>
  </conditionalFormatting>
  <conditionalFormatting sqref="K17448">
    <cfRule type="duplicateValues" dxfId="1" priority="338734"/>
  </conditionalFormatting>
  <conditionalFormatting sqref="C17449">
    <cfRule type="duplicateValues" dxfId="1" priority="338753"/>
  </conditionalFormatting>
  <conditionalFormatting sqref="K17449">
    <cfRule type="duplicateValues" dxfId="1" priority="338763"/>
  </conditionalFormatting>
  <conditionalFormatting sqref="C17450">
    <cfRule type="duplicateValues" dxfId="1" priority="338782"/>
  </conditionalFormatting>
  <conditionalFormatting sqref="K17450">
    <cfRule type="duplicateValues" dxfId="1" priority="338792"/>
  </conditionalFormatting>
  <conditionalFormatting sqref="C17451">
    <cfRule type="duplicateValues" dxfId="1" priority="338811"/>
  </conditionalFormatting>
  <conditionalFormatting sqref="K17542">
    <cfRule type="duplicateValues" dxfId="1" priority="42582"/>
  </conditionalFormatting>
  <conditionalFormatting sqref="K17543">
    <cfRule type="duplicateValues" dxfId="1" priority="42578"/>
  </conditionalFormatting>
  <conditionalFormatting sqref="K17544">
    <cfRule type="duplicateValues" dxfId="1" priority="42574"/>
  </conditionalFormatting>
  <conditionalFormatting sqref="K17545">
    <cfRule type="duplicateValues" dxfId="1" priority="42570"/>
  </conditionalFormatting>
  <conditionalFormatting sqref="C18173">
    <cfRule type="duplicateValues" dxfId="1" priority="2188"/>
  </conditionalFormatting>
  <conditionalFormatting sqref="C18174">
    <cfRule type="duplicateValues" dxfId="1" priority="2218"/>
  </conditionalFormatting>
  <conditionalFormatting sqref="B18175">
    <cfRule type="duplicateValues" dxfId="1" priority="2198"/>
  </conditionalFormatting>
  <conditionalFormatting sqref="C18175">
    <cfRule type="duplicateValues" dxfId="1" priority="2228"/>
  </conditionalFormatting>
  <conditionalFormatting sqref="B18188">
    <cfRule type="duplicateValues" dxfId="1" priority="2167"/>
  </conditionalFormatting>
  <conditionalFormatting sqref="C18188">
    <cfRule type="duplicateValues" dxfId="1" priority="2157"/>
  </conditionalFormatting>
  <conditionalFormatting sqref="C18488">
    <cfRule type="duplicateValues" dxfId="1" priority="2123"/>
  </conditionalFormatting>
  <conditionalFormatting sqref="C18489">
    <cfRule type="duplicateValues" dxfId="1" priority="2122"/>
  </conditionalFormatting>
  <conditionalFormatting sqref="C18490">
    <cfRule type="duplicateValues" dxfId="1" priority="2121"/>
  </conditionalFormatting>
  <conditionalFormatting sqref="C18495">
    <cfRule type="duplicateValues" dxfId="1" priority="2059"/>
  </conditionalFormatting>
  <conditionalFormatting sqref="C18496">
    <cfRule type="duplicateValues" dxfId="1" priority="2058"/>
  </conditionalFormatting>
  <conditionalFormatting sqref="C18497">
    <cfRule type="duplicateValues" dxfId="1" priority="2027"/>
  </conditionalFormatting>
  <conditionalFormatting sqref="C18498">
    <cfRule type="duplicateValues" dxfId="1" priority="2016"/>
  </conditionalFormatting>
  <conditionalFormatting sqref="A18517">
    <cfRule type="duplicateValues" dxfId="0" priority="7466"/>
  </conditionalFormatting>
  <conditionalFormatting sqref="C18523">
    <cfRule type="duplicateValues" dxfId="1" priority="596"/>
  </conditionalFormatting>
  <conditionalFormatting sqref="C18524">
    <cfRule type="duplicateValues" dxfId="1" priority="612"/>
  </conditionalFormatting>
  <conditionalFormatting sqref="C18525">
    <cfRule type="duplicateValues" dxfId="1" priority="626"/>
  </conditionalFormatting>
  <conditionalFormatting sqref="C18526">
    <cfRule type="duplicateValues" dxfId="1" priority="640"/>
  </conditionalFormatting>
  <conditionalFormatting sqref="C18527">
    <cfRule type="duplicateValues" dxfId="1" priority="654"/>
  </conditionalFormatting>
  <conditionalFormatting sqref="C18528">
    <cfRule type="duplicateValues" dxfId="1" priority="668"/>
  </conditionalFormatting>
  <conditionalFormatting sqref="C18529">
    <cfRule type="duplicateValues" dxfId="1" priority="682"/>
  </conditionalFormatting>
  <conditionalFormatting sqref="C18530">
    <cfRule type="duplicateValues" dxfId="1" priority="696"/>
  </conditionalFormatting>
  <conditionalFormatting sqref="C18531">
    <cfRule type="duplicateValues" dxfId="1" priority="710"/>
  </conditionalFormatting>
  <conditionalFormatting sqref="C18532">
    <cfRule type="duplicateValues" dxfId="1" priority="724"/>
  </conditionalFormatting>
  <conditionalFormatting sqref="C18533">
    <cfRule type="duplicateValues" dxfId="1" priority="738"/>
  </conditionalFormatting>
  <conditionalFormatting sqref="C18534">
    <cfRule type="duplicateValues" dxfId="1" priority="752"/>
  </conditionalFormatting>
  <conditionalFormatting sqref="C18535">
    <cfRule type="duplicateValues" dxfId="1" priority="766"/>
  </conditionalFormatting>
  <conditionalFormatting sqref="C18536">
    <cfRule type="duplicateValues" dxfId="1" priority="585"/>
  </conditionalFormatting>
  <conditionalFormatting sqref="C18537">
    <cfRule type="duplicateValues" dxfId="1" priority="782"/>
  </conditionalFormatting>
  <conditionalFormatting sqref="C18538">
    <cfRule type="duplicateValues" dxfId="1" priority="795"/>
  </conditionalFormatting>
  <conditionalFormatting sqref="C18539">
    <cfRule type="duplicateValues" dxfId="1" priority="808"/>
  </conditionalFormatting>
  <conditionalFormatting sqref="C18540">
    <cfRule type="duplicateValues" dxfId="1" priority="821"/>
  </conditionalFormatting>
  <conditionalFormatting sqref="C18541">
    <cfRule type="duplicateValues" dxfId="1" priority="834"/>
  </conditionalFormatting>
  <conditionalFormatting sqref="C18542">
    <cfRule type="duplicateValues" dxfId="1" priority="847"/>
  </conditionalFormatting>
  <conditionalFormatting sqref="C18543">
    <cfRule type="duplicateValues" dxfId="1" priority="860"/>
  </conditionalFormatting>
  <conditionalFormatting sqref="C18544">
    <cfRule type="duplicateValues" dxfId="1" priority="873"/>
  </conditionalFormatting>
  <conditionalFormatting sqref="C18545">
    <cfRule type="duplicateValues" dxfId="1" priority="886"/>
  </conditionalFormatting>
  <conditionalFormatting sqref="C18546">
    <cfRule type="duplicateValues" dxfId="1" priority="899"/>
  </conditionalFormatting>
  <conditionalFormatting sqref="C18547">
    <cfRule type="duplicateValues" dxfId="1" priority="912"/>
  </conditionalFormatting>
  <conditionalFormatting sqref="C18549">
    <cfRule type="duplicateValues" dxfId="1" priority="544"/>
  </conditionalFormatting>
  <conditionalFormatting sqref="C18550">
    <cfRule type="duplicateValues" dxfId="1" priority="543"/>
  </conditionalFormatting>
  <conditionalFormatting sqref="C18551">
    <cfRule type="duplicateValues" dxfId="1" priority="542"/>
  </conditionalFormatting>
  <conditionalFormatting sqref="C18552">
    <cfRule type="duplicateValues" dxfId="1" priority="541"/>
  </conditionalFormatting>
  <conditionalFormatting sqref="C18553">
    <cfRule type="duplicateValues" dxfId="1" priority="540"/>
  </conditionalFormatting>
  <conditionalFormatting sqref="A18616">
    <cfRule type="duplicateValues" dxfId="0" priority="339421"/>
  </conditionalFormatting>
  <conditionalFormatting sqref="A18696">
    <cfRule type="duplicateValues" dxfId="0" priority="339425"/>
  </conditionalFormatting>
  <conditionalFormatting sqref="A18697">
    <cfRule type="duplicateValues" dxfId="0" priority="339427"/>
  </conditionalFormatting>
  <conditionalFormatting sqref="C18713">
    <cfRule type="duplicateValues" dxfId="1" priority="320"/>
  </conditionalFormatting>
  <conditionalFormatting sqref="C18714">
    <cfRule type="duplicateValues" dxfId="1" priority="319"/>
  </conditionalFormatting>
  <conditionalFormatting sqref="C18715">
    <cfRule type="duplicateValues" dxfId="1" priority="318"/>
  </conditionalFormatting>
  <conditionalFormatting sqref="C18716">
    <cfRule type="duplicateValues" dxfId="1" priority="317"/>
  </conditionalFormatting>
  <conditionalFormatting sqref="C18717">
    <cfRule type="duplicateValues" dxfId="1" priority="316"/>
  </conditionalFormatting>
  <conditionalFormatting sqref="C18725">
    <cfRule type="duplicateValues" dxfId="1" priority="167"/>
  </conditionalFormatting>
  <conditionalFormatting sqref="C18726">
    <cfRule type="duplicateValues" dxfId="1" priority="166"/>
  </conditionalFormatting>
  <conditionalFormatting sqref="C18727">
    <cfRule type="duplicateValues" dxfId="1" priority="165"/>
  </conditionalFormatting>
  <conditionalFormatting sqref="C18728">
    <cfRule type="duplicateValues" dxfId="1" priority="164"/>
  </conditionalFormatting>
  <conditionalFormatting sqref="C18729">
    <cfRule type="duplicateValues" dxfId="1" priority="163"/>
  </conditionalFormatting>
  <conditionalFormatting sqref="C18730">
    <cfRule type="duplicateValues" dxfId="1" priority="162"/>
  </conditionalFormatting>
  <conditionalFormatting sqref="C18731">
    <cfRule type="duplicateValues" dxfId="1" priority="161"/>
  </conditionalFormatting>
  <conditionalFormatting sqref="A18739">
    <cfRule type="duplicateValues" dxfId="0" priority="339487"/>
  </conditionalFormatting>
  <conditionalFormatting sqref="C18739">
    <cfRule type="duplicateValues" dxfId="1" priority="339493"/>
  </conditionalFormatting>
  <conditionalFormatting sqref="A18740">
    <cfRule type="duplicateValues" dxfId="0" priority="339495"/>
  </conditionalFormatting>
  <conditionalFormatting sqref="C18740">
    <cfRule type="duplicateValues" dxfId="1" priority="339501"/>
  </conditionalFormatting>
  <conditionalFormatting sqref="A18741">
    <cfRule type="duplicateValues" dxfId="0" priority="339503"/>
  </conditionalFormatting>
  <conditionalFormatting sqref="C18741">
    <cfRule type="duplicateValues" dxfId="1" priority="339509"/>
  </conditionalFormatting>
  <conditionalFormatting sqref="A18742">
    <cfRule type="duplicateValues" dxfId="0" priority="339511"/>
  </conditionalFormatting>
  <conditionalFormatting sqref="C18742">
    <cfRule type="duplicateValues" dxfId="1" priority="339517"/>
  </conditionalFormatting>
  <conditionalFormatting sqref="A18743">
    <cfRule type="duplicateValues" dxfId="0" priority="339519"/>
  </conditionalFormatting>
  <conditionalFormatting sqref="C18743">
    <cfRule type="duplicateValues" dxfId="1" priority="339525"/>
  </conditionalFormatting>
  <conditionalFormatting sqref="A18744">
    <cfRule type="duplicateValues" dxfId="0" priority="339527"/>
  </conditionalFormatting>
  <conditionalFormatting sqref="C18744">
    <cfRule type="duplicateValues" dxfId="1" priority="339533"/>
  </conditionalFormatting>
  <conditionalFormatting sqref="A18745">
    <cfRule type="duplicateValues" dxfId="0" priority="339535"/>
  </conditionalFormatting>
  <conditionalFormatting sqref="C18745">
    <cfRule type="duplicateValues" dxfId="1" priority="339541"/>
  </conditionalFormatting>
  <conditionalFormatting sqref="A18746">
    <cfRule type="duplicateValues" dxfId="0" priority="339543"/>
  </conditionalFormatting>
  <conditionalFormatting sqref="C18746">
    <cfRule type="duplicateValues" dxfId="1" priority="339549"/>
  </conditionalFormatting>
  <conditionalFormatting sqref="A18747">
    <cfRule type="duplicateValues" dxfId="0" priority="339551"/>
  </conditionalFormatting>
  <conditionalFormatting sqref="C18747">
    <cfRule type="duplicateValues" dxfId="1" priority="339557"/>
  </conditionalFormatting>
  <conditionalFormatting sqref="A18748">
    <cfRule type="duplicateValues" dxfId="0" priority="339559"/>
  </conditionalFormatting>
  <conditionalFormatting sqref="C18748">
    <cfRule type="duplicateValues" dxfId="1" priority="339565"/>
  </conditionalFormatting>
  <conditionalFormatting sqref="A18819">
    <cfRule type="duplicateValues" dxfId="0" priority="339431"/>
  </conditionalFormatting>
  <conditionalFormatting sqref="A18820">
    <cfRule type="duplicateValues" dxfId="0" priority="339433"/>
  </conditionalFormatting>
  <conditionalFormatting sqref="A18821">
    <cfRule type="duplicateValues" dxfId="0" priority="339435"/>
  </conditionalFormatting>
  <conditionalFormatting sqref="A18822">
    <cfRule type="duplicateValues" dxfId="0" priority="339437"/>
  </conditionalFormatting>
  <conditionalFormatting sqref="A18823">
    <cfRule type="duplicateValues" dxfId="0" priority="339439"/>
  </conditionalFormatting>
  <conditionalFormatting sqref="A18824">
    <cfRule type="duplicateValues" dxfId="0" priority="339441"/>
  </conditionalFormatting>
  <conditionalFormatting sqref="A18825">
    <cfRule type="duplicateValues" dxfId="0" priority="339443"/>
  </conditionalFormatting>
  <conditionalFormatting sqref="A18826">
    <cfRule type="duplicateValues" dxfId="0" priority="339445"/>
  </conditionalFormatting>
  <conditionalFormatting sqref="A18827">
    <cfRule type="duplicateValues" dxfId="0" priority="339447"/>
  </conditionalFormatting>
  <conditionalFormatting sqref="A18828">
    <cfRule type="duplicateValues" dxfId="0" priority="339449"/>
  </conditionalFormatting>
  <conditionalFormatting sqref="A18829">
    <cfRule type="duplicateValues" dxfId="0" priority="339451"/>
  </conditionalFormatting>
  <conditionalFormatting sqref="A18830">
    <cfRule type="duplicateValues" dxfId="0" priority="339453"/>
  </conditionalFormatting>
  <conditionalFormatting sqref="A18831">
    <cfRule type="duplicateValues" dxfId="0" priority="339455"/>
  </conditionalFormatting>
  <conditionalFormatting sqref="A18832">
    <cfRule type="duplicateValues" dxfId="0" priority="339457"/>
  </conditionalFormatting>
  <conditionalFormatting sqref="A18833">
    <cfRule type="duplicateValues" dxfId="0" priority="339459"/>
  </conditionalFormatting>
  <conditionalFormatting sqref="A18834">
    <cfRule type="duplicateValues" dxfId="0" priority="339461"/>
  </conditionalFormatting>
  <conditionalFormatting sqref="A18835">
    <cfRule type="duplicateValues" dxfId="0" priority="339463"/>
  </conditionalFormatting>
  <conditionalFormatting sqref="A18836">
    <cfRule type="duplicateValues" dxfId="0" priority="339465"/>
  </conditionalFormatting>
  <conditionalFormatting sqref="A18837">
    <cfRule type="duplicateValues" dxfId="0" priority="339467"/>
  </conditionalFormatting>
  <conditionalFormatting sqref="A18838">
    <cfRule type="duplicateValues" dxfId="0" priority="339469"/>
  </conditionalFormatting>
  <conditionalFormatting sqref="A18839">
    <cfRule type="duplicateValues" dxfId="0" priority="339471"/>
  </conditionalFormatting>
  <conditionalFormatting sqref="A18840">
    <cfRule type="duplicateValues" dxfId="0" priority="339473"/>
  </conditionalFormatting>
  <conditionalFormatting sqref="A18841">
    <cfRule type="duplicateValues" dxfId="0" priority="339475"/>
  </conditionalFormatting>
  <conditionalFormatting sqref="A18842">
    <cfRule type="duplicateValues" dxfId="0" priority="339477"/>
  </conditionalFormatting>
  <conditionalFormatting sqref="A18843">
    <cfRule type="duplicateValues" dxfId="0" priority="339479"/>
  </conditionalFormatting>
  <conditionalFormatting sqref="A18844">
    <cfRule type="duplicateValues" dxfId="0" priority="339481"/>
  </conditionalFormatting>
  <conditionalFormatting sqref="A18845">
    <cfRule type="duplicateValues" dxfId="0" priority="339483"/>
  </conditionalFormatting>
  <conditionalFormatting sqref="A18846">
    <cfRule type="duplicateValues" dxfId="0" priority="339485"/>
  </conditionalFormatting>
  <conditionalFormatting sqref="A18847">
    <cfRule type="duplicateValues" dxfId="0" priority="339494"/>
  </conditionalFormatting>
  <conditionalFormatting sqref="A18848">
    <cfRule type="duplicateValues" dxfId="0" priority="339502"/>
  </conditionalFormatting>
  <conditionalFormatting sqref="A18849">
    <cfRule type="duplicateValues" dxfId="0" priority="339510"/>
  </conditionalFormatting>
  <conditionalFormatting sqref="A18850">
    <cfRule type="duplicateValues" dxfId="0" priority="339518"/>
  </conditionalFormatting>
  <conditionalFormatting sqref="A18851">
    <cfRule type="duplicateValues" dxfId="0" priority="339526"/>
  </conditionalFormatting>
  <conditionalFormatting sqref="A18852">
    <cfRule type="duplicateValues" dxfId="0" priority="339534"/>
  </conditionalFormatting>
  <conditionalFormatting sqref="A18853">
    <cfRule type="duplicateValues" dxfId="0" priority="339542"/>
  </conditionalFormatting>
  <conditionalFormatting sqref="A18854">
    <cfRule type="duplicateValues" dxfId="0" priority="339550"/>
  </conditionalFormatting>
  <conditionalFormatting sqref="A18855">
    <cfRule type="duplicateValues" dxfId="0" priority="339558"/>
  </conditionalFormatting>
  <conditionalFormatting sqref="A9778:A9851">
    <cfRule type="duplicateValues" dxfId="0" priority="4348"/>
  </conditionalFormatting>
  <conditionalFormatting sqref="A18518:A18560">
    <cfRule type="duplicateValues" dxfId="0" priority="339419"/>
  </conditionalFormatting>
  <conditionalFormatting sqref="A18617:A18618">
    <cfRule type="duplicateValues" dxfId="0" priority="339423"/>
  </conditionalFormatting>
  <conditionalFormatting sqref="A18698:A18738">
    <cfRule type="duplicateValues" dxfId="0" priority="339429"/>
  </conditionalFormatting>
  <conditionalFormatting sqref="B8210:B8622">
    <cfRule type="duplicateValues" dxfId="1" priority="86180"/>
    <cfRule type="duplicateValues" dxfId="1" priority="87180"/>
  </conditionalFormatting>
  <conditionalFormatting sqref="B8623:B8625">
    <cfRule type="duplicateValues" dxfId="1" priority="84358"/>
    <cfRule type="duplicateValues" dxfId="1" priority="85358"/>
  </conditionalFormatting>
  <conditionalFormatting sqref="B8626:B8630">
    <cfRule type="duplicateValues" dxfId="1" priority="83323"/>
    <cfRule type="duplicateValues" dxfId="1" priority="84323"/>
  </conditionalFormatting>
  <conditionalFormatting sqref="B17718:B17719">
    <cfRule type="duplicateValues" dxfId="1" priority="5399"/>
    <cfRule type="duplicateValues" dxfId="1" priority="6399"/>
  </conditionalFormatting>
  <conditionalFormatting sqref="C108:C118">
    <cfRule type="duplicateValues" dxfId="1" priority="2005"/>
  </conditionalFormatting>
  <conditionalFormatting sqref="C125:C127">
    <cfRule type="duplicateValues" dxfId="1" priority="2001"/>
  </conditionalFormatting>
  <conditionalFormatting sqref="C128:C134">
    <cfRule type="duplicateValues" dxfId="1" priority="1999"/>
  </conditionalFormatting>
  <conditionalFormatting sqref="C135:C145">
    <cfRule type="duplicateValues" dxfId="1" priority="1997"/>
  </conditionalFormatting>
  <conditionalFormatting sqref="C146:C147">
    <cfRule type="duplicateValues" dxfId="1" priority="583"/>
  </conditionalFormatting>
  <conditionalFormatting sqref="C148:C152">
    <cfRule type="duplicateValues" dxfId="1" priority="581"/>
  </conditionalFormatting>
  <conditionalFormatting sqref="C154:C157">
    <cfRule type="duplicateValues" dxfId="1" priority="575"/>
  </conditionalFormatting>
  <conditionalFormatting sqref="C158:C161">
    <cfRule type="duplicateValues" dxfId="1" priority="571"/>
  </conditionalFormatting>
  <conditionalFormatting sqref="C162:C164">
    <cfRule type="duplicateValues" dxfId="1" priority="567"/>
  </conditionalFormatting>
  <conditionalFormatting sqref="C279:C281">
    <cfRule type="duplicateValues" dxfId="1" priority="545"/>
  </conditionalFormatting>
  <conditionalFormatting sqref="C282:C283">
    <cfRule type="duplicateValues" dxfId="1" priority="529"/>
  </conditionalFormatting>
  <conditionalFormatting sqref="C284:C290">
    <cfRule type="duplicateValues" dxfId="1" priority="518"/>
  </conditionalFormatting>
  <conditionalFormatting sqref="C291:C292">
    <cfRule type="duplicateValues" dxfId="1" priority="505"/>
  </conditionalFormatting>
  <conditionalFormatting sqref="C293:C378">
    <cfRule type="duplicateValues" dxfId="1" priority="494"/>
  </conditionalFormatting>
  <conditionalFormatting sqref="C379:C387">
    <cfRule type="duplicateValues" dxfId="1" priority="483"/>
  </conditionalFormatting>
  <conditionalFormatting sqref="C389:C392">
    <cfRule type="duplicateValues" dxfId="1" priority="461"/>
  </conditionalFormatting>
  <conditionalFormatting sqref="C394:C408">
    <cfRule type="duplicateValues" dxfId="1" priority="439"/>
  </conditionalFormatting>
  <conditionalFormatting sqref="C409:C478">
    <cfRule type="duplicateValues" dxfId="1" priority="421"/>
  </conditionalFormatting>
  <conditionalFormatting sqref="C479:C482">
    <cfRule type="duplicateValues" dxfId="1" priority="410"/>
  </conditionalFormatting>
  <conditionalFormatting sqref="C485:C488">
    <cfRule type="duplicateValues" dxfId="1" priority="377"/>
  </conditionalFormatting>
  <conditionalFormatting sqref="C489:C493">
    <cfRule type="duplicateValues" dxfId="1" priority="366"/>
  </conditionalFormatting>
  <conditionalFormatting sqref="C494:C498">
    <cfRule type="duplicateValues" dxfId="1" priority="355"/>
  </conditionalFormatting>
  <conditionalFormatting sqref="C499:C505">
    <cfRule type="duplicateValues" dxfId="1" priority="344"/>
  </conditionalFormatting>
  <conditionalFormatting sqref="C506:C515">
    <cfRule type="duplicateValues" dxfId="1" priority="333"/>
  </conditionalFormatting>
  <conditionalFormatting sqref="C516:C586">
    <cfRule type="duplicateValues" dxfId="1" priority="303"/>
  </conditionalFormatting>
  <conditionalFormatting sqref="C587:C591">
    <cfRule type="duplicateValues" dxfId="1" priority="292"/>
  </conditionalFormatting>
  <conditionalFormatting sqref="C592:C603">
    <cfRule type="duplicateValues" dxfId="1" priority="281"/>
  </conditionalFormatting>
  <conditionalFormatting sqref="C604:C610">
    <cfRule type="duplicateValues" dxfId="1" priority="270"/>
  </conditionalFormatting>
  <conditionalFormatting sqref="C691:C696">
    <cfRule type="duplicateValues" dxfId="1" priority="223"/>
  </conditionalFormatting>
  <conditionalFormatting sqref="C697:C699">
    <cfRule type="duplicateValues" dxfId="1" priority="201"/>
  </conditionalFormatting>
  <conditionalFormatting sqref="C700:C704">
    <cfRule type="duplicateValues" dxfId="1" priority="190"/>
  </conditionalFormatting>
  <conditionalFormatting sqref="C705:C707">
    <cfRule type="duplicateValues" dxfId="1" priority="179"/>
  </conditionalFormatting>
  <conditionalFormatting sqref="C708:C712">
    <cfRule type="duplicateValues" dxfId="1" priority="168"/>
  </conditionalFormatting>
  <conditionalFormatting sqref="C713:C714">
    <cfRule type="duplicateValues" dxfId="1" priority="112"/>
  </conditionalFormatting>
  <conditionalFormatting sqref="C715:C716">
    <cfRule type="duplicateValues" dxfId="1" priority="101"/>
  </conditionalFormatting>
  <conditionalFormatting sqref="C717:C718">
    <cfRule type="duplicateValues" dxfId="1" priority="90"/>
  </conditionalFormatting>
  <conditionalFormatting sqref="C719:C725">
    <cfRule type="duplicateValues" dxfId="1" priority="79"/>
  </conditionalFormatting>
  <conditionalFormatting sqref="C726:C728">
    <cfRule type="duplicateValues" dxfId="1" priority="68"/>
  </conditionalFormatting>
  <conditionalFormatting sqref="C730:C736">
    <cfRule type="duplicateValues" dxfId="1" priority="46"/>
  </conditionalFormatting>
  <conditionalFormatting sqref="C737:C741">
    <cfRule type="duplicateValues" dxfId="1" priority="35"/>
  </conditionalFormatting>
  <conditionalFormatting sqref="C742:C745">
    <cfRule type="duplicateValues" dxfId="1" priority="24"/>
  </conditionalFormatting>
  <conditionalFormatting sqref="C746:C747">
    <cfRule type="duplicateValues" dxfId="1" priority="13"/>
  </conditionalFormatting>
  <conditionalFormatting sqref="C748:C751">
    <cfRule type="duplicateValues" dxfId="1" priority="2"/>
  </conditionalFormatting>
  <conditionalFormatting sqref="C1557:C1558">
    <cfRule type="duplicateValues" dxfId="1" priority="260351"/>
  </conditionalFormatting>
  <conditionalFormatting sqref="C1571:C1575">
    <cfRule type="duplicateValues" dxfId="1" priority="260350"/>
  </conditionalFormatting>
  <conditionalFormatting sqref="C1586:C1587">
    <cfRule type="duplicateValues" dxfId="1" priority="260310"/>
  </conditionalFormatting>
  <conditionalFormatting sqref="C5211:C5212">
    <cfRule type="duplicateValues" dxfId="1" priority="261227"/>
  </conditionalFormatting>
  <conditionalFormatting sqref="C5356:C5357">
    <cfRule type="duplicateValues" dxfId="1" priority="261844"/>
  </conditionalFormatting>
  <conditionalFormatting sqref="C5365:C5367">
    <cfRule type="duplicateValues" dxfId="1" priority="261552"/>
  </conditionalFormatting>
  <conditionalFormatting sqref="C5370:C5371">
    <cfRule type="duplicateValues" dxfId="1" priority="261444"/>
  </conditionalFormatting>
  <conditionalFormatting sqref="C5373:C5374">
    <cfRule type="duplicateValues" dxfId="1" priority="261438"/>
  </conditionalFormatting>
  <conditionalFormatting sqref="C5379:C5380">
    <cfRule type="duplicateValues" dxfId="1" priority="261353"/>
  </conditionalFormatting>
  <conditionalFormatting sqref="C5392:C5394">
    <cfRule type="duplicateValues" dxfId="1" priority="259861"/>
  </conditionalFormatting>
  <conditionalFormatting sqref="C5397:C5398">
    <cfRule type="duplicateValues" dxfId="1" priority="259856"/>
  </conditionalFormatting>
  <conditionalFormatting sqref="C5399:C5400">
    <cfRule type="duplicateValues" dxfId="1" priority="267171"/>
  </conditionalFormatting>
  <conditionalFormatting sqref="C5401:C5409">
    <cfRule type="duplicateValues" dxfId="1" priority="259851"/>
  </conditionalFormatting>
  <conditionalFormatting sqref="C5418:C5420">
    <cfRule type="duplicateValues" dxfId="1" priority="259849"/>
  </conditionalFormatting>
  <conditionalFormatting sqref="C5482:C5483">
    <cfRule type="duplicateValues" dxfId="1" priority="259841"/>
  </conditionalFormatting>
  <conditionalFormatting sqref="C5493:C5495">
    <cfRule type="duplicateValues" dxfId="1" priority="259814"/>
  </conditionalFormatting>
  <conditionalFormatting sqref="C5496:C5497">
    <cfRule type="duplicateValues" dxfId="1" priority="259806"/>
  </conditionalFormatting>
  <conditionalFormatting sqref="C5518:C5520">
    <cfRule type="duplicateValues" dxfId="1" priority="259638"/>
  </conditionalFormatting>
  <conditionalFormatting sqref="C5521:C5523">
    <cfRule type="duplicateValues" dxfId="1" priority="259630"/>
  </conditionalFormatting>
  <conditionalFormatting sqref="C5524:C5525">
    <cfRule type="duplicateValues" dxfId="1" priority="259622"/>
  </conditionalFormatting>
  <conditionalFormatting sqref="C5526:C5528">
    <cfRule type="duplicateValues" dxfId="1" priority="259614"/>
  </conditionalFormatting>
  <conditionalFormatting sqref="C5530:C5531">
    <cfRule type="duplicateValues" dxfId="1" priority="259598"/>
  </conditionalFormatting>
  <conditionalFormatting sqref="C5532:C5533">
    <cfRule type="duplicateValues" dxfId="1" priority="259590"/>
  </conditionalFormatting>
  <conditionalFormatting sqref="C5534:C5538">
    <cfRule type="duplicateValues" dxfId="1" priority="259582"/>
  </conditionalFormatting>
  <conditionalFormatting sqref="C5540:C5542">
    <cfRule type="duplicateValues" dxfId="1" priority="259566"/>
  </conditionalFormatting>
  <conditionalFormatting sqref="C5543:C5547">
    <cfRule type="duplicateValues" dxfId="1" priority="259558"/>
  </conditionalFormatting>
  <conditionalFormatting sqref="C5548:C5551">
    <cfRule type="duplicateValues" dxfId="1" priority="259550"/>
  </conditionalFormatting>
  <conditionalFormatting sqref="C5553:C5556">
    <cfRule type="duplicateValues" dxfId="1" priority="259534"/>
  </conditionalFormatting>
  <conditionalFormatting sqref="C5558:C5559">
    <cfRule type="duplicateValues" dxfId="1" priority="259510"/>
  </conditionalFormatting>
  <conditionalFormatting sqref="C5562:C5563">
    <cfRule type="duplicateValues" dxfId="1" priority="259494"/>
  </conditionalFormatting>
  <conditionalFormatting sqref="C5564:C5566">
    <cfRule type="duplicateValues" dxfId="1" priority="259486"/>
  </conditionalFormatting>
  <conditionalFormatting sqref="C5567:C5568">
    <cfRule type="duplicateValues" dxfId="1" priority="259478"/>
  </conditionalFormatting>
  <conditionalFormatting sqref="C5569:C5570">
    <cfRule type="duplicateValues" dxfId="1" priority="259470"/>
  </conditionalFormatting>
  <conditionalFormatting sqref="C5593:C5596">
    <cfRule type="duplicateValues" dxfId="1" priority="259462"/>
  </conditionalFormatting>
  <conditionalFormatting sqref="C5600:C5601">
    <cfRule type="duplicateValues" dxfId="1" priority="259430"/>
  </conditionalFormatting>
  <conditionalFormatting sqref="C5602:C5609">
    <cfRule type="duplicateValues" dxfId="1" priority="259422"/>
  </conditionalFormatting>
  <conditionalFormatting sqref="C5613:C5617">
    <cfRule type="duplicateValues" dxfId="1" priority="259390"/>
  </conditionalFormatting>
  <conditionalFormatting sqref="C5761:C5762">
    <cfRule type="duplicateValues" dxfId="1" priority="253155"/>
  </conditionalFormatting>
  <conditionalFormatting sqref="C5763:C5766">
    <cfRule type="duplicateValues" dxfId="1" priority="253027"/>
  </conditionalFormatting>
  <conditionalFormatting sqref="C5793:C5796">
    <cfRule type="duplicateValues" dxfId="1" priority="250593"/>
  </conditionalFormatting>
  <conditionalFormatting sqref="C5805:C5806">
    <cfRule type="duplicateValues" dxfId="1" priority="249569"/>
  </conditionalFormatting>
  <conditionalFormatting sqref="C5817:C5818">
    <cfRule type="duplicateValues" dxfId="1" priority="237279"/>
  </conditionalFormatting>
  <conditionalFormatting sqref="C5819:C5822">
    <cfRule type="duplicateValues" dxfId="1" priority="236767"/>
  </conditionalFormatting>
  <conditionalFormatting sqref="C5823:C5824">
    <cfRule type="duplicateValues" dxfId="1" priority="236255"/>
  </conditionalFormatting>
  <conditionalFormatting sqref="C5825:C5826">
    <cfRule type="duplicateValues" dxfId="1" priority="235743"/>
  </conditionalFormatting>
  <conditionalFormatting sqref="C5828:C5830">
    <cfRule type="duplicateValues" dxfId="1" priority="234719"/>
  </conditionalFormatting>
  <conditionalFormatting sqref="C5831:C5833">
    <cfRule type="duplicateValues" dxfId="1" priority="234207"/>
  </conditionalFormatting>
  <conditionalFormatting sqref="C5834:C5839">
    <cfRule type="duplicateValues" dxfId="1" priority="233695"/>
  </conditionalFormatting>
  <conditionalFormatting sqref="C5841:C5844">
    <cfRule type="duplicateValues" dxfId="1" priority="232671"/>
  </conditionalFormatting>
  <conditionalFormatting sqref="C5845:C5849">
    <cfRule type="duplicateValues" dxfId="1" priority="232159"/>
  </conditionalFormatting>
  <conditionalFormatting sqref="C5851:C5856">
    <cfRule type="duplicateValues" dxfId="1" priority="231135"/>
  </conditionalFormatting>
  <conditionalFormatting sqref="C5857:C5858">
    <cfRule type="duplicateValues" dxfId="1" priority="230623"/>
  </conditionalFormatting>
  <conditionalFormatting sqref="C5859:C5860">
    <cfRule type="duplicateValues" dxfId="1" priority="230111"/>
  </conditionalFormatting>
  <conditionalFormatting sqref="C5861:C5862">
    <cfRule type="duplicateValues" dxfId="1" priority="229599"/>
  </conditionalFormatting>
  <conditionalFormatting sqref="C5863:C5864">
    <cfRule type="duplicateValues" dxfId="1" priority="229087"/>
  </conditionalFormatting>
  <conditionalFormatting sqref="C5865:C5873">
    <cfRule type="duplicateValues" dxfId="1" priority="228575"/>
  </conditionalFormatting>
  <conditionalFormatting sqref="C5874:C5876">
    <cfRule type="duplicateValues" dxfId="1" priority="228063"/>
  </conditionalFormatting>
  <conditionalFormatting sqref="C5877:C5880">
    <cfRule type="duplicateValues" dxfId="1" priority="227551"/>
  </conditionalFormatting>
  <conditionalFormatting sqref="C5881:C5884">
    <cfRule type="duplicateValues" dxfId="1" priority="196315"/>
  </conditionalFormatting>
  <conditionalFormatting sqref="C5885:C5886">
    <cfRule type="duplicateValues" dxfId="1" priority="195803"/>
  </conditionalFormatting>
  <conditionalFormatting sqref="C5889:C5894">
    <cfRule type="duplicateValues" dxfId="1" priority="179416"/>
  </conditionalFormatting>
  <conditionalFormatting sqref="C5895:C5897">
    <cfRule type="duplicateValues" dxfId="1" priority="178904"/>
  </conditionalFormatting>
  <conditionalFormatting sqref="C5898:C5903">
    <cfRule type="duplicateValues" dxfId="1" priority="178392"/>
  </conditionalFormatting>
  <conditionalFormatting sqref="C5904:C5910">
    <cfRule type="duplicateValues" dxfId="1" priority="177880"/>
  </conditionalFormatting>
  <conditionalFormatting sqref="C5911:C5915">
    <cfRule type="duplicateValues" dxfId="1" priority="177368"/>
  </conditionalFormatting>
  <conditionalFormatting sqref="C5917:C5920">
    <cfRule type="duplicateValues" dxfId="1" priority="176344"/>
  </conditionalFormatting>
  <conditionalFormatting sqref="C5921:C5925">
    <cfRule type="duplicateValues" dxfId="1" priority="175832"/>
  </conditionalFormatting>
  <conditionalFormatting sqref="C5926:C5930">
    <cfRule type="duplicateValues" dxfId="1" priority="175320"/>
  </conditionalFormatting>
  <conditionalFormatting sqref="C5931:C5932">
    <cfRule type="duplicateValues" dxfId="1" priority="174808"/>
  </conditionalFormatting>
  <conditionalFormatting sqref="C5933:C5937">
    <cfRule type="duplicateValues" dxfId="1" priority="174296"/>
  </conditionalFormatting>
  <conditionalFormatting sqref="C5938:C5954">
    <cfRule type="duplicateValues" dxfId="1" priority="173784"/>
  </conditionalFormatting>
  <conditionalFormatting sqref="C5955:C5969">
    <cfRule type="duplicateValues" dxfId="1" priority="173272"/>
  </conditionalFormatting>
  <conditionalFormatting sqref="C5970:C5975">
    <cfRule type="duplicateValues" dxfId="1" priority="172760"/>
  </conditionalFormatting>
  <conditionalFormatting sqref="C5976:C5979">
    <cfRule type="duplicateValues" dxfId="1" priority="172248"/>
  </conditionalFormatting>
  <conditionalFormatting sqref="C5980:C5987">
    <cfRule type="duplicateValues" dxfId="1" priority="171736"/>
  </conditionalFormatting>
  <conditionalFormatting sqref="C5989:C5993">
    <cfRule type="duplicateValues" dxfId="1" priority="171224"/>
  </conditionalFormatting>
  <conditionalFormatting sqref="C6008:C6011">
    <cfRule type="duplicateValues" dxfId="1" priority="169688"/>
  </conditionalFormatting>
  <conditionalFormatting sqref="C6013:C6016">
    <cfRule type="duplicateValues" dxfId="1" priority="168664"/>
  </conditionalFormatting>
  <conditionalFormatting sqref="C6017:C6019">
    <cfRule type="duplicateValues" dxfId="1" priority="168152"/>
  </conditionalFormatting>
  <conditionalFormatting sqref="C6020:C6022">
    <cfRule type="duplicateValues" dxfId="1" priority="167640"/>
  </conditionalFormatting>
  <conditionalFormatting sqref="C6024:C6025">
    <cfRule type="duplicateValues" dxfId="1" priority="166616"/>
  </conditionalFormatting>
  <conditionalFormatting sqref="C6028:C6031">
    <cfRule type="duplicateValues" dxfId="1" priority="165080"/>
  </conditionalFormatting>
  <conditionalFormatting sqref="C6033:C6038">
    <cfRule type="duplicateValues" dxfId="1" priority="164561"/>
  </conditionalFormatting>
  <conditionalFormatting sqref="C6039:C6040">
    <cfRule type="duplicateValues" dxfId="1" priority="164049"/>
  </conditionalFormatting>
  <conditionalFormatting sqref="C6041:C6051">
    <cfRule type="duplicateValues" dxfId="1" priority="163537"/>
  </conditionalFormatting>
  <conditionalFormatting sqref="C6052:C6053">
    <cfRule type="duplicateValues" dxfId="1" priority="163025"/>
  </conditionalFormatting>
  <conditionalFormatting sqref="C6054:C6055">
    <cfRule type="duplicateValues" dxfId="1" priority="162513"/>
  </conditionalFormatting>
  <conditionalFormatting sqref="C6056:C6062">
    <cfRule type="duplicateValues" dxfId="1" priority="162001"/>
  </conditionalFormatting>
  <conditionalFormatting sqref="C6063:C6069">
    <cfRule type="duplicateValues" dxfId="1" priority="161489"/>
  </conditionalFormatting>
  <conditionalFormatting sqref="C6070:C6074">
    <cfRule type="duplicateValues" dxfId="1" priority="160977"/>
  </conditionalFormatting>
  <conditionalFormatting sqref="C6075:C6082">
    <cfRule type="duplicateValues" dxfId="1" priority="160465"/>
  </conditionalFormatting>
  <conditionalFormatting sqref="C6083:C6086">
    <cfRule type="duplicateValues" dxfId="1" priority="159953"/>
  </conditionalFormatting>
  <conditionalFormatting sqref="C6087:C6089">
    <cfRule type="duplicateValues" dxfId="1" priority="159441"/>
  </conditionalFormatting>
  <conditionalFormatting sqref="C6090:C6093">
    <cfRule type="duplicateValues" dxfId="1" priority="158929"/>
  </conditionalFormatting>
  <conditionalFormatting sqref="C6094:C6098">
    <cfRule type="duplicateValues" dxfId="1" priority="158417"/>
  </conditionalFormatting>
  <conditionalFormatting sqref="C6099:C6101">
    <cfRule type="duplicateValues" dxfId="1" priority="157905"/>
  </conditionalFormatting>
  <conditionalFormatting sqref="C6111:C6113">
    <cfRule type="duplicateValues" dxfId="1" priority="152785"/>
  </conditionalFormatting>
  <conditionalFormatting sqref="C6114:C6117">
    <cfRule type="duplicateValues" dxfId="1" priority="152273"/>
  </conditionalFormatting>
  <conditionalFormatting sqref="C6118:C6123">
    <cfRule type="duplicateValues" dxfId="1" priority="151761"/>
  </conditionalFormatting>
  <conditionalFormatting sqref="C6124:C6127">
    <cfRule type="duplicateValues" dxfId="1" priority="151249"/>
  </conditionalFormatting>
  <conditionalFormatting sqref="C6128:C6131">
    <cfRule type="duplicateValues" dxfId="1" priority="150737"/>
  </conditionalFormatting>
  <conditionalFormatting sqref="C6134:C6136">
    <cfRule type="duplicateValues" dxfId="1" priority="149713"/>
  </conditionalFormatting>
  <conditionalFormatting sqref="C6137:C6139">
    <cfRule type="duplicateValues" dxfId="1" priority="149201"/>
  </conditionalFormatting>
  <conditionalFormatting sqref="C6148:C6150">
    <cfRule type="duplicateValues" dxfId="1" priority="147664"/>
  </conditionalFormatting>
  <conditionalFormatting sqref="C6152:C6155">
    <cfRule type="duplicateValues" dxfId="1" priority="146640"/>
  </conditionalFormatting>
  <conditionalFormatting sqref="C6156:C6160">
    <cfRule type="duplicateValues" dxfId="1" priority="146128"/>
  </conditionalFormatting>
  <conditionalFormatting sqref="C6161:C6166">
    <cfRule type="duplicateValues" dxfId="1" priority="145616"/>
  </conditionalFormatting>
  <conditionalFormatting sqref="C6167:C6170">
    <cfRule type="duplicateValues" dxfId="1" priority="145104"/>
  </conditionalFormatting>
  <conditionalFormatting sqref="C6171:C6174">
    <cfRule type="duplicateValues" dxfId="1" priority="144592"/>
  </conditionalFormatting>
  <conditionalFormatting sqref="C6175:C6181">
    <cfRule type="duplicateValues" dxfId="1" priority="144080"/>
  </conditionalFormatting>
  <conditionalFormatting sqref="C6182:C6184">
    <cfRule type="duplicateValues" dxfId="1" priority="143568"/>
  </conditionalFormatting>
  <conditionalFormatting sqref="C6186:C6194">
    <cfRule type="duplicateValues" dxfId="1" priority="142544"/>
  </conditionalFormatting>
  <conditionalFormatting sqref="C6196:C6198">
    <cfRule type="duplicateValues" dxfId="1" priority="141520"/>
  </conditionalFormatting>
  <conditionalFormatting sqref="C6199:C6200">
    <cfRule type="duplicateValues" dxfId="1" priority="141008"/>
  </conditionalFormatting>
  <conditionalFormatting sqref="C6203:C6205">
    <cfRule type="duplicateValues" dxfId="1" priority="139472"/>
  </conditionalFormatting>
  <conditionalFormatting sqref="C6206:C6208">
    <cfRule type="duplicateValues" dxfId="1" priority="138960"/>
  </conditionalFormatting>
  <conditionalFormatting sqref="C6211:C6213">
    <cfRule type="duplicateValues" dxfId="1" priority="137424"/>
  </conditionalFormatting>
  <conditionalFormatting sqref="C6214:C6216">
    <cfRule type="duplicateValues" dxfId="1" priority="136912"/>
  </conditionalFormatting>
  <conditionalFormatting sqref="C6217:C6220">
    <cfRule type="duplicateValues" dxfId="1" priority="136400"/>
  </conditionalFormatting>
  <conditionalFormatting sqref="C6221:C6223">
    <cfRule type="duplicateValues" dxfId="1" priority="135888"/>
  </conditionalFormatting>
  <conditionalFormatting sqref="C6224:C6225">
    <cfRule type="duplicateValues" dxfId="1" priority="135376"/>
  </conditionalFormatting>
  <conditionalFormatting sqref="C6227:C6230">
    <cfRule type="duplicateValues" dxfId="1" priority="134352"/>
  </conditionalFormatting>
  <conditionalFormatting sqref="C6333:C6432">
    <cfRule type="duplicateValues" dxfId="1" priority="133257"/>
  </conditionalFormatting>
  <conditionalFormatting sqref="C6433:C6487">
    <cfRule type="duplicateValues" dxfId="1" priority="132742"/>
  </conditionalFormatting>
  <conditionalFormatting sqref="C6497:C6584">
    <cfRule type="duplicateValues" dxfId="1" priority="128134"/>
  </conditionalFormatting>
  <conditionalFormatting sqref="C6586:C6658">
    <cfRule type="duplicateValues" dxfId="1" priority="126585"/>
  </conditionalFormatting>
  <conditionalFormatting sqref="C6664:C7055">
    <cfRule type="duplicateValues" dxfId="1" priority="124025"/>
  </conditionalFormatting>
  <conditionalFormatting sqref="C7056:C7057">
    <cfRule type="duplicateValues" dxfId="1" priority="123504"/>
  </conditionalFormatting>
  <conditionalFormatting sqref="C7058:C7136">
    <cfRule type="duplicateValues" dxfId="1" priority="118896"/>
  </conditionalFormatting>
  <conditionalFormatting sqref="C7137:C7236">
    <cfRule type="duplicateValues" dxfId="1" priority="117872"/>
    <cfRule type="duplicateValues" dxfId="1" priority="118872"/>
  </conditionalFormatting>
  <conditionalFormatting sqref="C7237:C7238">
    <cfRule type="duplicateValues" dxfId="1" priority="116843"/>
    <cfRule type="duplicateValues" dxfId="1" priority="117843"/>
  </conditionalFormatting>
  <conditionalFormatting sqref="C7239:C7242">
    <cfRule type="duplicateValues" dxfId="1" priority="115819"/>
    <cfRule type="duplicateValues" dxfId="1" priority="116819"/>
  </conditionalFormatting>
  <conditionalFormatting sqref="C7243:C7244">
    <cfRule type="duplicateValues" dxfId="1" priority="114795"/>
    <cfRule type="duplicateValues" dxfId="1" priority="115795"/>
  </conditionalFormatting>
  <conditionalFormatting sqref="C7245:C7314">
    <cfRule type="duplicateValues" dxfId="1" priority="113771"/>
    <cfRule type="duplicateValues" dxfId="1" priority="114771"/>
  </conditionalFormatting>
  <conditionalFormatting sqref="C7502:C7510">
    <cfRule type="duplicateValues" dxfId="1" priority="106603"/>
    <cfRule type="duplicateValues" dxfId="1" priority="109603"/>
  </conditionalFormatting>
  <conditionalFormatting sqref="C7512:C7724">
    <cfRule type="duplicateValues" dxfId="1" priority="102507"/>
    <cfRule type="duplicateValues" dxfId="1" priority="104507"/>
  </conditionalFormatting>
  <conditionalFormatting sqref="C8094:C8098">
    <cfRule type="duplicateValues" dxfId="1" priority="90321"/>
  </conditionalFormatting>
  <conditionalFormatting sqref="C8106:C8206">
    <cfRule type="duplicateValues" dxfId="1" priority="90297"/>
  </conditionalFormatting>
  <conditionalFormatting sqref="C8210:C8309">
    <cfRule type="duplicateValues" dxfId="1" priority="86177"/>
  </conditionalFormatting>
  <conditionalFormatting sqref="C8317:C8318">
    <cfRule type="duplicateValues" dxfId="1" priority="86125"/>
  </conditionalFormatting>
  <conditionalFormatting sqref="C8319:C8537">
    <cfRule type="duplicateValues" dxfId="1" priority="86119"/>
  </conditionalFormatting>
  <conditionalFormatting sqref="C8541:C8542">
    <cfRule type="duplicateValues" dxfId="1" priority="85979"/>
  </conditionalFormatting>
  <conditionalFormatting sqref="C8545:C8546">
    <cfRule type="duplicateValues" dxfId="1" priority="85955"/>
  </conditionalFormatting>
  <conditionalFormatting sqref="C8548:C8605">
    <cfRule type="duplicateValues" dxfId="1" priority="85940"/>
  </conditionalFormatting>
  <conditionalFormatting sqref="C8606:C8610">
    <cfRule type="duplicateValues" dxfId="1" priority="85915"/>
  </conditionalFormatting>
  <conditionalFormatting sqref="C8611:C8617">
    <cfRule type="duplicateValues" dxfId="1" priority="85396"/>
  </conditionalFormatting>
  <conditionalFormatting sqref="C8618:C8622">
    <cfRule type="duplicateValues" dxfId="1" priority="85385"/>
  </conditionalFormatting>
  <conditionalFormatting sqref="C8623:C8630">
    <cfRule type="duplicateValues" dxfId="1" priority="84350"/>
  </conditionalFormatting>
  <conditionalFormatting sqref="C8632:C8795">
    <cfRule type="duplicateValues" dxfId="1" priority="77137"/>
  </conditionalFormatting>
  <conditionalFormatting sqref="C8800:C8803">
    <cfRule type="duplicateValues" dxfId="1" priority="71864"/>
    <cfRule type="duplicateValues" dxfId="1" priority="76864"/>
  </conditionalFormatting>
  <conditionalFormatting sqref="C8804:C8807">
    <cfRule type="duplicateValues" dxfId="1" priority="70824"/>
    <cfRule type="duplicateValues" dxfId="1" priority="71824"/>
  </conditionalFormatting>
  <conditionalFormatting sqref="C8808:C8818">
    <cfRule type="duplicateValues" dxfId="1" priority="69784"/>
    <cfRule type="duplicateValues" dxfId="1" priority="70784"/>
  </conditionalFormatting>
  <conditionalFormatting sqref="C8909:C8910">
    <cfRule type="duplicateValues" dxfId="1" priority="63421"/>
    <cfRule type="duplicateValues" dxfId="1" priority="64421"/>
  </conditionalFormatting>
  <conditionalFormatting sqref="C8915:C8916">
    <cfRule type="duplicateValues" dxfId="1" priority="61339"/>
    <cfRule type="duplicateValues" dxfId="1" priority="62339"/>
  </conditionalFormatting>
  <conditionalFormatting sqref="C8922:C8925">
    <cfRule type="duplicateValues" dxfId="1" priority="59257"/>
    <cfRule type="duplicateValues" dxfId="1" priority="60257"/>
  </conditionalFormatting>
  <conditionalFormatting sqref="C8927:C8928">
    <cfRule type="duplicateValues" dxfId="1" priority="57175"/>
    <cfRule type="duplicateValues" dxfId="1" priority="58175"/>
  </conditionalFormatting>
  <conditionalFormatting sqref="C8929:C8935">
    <cfRule type="duplicateValues" dxfId="1" priority="45724"/>
    <cfRule type="duplicateValues" dxfId="1" priority="46724"/>
  </conditionalFormatting>
  <conditionalFormatting sqref="C8936:C8941">
    <cfRule type="duplicateValues" dxfId="1" priority="44683"/>
    <cfRule type="duplicateValues" dxfId="1" priority="45683"/>
  </conditionalFormatting>
  <conditionalFormatting sqref="C8942:C8946">
    <cfRule type="duplicateValues" dxfId="1" priority="43636"/>
    <cfRule type="duplicateValues" dxfId="1" priority="44636"/>
  </conditionalFormatting>
  <conditionalFormatting sqref="C9039:C9075">
    <cfRule type="duplicateValues" dxfId="1" priority="42587"/>
  </conditionalFormatting>
  <conditionalFormatting sqref="C9167:C9169">
    <cfRule type="duplicateValues" dxfId="1" priority="42566"/>
  </conditionalFormatting>
  <conditionalFormatting sqref="C9170:C9172">
    <cfRule type="duplicateValues" dxfId="1" priority="42565"/>
  </conditionalFormatting>
  <conditionalFormatting sqref="C9173:C9175">
    <cfRule type="duplicateValues" dxfId="1" priority="42564"/>
  </conditionalFormatting>
  <conditionalFormatting sqref="C9176:C9180">
    <cfRule type="duplicateValues" dxfId="1" priority="42563"/>
  </conditionalFormatting>
  <conditionalFormatting sqref="C9181:C9185">
    <cfRule type="duplicateValues" dxfId="1" priority="42562"/>
  </conditionalFormatting>
  <conditionalFormatting sqref="C9186:C9189">
    <cfRule type="duplicateValues" dxfId="1" priority="42561"/>
  </conditionalFormatting>
  <conditionalFormatting sqref="C9190:C9191">
    <cfRule type="duplicateValues" dxfId="1" priority="42560"/>
  </conditionalFormatting>
  <conditionalFormatting sqref="C9192:C9197">
    <cfRule type="duplicateValues" dxfId="1" priority="42559"/>
  </conditionalFormatting>
  <conditionalFormatting sqref="C9198:C9200">
    <cfRule type="duplicateValues" dxfId="1" priority="42558"/>
  </conditionalFormatting>
  <conditionalFormatting sqref="C9202:C9208">
    <cfRule type="duplicateValues" dxfId="1" priority="42556"/>
  </conditionalFormatting>
  <conditionalFormatting sqref="C9209:C9212">
    <cfRule type="duplicateValues" dxfId="1" priority="42555"/>
  </conditionalFormatting>
  <conditionalFormatting sqref="C9213:C9317">
    <cfRule type="duplicateValues" dxfId="1" priority="42554"/>
  </conditionalFormatting>
  <conditionalFormatting sqref="C9319:C9320">
    <cfRule type="duplicateValues" dxfId="1" priority="41512"/>
  </conditionalFormatting>
  <conditionalFormatting sqref="C9321:C9322">
    <cfRule type="duplicateValues" dxfId="1" priority="40991"/>
  </conditionalFormatting>
  <conditionalFormatting sqref="C9324:C9325">
    <cfRule type="duplicateValues" dxfId="1" priority="39949"/>
  </conditionalFormatting>
  <conditionalFormatting sqref="C9326:C9331">
    <cfRule type="duplicateValues" dxfId="1" priority="39428"/>
  </conditionalFormatting>
  <conditionalFormatting sqref="C9332:C9334">
    <cfRule type="duplicateValues" dxfId="1" priority="38907"/>
  </conditionalFormatting>
  <conditionalFormatting sqref="C9335:C9337">
    <cfRule type="duplicateValues" dxfId="1" priority="38386"/>
  </conditionalFormatting>
  <conditionalFormatting sqref="C9338:C9339">
    <cfRule type="duplicateValues" dxfId="1" priority="37865"/>
  </conditionalFormatting>
  <conditionalFormatting sqref="C9341:C9406">
    <cfRule type="duplicateValues" dxfId="1" priority="36805"/>
  </conditionalFormatting>
  <conditionalFormatting sqref="C9407:C9408">
    <cfRule type="duplicateValues" dxfId="1" priority="36284"/>
  </conditionalFormatting>
  <conditionalFormatting sqref="C9409:C9410">
    <cfRule type="duplicateValues" dxfId="1" priority="35763"/>
  </conditionalFormatting>
  <conditionalFormatting sqref="C9412:C9413">
    <cfRule type="duplicateValues" dxfId="1" priority="34721"/>
  </conditionalFormatting>
  <conditionalFormatting sqref="C9414:C9427">
    <cfRule type="duplicateValues" dxfId="1" priority="34200"/>
  </conditionalFormatting>
  <conditionalFormatting sqref="C9430:C9433">
    <cfRule type="duplicateValues" dxfId="1" priority="32637"/>
  </conditionalFormatting>
  <conditionalFormatting sqref="C9434:C9439">
    <cfRule type="duplicateValues" dxfId="1" priority="32116"/>
  </conditionalFormatting>
  <conditionalFormatting sqref="C9440:C9441">
    <cfRule type="duplicateValues" dxfId="1" priority="31595"/>
  </conditionalFormatting>
  <conditionalFormatting sqref="C9442:C9449">
    <cfRule type="duplicateValues" dxfId="1" priority="31074"/>
  </conditionalFormatting>
  <conditionalFormatting sqref="C9450:C9458">
    <cfRule type="duplicateValues" dxfId="1" priority="30553"/>
  </conditionalFormatting>
  <conditionalFormatting sqref="C9562:C9570">
    <cfRule type="duplicateValues" dxfId="1" priority="24256"/>
    <cfRule type="duplicateValues" dxfId="1" priority="25256"/>
  </conditionalFormatting>
  <conditionalFormatting sqref="C9571:C9586">
    <cfRule type="duplicateValues" dxfId="1" priority="23214"/>
    <cfRule type="duplicateValues" dxfId="1" priority="24214"/>
  </conditionalFormatting>
  <conditionalFormatting sqref="C9652:C9659">
    <cfRule type="duplicateValues" dxfId="1" priority="22172"/>
    <cfRule type="duplicateValues" dxfId="1" priority="23172"/>
  </conditionalFormatting>
  <conditionalFormatting sqref="C9668:C9684">
    <cfRule type="duplicateValues" dxfId="1" priority="12782"/>
    <cfRule type="duplicateValues" dxfId="1" priority="16782"/>
  </conditionalFormatting>
  <conditionalFormatting sqref="C9685:C9742">
    <cfRule type="duplicateValues" dxfId="1" priority="11698"/>
    <cfRule type="duplicateValues" dxfId="1" priority="12698"/>
  </conditionalFormatting>
  <conditionalFormatting sqref="C9743:C9777">
    <cfRule type="duplicateValues" dxfId="1" priority="10656"/>
    <cfRule type="duplicateValues" dxfId="1" priority="11656"/>
  </conditionalFormatting>
  <conditionalFormatting sqref="C9778:C9851">
    <cfRule type="duplicateValues" dxfId="1" priority="3306"/>
    <cfRule type="duplicateValues" dxfId="1" priority="4306"/>
  </conditionalFormatting>
  <conditionalFormatting sqref="C10007:C10008">
    <cfRule type="duplicateValues" dxfId="1" priority="261836"/>
  </conditionalFormatting>
  <conditionalFormatting sqref="C10019:C10020">
    <cfRule type="duplicateValues" dxfId="1" priority="261554"/>
  </conditionalFormatting>
  <conditionalFormatting sqref="C10023:C10024">
    <cfRule type="duplicateValues" dxfId="1" priority="261470"/>
  </conditionalFormatting>
  <conditionalFormatting sqref="C10027:C10028">
    <cfRule type="duplicateValues" dxfId="1" priority="261448"/>
  </conditionalFormatting>
  <conditionalFormatting sqref="C10044:C10047">
    <cfRule type="duplicateValues" dxfId="1" priority="261355"/>
  </conditionalFormatting>
  <conditionalFormatting sqref="C10195:C10196">
    <cfRule type="duplicateValues" dxfId="1" priority="336389"/>
  </conditionalFormatting>
  <conditionalFormatting sqref="C10197:C10199">
    <cfRule type="duplicateValues" dxfId="1" priority="336390"/>
  </conditionalFormatting>
  <conditionalFormatting sqref="C10200:C10203">
    <cfRule type="duplicateValues" dxfId="1" priority="336391"/>
  </conditionalFormatting>
  <conditionalFormatting sqref="C10204:C10205">
    <cfRule type="duplicateValues" dxfId="1" priority="336392"/>
  </conditionalFormatting>
  <conditionalFormatting sqref="C10207:C10211">
    <cfRule type="duplicateValues" dxfId="1" priority="336393"/>
  </conditionalFormatting>
  <conditionalFormatting sqref="C10213:C10214">
    <cfRule type="duplicateValues" dxfId="1" priority="336394"/>
  </conditionalFormatting>
  <conditionalFormatting sqref="C10215:C10217">
    <cfRule type="duplicateValues" dxfId="1" priority="336395"/>
  </conditionalFormatting>
  <conditionalFormatting sqref="C10218:C10219">
    <cfRule type="duplicateValues" dxfId="1" priority="336396"/>
  </conditionalFormatting>
  <conditionalFormatting sqref="C10220:C10221">
    <cfRule type="duplicateValues" dxfId="1" priority="336397"/>
  </conditionalFormatting>
  <conditionalFormatting sqref="C10246:C10247">
    <cfRule type="duplicateValues" dxfId="1" priority="336398"/>
  </conditionalFormatting>
  <conditionalFormatting sqref="C10248:C10251">
    <cfRule type="duplicateValues" dxfId="1" priority="336399"/>
  </conditionalFormatting>
  <conditionalFormatting sqref="C10252:C10254">
    <cfRule type="duplicateValues" dxfId="1" priority="336400"/>
  </conditionalFormatting>
  <conditionalFormatting sqref="C10255:C10256">
    <cfRule type="duplicateValues" dxfId="1" priority="336401"/>
  </conditionalFormatting>
  <conditionalFormatting sqref="C10260:C10261">
    <cfRule type="duplicateValues" dxfId="1" priority="336402"/>
  </conditionalFormatting>
  <conditionalFormatting sqref="C10263:C10267">
    <cfRule type="duplicateValues" dxfId="1" priority="133815"/>
  </conditionalFormatting>
  <conditionalFormatting sqref="C10274:C10275">
    <cfRule type="duplicateValues" dxfId="1" priority="133801"/>
  </conditionalFormatting>
  <conditionalFormatting sqref="C10277:C10280">
    <cfRule type="duplicateValues" dxfId="1" priority="133797"/>
  </conditionalFormatting>
  <conditionalFormatting sqref="C10284:C10287">
    <cfRule type="duplicateValues" dxfId="1" priority="133789"/>
  </conditionalFormatting>
  <conditionalFormatting sqref="C10288:C10291">
    <cfRule type="duplicateValues" dxfId="1" priority="133787"/>
  </conditionalFormatting>
  <conditionalFormatting sqref="C10292:C10293">
    <cfRule type="duplicateValues" dxfId="1" priority="133785"/>
  </conditionalFormatting>
  <conditionalFormatting sqref="C10298:C10299">
    <cfRule type="duplicateValues" dxfId="1" priority="133775"/>
  </conditionalFormatting>
  <conditionalFormatting sqref="C10303:C10305">
    <cfRule type="duplicateValues" dxfId="1" priority="127619"/>
  </conditionalFormatting>
  <conditionalFormatting sqref="C11303:C11305">
    <cfRule type="duplicateValues" dxfId="1" priority="261668"/>
  </conditionalFormatting>
  <conditionalFormatting sqref="C11308:C11309">
    <cfRule type="duplicateValues" dxfId="1" priority="261622"/>
  </conditionalFormatting>
  <conditionalFormatting sqref="C11313:C11314">
    <cfRule type="duplicateValues" dxfId="1" priority="261564"/>
  </conditionalFormatting>
  <conditionalFormatting sqref="C11324:C11325">
    <cfRule type="duplicateValues" dxfId="1" priority="261526"/>
  </conditionalFormatting>
  <conditionalFormatting sqref="C11351:C11353">
    <cfRule type="duplicateValues" dxfId="1" priority="261460"/>
  </conditionalFormatting>
  <conditionalFormatting sqref="C11357:C11358">
    <cfRule type="duplicateValues" dxfId="1" priority="261450"/>
  </conditionalFormatting>
  <conditionalFormatting sqref="C11359:C11361">
    <cfRule type="duplicateValues" dxfId="1" priority="261446"/>
  </conditionalFormatting>
  <conditionalFormatting sqref="C11362:C11363">
    <cfRule type="duplicateValues" dxfId="1" priority="261432"/>
  </conditionalFormatting>
  <conditionalFormatting sqref="C11368:C11370">
    <cfRule type="duplicateValues" dxfId="1" priority="261402"/>
  </conditionalFormatting>
  <conditionalFormatting sqref="C11429:C11439">
    <cfRule type="duplicateValues" dxfId="1" priority="261124"/>
  </conditionalFormatting>
  <conditionalFormatting sqref="C12579:C12582">
    <cfRule type="duplicateValues" dxfId="1" priority="261852"/>
  </conditionalFormatting>
  <conditionalFormatting sqref="C12597:C12599">
    <cfRule type="duplicateValues" dxfId="1" priority="261850"/>
  </conditionalFormatting>
  <conditionalFormatting sqref="C12602:C12604">
    <cfRule type="duplicateValues" dxfId="1" priority="261760"/>
  </conditionalFormatting>
  <conditionalFormatting sqref="C12606:C12607">
    <cfRule type="duplicateValues" dxfId="1" priority="261756"/>
  </conditionalFormatting>
  <conditionalFormatting sqref="C12610:C12611">
    <cfRule type="duplicateValues" dxfId="1" priority="261752"/>
  </conditionalFormatting>
  <conditionalFormatting sqref="C12616:C12617">
    <cfRule type="duplicateValues" dxfId="1" priority="261744"/>
  </conditionalFormatting>
  <conditionalFormatting sqref="C12619:C12625">
    <cfRule type="duplicateValues" dxfId="1" priority="261738"/>
  </conditionalFormatting>
  <conditionalFormatting sqref="C12630:C12631">
    <cfRule type="duplicateValues" dxfId="1" priority="261728"/>
  </conditionalFormatting>
  <conditionalFormatting sqref="C12633:C12634">
    <cfRule type="duplicateValues" dxfId="1" priority="261724"/>
  </conditionalFormatting>
  <conditionalFormatting sqref="C12635:C12636">
    <cfRule type="duplicateValues" dxfId="1" priority="261722"/>
  </conditionalFormatting>
  <conditionalFormatting sqref="C12637:C12638">
    <cfRule type="duplicateValues" dxfId="1" priority="261718"/>
  </conditionalFormatting>
  <conditionalFormatting sqref="C12639:C12645">
    <cfRule type="duplicateValues" dxfId="1" priority="261716"/>
  </conditionalFormatting>
  <conditionalFormatting sqref="C12646:C12648">
    <cfRule type="duplicateValues" dxfId="1" priority="261714"/>
  </conditionalFormatting>
  <conditionalFormatting sqref="C12649:C12652">
    <cfRule type="duplicateValues" dxfId="1" priority="261712"/>
  </conditionalFormatting>
  <conditionalFormatting sqref="C12656:C12659">
    <cfRule type="duplicateValues" dxfId="1" priority="261704"/>
  </conditionalFormatting>
  <conditionalFormatting sqref="C12664:C12666">
    <cfRule type="duplicateValues" dxfId="1" priority="261694"/>
  </conditionalFormatting>
  <conditionalFormatting sqref="C12667:C12668">
    <cfRule type="duplicateValues" dxfId="1" priority="261692"/>
  </conditionalFormatting>
  <conditionalFormatting sqref="C12669:C12670">
    <cfRule type="duplicateValues" dxfId="1" priority="261690"/>
  </conditionalFormatting>
  <conditionalFormatting sqref="C12674:C12675">
    <cfRule type="duplicateValues" dxfId="1" priority="261648"/>
  </conditionalFormatting>
  <conditionalFormatting sqref="C12678:C12679">
    <cfRule type="duplicateValues" dxfId="1" priority="261642"/>
  </conditionalFormatting>
  <conditionalFormatting sqref="C12680:C12681">
    <cfRule type="duplicateValues" dxfId="1" priority="261640"/>
  </conditionalFormatting>
  <conditionalFormatting sqref="C12687:C12689">
    <cfRule type="duplicateValues" dxfId="1" priority="261632"/>
  </conditionalFormatting>
  <conditionalFormatting sqref="C12691:C12696">
    <cfRule type="duplicateValues" dxfId="1" priority="261630"/>
  </conditionalFormatting>
  <conditionalFormatting sqref="C12707:C12714">
    <cfRule type="duplicateValues" dxfId="1" priority="261620"/>
  </conditionalFormatting>
  <conditionalFormatting sqref="C12720:C12725">
    <cfRule type="duplicateValues" dxfId="1" priority="261604"/>
  </conditionalFormatting>
  <conditionalFormatting sqref="C12726:C12729">
    <cfRule type="duplicateValues" dxfId="1" priority="261600"/>
  </conditionalFormatting>
  <conditionalFormatting sqref="C12730:C12731">
    <cfRule type="duplicateValues" dxfId="1" priority="261586"/>
  </conditionalFormatting>
  <conditionalFormatting sqref="C12733:C12734">
    <cfRule type="duplicateValues" dxfId="1" priority="261582"/>
  </conditionalFormatting>
  <conditionalFormatting sqref="C12738:C12739">
    <cfRule type="duplicateValues" dxfId="1" priority="261576"/>
  </conditionalFormatting>
  <conditionalFormatting sqref="C12740:C12741">
    <cfRule type="duplicateValues" dxfId="1" priority="261574"/>
  </conditionalFormatting>
  <conditionalFormatting sqref="C12747:C12750">
    <cfRule type="duplicateValues" dxfId="1" priority="261416"/>
  </conditionalFormatting>
  <conditionalFormatting sqref="C12758:C12762">
    <cfRule type="duplicateValues" dxfId="1" priority="261351"/>
  </conditionalFormatting>
  <conditionalFormatting sqref="C12763:C12766">
    <cfRule type="duplicateValues" dxfId="1" priority="261349"/>
  </conditionalFormatting>
  <conditionalFormatting sqref="C12768:C12770">
    <cfRule type="duplicateValues" dxfId="1" priority="261345"/>
  </conditionalFormatting>
  <conditionalFormatting sqref="C12783:C12786">
    <cfRule type="duplicateValues" dxfId="1" priority="261200"/>
  </conditionalFormatting>
  <conditionalFormatting sqref="C12788:C12789">
    <cfRule type="duplicateValues" dxfId="1" priority="261195"/>
  </conditionalFormatting>
  <conditionalFormatting sqref="C12790:C12791">
    <cfRule type="duplicateValues" dxfId="1" priority="261181"/>
  </conditionalFormatting>
  <conditionalFormatting sqref="C12792:C12793">
    <cfRule type="duplicateValues" dxfId="1" priority="261193"/>
  </conditionalFormatting>
  <conditionalFormatting sqref="C12797:C12798">
    <cfRule type="duplicateValues" dxfId="1" priority="261185"/>
  </conditionalFormatting>
  <conditionalFormatting sqref="C12800:C12804">
    <cfRule type="duplicateValues" dxfId="1" priority="261179"/>
  </conditionalFormatting>
  <conditionalFormatting sqref="C12805:C12806">
    <cfRule type="duplicateValues" dxfId="1" priority="261177"/>
  </conditionalFormatting>
  <conditionalFormatting sqref="C12808:C12819">
    <cfRule type="duplicateValues" dxfId="1" priority="261143"/>
  </conditionalFormatting>
  <conditionalFormatting sqref="C12820:C12821">
    <cfRule type="duplicateValues" dxfId="1" priority="261141"/>
  </conditionalFormatting>
  <conditionalFormatting sqref="C12827:C12829">
    <cfRule type="duplicateValues" dxfId="1" priority="261101"/>
  </conditionalFormatting>
  <conditionalFormatting sqref="C12836:C12837">
    <cfRule type="duplicateValues" dxfId="1" priority="261087"/>
  </conditionalFormatting>
  <conditionalFormatting sqref="C12838:C12839">
    <cfRule type="duplicateValues" dxfId="1" priority="261085"/>
  </conditionalFormatting>
  <conditionalFormatting sqref="C12840:C12841">
    <cfRule type="duplicateValues" dxfId="1" priority="261068"/>
  </conditionalFormatting>
  <conditionalFormatting sqref="C12842:C12844">
    <cfRule type="duplicateValues" dxfId="1" priority="261066"/>
  </conditionalFormatting>
  <conditionalFormatting sqref="C12858:C12859">
    <cfRule type="duplicateValues" dxfId="1" priority="261042"/>
  </conditionalFormatting>
  <conditionalFormatting sqref="C12860:C12862">
    <cfRule type="duplicateValues" dxfId="1" priority="261040"/>
  </conditionalFormatting>
  <conditionalFormatting sqref="C12863:C12865">
    <cfRule type="duplicateValues" dxfId="1" priority="261038"/>
  </conditionalFormatting>
  <conditionalFormatting sqref="C12866:C12869">
    <cfRule type="duplicateValues" dxfId="1" priority="261036"/>
  </conditionalFormatting>
  <conditionalFormatting sqref="C12877:C12881">
    <cfRule type="duplicateValues" dxfId="1" priority="261030"/>
  </conditionalFormatting>
  <conditionalFormatting sqref="C12883:C12884">
    <cfRule type="duplicateValues" dxfId="1" priority="261026"/>
  </conditionalFormatting>
  <conditionalFormatting sqref="C12888:C12889">
    <cfRule type="duplicateValues" dxfId="1" priority="261015"/>
  </conditionalFormatting>
  <conditionalFormatting sqref="C12890:C12897">
    <cfRule type="duplicateValues" dxfId="1" priority="261013"/>
  </conditionalFormatting>
  <conditionalFormatting sqref="C12899:C12920">
    <cfRule type="duplicateValues" dxfId="1" priority="336403"/>
  </conditionalFormatting>
  <conditionalFormatting sqref="C12924:C12940">
    <cfRule type="duplicateValues" dxfId="1" priority="336404"/>
  </conditionalFormatting>
  <conditionalFormatting sqref="C12941:C12946">
    <cfRule type="duplicateValues" dxfId="1" priority="336405"/>
  </conditionalFormatting>
  <conditionalFormatting sqref="C12947:C12956">
    <cfRule type="duplicateValues" dxfId="1" priority="336406"/>
  </conditionalFormatting>
  <conditionalFormatting sqref="C12958:C12960">
    <cfRule type="duplicateValues" dxfId="1" priority="336407"/>
  </conditionalFormatting>
  <conditionalFormatting sqref="C12982:C12985">
    <cfRule type="duplicateValues" dxfId="1" priority="336408"/>
  </conditionalFormatting>
  <conditionalFormatting sqref="C12995:C13001">
    <cfRule type="duplicateValues" dxfId="1" priority="336409"/>
  </conditionalFormatting>
  <conditionalFormatting sqref="C13002:C13003">
    <cfRule type="duplicateValues" dxfId="1" priority="336410"/>
  </conditionalFormatting>
  <conditionalFormatting sqref="C13004:C13005">
    <cfRule type="duplicateValues" dxfId="1" priority="336411"/>
  </conditionalFormatting>
  <conditionalFormatting sqref="C13006:C13007">
    <cfRule type="duplicateValues" dxfId="1" priority="336412"/>
  </conditionalFormatting>
  <conditionalFormatting sqref="C13013:C13018">
    <cfRule type="duplicateValues" dxfId="1" priority="336413"/>
  </conditionalFormatting>
  <conditionalFormatting sqref="C13019:C13020">
    <cfRule type="duplicateValues" dxfId="1" priority="336414"/>
  </conditionalFormatting>
  <conditionalFormatting sqref="C13022:C13023">
    <cfRule type="duplicateValues" dxfId="1" priority="336415"/>
  </conditionalFormatting>
  <conditionalFormatting sqref="C13024:C13026">
    <cfRule type="duplicateValues" dxfId="1" priority="336416"/>
  </conditionalFormatting>
  <conditionalFormatting sqref="C13028:C13041">
    <cfRule type="duplicateValues" dxfId="1" priority="336417"/>
  </conditionalFormatting>
  <conditionalFormatting sqref="C13046:C13049">
    <cfRule type="duplicateValues" dxfId="1" priority="336418"/>
  </conditionalFormatting>
  <conditionalFormatting sqref="C13053:C13056">
    <cfRule type="duplicateValues" dxfId="1" priority="336419"/>
  </conditionalFormatting>
  <conditionalFormatting sqref="C13196:C13203">
    <cfRule type="duplicateValues" dxfId="1" priority="336420"/>
  </conditionalFormatting>
  <conditionalFormatting sqref="C13246:C13247">
    <cfRule type="duplicateValues" dxfId="1" priority="336421"/>
  </conditionalFormatting>
  <conditionalFormatting sqref="C13249:C13253">
    <cfRule type="duplicateValues" dxfId="1" priority="336422"/>
  </conditionalFormatting>
  <conditionalFormatting sqref="C13256:C13264">
    <cfRule type="duplicateValues" dxfId="1" priority="336423"/>
  </conditionalFormatting>
  <conditionalFormatting sqref="C13780:C13783">
    <cfRule type="duplicateValues" dxfId="1" priority="336424"/>
  </conditionalFormatting>
  <conditionalFormatting sqref="C13930:C14019">
    <cfRule type="duplicateValues" dxfId="1" priority="336425"/>
  </conditionalFormatting>
  <conditionalFormatting sqref="C14023:C14026">
    <cfRule type="duplicateValues" dxfId="1" priority="267173"/>
  </conditionalFormatting>
  <conditionalFormatting sqref="C14530:C14542">
    <cfRule type="duplicateValues" dxfId="1" priority="90355"/>
  </conditionalFormatting>
  <conditionalFormatting sqref="C14543:C14550">
    <cfRule type="duplicateValues" dxfId="1" priority="90357"/>
  </conditionalFormatting>
  <conditionalFormatting sqref="C14551:C14589">
    <cfRule type="duplicateValues" dxfId="1" priority="90351"/>
  </conditionalFormatting>
  <conditionalFormatting sqref="C14671:C14694">
    <cfRule type="duplicateValues" dxfId="1" priority="77091"/>
  </conditionalFormatting>
  <conditionalFormatting sqref="C14695:C14716">
    <cfRule type="duplicateValues" dxfId="1" priority="69736"/>
  </conditionalFormatting>
  <conditionalFormatting sqref="C14717:C14718">
    <cfRule type="duplicateValues" dxfId="1" priority="69676"/>
  </conditionalFormatting>
  <conditionalFormatting sqref="C14719:C14732">
    <cfRule type="duplicateValues" dxfId="1" priority="30521"/>
  </conditionalFormatting>
  <conditionalFormatting sqref="C14733:C14740">
    <cfRule type="duplicateValues" dxfId="1" priority="12749"/>
  </conditionalFormatting>
  <conditionalFormatting sqref="C14741:C14748">
    <cfRule type="duplicateValues" dxfId="1" priority="12740"/>
  </conditionalFormatting>
  <conditionalFormatting sqref="C14998:C15000">
    <cfRule type="duplicateValues" dxfId="1" priority="261504"/>
  </conditionalFormatting>
  <conditionalFormatting sqref="C15002:C15003">
    <cfRule type="duplicateValues" dxfId="1" priority="261496"/>
  </conditionalFormatting>
  <conditionalFormatting sqref="C15005:C15008">
    <cfRule type="duplicateValues" dxfId="1" priority="261492"/>
  </conditionalFormatting>
  <conditionalFormatting sqref="C15011:C15012">
    <cfRule type="duplicateValues" dxfId="1" priority="261488"/>
  </conditionalFormatting>
  <conditionalFormatting sqref="C15123:C15124">
    <cfRule type="duplicateValues" dxfId="1" priority="261134"/>
  </conditionalFormatting>
  <conditionalFormatting sqref="C15145:C15161">
    <cfRule type="duplicateValues" dxfId="1" priority="261018"/>
  </conditionalFormatting>
  <conditionalFormatting sqref="C15968:C15970">
    <cfRule type="duplicateValues" dxfId="1" priority="261834"/>
  </conditionalFormatting>
  <conditionalFormatting sqref="C15972:C15974">
    <cfRule type="duplicateValues" dxfId="1" priority="261590"/>
  </conditionalFormatting>
  <conditionalFormatting sqref="C15977:C15979">
    <cfRule type="duplicateValues" dxfId="1" priority="261544"/>
  </conditionalFormatting>
  <conditionalFormatting sqref="C15980:C15982">
    <cfRule type="duplicateValues" dxfId="1" priority="261500"/>
  </conditionalFormatting>
  <conditionalFormatting sqref="C15991:C15999">
    <cfRule type="duplicateValues" dxfId="1" priority="261213"/>
  </conditionalFormatting>
  <conditionalFormatting sqref="C16000:C16005">
    <cfRule type="duplicateValues" dxfId="1" priority="261154"/>
  </conditionalFormatting>
  <conditionalFormatting sqref="C16012:C16017">
    <cfRule type="duplicateValues" dxfId="1" priority="261115"/>
  </conditionalFormatting>
  <conditionalFormatting sqref="C16018:C16022">
    <cfRule type="duplicateValues" dxfId="1" priority="261070"/>
  </conditionalFormatting>
  <conditionalFormatting sqref="C16023:C16025">
    <cfRule type="duplicateValues" dxfId="1" priority="261056"/>
  </conditionalFormatting>
  <conditionalFormatting sqref="C16026:C16028">
    <cfRule type="duplicateValues" dxfId="1" priority="261054"/>
  </conditionalFormatting>
  <conditionalFormatting sqref="C16029:C16031">
    <cfRule type="duplicateValues" dxfId="1" priority="261008"/>
  </conditionalFormatting>
  <conditionalFormatting sqref="C16043:C16046">
    <cfRule type="duplicateValues" dxfId="1" priority="336426"/>
  </conditionalFormatting>
  <conditionalFormatting sqref="C16047:C16048">
    <cfRule type="duplicateValues" dxfId="1" priority="336427"/>
  </conditionalFormatting>
  <conditionalFormatting sqref="C16049:C16050">
    <cfRule type="duplicateValues" dxfId="1" priority="336428"/>
  </conditionalFormatting>
  <conditionalFormatting sqref="C16052:C16054">
    <cfRule type="duplicateValues" dxfId="1" priority="336429"/>
  </conditionalFormatting>
  <conditionalFormatting sqref="C16055:C16061">
    <cfRule type="duplicateValues" dxfId="1" priority="336430"/>
  </conditionalFormatting>
  <conditionalFormatting sqref="C16062:C16072">
    <cfRule type="duplicateValues" dxfId="1" priority="336431"/>
  </conditionalFormatting>
  <conditionalFormatting sqref="C16073:C16074">
    <cfRule type="duplicateValues" dxfId="1" priority="336432"/>
  </conditionalFormatting>
  <conditionalFormatting sqref="C16219:C16240">
    <cfRule type="duplicateValues" dxfId="1" priority="336433"/>
  </conditionalFormatting>
  <conditionalFormatting sqref="C16244:C16249">
    <cfRule type="duplicateValues" dxfId="1" priority="336434"/>
  </conditionalFormatting>
  <conditionalFormatting sqref="C16250:C16254">
    <cfRule type="duplicateValues" dxfId="1" priority="336435"/>
  </conditionalFormatting>
  <conditionalFormatting sqref="C16287:C16291">
    <cfRule type="duplicateValues" dxfId="1" priority="263013"/>
  </conditionalFormatting>
  <conditionalFormatting sqref="C16294:C16296">
    <cfRule type="duplicateValues" dxfId="1" priority="263014"/>
  </conditionalFormatting>
  <conditionalFormatting sqref="C16309:C16312">
    <cfRule type="duplicateValues" dxfId="1" priority="262879"/>
  </conditionalFormatting>
  <conditionalFormatting sqref="C16661:C16662">
    <cfRule type="duplicateValues" dxfId="1" priority="334989"/>
  </conditionalFormatting>
  <conditionalFormatting sqref="C16664:C16668">
    <cfRule type="duplicateValues" dxfId="1" priority="334990"/>
  </conditionalFormatting>
  <conditionalFormatting sqref="C16760:C16769">
    <cfRule type="duplicateValues" dxfId="1" priority="334991"/>
  </conditionalFormatting>
  <conditionalFormatting sqref="C16770:C16776">
    <cfRule type="duplicateValues" dxfId="1" priority="334992"/>
  </conditionalFormatting>
  <conditionalFormatting sqref="C16780:C16781">
    <cfRule type="duplicateValues" dxfId="1" priority="334993"/>
  </conditionalFormatting>
  <conditionalFormatting sqref="C17124:C17144">
    <cfRule type="duplicateValues" dxfId="1" priority="124022"/>
  </conditionalFormatting>
  <conditionalFormatting sqref="C17201:C17202">
    <cfRule type="duplicateValues" dxfId="1" priority="90295"/>
  </conditionalFormatting>
  <conditionalFormatting sqref="C17369:C17373">
    <cfRule type="duplicateValues" dxfId="1" priority="86022"/>
  </conditionalFormatting>
  <conditionalFormatting sqref="C17374:C17378">
    <cfRule type="duplicateValues" dxfId="1" priority="86021"/>
  </conditionalFormatting>
  <conditionalFormatting sqref="C17379:C17383">
    <cfRule type="duplicateValues" dxfId="1" priority="86020"/>
  </conditionalFormatting>
  <conditionalFormatting sqref="C17384:C17388">
    <cfRule type="duplicateValues" dxfId="1" priority="86019"/>
  </conditionalFormatting>
  <conditionalFormatting sqref="C17389:C17393">
    <cfRule type="duplicateValues" dxfId="1" priority="86018"/>
  </conditionalFormatting>
  <conditionalFormatting sqref="C17394:C17398">
    <cfRule type="duplicateValues" dxfId="1" priority="86017"/>
  </conditionalFormatting>
  <conditionalFormatting sqref="C17399:C17403">
    <cfRule type="duplicateValues" dxfId="1" priority="86016"/>
  </conditionalFormatting>
  <conditionalFormatting sqref="C17404:C17408">
    <cfRule type="duplicateValues" dxfId="1" priority="86015"/>
  </conditionalFormatting>
  <conditionalFormatting sqref="C17409:C17413">
    <cfRule type="duplicateValues" dxfId="1" priority="86014"/>
  </conditionalFormatting>
  <conditionalFormatting sqref="C17414:C17418">
    <cfRule type="duplicateValues" dxfId="1" priority="86013"/>
  </conditionalFormatting>
  <conditionalFormatting sqref="C17420:C17421">
    <cfRule type="duplicateValues" dxfId="1" priority="85929"/>
  </conditionalFormatting>
  <conditionalFormatting sqref="C17422:C17423">
    <cfRule type="duplicateValues" dxfId="1" priority="85922"/>
  </conditionalFormatting>
  <conditionalFormatting sqref="C17428:C17430">
    <cfRule type="duplicateValues" dxfId="1" priority="77127"/>
  </conditionalFormatting>
  <conditionalFormatting sqref="C17432:C17433">
    <cfRule type="duplicateValues" dxfId="1" priority="77107"/>
  </conditionalFormatting>
  <conditionalFormatting sqref="C17435:C17437">
    <cfRule type="duplicateValues" dxfId="1" priority="69768"/>
  </conditionalFormatting>
  <conditionalFormatting sqref="C17515:C17518">
    <cfRule type="duplicateValues" dxfId="1" priority="69685"/>
  </conditionalFormatting>
  <conditionalFormatting sqref="C17520:C17527">
    <cfRule type="duplicateValues" dxfId="1" priority="69666"/>
  </conditionalFormatting>
  <conditionalFormatting sqref="C17641:C17644">
    <cfRule type="duplicateValues" dxfId="1" priority="9589"/>
  </conditionalFormatting>
  <conditionalFormatting sqref="C17711:C17714">
    <cfRule type="duplicateValues" dxfId="1" priority="7470"/>
  </conditionalFormatting>
  <conditionalFormatting sqref="C17718:C17719">
    <cfRule type="duplicateValues" dxfId="1" priority="5393"/>
  </conditionalFormatting>
  <conditionalFormatting sqref="C17720:C17721">
    <cfRule type="duplicateValues" dxfId="1" priority="4351"/>
  </conditionalFormatting>
  <conditionalFormatting sqref="C17744:C17745">
    <cfRule type="duplicateValues" dxfId="1" priority="2271"/>
  </conditionalFormatting>
  <conditionalFormatting sqref="C17833:C17834">
    <cfRule type="duplicateValues" dxfId="1" priority="2270"/>
  </conditionalFormatting>
  <conditionalFormatting sqref="C17835:C17851">
    <cfRule type="duplicateValues" dxfId="1" priority="2269"/>
  </conditionalFormatting>
  <conditionalFormatting sqref="C17852:C17853">
    <cfRule type="duplicateValues" dxfId="1" priority="2268"/>
  </conditionalFormatting>
  <conditionalFormatting sqref="C17854:C17952">
    <cfRule type="duplicateValues" dxfId="1" priority="2267"/>
  </conditionalFormatting>
  <conditionalFormatting sqref="C17953:C17955">
    <cfRule type="duplicateValues" dxfId="1" priority="2266"/>
  </conditionalFormatting>
  <conditionalFormatting sqref="C17956:C17957">
    <cfRule type="duplicateValues" dxfId="1" priority="2265"/>
  </conditionalFormatting>
  <conditionalFormatting sqref="C17958:C17972">
    <cfRule type="duplicateValues" dxfId="1" priority="2264"/>
  </conditionalFormatting>
  <conditionalFormatting sqref="C17973:C17986">
    <cfRule type="duplicateValues" dxfId="1" priority="2263"/>
  </conditionalFormatting>
  <conditionalFormatting sqref="C17987:C17989">
    <cfRule type="duplicateValues" dxfId="1" priority="2262"/>
  </conditionalFormatting>
  <conditionalFormatting sqref="C18067:C18071">
    <cfRule type="duplicateValues" dxfId="1" priority="2260"/>
  </conditionalFormatting>
  <conditionalFormatting sqref="C18073:C18074">
    <cfRule type="duplicateValues" dxfId="1" priority="2259"/>
  </conditionalFormatting>
  <conditionalFormatting sqref="C18198:C18199">
    <cfRule type="duplicateValues" dxfId="1" priority="2127"/>
  </conditionalFormatting>
  <conditionalFormatting sqref="C18237:C18373">
    <cfRule type="duplicateValues" dxfId="1" priority="2126"/>
  </conditionalFormatting>
  <conditionalFormatting sqref="C18374:C18375">
    <cfRule type="duplicateValues" dxfId="1" priority="2125"/>
  </conditionalFormatting>
  <conditionalFormatting sqref="C18478:C18487">
    <cfRule type="duplicateValues" dxfId="1" priority="2124"/>
  </conditionalFormatting>
  <conditionalFormatting sqref="C18491:C18494">
    <cfRule type="duplicateValues" dxfId="1" priority="2120"/>
  </conditionalFormatting>
  <conditionalFormatting sqref="C18499:C18502">
    <cfRule type="duplicateValues" dxfId="1" priority="2014"/>
  </conditionalFormatting>
  <conditionalFormatting sqref="C18503:C18511">
    <cfRule type="duplicateValues" dxfId="1" priority="2013"/>
  </conditionalFormatting>
  <conditionalFormatting sqref="C18512:C18514">
    <cfRule type="duplicateValues" dxfId="1" priority="2011"/>
  </conditionalFormatting>
  <conditionalFormatting sqref="C18515:C18516">
    <cfRule type="duplicateValues" dxfId="1" priority="2009"/>
  </conditionalFormatting>
  <conditionalFormatting sqref="C18519:C18522">
    <cfRule type="duplicateValues" dxfId="1" priority="1948"/>
  </conditionalFormatting>
  <conditionalFormatting sqref="C18554:C18557">
    <cfRule type="duplicateValues" dxfId="1" priority="517"/>
  </conditionalFormatting>
  <conditionalFormatting sqref="C18558:C18559">
    <cfRule type="duplicateValues" dxfId="1" priority="516"/>
  </conditionalFormatting>
  <conditionalFormatting sqref="C18702:C18705">
    <cfRule type="duplicateValues" dxfId="1" priority="328"/>
  </conditionalFormatting>
  <conditionalFormatting sqref="C18710:C18712">
    <cfRule type="duplicateValues" dxfId="1" priority="326"/>
  </conditionalFormatting>
  <conditionalFormatting sqref="C18718:C18724">
    <cfRule type="duplicateValues" dxfId="1" priority="314"/>
  </conditionalFormatting>
  <conditionalFormatting sqref="C18732:C18735">
    <cfRule type="duplicateValues" dxfId="1" priority="142"/>
  </conditionalFormatting>
  <conditionalFormatting sqref="C18736:C18738">
    <cfRule type="duplicateValues" dxfId="1" priority="123"/>
  </conditionalFormatting>
  <conditionalFormatting sqref="K934:K936">
    <cfRule type="duplicateValues" dxfId="1" priority="261882"/>
  </conditionalFormatting>
  <conditionalFormatting sqref="K938:K939">
    <cfRule type="duplicateValues" dxfId="1" priority="261877"/>
  </conditionalFormatting>
  <conditionalFormatting sqref="K943:K944">
    <cfRule type="duplicateValues" dxfId="1" priority="261859"/>
  </conditionalFormatting>
  <conditionalFormatting sqref="K1615:K1624">
    <cfRule type="duplicateValues" dxfId="1" priority="260369"/>
  </conditionalFormatting>
  <conditionalFormatting sqref="K1800:K1805">
    <cfRule type="duplicateValues" dxfId="1" priority="260363"/>
  </conditionalFormatting>
  <conditionalFormatting sqref="K1806:K1807">
    <cfRule type="duplicateValues" dxfId="1" priority="260362"/>
  </conditionalFormatting>
  <conditionalFormatting sqref="K1808:K1817">
    <cfRule type="duplicateValues" dxfId="1" priority="260361"/>
  </conditionalFormatting>
  <conditionalFormatting sqref="K1903:K1907">
    <cfRule type="duplicateValues" dxfId="1" priority="260312"/>
  </conditionalFormatting>
  <conditionalFormatting sqref="K1962:K1963">
    <cfRule type="duplicateValues" dxfId="1" priority="261965"/>
  </conditionalFormatting>
  <conditionalFormatting sqref="K1964:K1972">
    <cfRule type="duplicateValues" dxfId="1" priority="260283"/>
  </conditionalFormatting>
  <conditionalFormatting sqref="K2054:K2055">
    <cfRule type="duplicateValues" dxfId="1" priority="262007"/>
  </conditionalFormatting>
  <conditionalFormatting sqref="K2106:K2109">
    <cfRule type="duplicateValues" dxfId="1" priority="259380"/>
  </conditionalFormatting>
  <conditionalFormatting sqref="K2243:K2244">
    <cfRule type="duplicateValues" dxfId="1" priority="261892"/>
  </conditionalFormatting>
  <conditionalFormatting sqref="K2246:K2250">
    <cfRule type="duplicateValues" dxfId="1" priority="261888"/>
  </conditionalFormatting>
  <conditionalFormatting sqref="K2392:K2410">
    <cfRule type="duplicateValues" dxfId="1" priority="259224"/>
  </conditionalFormatting>
  <conditionalFormatting sqref="K2457:K2482">
    <cfRule type="duplicateValues" dxfId="1" priority="261280"/>
  </conditionalFormatting>
  <conditionalFormatting sqref="K2483:K2486">
    <cfRule type="duplicateValues" dxfId="1" priority="261279"/>
  </conditionalFormatting>
  <conditionalFormatting sqref="K2487:K2491">
    <cfRule type="duplicateValues" dxfId="1" priority="261226"/>
  </conditionalFormatting>
  <conditionalFormatting sqref="K2492:K2525">
    <cfRule type="duplicateValues" dxfId="1" priority="261168"/>
  </conditionalFormatting>
  <conditionalFormatting sqref="K2548:K2559">
    <cfRule type="duplicateValues" dxfId="1" priority="280954"/>
  </conditionalFormatting>
  <conditionalFormatting sqref="K2560:K2595">
    <cfRule type="duplicateValues" dxfId="1" priority="165079"/>
  </conditionalFormatting>
  <conditionalFormatting sqref="K2660:K2701">
    <cfRule type="duplicateValues" dxfId="1" priority="261158"/>
  </conditionalFormatting>
  <conditionalFormatting sqref="K2702:K2706">
    <cfRule type="duplicateValues" dxfId="1" priority="261157"/>
  </conditionalFormatting>
  <conditionalFormatting sqref="K2745:K2772">
    <cfRule type="duplicateValues" dxfId="1" priority="261133"/>
  </conditionalFormatting>
  <conditionalFormatting sqref="K2773:K2776">
    <cfRule type="duplicateValues" dxfId="1" priority="261132"/>
  </conditionalFormatting>
  <conditionalFormatting sqref="K2777:K2838">
    <cfRule type="duplicateValues" dxfId="1" priority="261128"/>
  </conditionalFormatting>
  <conditionalFormatting sqref="K2894:K2895">
    <cfRule type="duplicateValues" dxfId="1" priority="261084"/>
  </conditionalFormatting>
  <conditionalFormatting sqref="K2896:K2906">
    <cfRule type="duplicateValues" dxfId="1" priority="261079"/>
  </conditionalFormatting>
  <conditionalFormatting sqref="K2907:K2913">
    <cfRule type="duplicateValues" dxfId="1" priority="261078"/>
  </conditionalFormatting>
  <conditionalFormatting sqref="K2914:K2920">
    <cfRule type="duplicateValues" dxfId="1" priority="261075"/>
  </conditionalFormatting>
  <conditionalFormatting sqref="K2921:K3019">
    <cfRule type="duplicateValues" dxfId="1" priority="261072"/>
  </conditionalFormatting>
  <conditionalFormatting sqref="K3020:K3039">
    <cfRule type="duplicateValues" dxfId="1" priority="261010"/>
  </conditionalFormatting>
  <conditionalFormatting sqref="K3040:K3042">
    <cfRule type="duplicateValues" dxfId="1" priority="260985"/>
  </conditionalFormatting>
  <conditionalFormatting sqref="K3043:K3068">
    <cfRule type="duplicateValues" dxfId="1" priority="260984"/>
  </conditionalFormatting>
  <conditionalFormatting sqref="K3069:K3078">
    <cfRule type="duplicateValues" dxfId="1" priority="260983"/>
  </conditionalFormatting>
  <conditionalFormatting sqref="K3079:K3100">
    <cfRule type="duplicateValues" dxfId="1" priority="260916"/>
  </conditionalFormatting>
  <conditionalFormatting sqref="K3101:K3125">
    <cfRule type="duplicateValues" dxfId="1" priority="260915"/>
  </conditionalFormatting>
  <conditionalFormatting sqref="K3126:K3141">
    <cfRule type="duplicateValues" dxfId="1" priority="260914"/>
  </conditionalFormatting>
  <conditionalFormatting sqref="K3142:K3143">
    <cfRule type="duplicateValues" dxfId="1" priority="260913"/>
  </conditionalFormatting>
  <conditionalFormatting sqref="K3144:K3147">
    <cfRule type="duplicateValues" dxfId="1" priority="260912"/>
  </conditionalFormatting>
  <conditionalFormatting sqref="K3148:K3153">
    <cfRule type="duplicateValues" dxfId="1" priority="260911"/>
  </conditionalFormatting>
  <conditionalFormatting sqref="K3154:K3174">
    <cfRule type="duplicateValues" dxfId="1" priority="260850"/>
  </conditionalFormatting>
  <conditionalFormatting sqref="K3175:K3199">
    <cfRule type="duplicateValues" dxfId="1" priority="260849"/>
  </conditionalFormatting>
  <conditionalFormatting sqref="K3200:K3340">
    <cfRule type="duplicateValues" dxfId="1" priority="260838"/>
  </conditionalFormatting>
  <conditionalFormatting sqref="K3341:K3428">
    <cfRule type="duplicateValues" dxfId="1" priority="260650"/>
  </conditionalFormatting>
  <conditionalFormatting sqref="K3793:K3804">
    <cfRule type="duplicateValues" dxfId="1" priority="260374"/>
  </conditionalFormatting>
  <conditionalFormatting sqref="K3805:K3845">
    <cfRule type="duplicateValues" dxfId="1" priority="260371"/>
  </conditionalFormatting>
  <conditionalFormatting sqref="K3847:K3855">
    <cfRule type="duplicateValues" dxfId="1" priority="260347"/>
  </conditionalFormatting>
  <conditionalFormatting sqref="K3856:K4432">
    <cfRule type="duplicateValues" dxfId="1" priority="262269"/>
  </conditionalFormatting>
  <conditionalFormatting sqref="K3993:K4114">
    <cfRule type="duplicateValues" dxfId="1" priority="260269"/>
  </conditionalFormatting>
  <conditionalFormatting sqref="K4115:K4362">
    <cfRule type="duplicateValues" dxfId="1" priority="260299"/>
  </conditionalFormatting>
  <conditionalFormatting sqref="K4119:K4362">
    <cfRule type="duplicateValues" dxfId="1" priority="262041"/>
  </conditionalFormatting>
  <conditionalFormatting sqref="K4216:K4362">
    <cfRule type="duplicateValues" dxfId="1" priority="262431"/>
  </conditionalFormatting>
  <conditionalFormatting sqref="K4364:K4432">
    <cfRule type="duplicateValues" dxfId="1" priority="263137"/>
  </conditionalFormatting>
  <conditionalFormatting sqref="K4447:K4605">
    <cfRule type="duplicateValues" dxfId="1" priority="263679"/>
  </conditionalFormatting>
  <conditionalFormatting sqref="K4606:K4677">
    <cfRule type="duplicateValues" dxfId="1" priority="259230"/>
  </conditionalFormatting>
  <conditionalFormatting sqref="K4678:K4679">
    <cfRule type="duplicateValues" dxfId="1" priority="289420"/>
  </conditionalFormatting>
  <conditionalFormatting sqref="K4756:K4757">
    <cfRule type="duplicateValues" dxfId="1" priority="196827"/>
  </conditionalFormatting>
  <conditionalFormatting sqref="K5059:K5067">
    <cfRule type="duplicateValues" dxfId="1" priority="261277"/>
  </conditionalFormatting>
  <conditionalFormatting sqref="K5158:K5160">
    <cfRule type="duplicateValues" dxfId="1" priority="261904"/>
  </conditionalFormatting>
  <conditionalFormatting sqref="K5163:K5164">
    <cfRule type="duplicateValues" dxfId="1" priority="261790"/>
  </conditionalFormatting>
  <conditionalFormatting sqref="K5171:K5192">
    <cfRule type="duplicateValues" dxfId="1" priority="261780"/>
  </conditionalFormatting>
  <conditionalFormatting sqref="K5198:K5206">
    <cfRule type="duplicateValues" dxfId="1" priority="261261"/>
  </conditionalFormatting>
  <conditionalFormatting sqref="K5207:K5212">
    <cfRule type="duplicateValues" dxfId="1" priority="261237"/>
  </conditionalFormatting>
  <conditionalFormatting sqref="K5381:K5483">
    <cfRule type="duplicateValues" dxfId="1" priority="259866"/>
  </conditionalFormatting>
  <conditionalFormatting sqref="K5493:K5617">
    <cfRule type="duplicateValues" dxfId="1" priority="259822"/>
  </conditionalFormatting>
  <conditionalFormatting sqref="K5622:K5625">
    <cfRule type="duplicateValues" dxfId="1" priority="281017"/>
  </conditionalFormatting>
  <conditionalFormatting sqref="K5628:K5629">
    <cfRule type="duplicateValues" dxfId="1" priority="281164"/>
  </conditionalFormatting>
  <conditionalFormatting sqref="K10038:K10043">
    <cfRule type="duplicateValues" dxfId="1" priority="261242"/>
  </conditionalFormatting>
  <conditionalFormatting sqref="K10044:K10047">
    <cfRule type="duplicateValues" dxfId="1" priority="261366"/>
  </conditionalFormatting>
  <conditionalFormatting sqref="K10172:K10173">
    <cfRule type="duplicateValues" dxfId="1" priority="261898"/>
  </conditionalFormatting>
  <conditionalFormatting sqref="K10176:K10179">
    <cfRule type="duplicateValues" dxfId="1" priority="261862"/>
  </conditionalFormatting>
  <conditionalFormatting sqref="K10255:K10256">
    <cfRule type="duplicateValues" dxfId="1" priority="336436"/>
  </conditionalFormatting>
  <conditionalFormatting sqref="K10260:K10302">
    <cfRule type="duplicateValues" dxfId="1" priority="336437"/>
  </conditionalFormatting>
  <conditionalFormatting sqref="K10303:K10314">
    <cfRule type="duplicateValues" dxfId="1" priority="127621"/>
  </conditionalFormatting>
  <conditionalFormatting sqref="K10455:K10466">
    <cfRule type="duplicateValues" dxfId="1" priority="261241"/>
  </conditionalFormatting>
  <conditionalFormatting sqref="K10776:K10782">
    <cfRule type="duplicateValues" dxfId="1" priority="261767"/>
  </conditionalFormatting>
  <conditionalFormatting sqref="K10783:K10786">
    <cfRule type="duplicateValues" dxfId="1" priority="261766"/>
  </conditionalFormatting>
  <conditionalFormatting sqref="K10787:K10830">
    <cfRule type="duplicateValues" dxfId="1" priority="261211"/>
  </conditionalFormatting>
  <conditionalFormatting sqref="K10941:K10942">
    <cfRule type="duplicateValues" dxfId="1" priority="336438"/>
  </conditionalFormatting>
  <conditionalFormatting sqref="K10947:K10948">
    <cfRule type="duplicateValues" dxfId="1" priority="261302"/>
  </conditionalFormatting>
  <conditionalFormatting sqref="K11289:K11299">
    <cfRule type="duplicateValues" dxfId="1" priority="261890"/>
  </conditionalFormatting>
  <conditionalFormatting sqref="K11300:K11380">
    <cfRule type="duplicateValues" dxfId="1" priority="261770"/>
  </conditionalFormatting>
  <conditionalFormatting sqref="K11388:K11398">
    <cfRule type="duplicateValues" dxfId="1" priority="261240"/>
  </conditionalFormatting>
  <conditionalFormatting sqref="K11399:K11404">
    <cfRule type="duplicateValues" dxfId="1" priority="261238"/>
  </conditionalFormatting>
  <conditionalFormatting sqref="K12776:K12787">
    <cfRule type="duplicateValues" dxfId="1" priority="261210"/>
  </conditionalFormatting>
  <conditionalFormatting sqref="K12788:K13045">
    <cfRule type="duplicateValues" dxfId="1" priority="261197"/>
  </conditionalFormatting>
  <conditionalFormatting sqref="K13046:K13342">
    <cfRule type="duplicateValues" dxfId="1" priority="336439"/>
  </conditionalFormatting>
  <conditionalFormatting sqref="K13928:K14019">
    <cfRule type="duplicateValues" dxfId="1" priority="263009"/>
  </conditionalFormatting>
  <conditionalFormatting sqref="K14023:K14026">
    <cfRule type="duplicateValues" dxfId="1" priority="267175"/>
  </conditionalFormatting>
  <conditionalFormatting sqref="K14063:K14081">
    <cfRule type="duplicateValues" dxfId="1" priority="280947"/>
  </conditionalFormatting>
  <conditionalFormatting sqref="K14093:K14095">
    <cfRule type="duplicateValues" dxfId="1" priority="281489"/>
  </conditionalFormatting>
  <conditionalFormatting sqref="K14220:K14332">
    <cfRule type="duplicateValues" dxfId="1" priority="149200"/>
  </conditionalFormatting>
  <conditionalFormatting sqref="K14486:K14529">
    <cfRule type="duplicateValues" dxfId="1" priority="102502"/>
  </conditionalFormatting>
  <conditionalFormatting sqref="K14573:K14574">
    <cfRule type="duplicateValues" dxfId="1" priority="90345"/>
  </conditionalFormatting>
  <conditionalFormatting sqref="K14582:K14583">
    <cfRule type="duplicateValues" dxfId="1" priority="90343"/>
  </conditionalFormatting>
  <conditionalFormatting sqref="K14594:K14604">
    <cfRule type="duplicateValues" dxfId="1" priority="90332"/>
  </conditionalFormatting>
  <conditionalFormatting sqref="K14634:K14649">
    <cfRule type="duplicateValues" dxfId="1" priority="86173"/>
  </conditionalFormatting>
  <conditionalFormatting sqref="K14650:K14664">
    <cfRule type="duplicateValues" dxfId="1" priority="86117"/>
  </conditionalFormatting>
  <conditionalFormatting sqref="K14667:K14668">
    <cfRule type="duplicateValues" dxfId="1" priority="86105"/>
  </conditionalFormatting>
  <conditionalFormatting sqref="K14669:K14670">
    <cfRule type="duplicateValues" dxfId="1" priority="86103"/>
  </conditionalFormatting>
  <conditionalFormatting sqref="K14673:K14675">
    <cfRule type="duplicateValues" dxfId="1" priority="77102"/>
  </conditionalFormatting>
  <conditionalFormatting sqref="K14681:K14683">
    <cfRule type="duplicateValues" dxfId="1" priority="77089"/>
  </conditionalFormatting>
  <conditionalFormatting sqref="K14687:K14688">
    <cfRule type="duplicateValues" dxfId="1" priority="77086"/>
  </conditionalFormatting>
  <conditionalFormatting sqref="K14689:K14690">
    <cfRule type="duplicateValues" dxfId="1" priority="77082"/>
  </conditionalFormatting>
  <conditionalFormatting sqref="K14695:K14696">
    <cfRule type="duplicateValues" dxfId="1" priority="69754"/>
  </conditionalFormatting>
  <conditionalFormatting sqref="K14699:K14701">
    <cfRule type="duplicateValues" dxfId="1" priority="69750"/>
  </conditionalFormatting>
  <conditionalFormatting sqref="K14706:K14707">
    <cfRule type="duplicateValues" dxfId="1" priority="69729"/>
  </conditionalFormatting>
  <conditionalFormatting sqref="K14710:K14712">
    <cfRule type="duplicateValues" dxfId="1" priority="69728"/>
  </conditionalFormatting>
  <conditionalFormatting sqref="K14716:K14718">
    <cfRule type="duplicateValues" dxfId="1" priority="69697"/>
  </conditionalFormatting>
  <conditionalFormatting sqref="K14719:K14732">
    <cfRule type="duplicateValues" dxfId="1" priority="30520"/>
  </conditionalFormatting>
  <conditionalFormatting sqref="K14734:K14735">
    <cfRule type="duplicateValues" dxfId="1" priority="12774"/>
  </conditionalFormatting>
  <conditionalFormatting sqref="K14736:K14740">
    <cfRule type="duplicateValues" dxfId="1" priority="12772"/>
  </conditionalFormatting>
  <conditionalFormatting sqref="K14742:K14743">
    <cfRule type="duplicateValues" dxfId="1" priority="12762"/>
  </conditionalFormatting>
  <conditionalFormatting sqref="K14744:K14748">
    <cfRule type="duplicateValues" dxfId="1" priority="12760"/>
  </conditionalFormatting>
  <conditionalFormatting sqref="K15041:K15043">
    <cfRule type="duplicateValues" dxfId="1" priority="261216"/>
  </conditionalFormatting>
  <conditionalFormatting sqref="K15044:K15046">
    <cfRule type="duplicateValues" dxfId="1" priority="261212"/>
  </conditionalFormatting>
  <conditionalFormatting sqref="K15056:K15088">
    <cfRule type="duplicateValues" dxfId="1" priority="261217"/>
  </conditionalFormatting>
  <conditionalFormatting sqref="K15123:K15124">
    <cfRule type="duplicateValues" dxfId="1" priority="261136"/>
  </conditionalFormatting>
  <conditionalFormatting sqref="K15128:K15144">
    <cfRule type="duplicateValues" dxfId="1" priority="261147"/>
  </conditionalFormatting>
  <conditionalFormatting sqref="K15145:K15161">
    <cfRule type="duplicateValues" dxfId="1" priority="261017"/>
  </conditionalFormatting>
  <conditionalFormatting sqref="K15162:K15191">
    <cfRule type="duplicateValues" dxfId="1" priority="261012"/>
  </conditionalFormatting>
  <conditionalFormatting sqref="K15192:K15212">
    <cfRule type="duplicateValues" dxfId="1" priority="261011"/>
  </conditionalFormatting>
  <conditionalFormatting sqref="K15217:K15218">
    <cfRule type="duplicateValues" dxfId="1" priority="264060"/>
  </conditionalFormatting>
  <conditionalFormatting sqref="K15457:K15465">
    <cfRule type="duplicateValues" dxfId="1" priority="336440"/>
  </conditionalFormatting>
  <conditionalFormatting sqref="K15622:K15625">
    <cfRule type="duplicateValues" dxfId="1" priority="336441"/>
  </conditionalFormatting>
  <conditionalFormatting sqref="K15655:K15673">
    <cfRule type="duplicateValues" dxfId="1" priority="336442"/>
  </conditionalFormatting>
  <conditionalFormatting sqref="K15776:K15787">
    <cfRule type="duplicateValues" dxfId="1" priority="334994"/>
  </conditionalFormatting>
  <conditionalFormatting sqref="K15793:K15794">
    <cfRule type="duplicateValues" dxfId="1" priority="133839"/>
  </conditionalFormatting>
  <conditionalFormatting sqref="K15991:K15994">
    <cfRule type="duplicateValues" dxfId="1" priority="261215"/>
  </conditionalFormatting>
  <conditionalFormatting sqref="K16043:K16064">
    <cfRule type="duplicateValues" dxfId="1" priority="336443"/>
  </conditionalFormatting>
  <conditionalFormatting sqref="K16072:K16078">
    <cfRule type="duplicateValues" dxfId="1" priority="336444"/>
  </conditionalFormatting>
  <conditionalFormatting sqref="K16082:K16091">
    <cfRule type="duplicateValues" dxfId="1" priority="336445"/>
  </conditionalFormatting>
  <conditionalFormatting sqref="K16170:K16171">
    <cfRule type="duplicateValues" dxfId="1" priority="336446"/>
  </conditionalFormatting>
  <conditionalFormatting sqref="K16174:K16175">
    <cfRule type="duplicateValues" dxfId="1" priority="336447"/>
  </conditionalFormatting>
  <conditionalFormatting sqref="K16176:K16183">
    <cfRule type="duplicateValues" dxfId="1" priority="336448"/>
  </conditionalFormatting>
  <conditionalFormatting sqref="K16184:K16185">
    <cfRule type="duplicateValues" dxfId="1" priority="336449"/>
  </conditionalFormatting>
  <conditionalFormatting sqref="K16189:K16190">
    <cfRule type="duplicateValues" dxfId="1" priority="336450"/>
  </conditionalFormatting>
  <conditionalFormatting sqref="K16191:K16195">
    <cfRule type="duplicateValues" dxfId="1" priority="336451"/>
  </conditionalFormatting>
  <conditionalFormatting sqref="K16197:K16209">
    <cfRule type="duplicateValues" dxfId="1" priority="336452"/>
  </conditionalFormatting>
  <conditionalFormatting sqref="K16246:K16248">
    <cfRule type="duplicateValues" dxfId="1" priority="336453"/>
  </conditionalFormatting>
  <conditionalFormatting sqref="K16250:K16252">
    <cfRule type="duplicateValues" dxfId="1" priority="336454"/>
  </conditionalFormatting>
  <conditionalFormatting sqref="K16253:K16254">
    <cfRule type="duplicateValues" dxfId="1" priority="336455"/>
  </conditionalFormatting>
  <conditionalFormatting sqref="K16256:K16257">
    <cfRule type="duplicateValues" dxfId="1" priority="336456"/>
  </conditionalFormatting>
  <conditionalFormatting sqref="K16267:K16269">
    <cfRule type="duplicateValues" dxfId="1" priority="263015"/>
  </conditionalFormatting>
  <conditionalFormatting sqref="K16271:K16273">
    <cfRule type="duplicateValues" dxfId="1" priority="336457"/>
  </conditionalFormatting>
  <conditionalFormatting sqref="K16293:K16296">
    <cfRule type="duplicateValues" dxfId="1" priority="263016"/>
  </conditionalFormatting>
  <conditionalFormatting sqref="K16309:K16312">
    <cfRule type="duplicateValues" dxfId="1" priority="336458"/>
  </conditionalFormatting>
  <conditionalFormatting sqref="K16313:K16325">
    <cfRule type="duplicateValues" dxfId="1" priority="262874"/>
  </conditionalFormatting>
  <conditionalFormatting sqref="K16349:K16350">
    <cfRule type="duplicateValues" dxfId="1" priority="263557"/>
  </conditionalFormatting>
  <conditionalFormatting sqref="K16377:K16389">
    <cfRule type="duplicateValues" dxfId="1" priority="336459"/>
  </conditionalFormatting>
  <conditionalFormatting sqref="K16392:K16650">
    <cfRule type="duplicateValues" dxfId="1" priority="336460"/>
  </conditionalFormatting>
  <conditionalFormatting sqref="K16651:K16677">
    <cfRule type="duplicateValues" dxfId="1" priority="336461"/>
  </conditionalFormatting>
  <conditionalFormatting sqref="K16709:K16741">
    <cfRule type="duplicateValues" dxfId="1" priority="334995"/>
  </conditionalFormatting>
  <conditionalFormatting sqref="K16760:K16767">
    <cfRule type="duplicateValues" dxfId="1" priority="334996"/>
  </conditionalFormatting>
  <conditionalFormatting sqref="K16768:K16774">
    <cfRule type="duplicateValues" dxfId="1" priority="334997"/>
  </conditionalFormatting>
  <conditionalFormatting sqref="K16775:K16776">
    <cfRule type="duplicateValues" dxfId="1" priority="334998"/>
  </conditionalFormatting>
  <conditionalFormatting sqref="K16796:K16799">
    <cfRule type="duplicateValues" dxfId="1" priority="336462"/>
  </conditionalFormatting>
  <conditionalFormatting sqref="K16800:K16801">
    <cfRule type="duplicateValues" dxfId="1" priority="259204"/>
  </conditionalFormatting>
  <conditionalFormatting sqref="K16805:K16812">
    <cfRule type="duplicateValues" dxfId="1" priority="245472"/>
  </conditionalFormatting>
  <conditionalFormatting sqref="K16878:K16898">
    <cfRule type="duplicateValues" dxfId="1" priority="133256"/>
  </conditionalFormatting>
  <conditionalFormatting sqref="K16899:K16937">
    <cfRule type="duplicateValues" dxfId="1" priority="133255"/>
  </conditionalFormatting>
  <conditionalFormatting sqref="K16938:K17107">
    <cfRule type="duplicateValues" dxfId="1" priority="133254"/>
  </conditionalFormatting>
  <conditionalFormatting sqref="K17108:K17123">
    <cfRule type="duplicateValues" dxfId="1" priority="124020"/>
  </conditionalFormatting>
  <conditionalFormatting sqref="K17124:K17187">
    <cfRule type="duplicateValues" dxfId="1" priority="124023"/>
  </conditionalFormatting>
  <conditionalFormatting sqref="K17188:K17433">
    <cfRule type="duplicateValues" dxfId="1" priority="338406"/>
  </conditionalFormatting>
  <conditionalFormatting sqref="K17434:K17437">
    <cfRule type="duplicateValues" dxfId="1" priority="77076"/>
  </conditionalFormatting>
  <conditionalFormatting sqref="K17451:K17513">
    <cfRule type="duplicateValues" dxfId="1" priority="338821"/>
  </conditionalFormatting>
  <conditionalFormatting sqref="K17515:K17539">
    <cfRule type="duplicateValues" dxfId="1" priority="69684"/>
  </conditionalFormatting>
  <conditionalFormatting sqref="K17540:K17541">
    <cfRule type="duplicateValues" dxfId="1" priority="42586"/>
  </conditionalFormatting>
  <conditionalFormatting sqref="K17647:K17719">
    <cfRule type="duplicateValues" dxfId="1" priority="7469"/>
  </conditionalFormatting>
  <conditionalFormatting sqref="K17722:K17743">
    <cfRule type="duplicateValues" dxfId="1" priority="4349"/>
  </conditionalFormatting>
  <conditionalFormatting sqref="A1:A2 A4:A106 A752:A9777 A18580:A18809 A18856:A1048576">
    <cfRule type="duplicateValues" dxfId="0" priority="339418"/>
  </conditionalFormatting>
  <conditionalFormatting sqref="A107:A751 A9852:A18560">
    <cfRule type="duplicateValues" dxfId="0" priority="7468"/>
  </conditionalFormatting>
  <conditionalFormatting sqref="K107:K751 K18498:K18522">
    <cfRule type="duplicateValues" dxfId="1" priority="2026"/>
  </conditionalFormatting>
  <conditionalFormatting sqref="C165:C202 C254:C278">
    <cfRule type="duplicateValues" dxfId="1" priority="556"/>
  </conditionalFormatting>
  <conditionalFormatting sqref="C612 C614:C690">
    <cfRule type="duplicateValues" dxfId="1" priority="266"/>
  </conditionalFormatting>
  <conditionalFormatting sqref="K2252 K2254 K2256 K2258 K2260 K2262 K2264 K2266 K2268 K2270 K2272 K2274 K2276 K2278 K2280 K2282 K2284 K2286">
    <cfRule type="duplicateValues" dxfId="1" priority="261783"/>
  </conditionalFormatting>
  <conditionalFormatting sqref="K2253 K2255 K2257 K2259 K2261 K2263 K2265 K2267 K2269 K2271 K2273 K2275 K2277 K2279 K2281 K2283 K2285 K2287:K2288">
    <cfRule type="duplicateValues" dxfId="1" priority="261782"/>
  </conditionalFormatting>
  <conditionalFormatting sqref="K2289:K2391 K2411:K2456">
    <cfRule type="duplicateValues" dxfId="1" priority="261781"/>
  </conditionalFormatting>
  <conditionalFormatting sqref="K2597 K2646:K2659 K2707:K2744">
    <cfRule type="duplicateValues" dxfId="1" priority="261159"/>
  </conditionalFormatting>
  <conditionalFormatting sqref="K2598 K2600 K2602:K2603">
    <cfRule type="duplicateValues" dxfId="1" priority="261127"/>
  </conditionalFormatting>
  <conditionalFormatting sqref="K2599 K2601 K2604:K2645">
    <cfRule type="duplicateValues" dxfId="1" priority="261126"/>
  </conditionalFormatting>
  <conditionalFormatting sqref="K2839:K2846 K2867:K2893">
    <cfRule type="duplicateValues" dxfId="1" priority="261117"/>
  </conditionalFormatting>
  <conditionalFormatting sqref="K3429:K3792 K4433:K4605 K4685:K4726 K4728:K4749 K4751 K4753:K4755 K4758:K4940">
    <cfRule type="duplicateValues" dxfId="1" priority="278990"/>
  </conditionalFormatting>
  <conditionalFormatting sqref="C5171:C5180 C5186 C5188 C5190">
    <cfRule type="duplicateValues" dxfId="1" priority="261778"/>
  </conditionalFormatting>
  <conditionalFormatting sqref="C5181:C5185 C5187 C5189">
    <cfRule type="duplicateValues" dxfId="1" priority="261776"/>
  </conditionalFormatting>
  <conditionalFormatting sqref="K5355:K5358 K5360:K5380">
    <cfRule type="duplicateValues" dxfId="1" priority="261900"/>
  </conditionalFormatting>
  <conditionalFormatting sqref="C5381:C5391 C5410:C5417">
    <cfRule type="duplicateValues" dxfId="1" priority="259864"/>
  </conditionalFormatting>
  <conditionalFormatting sqref="C5423:C5434 C5437:C5439">
    <cfRule type="duplicateValues" dxfId="1" priority="259843"/>
  </conditionalFormatting>
  <conditionalFormatting sqref="C5771 C5780">
    <cfRule type="duplicateValues" dxfId="1" priority="252385"/>
  </conditionalFormatting>
  <conditionalFormatting sqref="C5772 C5776:C5777 C5785">
    <cfRule type="duplicateValues" dxfId="1" priority="252129"/>
  </conditionalFormatting>
  <conditionalFormatting sqref="C5995:C6002 C6007">
    <cfRule type="duplicateValues" dxfId="1" priority="170200"/>
  </conditionalFormatting>
  <conditionalFormatting sqref="C6231:C6332 C6496">
    <cfRule type="duplicateValues" dxfId="1" priority="133840"/>
  </conditionalFormatting>
  <conditionalFormatting sqref="C6660 C6662">
    <cfRule type="duplicateValues" dxfId="1" priority="125561"/>
  </conditionalFormatting>
  <conditionalFormatting sqref="C7315:C7446 C7448:C7449 C7451:C7496">
    <cfRule type="duplicateValues" dxfId="1" priority="112747"/>
    <cfRule type="duplicateValues" dxfId="1" priority="113747"/>
  </conditionalFormatting>
  <conditionalFormatting sqref="C7725:C7726 C7728:C7841">
    <cfRule type="duplicateValues" dxfId="1" priority="101471"/>
    <cfRule type="duplicateValues" dxfId="1" priority="102471"/>
  </conditionalFormatting>
  <conditionalFormatting sqref="C7842:C8031 B8032:B8206">
    <cfRule type="duplicateValues" dxfId="1" priority="99419"/>
    <cfRule type="duplicateValues" dxfId="1" priority="100419"/>
  </conditionalFormatting>
  <conditionalFormatting sqref="B8632:B8717 B8719:B8818">
    <cfRule type="duplicateValues" dxfId="1" priority="78175"/>
    <cfRule type="duplicateValues" dxfId="1" priority="79175"/>
  </conditionalFormatting>
  <conditionalFormatting sqref="C8912:C8914 C8917:C8921">
    <cfRule type="duplicateValues" dxfId="1" priority="62380"/>
    <cfRule type="duplicateValues" dxfId="1" priority="63380"/>
  </conditionalFormatting>
  <conditionalFormatting sqref="C9460:C9497 C9502:C9561">
    <cfRule type="duplicateValues" dxfId="1" priority="25298"/>
    <cfRule type="duplicateValues" dxfId="1" priority="26298"/>
  </conditionalFormatting>
  <conditionalFormatting sqref="K10188:K10254 K10315">
    <cfRule type="duplicateValues" dxfId="1" priority="336463"/>
  </conditionalFormatting>
  <conditionalFormatting sqref="C11300:C11301 C11377:C11380">
    <cfRule type="duplicateValues" dxfId="1" priority="261768"/>
  </conditionalFormatting>
  <conditionalFormatting sqref="D11336 D11338 D11340 D11342 D11344">
    <cfRule type="duplicateValues" dxfId="1" priority="261522"/>
  </conditionalFormatting>
  <conditionalFormatting sqref="C12626 C12628">
    <cfRule type="duplicateValues" dxfId="1" priority="261736"/>
  </conditionalFormatting>
  <conditionalFormatting sqref="C12682 C12684 C12686">
    <cfRule type="duplicateValues" dxfId="1" priority="261638"/>
  </conditionalFormatting>
  <conditionalFormatting sqref="C12697:C12701 C12703:C12705">
    <cfRule type="duplicateValues" dxfId="1" priority="261628"/>
  </conditionalFormatting>
  <conditionalFormatting sqref="C12752 C12755">
    <cfRule type="duplicateValues" dxfId="1" priority="261386"/>
  </conditionalFormatting>
  <conditionalFormatting sqref="C12776 C12779">
    <cfRule type="duplicateValues" dxfId="1" priority="261208"/>
  </conditionalFormatting>
  <conditionalFormatting sqref="C12847:C12848 C12850:C12853 C12856:C12857">
    <cfRule type="duplicateValues" dxfId="1" priority="261050"/>
  </conditionalFormatting>
  <conditionalFormatting sqref="C12870:C12874 C12876">
    <cfRule type="duplicateValues" dxfId="1" priority="261034"/>
  </conditionalFormatting>
  <conditionalFormatting sqref="C13325:C13326 C13330">
    <cfRule type="duplicateValues" dxfId="1" priority="336464"/>
  </conditionalFormatting>
  <conditionalFormatting sqref="K13343:K13366 K14847">
    <cfRule type="duplicateValues" dxfId="1" priority="336465"/>
  </conditionalFormatting>
  <conditionalFormatting sqref="K13367:K14219 K14333:K14485 K14750:K14846">
    <cfRule type="duplicateValues" dxfId="1" priority="285555"/>
  </conditionalFormatting>
  <conditionalFormatting sqref="C13379 C13381">
    <cfRule type="duplicateValues" dxfId="1" priority="336190"/>
  </conditionalFormatting>
  <conditionalFormatting sqref="C13380 C13382">
    <cfRule type="duplicateValues" dxfId="1" priority="336466"/>
  </conditionalFormatting>
  <conditionalFormatting sqref="C13407 C13409 C13411 C13413">
    <cfRule type="duplicateValues" dxfId="1" priority="262661"/>
  </conditionalFormatting>
  <conditionalFormatting sqref="C13408 C13410 C13412 C13414">
    <cfRule type="duplicateValues" dxfId="1" priority="336467"/>
  </conditionalFormatting>
  <conditionalFormatting sqref="C13499 C13501 C13503 C13505 C13507 C13509 C13511 C13513 C13515 C13517 C13519 C13521">
    <cfRule type="duplicateValues" dxfId="1" priority="336468"/>
  </conditionalFormatting>
  <conditionalFormatting sqref="C13500 C13502 C13504 C13506 C13508 C13510 C13512 C13514 C13516 C13518 C13520 C13522">
    <cfRule type="duplicateValues" dxfId="1" priority="336469"/>
  </conditionalFormatting>
  <conditionalFormatting sqref="C13523 C13525">
    <cfRule type="duplicateValues" dxfId="1" priority="336470"/>
  </conditionalFormatting>
  <conditionalFormatting sqref="C13528 C13532">
    <cfRule type="duplicateValues" dxfId="1" priority="336471"/>
  </conditionalFormatting>
  <conditionalFormatting sqref="C13553 C13555 C13557 C13559 C13561">
    <cfRule type="duplicateValues" dxfId="1" priority="336472"/>
  </conditionalFormatting>
  <conditionalFormatting sqref="C13554 C13556 C13558 C13560">
    <cfRule type="duplicateValues" dxfId="1" priority="336473"/>
  </conditionalFormatting>
  <conditionalFormatting sqref="C13570 C13578">
    <cfRule type="duplicateValues" dxfId="1" priority="336474"/>
  </conditionalFormatting>
  <conditionalFormatting sqref="C13574 C13582">
    <cfRule type="duplicateValues" dxfId="1" priority="336475"/>
  </conditionalFormatting>
  <conditionalFormatting sqref="C13589:C13590 C13620:C13637 C13641:C13650 C13657:C13658">
    <cfRule type="duplicateValues" dxfId="1" priority="336476"/>
  </conditionalFormatting>
  <conditionalFormatting sqref="C13600 C13604 C13608 C13612 C13616:C13619">
    <cfRule type="duplicateValues" dxfId="1" priority="336477"/>
  </conditionalFormatting>
  <conditionalFormatting sqref="C13661 C13663 C13665 C13667 C13669 C13671 C13673 C13675:C13676 C13702:C13704">
    <cfRule type="duplicateValues" dxfId="1" priority="336478"/>
  </conditionalFormatting>
  <conditionalFormatting sqref="C13788 C13790 C13792">
    <cfRule type="duplicateValues" dxfId="1" priority="336479"/>
  </conditionalFormatting>
  <conditionalFormatting sqref="K14605:K14632 K14749">
    <cfRule type="duplicateValues" dxfId="1" priority="90293"/>
  </conditionalFormatting>
  <conditionalFormatting sqref="C15016:C15019 C15021:C15025 C15029:C15036 C15047:C15087">
    <cfRule type="duplicateValues" dxfId="1" priority="261305"/>
  </conditionalFormatting>
  <conditionalFormatting sqref="K15016:K15019 K15021:K15024">
    <cfRule type="duplicateValues" dxfId="1" priority="261307"/>
  </conditionalFormatting>
  <conditionalFormatting sqref="K15026:K15040 K15047:K15054">
    <cfRule type="duplicateValues" dxfId="1" priority="261303"/>
  </conditionalFormatting>
  <conditionalFormatting sqref="C15089:C15122 C15125:C15144">
    <cfRule type="duplicateValues" dxfId="1" priority="261148"/>
  </conditionalFormatting>
  <conditionalFormatting sqref="K15089:K15122 K15125:K15127">
    <cfRule type="duplicateValues" dxfId="1" priority="261150"/>
  </conditionalFormatting>
  <conditionalFormatting sqref="K15627 K15629 K15631 K15633:K15643">
    <cfRule type="duplicateValues" dxfId="1" priority="262108"/>
  </conditionalFormatting>
  <conditionalFormatting sqref="K15628 K15630 K15632">
    <cfRule type="duplicateValues" dxfId="1" priority="336480"/>
  </conditionalFormatting>
  <conditionalFormatting sqref="K15674:K15752 K15757:K15775">
    <cfRule type="duplicateValues" dxfId="1" priority="334999"/>
  </conditionalFormatting>
  <conditionalFormatting sqref="K15753:K15756 K15788:K15792">
    <cfRule type="duplicateValues" dxfId="1" priority="287499"/>
  </conditionalFormatting>
  <conditionalFormatting sqref="C15898:C15900 C15902:C15905 C15908">
    <cfRule type="duplicateValues" dxfId="1" priority="261064"/>
  </conditionalFormatting>
  <conditionalFormatting sqref="C15983:C15985 C15987:C15990">
    <cfRule type="duplicateValues" dxfId="1" priority="261374"/>
  </conditionalFormatting>
  <conditionalFormatting sqref="K16004 K16006 K16008">
    <cfRule type="duplicateValues" dxfId="1" priority="261130"/>
  </conditionalFormatting>
  <conditionalFormatting sqref="K16005 K16007 K16009:K16010 K16012:K16042">
    <cfRule type="duplicateValues" dxfId="1" priority="261129"/>
  </conditionalFormatting>
  <conditionalFormatting sqref="C16006 C16008:C16009">
    <cfRule type="duplicateValues" dxfId="1" priority="261120"/>
  </conditionalFormatting>
  <conditionalFormatting sqref="K16079:K16081 K16120:K16169">
    <cfRule type="duplicateValues" dxfId="1" priority="336481"/>
  </conditionalFormatting>
  <conditionalFormatting sqref="K16096 K16098 K16100 K16102 K16104:K16119">
    <cfRule type="duplicateValues" dxfId="1" priority="262248"/>
  </conditionalFormatting>
  <conditionalFormatting sqref="K16097 K16099 K16101 K16103">
    <cfRule type="duplicateValues" dxfId="1" priority="262268"/>
  </conditionalFormatting>
  <conditionalFormatting sqref="K16260:K16263 K16265 K16274:K16292">
    <cfRule type="duplicateValues" dxfId="1" priority="336482"/>
  </conditionalFormatting>
  <conditionalFormatting sqref="K16351:K16363 K16365:K16375">
    <cfRule type="duplicateValues" dxfId="1" priority="336483"/>
  </conditionalFormatting>
  <conditionalFormatting sqref="K16678:K16708 K16813:K16877">
    <cfRule type="duplicateValues" dxfId="1" priority="267176"/>
  </conditionalFormatting>
  <conditionalFormatting sqref="C17108:C17117 C17119:C17123">
    <cfRule type="duplicateValues" dxfId="1" priority="124024"/>
  </conditionalFormatting>
  <conditionalFormatting sqref="C18172 C18176 C18178 C18180">
    <cfRule type="duplicateValues" dxfId="1" priority="2238"/>
  </conditionalFormatting>
  <conditionalFormatting sqref="C18177 C18179">
    <cfRule type="duplicateValues" dxfId="1" priority="2208"/>
  </conditionalFormatting>
  <conditionalFormatting sqref="B18181:C18187">
    <cfRule type="duplicateValues" dxfId="1" priority="2177"/>
  </conditionalFormatting>
  <conditionalFormatting sqref="C18189 C18193:C18194">
    <cfRule type="duplicateValues" dxfId="1" priority="2137"/>
  </conditionalFormatting>
  <conditionalFormatting sqref="C18190 C18195">
    <cfRule type="duplicateValues" dxfId="1" priority="2147"/>
  </conditionalFormatting>
  <conditionalFormatting sqref="A18810 A18813 A18818">
    <cfRule type="duplicateValues" dxfId="0" priority="269"/>
  </conditionalFormatting>
  <conditionalFormatting sqref="A18811 A18814 A18816">
    <cfRule type="duplicateValues" dxfId="0" priority="268"/>
  </conditionalFormatting>
  <conditionalFormatting sqref="A18812 A18815 A18817">
    <cfRule type="duplicateValues" dxfId="0" priority="267"/>
  </conditionalFormatting>
  <dataValidations count="2">
    <dataValidation type="custom" allowBlank="1" showInputMessage="1" showErrorMessage="1" sqref="A2411">
      <formula1>COUNTIF(A:A,A2391)=1</formula1>
    </dataValidation>
    <dataValidation type="custom" allowBlank="1" showInputMessage="1" showErrorMessage="1" sqref="A4935">
      <formula1>COUNTIF(A:A,A4610)=1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吕鑫</cp:lastModifiedBy>
  <dcterms:created xsi:type="dcterms:W3CDTF">2015-06-05T18:19:00Z</dcterms:created>
  <dcterms:modified xsi:type="dcterms:W3CDTF">2026-03-16T12:26:49Z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88D8D5E493ED46F18D0E75B2BDF9AD8A</vt:lpwstr>
  </property>
  <property fmtid="{D5CDD505-2E9C-101B-9397-08002B2CF9AE}" pid="5" name="commondata">
    <vt:lpwstr>eyJoZGlkIjoiYjg5MjJhMWViN2MyY2RiNjM5NGMzOGYyNTY4YzU3MzYifQ==</vt:lpwstr>
  </property>
  <property fmtid="{D5CDD505-2E9C-101B-9397-08002B2CF9AE}" pid="6" name="CalculationRule">
    <vt:i4>0</vt:i4>
  </property>
</Properties>
</file>