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2715" windowWidth="22050" windowHeight="6315"/>
  </bookViews>
  <sheets>
    <sheet name="DB" sheetId="1" r:id="rId1"/>
  </sheets>
  <calcPr calcId="152511"/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6" i="1"/>
  <c r="E7" i="1"/>
  <c r="E8" i="1"/>
  <c r="E9" i="1"/>
  <c r="E10" i="1"/>
  <c r="E11" i="1"/>
  <c r="E12" i="1"/>
  <c r="E13" i="1"/>
  <c r="E14" i="1"/>
  <c r="E15" i="1"/>
  <c r="E16" i="1"/>
  <c r="E17" i="1"/>
  <c r="E5" i="1"/>
  <c r="E4" i="1" l="1"/>
  <c r="E3" i="1"/>
</calcChain>
</file>

<file path=xl/sharedStrings.xml><?xml version="1.0" encoding="utf-8"?>
<sst xmlns="http://schemas.openxmlformats.org/spreadsheetml/2006/main" count="73" uniqueCount="58">
  <si>
    <t>Rex</t>
  </si>
  <si>
    <t>DATE</t>
  </si>
  <si>
    <t>NO</t>
  </si>
  <si>
    <t>TABLE_NAME</t>
  </si>
  <si>
    <t>AUTHOR</t>
  </si>
  <si>
    <t>COLUMN</t>
  </si>
  <si>
    <t>TYPE</t>
  </si>
  <si>
    <t>CONSTRAINTS</t>
  </si>
  <si>
    <t>COMMENT</t>
  </si>
  <si>
    <t>VARCHAR(100)</t>
    <phoneticPr fontId="2" type="noConversion"/>
  </si>
  <si>
    <t>执行语句，创建管理员账号。</t>
  </si>
  <si>
    <t>INSERT INTO `GETOPENID_USER_T` VALUES (1,'admin','admin','administrator','','0','0','0',NULL,NULL,'1',now(),0);</t>
  </si>
  <si>
    <t>Id</t>
  </si>
  <si>
    <t>CreateTime</t>
  </si>
  <si>
    <t>ModificationTime</t>
  </si>
  <si>
    <t>CreateUserName</t>
  </si>
  <si>
    <t>ModificationUserName</t>
  </si>
  <si>
    <t>SortCode</t>
  </si>
  <si>
    <t>ParentId</t>
  </si>
  <si>
    <t>int(11)</t>
    <phoneticPr fontId="2" type="noConversion"/>
  </si>
  <si>
    <t>datetime</t>
    <phoneticPr fontId="2" type="noConversion"/>
  </si>
  <si>
    <t>int(5)</t>
    <phoneticPr fontId="2" type="noConversion"/>
  </si>
  <si>
    <t>VARCHAR(255)</t>
  </si>
  <si>
    <t>VARCHAR(255)</t>
    <phoneticPr fontId="2" type="noConversion"/>
  </si>
  <si>
    <t>tinyint(1)</t>
    <phoneticPr fontId="2" type="noConversion"/>
  </si>
  <si>
    <t xml:space="preserve">NOT NULL PRIMARY KEY auto_increment </t>
    <phoneticPr fontId="2" type="noConversion"/>
  </si>
  <si>
    <t>NOT NULL</t>
  </si>
  <si>
    <t>not null default 0</t>
    <phoneticPr fontId="2" type="noConversion"/>
  </si>
  <si>
    <t>自增主键</t>
    <phoneticPr fontId="2" type="noConversion"/>
  </si>
  <si>
    <t>创建时间</t>
  </si>
  <si>
    <t>更新时间</t>
  </si>
  <si>
    <t>创建人姓名</t>
  </si>
  <si>
    <t>修改人姓名</t>
  </si>
  <si>
    <t>排序码</t>
  </si>
  <si>
    <t>关联数据Id</t>
  </si>
  <si>
    <t>省份</t>
  </si>
  <si>
    <t>城市</t>
  </si>
  <si>
    <t>PK_PaasOLT_CustomerInfo_AccountID</t>
    <phoneticPr fontId="4" type="noConversion"/>
  </si>
  <si>
    <t>Province</t>
    <phoneticPr fontId="4" type="noConversion"/>
  </si>
  <si>
    <t>City</t>
    <phoneticPr fontId="4" type="noConversion"/>
  </si>
  <si>
    <t>Village</t>
    <phoneticPr fontId="4" type="noConversion"/>
  </si>
  <si>
    <t>Consignee</t>
    <phoneticPr fontId="4" type="noConversion"/>
  </si>
  <si>
    <t>Address</t>
    <phoneticPr fontId="4" type="noConversion"/>
  </si>
  <si>
    <t>Mobile</t>
    <phoneticPr fontId="4" type="noConversion"/>
  </si>
  <si>
    <t>Telephone</t>
    <phoneticPr fontId="4" type="noConversion"/>
  </si>
  <si>
    <t>Email</t>
    <phoneticPr fontId="4" type="noConversion"/>
  </si>
  <si>
    <t>PostCode</t>
    <phoneticPr fontId="4" type="noConversion"/>
  </si>
  <si>
    <t>SwitchBtnIsDefault</t>
    <phoneticPr fontId="4" type="noConversion"/>
  </si>
  <si>
    <t>用户ID</t>
    <phoneticPr fontId="4" type="noConversion"/>
  </si>
  <si>
    <t>区县</t>
  </si>
  <si>
    <t>收货人</t>
  </si>
  <si>
    <t>详细地址</t>
  </si>
  <si>
    <t>手机</t>
  </si>
  <si>
    <t>固定电话</t>
  </si>
  <si>
    <t>邮箱</t>
  </si>
  <si>
    <t>邮编</t>
  </si>
  <si>
    <t>默认使用</t>
  </si>
  <si>
    <t>PaasOLT_CustomerDelivery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</si>
</sst>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DengXian"/>
      <charset val="134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B2" sqref="B2"/>
    </sheetView>
  </sheetViews>
  <sheetFormatPr defaultColWidth="9.125" defaultRowHeight="13.5"/>
  <cols>
    <col min="1" max="1" width="36.875" style="3" bestFit="1" customWidth="1"/>
    <col min="2" max="2" width="21" style="3" bestFit="1" customWidth="1"/>
    <col min="3" max="3" width="37.625" style="3" bestFit="1" customWidth="1"/>
    <col min="4" max="4" width="36.625" style="3" bestFit="1" customWidth="1"/>
    <col min="5" max="5" width="46.875" style="3" bestFit="1" customWidth="1"/>
    <col min="6" max="16384" width="9.125" style="3"/>
  </cols>
  <sheetData>
    <row r="1" spans="1:5" ht="18.75">
      <c r="A1" s="1" t="s">
        <v>2</v>
      </c>
      <c r="B1" s="2">
        <v>1</v>
      </c>
      <c r="C1" s="1" t="s">
        <v>1</v>
      </c>
      <c r="D1" s="4">
        <v>42522</v>
      </c>
    </row>
    <row r="2" spans="1:5" ht="18.75">
      <c r="A2" s="1" t="s">
        <v>3</v>
      </c>
      <c r="B2" s="2" t="s">
        <v>57</v>
      </c>
      <c r="C2" s="2"/>
      <c r="D2" s="2"/>
    </row>
    <row r="3" spans="1:5" ht="18.75">
      <c r="A3" s="1" t="s">
        <v>4</v>
      </c>
      <c r="B3" s="2" t="s">
        <v>0</v>
      </c>
      <c r="C3" s="2"/>
      <c r="D3" s="2"/>
      <c r="E3" s="3" t="str">
        <f>"drop table "&amp;B2&amp;";"</f>
        <v>drop table PaasOLT_CustomerDelivery;</v>
      </c>
    </row>
    <row r="4" spans="1:5" ht="18.75">
      <c r="A4" s="1" t="s">
        <v>5</v>
      </c>
      <c r="B4" s="1" t="s">
        <v>6</v>
      </c>
      <c r="C4" s="1" t="s">
        <v>7</v>
      </c>
      <c r="D4" s="1" t="s">
        <v>8</v>
      </c>
      <c r="E4" s="3" t="str">
        <f>"create table "&amp;B2&amp;" ("</f>
        <v>create table PaasOLT_CustomerDelivery (</v>
      </c>
    </row>
    <row r="5" spans="1:5" ht="14.25">
      <c r="A5" s="6" t="s">
        <v>12</v>
      </c>
      <c r="B5" s="2" t="s">
        <v>19</v>
      </c>
      <c r="C5" s="2" t="s">
        <v>25</v>
      </c>
      <c r="D5" s="2" t="s">
        <v>28</v>
      </c>
      <c r="E5" s="3" t="str">
        <f>A5&amp;" "&amp;B5&amp;" "&amp;C5&amp;" comment '"&amp;D5&amp;"', "</f>
        <v xml:space="preserve">Id int(11) NOT NULL PRIMARY KEY auto_increment  comment '自增主键', </v>
      </c>
    </row>
    <row r="6" spans="1:5" ht="14.25">
      <c r="A6" s="6" t="s">
        <v>13</v>
      </c>
      <c r="B6" s="2" t="s">
        <v>20</v>
      </c>
      <c r="C6" s="2" t="s">
        <v>26</v>
      </c>
      <c r="D6" s="6" t="s">
        <v>29</v>
      </c>
      <c r="E6" s="3" t="str">
        <f t="shared" ref="E6:E22" si="0">A6&amp;" "&amp;B6&amp;" "&amp;C6&amp;" comment '"&amp;D6&amp;"', "</f>
        <v xml:space="preserve">CreateTime datetime NOT NULL comment '创建时间', </v>
      </c>
    </row>
    <row r="7" spans="1:5" ht="14.25">
      <c r="A7" s="6" t="s">
        <v>14</v>
      </c>
      <c r="B7" s="2" t="s">
        <v>20</v>
      </c>
      <c r="C7" s="2" t="s">
        <v>26</v>
      </c>
      <c r="D7" s="6" t="s">
        <v>30</v>
      </c>
      <c r="E7" s="3" t="str">
        <f t="shared" si="0"/>
        <v xml:space="preserve">ModificationTime datetime NOT NULL comment '更新时间', </v>
      </c>
    </row>
    <row r="8" spans="1:5" ht="14.25">
      <c r="A8" s="6" t="s">
        <v>15</v>
      </c>
      <c r="B8" s="2" t="s">
        <v>9</v>
      </c>
      <c r="C8" s="2" t="s">
        <v>26</v>
      </c>
      <c r="D8" s="6" t="s">
        <v>31</v>
      </c>
      <c r="E8" s="3" t="str">
        <f t="shared" si="0"/>
        <v xml:space="preserve">CreateUserName VARCHAR(100) NOT NULL comment '创建人姓名', </v>
      </c>
    </row>
    <row r="9" spans="1:5" ht="14.25">
      <c r="A9" s="6" t="s">
        <v>16</v>
      </c>
      <c r="B9" s="2" t="s">
        <v>9</v>
      </c>
      <c r="C9" s="2" t="s">
        <v>26</v>
      </c>
      <c r="D9" s="6" t="s">
        <v>32</v>
      </c>
      <c r="E9" s="3" t="str">
        <f t="shared" si="0"/>
        <v xml:space="preserve">ModificationUserName VARCHAR(100) NOT NULL comment '修改人姓名', </v>
      </c>
    </row>
    <row r="10" spans="1:5" ht="14.25">
      <c r="A10" s="6" t="s">
        <v>17</v>
      </c>
      <c r="B10" s="2" t="s">
        <v>21</v>
      </c>
      <c r="C10" s="2" t="s">
        <v>26</v>
      </c>
      <c r="D10" s="6" t="s">
        <v>33</v>
      </c>
      <c r="E10" s="3" t="str">
        <f t="shared" si="0"/>
        <v xml:space="preserve">SortCode int(5) NOT NULL comment '排序码', </v>
      </c>
    </row>
    <row r="11" spans="1:5" ht="14.25">
      <c r="A11" s="10" t="s">
        <v>18</v>
      </c>
      <c r="B11" s="2" t="s">
        <v>19</v>
      </c>
      <c r="C11" s="2"/>
      <c r="D11" s="10" t="s">
        <v>34</v>
      </c>
      <c r="E11" s="3" t="str">
        <f t="shared" si="0"/>
        <v xml:space="preserve">ParentId int(11)  comment '关联数据Id', </v>
      </c>
    </row>
    <row r="12" spans="1:5" ht="14.25">
      <c r="A12" s="8" t="s">
        <v>37</v>
      </c>
      <c r="B12" s="2" t="s">
        <v>23</v>
      </c>
      <c r="C12" s="2"/>
      <c r="D12" s="11" t="s">
        <v>48</v>
      </c>
      <c r="E12" s="3" t="str">
        <f t="shared" si="0"/>
        <v xml:space="preserve">PK_PaasOLT_CustomerInfo_AccountID VARCHAR(255)  comment '用户ID', </v>
      </c>
    </row>
    <row r="13" spans="1:5" ht="14.25">
      <c r="A13" s="8" t="s">
        <v>38</v>
      </c>
      <c r="B13" s="2" t="s">
        <v>23</v>
      </c>
      <c r="C13" s="2" t="s">
        <v>27</v>
      </c>
      <c r="D13" s="11" t="s">
        <v>35</v>
      </c>
      <c r="E13" s="3" t="str">
        <f t="shared" si="0"/>
        <v xml:space="preserve">Province VARCHAR(255) not null default 0 comment '省份', </v>
      </c>
    </row>
    <row r="14" spans="1:5" ht="14.25">
      <c r="A14" s="7" t="s">
        <v>39</v>
      </c>
      <c r="B14" s="2" t="s">
        <v>22</v>
      </c>
      <c r="C14" s="2"/>
      <c r="D14" s="11" t="s">
        <v>36</v>
      </c>
      <c r="E14" s="3" t="str">
        <f t="shared" si="0"/>
        <v xml:space="preserve">City VARCHAR(255)  comment '城市', </v>
      </c>
    </row>
    <row r="15" spans="1:5" ht="14.25">
      <c r="A15" s="7" t="s">
        <v>40</v>
      </c>
      <c r="B15" s="2" t="s">
        <v>22</v>
      </c>
      <c r="C15" s="2"/>
      <c r="D15" s="11" t="s">
        <v>49</v>
      </c>
      <c r="E15" s="3" t="str">
        <f t="shared" si="0"/>
        <v xml:space="preserve">Village VARCHAR(255)  comment '区县', </v>
      </c>
    </row>
    <row r="16" spans="1:5" ht="14.25">
      <c r="A16" s="7" t="s">
        <v>41</v>
      </c>
      <c r="B16" s="2" t="s">
        <v>22</v>
      </c>
      <c r="C16" s="2"/>
      <c r="D16" s="11" t="s">
        <v>50</v>
      </c>
      <c r="E16" s="3" t="str">
        <f t="shared" si="0"/>
        <v xml:space="preserve">Consignee VARCHAR(255)  comment '收货人', </v>
      </c>
    </row>
    <row r="17" spans="1:5" ht="14.25">
      <c r="A17" s="7" t="s">
        <v>42</v>
      </c>
      <c r="B17" s="2" t="s">
        <v>22</v>
      </c>
      <c r="C17" s="2"/>
      <c r="D17" s="11" t="s">
        <v>51</v>
      </c>
      <c r="E17" s="3" t="str">
        <f t="shared" si="0"/>
        <v xml:space="preserve">Address VARCHAR(255)  comment '详细地址', </v>
      </c>
    </row>
    <row r="18" spans="1:5" ht="14.25">
      <c r="A18" s="7" t="s">
        <v>43</v>
      </c>
      <c r="B18" s="2" t="s">
        <v>22</v>
      </c>
      <c r="D18" s="11" t="s">
        <v>52</v>
      </c>
      <c r="E18" s="3" t="str">
        <f t="shared" si="0"/>
        <v xml:space="preserve">Mobile VARCHAR(255)  comment '手机', </v>
      </c>
    </row>
    <row r="19" spans="1:5" ht="14.25">
      <c r="A19" s="7" t="s">
        <v>44</v>
      </c>
      <c r="B19" s="2" t="s">
        <v>22</v>
      </c>
      <c r="C19" s="2"/>
      <c r="D19" s="11" t="s">
        <v>53</v>
      </c>
      <c r="E19" s="3" t="str">
        <f t="shared" si="0"/>
        <v xml:space="preserve">Telephone VARCHAR(255)  comment '固定电话', </v>
      </c>
    </row>
    <row r="20" spans="1:5" s="5" customFormat="1" ht="14.25">
      <c r="A20" s="7" t="s">
        <v>45</v>
      </c>
      <c r="B20" s="2" t="s">
        <v>22</v>
      </c>
      <c r="D20" s="11" t="s">
        <v>54</v>
      </c>
      <c r="E20" s="3" t="str">
        <f t="shared" si="0"/>
        <v xml:space="preserve">Email VARCHAR(255)  comment '邮箱', </v>
      </c>
    </row>
    <row r="21" spans="1:5" ht="14.25">
      <c r="A21" s="7" t="s">
        <v>46</v>
      </c>
      <c r="B21" s="2" t="s">
        <v>22</v>
      </c>
      <c r="D21" s="11" t="s">
        <v>55</v>
      </c>
      <c r="E21" s="3" t="str">
        <f t="shared" si="0"/>
        <v xml:space="preserve">PostCode VARCHAR(255)  comment '邮编', </v>
      </c>
    </row>
    <row r="22" spans="1:5" ht="15" thickBot="1">
      <c r="A22" s="9" t="s">
        <v>47</v>
      </c>
      <c r="B22" s="2" t="s">
        <v>24</v>
      </c>
      <c r="D22" s="12" t="s">
        <v>56</v>
      </c>
      <c r="E22" s="3" t="str">
        <f t="shared" si="0"/>
        <v xml:space="preserve">SwitchBtnIsDefault tinyint(1)  comment '默认使用', </v>
      </c>
    </row>
    <row r="26" spans="1:5" ht="18.75">
      <c r="A26" s="1" t="s">
        <v>10</v>
      </c>
      <c r="B26" s="2" t="s">
        <v>11</v>
      </c>
    </row>
  </sheetData>
  <phoneticPr fontId="2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2018-01-29T11:37:58Z</dcterms:modified>
</cp:coreProperties>
</file>