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525" windowWidth="14805" windowHeight="7590"/>
  </bookViews>
  <sheets>
    <sheet name="DB" sheetId="1" r:id="rId1"/>
    <sheet name="computerName" sheetId="4" r:id="rId2"/>
  </sheets>
  <calcPr calcId="145621"/>
</workbook>
</file>

<file path=xl/calcChain.xml><?xml version="1.0" encoding="utf-8"?>
<calcChain xmlns="http://schemas.openxmlformats.org/spreadsheetml/2006/main">
  <c r="E23" i="1" l="1"/>
  <c r="E51" i="1" l="1"/>
  <c r="E13" i="1"/>
  <c r="E45" i="1"/>
  <c r="E44" i="1"/>
  <c r="E39" i="1"/>
  <c r="E27" i="1" l="1"/>
  <c r="E50" i="1"/>
  <c r="E49" i="1"/>
  <c r="E48" i="1"/>
  <c r="E47" i="1"/>
  <c r="E46" i="1"/>
  <c r="E43" i="1"/>
  <c r="E42" i="1"/>
  <c r="E41" i="1"/>
  <c r="E40" i="1"/>
  <c r="E38" i="1"/>
  <c r="E37" i="1"/>
  <c r="E36" i="1"/>
  <c r="E35" i="1"/>
  <c r="E34" i="1"/>
  <c r="E33" i="1"/>
  <c r="E32" i="1"/>
  <c r="E31" i="1"/>
  <c r="E30" i="1"/>
  <c r="E29" i="1"/>
  <c r="E28" i="1"/>
  <c r="E22" i="1" l="1"/>
  <c r="E21" i="1"/>
  <c r="E20" i="1"/>
  <c r="E19" i="1"/>
  <c r="E18" i="1"/>
  <c r="E17" i="1"/>
  <c r="E12" i="1"/>
  <c r="E6" i="1" l="1"/>
  <c r="E7" i="1"/>
  <c r="E8" i="1"/>
  <c r="E9" i="1"/>
  <c r="E10" i="1"/>
  <c r="E11" i="1"/>
  <c r="E3" i="1"/>
  <c r="E5" i="1"/>
  <c r="E4" i="1" l="1"/>
</calcChain>
</file>

<file path=xl/sharedStrings.xml><?xml version="1.0" encoding="utf-8"?>
<sst xmlns="http://schemas.openxmlformats.org/spreadsheetml/2006/main" count="155" uniqueCount="104">
  <si>
    <t>tableName</t>
  </si>
  <si>
    <t>author</t>
  </si>
  <si>
    <t>colum</t>
  </si>
  <si>
    <t>type</t>
  </si>
  <si>
    <t>comment</t>
  </si>
  <si>
    <t>no</t>
  </si>
  <si>
    <t>Rex</t>
  </si>
  <si>
    <t>SOEID</t>
  </si>
  <si>
    <t>VARCHAR2(500 BYTE)</t>
  </si>
  <si>
    <t>constraints</t>
  </si>
  <si>
    <t>NOT NULL PRIMARY KEY</t>
  </si>
  <si>
    <t>INPUT_DATE</t>
  </si>
  <si>
    <t>ID</t>
  </si>
  <si>
    <t>NUMBER(10,0)</t>
  </si>
  <si>
    <t>KS_ISSUES_T</t>
  </si>
  <si>
    <t>ISSUE_TYPE</t>
  </si>
  <si>
    <t>SUMMARY</t>
  </si>
  <si>
    <t>DESCRIPTION_LOGS</t>
  </si>
  <si>
    <t>SOLUTION</t>
  </si>
  <si>
    <t>FIXED_BY</t>
  </si>
  <si>
    <t>VARCHAR2(4000 BYTE)</t>
  </si>
  <si>
    <t>INPUT_NAME</t>
  </si>
  <si>
    <t>KS_USER_T</t>
  </si>
  <si>
    <t>COMPUTER_NAME</t>
  </si>
  <si>
    <t>REAL_NAME</t>
  </si>
  <si>
    <t>APACCNDLBIW3100</t>
  </si>
  <si>
    <t>rw30372</t>
  </si>
  <si>
    <t>Wang,Renxi/Rex</t>
  </si>
  <si>
    <t>APACCNDLBIN0121</t>
  </si>
  <si>
    <t>za94684</t>
  </si>
  <si>
    <t>An,Zhe</t>
  </si>
  <si>
    <t>APACCNDLBIW2733</t>
  </si>
  <si>
    <t>tl34462</t>
  </si>
  <si>
    <t>Li,Tan</t>
  </si>
  <si>
    <t>APACCNDLBIW3058</t>
  </si>
  <si>
    <t>yh97224</t>
  </si>
  <si>
    <t>Huo,Yan</t>
  </si>
  <si>
    <t>APACCNDLBIN0099</t>
  </si>
  <si>
    <t>gw44146</t>
  </si>
  <si>
    <t>Wang,Guan</t>
  </si>
  <si>
    <t>APACCNDLBIWI1668</t>
  </si>
  <si>
    <t>cw94696</t>
  </si>
  <si>
    <t>Kenny</t>
  </si>
  <si>
    <t>APACCNDLBIW3283</t>
  </si>
  <si>
    <t>js35685</t>
  </si>
  <si>
    <t>Sun,Jiali</t>
  </si>
  <si>
    <t>APACCNDLBIN0217</t>
  </si>
  <si>
    <t>lz44056</t>
  </si>
  <si>
    <t>Limy</t>
  </si>
  <si>
    <t>APACCNDLBIW3262</t>
  </si>
  <si>
    <t>zq41364</t>
  </si>
  <si>
    <t>Qi,Zhiwen</t>
  </si>
  <si>
    <t>APACCNDLBIW3220</t>
  </si>
  <si>
    <t>lw36928</t>
  </si>
  <si>
    <t>Wang,Le</t>
  </si>
  <si>
    <t>APACCNDLBIN0137</t>
  </si>
  <si>
    <t>pt76702</t>
  </si>
  <si>
    <t>Michael</t>
  </si>
  <si>
    <t>APACCNDLBIW2090</t>
  </si>
  <si>
    <t>pj98215</t>
  </si>
  <si>
    <t>Torres</t>
  </si>
  <si>
    <t>APACCNDLBIW3210</t>
  </si>
  <si>
    <t>sl34743</t>
  </si>
  <si>
    <t>Liu,Sibin</t>
  </si>
  <si>
    <t>APACCNDLBIN0117</t>
  </si>
  <si>
    <t>sz87612</t>
  </si>
  <si>
    <t>Zhu,Shijia</t>
  </si>
  <si>
    <t>APACCNDLBIW3219</t>
  </si>
  <si>
    <t>pt35680</t>
  </si>
  <si>
    <t>Tian,Peijun</t>
  </si>
  <si>
    <t>APACCNDLBIW2569</t>
  </si>
  <si>
    <t>lx21514</t>
  </si>
  <si>
    <t>Xie,Li</t>
  </si>
  <si>
    <t>APACCNDLBIW3213</t>
  </si>
  <si>
    <t>sc34798</t>
  </si>
  <si>
    <t>Chen,Shu</t>
  </si>
  <si>
    <t>KS_DELIVER_T</t>
  </si>
  <si>
    <t>Developer</t>
  </si>
  <si>
    <t>DELIVERY_DATE</t>
  </si>
  <si>
    <t>DESCRIPTION</t>
  </si>
  <si>
    <t>APP_CHANGES</t>
  </si>
  <si>
    <t>WEB_CHANGES</t>
  </si>
  <si>
    <t>CONFIG_CHANGES</t>
  </si>
  <si>
    <t>DB_CHANGES</t>
  </si>
  <si>
    <t>STATUS</t>
  </si>
  <si>
    <t>UXFDP</t>
  </si>
  <si>
    <t>UXFVF</t>
  </si>
  <si>
    <t>SITDP</t>
  </si>
  <si>
    <t>SITVF</t>
  </si>
  <si>
    <t>UATDP</t>
  </si>
  <si>
    <t>UATVF</t>
  </si>
  <si>
    <t>REMARK</t>
  </si>
  <si>
    <t>VARCHAR2(50 BYTE)</t>
  </si>
  <si>
    <t>REGION</t>
  </si>
  <si>
    <t>GC_BUILD_IQADP</t>
  </si>
  <si>
    <t>GC_BUILD_IQAVF</t>
  </si>
  <si>
    <t>GC_UAT_IQADP</t>
  </si>
  <si>
    <t>GC_UAT_IQAVF</t>
  </si>
  <si>
    <t>DELSIGN</t>
  </si>
  <si>
    <t>VARCHAR2(2 BYTE)</t>
  </si>
  <si>
    <t>TASK_SUMMARY</t>
  </si>
  <si>
    <t>VARCHAR2(2000 BYTE)</t>
  </si>
  <si>
    <t>ROLE</t>
  </si>
  <si>
    <t>VARCHAR2(2BYTE)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</si>
</sst>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E24" sqref="E24"/>
    </sheetView>
  </sheetViews>
  <sheetFormatPr defaultRowHeight="15" x14ac:dyDescent="0.25"/>
  <cols>
    <col min="1" max="1" width="17.5703125" style="3" bestFit="1" customWidth="1"/>
    <col min="2" max="2" width="21" style="3" bestFit="1" customWidth="1"/>
    <col min="3" max="3" width="22.140625" style="3" bestFit="1" customWidth="1"/>
    <col min="4" max="4" width="36.5703125" style="3" bestFit="1" customWidth="1"/>
    <col min="5" max="5" width="46.85546875" style="3" bestFit="1" customWidth="1"/>
    <col min="6" max="16384" width="9.140625" style="3"/>
  </cols>
  <sheetData>
    <row r="1" spans="1:5" ht="18.75" x14ac:dyDescent="0.25">
      <c r="A1" s="1" t="s">
        <v>5</v>
      </c>
      <c r="B1" s="2">
        <v>1</v>
      </c>
      <c r="C1" s="2"/>
      <c r="D1" s="2"/>
    </row>
    <row r="2" spans="1:5" ht="18.75" x14ac:dyDescent="0.25">
      <c r="A2" s="1" t="s">
        <v>0</v>
      </c>
      <c r="B2" s="2" t="s">
        <v>14</v>
      </c>
      <c r="C2" s="2"/>
      <c r="D2" s="2"/>
    </row>
    <row r="3" spans="1:5" ht="18.75" x14ac:dyDescent="0.25">
      <c r="A3" s="1" t="s">
        <v>1</v>
      </c>
      <c r="B3" s="2" t="s">
        <v>6</v>
      </c>
      <c r="C3" s="2"/>
      <c r="D3" s="2"/>
      <c r="E3" s="3" t="str">
        <f>"drop table "&amp;B2&amp;";"</f>
        <v>drop table KS_ISSUES_T;</v>
      </c>
    </row>
    <row r="4" spans="1:5" ht="18.75" x14ac:dyDescent="0.25">
      <c r="A4" s="1" t="s">
        <v>2</v>
      </c>
      <c r="B4" s="1" t="s">
        <v>3</v>
      </c>
      <c r="C4" s="1" t="s">
        <v>9</v>
      </c>
      <c r="D4" s="1" t="s">
        <v>4</v>
      </c>
      <c r="E4" s="3" t="str">
        <f>"create table "&amp;B2&amp;" ("</f>
        <v>create table KS_ISSUES_T (</v>
      </c>
    </row>
    <row r="5" spans="1:5" x14ac:dyDescent="0.25">
      <c r="A5" s="2" t="s">
        <v>12</v>
      </c>
      <c r="B5" s="2" t="s">
        <v>13</v>
      </c>
      <c r="C5" s="2" t="s">
        <v>10</v>
      </c>
      <c r="D5" s="2"/>
      <c r="E5" s="3" t="str">
        <f>A5&amp;" "&amp;B5&amp;" "&amp;C5&amp;", "</f>
        <v xml:space="preserve">ID NUMBER(10,0) NOT NULL PRIMARY KEY, </v>
      </c>
    </row>
    <row r="6" spans="1:5" x14ac:dyDescent="0.25">
      <c r="A6" s="2" t="s">
        <v>15</v>
      </c>
      <c r="B6" s="2" t="s">
        <v>8</v>
      </c>
      <c r="C6" s="2"/>
      <c r="D6" s="2"/>
      <c r="E6" s="3" t="str">
        <f t="shared" ref="E6:E11" si="0">A6&amp;" "&amp;B6&amp;" "&amp;C6&amp;", "</f>
        <v xml:space="preserve">ISSUE_TYPE VARCHAR2(500 BYTE) , </v>
      </c>
    </row>
    <row r="7" spans="1:5" x14ac:dyDescent="0.25">
      <c r="A7" s="2" t="s">
        <v>16</v>
      </c>
      <c r="B7" s="2" t="s">
        <v>8</v>
      </c>
      <c r="C7" s="2"/>
      <c r="D7" s="2"/>
      <c r="E7" s="3" t="str">
        <f t="shared" si="0"/>
        <v xml:space="preserve">SUMMARY VARCHAR2(500 BYTE) , </v>
      </c>
    </row>
    <row r="8" spans="1:5" x14ac:dyDescent="0.25">
      <c r="A8" s="2" t="s">
        <v>17</v>
      </c>
      <c r="B8" s="2" t="s">
        <v>20</v>
      </c>
      <c r="C8" s="2"/>
      <c r="D8" s="2"/>
      <c r="E8" s="3" t="str">
        <f t="shared" si="0"/>
        <v xml:space="preserve">DESCRIPTION_LOGS VARCHAR2(4000 BYTE) , </v>
      </c>
    </row>
    <row r="9" spans="1:5" x14ac:dyDescent="0.25">
      <c r="A9" s="2" t="s">
        <v>18</v>
      </c>
      <c r="B9" s="2" t="s">
        <v>8</v>
      </c>
      <c r="C9" s="2"/>
      <c r="D9" s="2"/>
      <c r="E9" s="3" t="str">
        <f t="shared" si="0"/>
        <v xml:space="preserve">SOLUTION VARCHAR2(500 BYTE) , </v>
      </c>
    </row>
    <row r="10" spans="1:5" x14ac:dyDescent="0.25">
      <c r="A10" s="2" t="s">
        <v>19</v>
      </c>
      <c r="B10" s="2" t="s">
        <v>8</v>
      </c>
      <c r="C10" s="2"/>
      <c r="D10" s="2"/>
      <c r="E10" s="3" t="str">
        <f t="shared" si="0"/>
        <v xml:space="preserve">FIXED_BY VARCHAR2(500 BYTE) , </v>
      </c>
    </row>
    <row r="11" spans="1:5" x14ac:dyDescent="0.25">
      <c r="A11" s="2" t="s">
        <v>11</v>
      </c>
      <c r="B11" s="2" t="s">
        <v>8</v>
      </c>
      <c r="C11" s="2"/>
      <c r="D11" s="2"/>
      <c r="E11" s="3" t="str">
        <f t="shared" si="0"/>
        <v xml:space="preserve">INPUT_DATE VARCHAR2(500 BYTE) , </v>
      </c>
    </row>
    <row r="12" spans="1:5" x14ac:dyDescent="0.25">
      <c r="A12" s="2" t="s">
        <v>21</v>
      </c>
      <c r="B12" s="2" t="s">
        <v>8</v>
      </c>
      <c r="C12" s="2"/>
      <c r="D12" s="2"/>
      <c r="E12" s="3" t="str">
        <f t="shared" ref="E12" si="1">A12&amp;" "&amp;B12&amp;" "&amp;C12&amp;", "</f>
        <v xml:space="preserve">INPUT_NAME VARCHAR2(500 BYTE) , </v>
      </c>
    </row>
    <row r="13" spans="1:5" x14ac:dyDescent="0.25">
      <c r="A13" s="2" t="s">
        <v>98</v>
      </c>
      <c r="B13" s="2" t="s">
        <v>99</v>
      </c>
      <c r="C13" s="2"/>
      <c r="D13" s="2"/>
      <c r="E13" s="3" t="str">
        <f t="shared" ref="E13" si="2">A13&amp;" "&amp;B13&amp;" "&amp;C13&amp;", "</f>
        <v xml:space="preserve">DELSIGN VARCHAR2(2 BYTE) , </v>
      </c>
    </row>
    <row r="15" spans="1:5" ht="18.75" x14ac:dyDescent="0.25">
      <c r="A15" s="1" t="s">
        <v>5</v>
      </c>
      <c r="B15" s="2">
        <v>2</v>
      </c>
      <c r="C15" s="2"/>
      <c r="D15" s="2"/>
    </row>
    <row r="16" spans="1:5" ht="18.75" x14ac:dyDescent="0.25">
      <c r="A16" s="1" t="s">
        <v>0</v>
      </c>
      <c r="B16" s="2" t="s">
        <v>22</v>
      </c>
      <c r="C16" s="2"/>
      <c r="D16" s="2"/>
    </row>
    <row r="17" spans="1:5" ht="18.75" x14ac:dyDescent="0.25">
      <c r="A17" s="1" t="s">
        <v>1</v>
      </c>
      <c r="B17" s="2" t="s">
        <v>6</v>
      </c>
      <c r="C17" s="2"/>
      <c r="D17" s="2"/>
      <c r="E17" s="3" t="str">
        <f>"drop table "&amp;B16&amp;";"</f>
        <v>drop table KS_USER_T;</v>
      </c>
    </row>
    <row r="18" spans="1:5" ht="18.75" x14ac:dyDescent="0.25">
      <c r="A18" s="1" t="s">
        <v>2</v>
      </c>
      <c r="B18" s="1" t="s">
        <v>3</v>
      </c>
      <c r="C18" s="1" t="s">
        <v>9</v>
      </c>
      <c r="D18" s="1" t="s">
        <v>4</v>
      </c>
      <c r="E18" s="3" t="str">
        <f>"create table "&amp;B16&amp;" ("</f>
        <v>create table KS_USER_T (</v>
      </c>
    </row>
    <row r="19" spans="1:5" x14ac:dyDescent="0.25">
      <c r="A19" s="2" t="s">
        <v>12</v>
      </c>
      <c r="B19" s="2" t="s">
        <v>13</v>
      </c>
      <c r="C19" s="2" t="s">
        <v>10</v>
      </c>
      <c r="D19" s="2"/>
      <c r="E19" s="3" t="str">
        <f>A19&amp;" "&amp;B19&amp;" "&amp;C19&amp;", "</f>
        <v xml:space="preserve">ID NUMBER(10,0) NOT NULL PRIMARY KEY, </v>
      </c>
    </row>
    <row r="20" spans="1:5" x14ac:dyDescent="0.25">
      <c r="A20" s="2" t="s">
        <v>23</v>
      </c>
      <c r="B20" s="2" t="s">
        <v>8</v>
      </c>
      <c r="C20" s="2"/>
      <c r="D20" s="2"/>
      <c r="E20" s="3" t="str">
        <f t="shared" ref="E20:E22" si="3">A20&amp;" "&amp;B20&amp;" "&amp;C20&amp;", "</f>
        <v xml:space="preserve">COMPUTER_NAME VARCHAR2(500 BYTE) , </v>
      </c>
    </row>
    <row r="21" spans="1:5" x14ac:dyDescent="0.25">
      <c r="A21" s="2" t="s">
        <v>7</v>
      </c>
      <c r="B21" s="2" t="s">
        <v>8</v>
      </c>
      <c r="C21" s="2"/>
      <c r="D21" s="2"/>
      <c r="E21" s="3" t="str">
        <f t="shared" si="3"/>
        <v xml:space="preserve">SOEID VARCHAR2(500 BYTE) , </v>
      </c>
    </row>
    <row r="22" spans="1:5" x14ac:dyDescent="0.25">
      <c r="A22" s="2" t="s">
        <v>24</v>
      </c>
      <c r="B22" s="2" t="s">
        <v>8</v>
      </c>
      <c r="C22" s="2"/>
      <c r="D22" s="2"/>
      <c r="E22" s="3" t="str">
        <f t="shared" si="3"/>
        <v xml:space="preserve">REAL_NAME VARCHAR2(500 BYTE) , </v>
      </c>
    </row>
    <row r="23" spans="1:5" x14ac:dyDescent="0.25">
      <c r="A23" s="2" t="s">
        <v>102</v>
      </c>
      <c r="B23" s="2" t="s">
        <v>103</v>
      </c>
      <c r="C23" s="2"/>
      <c r="D23" s="2"/>
      <c r="E23" s="3" t="str">
        <f t="shared" ref="E23" si="4">A23&amp;" "&amp;B23&amp;" "&amp;C23&amp;", "</f>
        <v xml:space="preserve">ROLE VARCHAR2(2BYTE) , </v>
      </c>
    </row>
    <row r="25" spans="1:5" ht="18.75" x14ac:dyDescent="0.25">
      <c r="A25" s="1" t="s">
        <v>5</v>
      </c>
      <c r="B25" s="2">
        <v>3</v>
      </c>
      <c r="C25" s="2"/>
      <c r="D25" s="2"/>
    </row>
    <row r="26" spans="1:5" ht="18.75" x14ac:dyDescent="0.25">
      <c r="A26" s="1" t="s">
        <v>0</v>
      </c>
      <c r="B26" s="2" t="s">
        <v>76</v>
      </c>
      <c r="C26" s="2"/>
      <c r="D26" s="2"/>
    </row>
    <row r="27" spans="1:5" ht="18.75" x14ac:dyDescent="0.25">
      <c r="A27" s="1" t="s">
        <v>1</v>
      </c>
      <c r="B27" s="2" t="s">
        <v>6</v>
      </c>
      <c r="C27" s="2"/>
      <c r="D27" s="2"/>
      <c r="E27" s="3" t="str">
        <f>"drop table "&amp;B26&amp;";"</f>
        <v>drop table KS_DELIVER_T;</v>
      </c>
    </row>
    <row r="28" spans="1:5" ht="18.75" x14ac:dyDescent="0.25">
      <c r="A28" s="1" t="s">
        <v>2</v>
      </c>
      <c r="B28" s="1" t="s">
        <v>3</v>
      </c>
      <c r="C28" s="1" t="s">
        <v>9</v>
      </c>
      <c r="D28" s="1" t="s">
        <v>4</v>
      </c>
      <c r="E28" s="3" t="str">
        <f>"create table "&amp;B26&amp;" ("</f>
        <v>create table KS_DELIVER_T (</v>
      </c>
    </row>
    <row r="29" spans="1:5" x14ac:dyDescent="0.25">
      <c r="A29" s="2" t="s">
        <v>12</v>
      </c>
      <c r="B29" s="2" t="s">
        <v>13</v>
      </c>
      <c r="C29" s="2" t="s">
        <v>10</v>
      </c>
      <c r="D29" s="2"/>
      <c r="E29" s="3" t="str">
        <f>A29&amp;" "&amp;B29&amp;" "&amp;C29&amp;", "</f>
        <v xml:space="preserve">ID NUMBER(10,0) NOT NULL PRIMARY KEY, </v>
      </c>
    </row>
    <row r="30" spans="1:5" x14ac:dyDescent="0.25">
      <c r="A30" s="2" t="s">
        <v>77</v>
      </c>
      <c r="B30" s="2" t="s">
        <v>92</v>
      </c>
      <c r="C30" s="2"/>
      <c r="D30" s="2"/>
      <c r="E30" s="3" t="str">
        <f t="shared" ref="E30:E32" si="5">A30&amp;" "&amp;B30&amp;" "&amp;C30&amp;", "</f>
        <v xml:space="preserve">Developer VARCHAR2(50 BYTE) , </v>
      </c>
    </row>
    <row r="31" spans="1:5" x14ac:dyDescent="0.25">
      <c r="A31" s="2" t="s">
        <v>78</v>
      </c>
      <c r="B31" s="2" t="s">
        <v>92</v>
      </c>
      <c r="C31" s="2"/>
      <c r="D31" s="2"/>
      <c r="E31" s="3" t="str">
        <f t="shared" si="5"/>
        <v xml:space="preserve">DELIVERY_DATE VARCHAR2(50 BYTE) , </v>
      </c>
    </row>
    <row r="32" spans="1:5" x14ac:dyDescent="0.25">
      <c r="A32" s="2" t="s">
        <v>79</v>
      </c>
      <c r="B32" s="2" t="s">
        <v>101</v>
      </c>
      <c r="C32" s="2"/>
      <c r="D32" s="2"/>
      <c r="E32" s="3" t="str">
        <f t="shared" si="5"/>
        <v xml:space="preserve">DESCRIPTION VARCHAR2(2000 BYTE) , </v>
      </c>
    </row>
    <row r="33" spans="1:5" x14ac:dyDescent="0.25">
      <c r="A33" s="2" t="s">
        <v>80</v>
      </c>
      <c r="B33" s="2" t="s">
        <v>92</v>
      </c>
      <c r="C33" s="2"/>
      <c r="D33" s="2"/>
      <c r="E33" s="3" t="str">
        <f t="shared" ref="E33:E40" si="6">A33&amp;" "&amp;B33&amp;" "&amp;C33&amp;", "</f>
        <v xml:space="preserve">APP_CHANGES VARCHAR2(50 BYTE) , </v>
      </c>
    </row>
    <row r="34" spans="1:5" x14ac:dyDescent="0.25">
      <c r="A34" s="2" t="s">
        <v>81</v>
      </c>
      <c r="B34" s="2" t="s">
        <v>92</v>
      </c>
      <c r="C34" s="2"/>
      <c r="D34" s="2"/>
      <c r="E34" s="3" t="str">
        <f t="shared" si="6"/>
        <v xml:space="preserve">WEB_CHANGES VARCHAR2(50 BYTE) , </v>
      </c>
    </row>
    <row r="35" spans="1:5" x14ac:dyDescent="0.25">
      <c r="A35" s="2" t="s">
        <v>82</v>
      </c>
      <c r="B35" s="2" t="s">
        <v>92</v>
      </c>
      <c r="C35" s="2"/>
      <c r="D35" s="2"/>
      <c r="E35" s="3" t="str">
        <f t="shared" si="6"/>
        <v xml:space="preserve">CONFIG_CHANGES VARCHAR2(50 BYTE) , </v>
      </c>
    </row>
    <row r="36" spans="1:5" x14ac:dyDescent="0.25">
      <c r="A36" s="2" t="s">
        <v>83</v>
      </c>
      <c r="B36" s="2" t="s">
        <v>92</v>
      </c>
      <c r="C36" s="2"/>
      <c r="D36" s="2"/>
      <c r="E36" s="3" t="str">
        <f t="shared" si="6"/>
        <v xml:space="preserve">DB_CHANGES VARCHAR2(50 BYTE) , </v>
      </c>
    </row>
    <row r="37" spans="1:5" x14ac:dyDescent="0.25">
      <c r="A37" s="2" t="s">
        <v>100</v>
      </c>
      <c r="B37" s="2" t="s">
        <v>8</v>
      </c>
      <c r="C37" s="2"/>
      <c r="D37" s="2"/>
      <c r="E37" s="3" t="str">
        <f t="shared" si="6"/>
        <v xml:space="preserve">TASK_SUMMARY VARCHAR2(500 BYTE) , </v>
      </c>
    </row>
    <row r="38" spans="1:5" x14ac:dyDescent="0.25">
      <c r="A38" s="2" t="s">
        <v>84</v>
      </c>
      <c r="B38" s="2" t="s">
        <v>92</v>
      </c>
      <c r="C38" s="2"/>
      <c r="D38" s="2"/>
      <c r="E38" s="3" t="str">
        <f t="shared" si="6"/>
        <v xml:space="preserve">STATUS VARCHAR2(50 BYTE) , </v>
      </c>
    </row>
    <row r="39" spans="1:5" x14ac:dyDescent="0.25">
      <c r="A39" s="2" t="s">
        <v>93</v>
      </c>
      <c r="B39" s="2" t="s">
        <v>92</v>
      </c>
      <c r="C39" s="2"/>
      <c r="D39" s="2"/>
      <c r="E39" s="3" t="str">
        <f t="shared" ref="E39" si="7">A39&amp;" "&amp;B39&amp;" "&amp;C39&amp;", "</f>
        <v xml:space="preserve">REGION VARCHAR2(50 BYTE) , </v>
      </c>
    </row>
    <row r="40" spans="1:5" x14ac:dyDescent="0.25">
      <c r="A40" s="2" t="s">
        <v>85</v>
      </c>
      <c r="B40" s="2" t="s">
        <v>92</v>
      </c>
      <c r="C40" s="2"/>
      <c r="D40" s="2"/>
      <c r="E40" s="3" t="str">
        <f t="shared" si="6"/>
        <v xml:space="preserve">UXFDP VARCHAR2(50 BYTE) , </v>
      </c>
    </row>
    <row r="41" spans="1:5" x14ac:dyDescent="0.25">
      <c r="A41" s="2" t="s">
        <v>86</v>
      </c>
      <c r="B41" s="2" t="s">
        <v>92</v>
      </c>
      <c r="C41" s="2"/>
      <c r="D41" s="2"/>
      <c r="E41" s="3" t="str">
        <f t="shared" ref="E41:E43" si="8">A41&amp;" "&amp;B41&amp;" "&amp;C41&amp;", "</f>
        <v xml:space="preserve">UXFVF VARCHAR2(50 BYTE) , </v>
      </c>
    </row>
    <row r="42" spans="1:5" x14ac:dyDescent="0.25">
      <c r="A42" s="2" t="s">
        <v>94</v>
      </c>
      <c r="B42" s="2" t="s">
        <v>92</v>
      </c>
      <c r="C42" s="2"/>
      <c r="D42" s="2"/>
      <c r="E42" s="3" t="str">
        <f t="shared" si="8"/>
        <v xml:space="preserve">GC_BUILD_IQADP VARCHAR2(50 BYTE) , </v>
      </c>
    </row>
    <row r="43" spans="1:5" x14ac:dyDescent="0.25">
      <c r="A43" s="2" t="s">
        <v>95</v>
      </c>
      <c r="B43" s="2" t="s">
        <v>92</v>
      </c>
      <c r="C43" s="2"/>
      <c r="D43" s="2"/>
      <c r="E43" s="3" t="str">
        <f t="shared" si="8"/>
        <v xml:space="preserve">GC_BUILD_IQAVF VARCHAR2(50 BYTE) , </v>
      </c>
    </row>
    <row r="44" spans="1:5" x14ac:dyDescent="0.25">
      <c r="A44" s="2" t="s">
        <v>96</v>
      </c>
      <c r="B44" s="2" t="s">
        <v>92</v>
      </c>
      <c r="C44" s="2"/>
      <c r="D44" s="2"/>
      <c r="E44" s="3" t="str">
        <f t="shared" ref="E44:E45" si="9">A44&amp;" "&amp;B44&amp;" "&amp;C44&amp;", "</f>
        <v xml:space="preserve">GC_UAT_IQADP VARCHAR2(50 BYTE) , </v>
      </c>
    </row>
    <row r="45" spans="1:5" x14ac:dyDescent="0.25">
      <c r="A45" s="2" t="s">
        <v>97</v>
      </c>
      <c r="B45" s="2" t="s">
        <v>92</v>
      </c>
      <c r="C45" s="2"/>
      <c r="D45" s="2"/>
      <c r="E45" s="3" t="str">
        <f t="shared" si="9"/>
        <v xml:space="preserve">GC_UAT_IQAVF VARCHAR2(50 BYTE) , </v>
      </c>
    </row>
    <row r="46" spans="1:5" x14ac:dyDescent="0.25">
      <c r="A46" s="2" t="s">
        <v>87</v>
      </c>
      <c r="B46" s="2" t="s">
        <v>92</v>
      </c>
      <c r="C46" s="2"/>
      <c r="D46" s="2"/>
      <c r="E46" s="3" t="str">
        <f t="shared" ref="E46:E51" si="10">A46&amp;" "&amp;B46&amp;" "&amp;C46&amp;", "</f>
        <v xml:space="preserve">SITDP VARCHAR2(50 BYTE) , </v>
      </c>
    </row>
    <row r="47" spans="1:5" x14ac:dyDescent="0.25">
      <c r="A47" s="2" t="s">
        <v>88</v>
      </c>
      <c r="B47" s="2" t="s">
        <v>92</v>
      </c>
      <c r="C47" s="2"/>
      <c r="D47" s="2"/>
      <c r="E47" s="3" t="str">
        <f t="shared" si="10"/>
        <v xml:space="preserve">SITVF VARCHAR2(50 BYTE) , </v>
      </c>
    </row>
    <row r="48" spans="1:5" x14ac:dyDescent="0.25">
      <c r="A48" s="2" t="s">
        <v>89</v>
      </c>
      <c r="B48" s="2" t="s">
        <v>92</v>
      </c>
      <c r="C48" s="2"/>
      <c r="D48" s="2"/>
      <c r="E48" s="3" t="str">
        <f t="shared" si="10"/>
        <v xml:space="preserve">UATDP VARCHAR2(50 BYTE) , </v>
      </c>
    </row>
    <row r="49" spans="1:5" x14ac:dyDescent="0.25">
      <c r="A49" s="2" t="s">
        <v>90</v>
      </c>
      <c r="B49" s="2" t="s">
        <v>92</v>
      </c>
      <c r="C49" s="2"/>
      <c r="D49" s="2"/>
      <c r="E49" s="3" t="str">
        <f t="shared" si="10"/>
        <v xml:space="preserve">UATVF VARCHAR2(50 BYTE) , </v>
      </c>
    </row>
    <row r="50" spans="1:5" x14ac:dyDescent="0.25">
      <c r="A50" s="2" t="s">
        <v>91</v>
      </c>
      <c r="B50" s="2" t="s">
        <v>8</v>
      </c>
      <c r="C50" s="2"/>
      <c r="D50" s="2"/>
      <c r="E50" s="3" t="str">
        <f t="shared" si="10"/>
        <v xml:space="preserve">REMARK VARCHAR2(500 BYTE) , </v>
      </c>
    </row>
    <row r="51" spans="1:5" x14ac:dyDescent="0.25">
      <c r="A51" s="2" t="s">
        <v>98</v>
      </c>
      <c r="B51" s="2" t="s">
        <v>99</v>
      </c>
      <c r="C51" s="2"/>
      <c r="D51" s="2"/>
      <c r="E51" s="3" t="str">
        <f t="shared" si="10"/>
        <v xml:space="preserve">DELSIGN VARCHAR2(2 BYTE) , 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"/>
  <sheetViews>
    <sheetView workbookViewId="0">
      <selection activeCell="D25" sqref="D25"/>
    </sheetView>
  </sheetViews>
  <sheetFormatPr defaultRowHeight="15" x14ac:dyDescent="0.25"/>
  <cols>
    <col min="1" max="1" width="19" bestFit="1" customWidth="1"/>
    <col min="2" max="2" width="8.5703125" bestFit="1" customWidth="1"/>
    <col min="3" max="3" width="15.85546875" bestFit="1" customWidth="1"/>
  </cols>
  <sheetData>
    <row r="2" spans="1:3" x14ac:dyDescent="0.25">
      <c r="A2" s="4" t="s">
        <v>25</v>
      </c>
      <c r="B2" s="4" t="s">
        <v>26</v>
      </c>
      <c r="C2" s="4" t="s">
        <v>27</v>
      </c>
    </row>
    <row r="3" spans="1:3" x14ac:dyDescent="0.25">
      <c r="A3" s="4" t="s">
        <v>28</v>
      </c>
      <c r="B3" s="4" t="s">
        <v>29</v>
      </c>
      <c r="C3" s="4" t="s">
        <v>30</v>
      </c>
    </row>
    <row r="4" spans="1:3" x14ac:dyDescent="0.25">
      <c r="A4" s="4" t="s">
        <v>31</v>
      </c>
      <c r="B4" s="4" t="s">
        <v>32</v>
      </c>
      <c r="C4" s="4" t="s">
        <v>33</v>
      </c>
    </row>
    <row r="5" spans="1:3" x14ac:dyDescent="0.25">
      <c r="A5" s="4" t="s">
        <v>34</v>
      </c>
      <c r="B5" s="4" t="s">
        <v>35</v>
      </c>
      <c r="C5" s="4" t="s">
        <v>36</v>
      </c>
    </row>
    <row r="6" spans="1:3" x14ac:dyDescent="0.25">
      <c r="A6" s="4" t="s">
        <v>37</v>
      </c>
      <c r="B6" s="4" t="s">
        <v>38</v>
      </c>
      <c r="C6" s="4" t="s">
        <v>39</v>
      </c>
    </row>
    <row r="7" spans="1:3" x14ac:dyDescent="0.25">
      <c r="A7" s="4" t="s">
        <v>40</v>
      </c>
      <c r="B7" s="4" t="s">
        <v>41</v>
      </c>
      <c r="C7" s="4" t="s">
        <v>42</v>
      </c>
    </row>
    <row r="8" spans="1:3" x14ac:dyDescent="0.25">
      <c r="A8" s="4" t="s">
        <v>43</v>
      </c>
      <c r="B8" s="4" t="s">
        <v>44</v>
      </c>
      <c r="C8" s="4" t="s">
        <v>45</v>
      </c>
    </row>
    <row r="9" spans="1:3" x14ac:dyDescent="0.25">
      <c r="A9" s="4" t="s">
        <v>46</v>
      </c>
      <c r="B9" s="4" t="s">
        <v>47</v>
      </c>
      <c r="C9" s="4" t="s">
        <v>48</v>
      </c>
    </row>
    <row r="10" spans="1:3" x14ac:dyDescent="0.25">
      <c r="A10" s="4" t="s">
        <v>49</v>
      </c>
      <c r="B10" s="4" t="s">
        <v>50</v>
      </c>
      <c r="C10" s="4" t="s">
        <v>51</v>
      </c>
    </row>
    <row r="11" spans="1:3" x14ac:dyDescent="0.25">
      <c r="A11" s="4" t="s">
        <v>52</v>
      </c>
      <c r="B11" s="4" t="s">
        <v>53</v>
      </c>
      <c r="C11" s="4" t="s">
        <v>54</v>
      </c>
    </row>
    <row r="12" spans="1:3" x14ac:dyDescent="0.25">
      <c r="A12" s="4" t="s">
        <v>55</v>
      </c>
      <c r="B12" s="4" t="s">
        <v>56</v>
      </c>
      <c r="C12" s="4" t="s">
        <v>57</v>
      </c>
    </row>
    <row r="13" spans="1:3" x14ac:dyDescent="0.25">
      <c r="A13" s="4" t="s">
        <v>58</v>
      </c>
      <c r="B13" s="4" t="s">
        <v>59</v>
      </c>
      <c r="C13" s="4" t="s">
        <v>60</v>
      </c>
    </row>
    <row r="14" spans="1:3" x14ac:dyDescent="0.25">
      <c r="A14" s="4" t="s">
        <v>61</v>
      </c>
      <c r="B14" s="4" t="s">
        <v>62</v>
      </c>
      <c r="C14" s="4" t="s">
        <v>63</v>
      </c>
    </row>
    <row r="15" spans="1:3" x14ac:dyDescent="0.25">
      <c r="A15" s="4" t="s">
        <v>64</v>
      </c>
      <c r="B15" s="4" t="s">
        <v>65</v>
      </c>
      <c r="C15" s="4" t="s">
        <v>66</v>
      </c>
    </row>
    <row r="16" spans="1:3" x14ac:dyDescent="0.25">
      <c r="A16" s="4" t="s">
        <v>67</v>
      </c>
      <c r="B16" s="4" t="s">
        <v>68</v>
      </c>
      <c r="C16" s="4" t="s">
        <v>69</v>
      </c>
    </row>
    <row r="17" spans="1:3" x14ac:dyDescent="0.25">
      <c r="A17" s="4" t="s">
        <v>70</v>
      </c>
      <c r="B17" s="4" t="s">
        <v>71</v>
      </c>
      <c r="C17" s="4" t="s">
        <v>72</v>
      </c>
    </row>
    <row r="18" spans="1:3" x14ac:dyDescent="0.25">
      <c r="A18" s="4" t="s">
        <v>73</v>
      </c>
      <c r="B18" s="4" t="s">
        <v>74</v>
      </c>
      <c r="C18" s="4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</vt:lpstr>
      <vt:lpstr>computerName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2015-03-13T10:04:55Z</dcterms:modified>
</cp:coreProperties>
</file>