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Studien Projekt (Smart Home)\gitlab\SmartHomeMain\Hardware\"/>
    </mc:Choice>
  </mc:AlternateContent>
  <bookViews>
    <workbookView xWindow="0" yWindow="0" windowWidth="17250" windowHeight="78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12" i="1"/>
  <c r="F3" i="1"/>
  <c r="F4" i="1"/>
  <c r="F5" i="1"/>
  <c r="F6" i="1"/>
  <c r="F7" i="1"/>
  <c r="F8" i="1"/>
  <c r="F9" i="1"/>
  <c r="F2" i="1"/>
  <c r="F24" i="1" l="1"/>
  <c r="F25" i="1" s="1"/>
</calcChain>
</file>

<file path=xl/sharedStrings.xml><?xml version="1.0" encoding="utf-8"?>
<sst xmlns="http://schemas.openxmlformats.org/spreadsheetml/2006/main" count="42" uniqueCount="42">
  <si>
    <t>Anzahl</t>
  </si>
  <si>
    <t>Typenbezeichnung</t>
  </si>
  <si>
    <t>Lenovo Tab 2 A7-10 17,8 cm (7 Zoll IPS)</t>
  </si>
  <si>
    <t xml:space="preserve">Smarter SMC10EU Coffee </t>
  </si>
  <si>
    <t>Wallzkey Electronic Parts Pack KIT for ARDUINO component Resistors Switch Button kits A02</t>
  </si>
  <si>
    <t>https://www.amazon.de/Electronic-ARDUINO-component-Resistors-Switch-KIT01/dp/B00MHUCYZA/ref=pd_bxgy_107_img_3?ie=UTF8&amp;refRID=B9D9V4B8Y1BDTCJHKPM0</t>
  </si>
  <si>
    <t>https://www.amazon.de/Smarter-SMC10EU-Coffee-Kaffeemaschine-EU-Stecker/dp/B0161RJTR0/ref=sr_1_1?ie=UTF8&amp;qid=1465213022&amp;sr=8-1&amp;keywords=smarter+smc10eu</t>
  </si>
  <si>
    <t>https://www.amazon.de/Lenovo-Quad-Core-Prozessor-Touchscreen-Android/dp/B00TFECJ42/ref=sr_1_2?ie=UTF8&amp;qid=1465212428&amp;sr=8-2&amp;keywords=lenovo+tab+2</t>
  </si>
  <si>
    <t>https://www.amazon.de/Edimax-EW-7811Un-N150-Wireless-Adapter/dp/B003MTTJOY?ie=UTF8&amp;camp=1634&amp;creative=19450&amp;creativeASIN=B003MTTJOY&amp;linkCode=as2&amp;redirect=true&amp;ref_=as_li_ss_tl&amp;tag=awarofwhi-21</t>
  </si>
  <si>
    <t xml:space="preserve">EDIMAX EW-7811UN Wireless USB Adapter, 150 Mbit/s, IEEE802.11b/g/n </t>
  </si>
  <si>
    <t>Banana Pi M3, 2Ghz Octacore</t>
  </si>
  <si>
    <t>https://www.reichelt.de/Einplatinen-Computer/BANANA-PI-M3/3/index.html?ACTION=3&amp;GROUPID=6666&amp;ARTICLE=162280</t>
  </si>
  <si>
    <t>Link</t>
  </si>
  <si>
    <t>Raspberry Pi 3, 4x 1,2 GHz</t>
  </si>
  <si>
    <t>https://www.reichelt.de/Einplatinen-Computer/RASPBERRY-PI-3/3/index.html?ACTION=3&amp;GROUPID=6666&amp;ARTICLE=164977</t>
  </si>
  <si>
    <t xml:space="preserve">DROK® Eletric DC-DC Spannungswandler Buck Converter Step-down Ausgangsspannung Voltage Konverteret 8-22V 12V auf 5V 3A Power Supply Wandler Wechselrichter Inverter Transformer for Auto Car Motor Elektrofahrzeug Vehicle Generator mit USB Connector </t>
  </si>
  <si>
    <t>https://www.amazon.de/Spannungswandler-Ausgangsspannung-Konverteret-Wechselrichter-Elektrofahrzeug/dp/B00GXREEGU/ref=sr_1_9?s=computers&amp;ie=UTF8&amp;qid=1465215067&amp;sr=1-9&amp;keywords=notebook+netzteil+usb+buchse</t>
  </si>
  <si>
    <t>Modellnummer</t>
  </si>
  <si>
    <t>A02 
ASIN: B010G3ZZBO</t>
  </si>
  <si>
    <t>ASIN: B0161RJTR0</t>
  </si>
  <si>
    <t>EW-7811Un
ASIN: B003MTTJOY</t>
  </si>
  <si>
    <r>
      <t xml:space="preserve">ASIN: 
</t>
    </r>
    <r>
      <rPr>
        <sz val="11"/>
        <color theme="1"/>
        <rFont val="Calibri"/>
        <family val="2"/>
        <scheme val="minor"/>
      </rPr>
      <t>B01BF5X2G2</t>
    </r>
  </si>
  <si>
    <t>090047_EU
ASIN: B00GXREEGU</t>
  </si>
  <si>
    <t xml:space="preserve">Micro USB Kabel [2-Pack, 1m] Syncwire USB Ladekabel </t>
  </si>
  <si>
    <t>https://www.amazon.de/Micro-Kabel-2-Pack-Syncwire-Ladekabel/dp/B01533U5X0/ref=sr_1_8?s=computers&amp;ie=UTF8&amp;qid=1465216418&amp;sr=1-8&amp;keywords=usb+auf+micro+usb</t>
  </si>
  <si>
    <t>SW-MC001
ASIN: B01533U5X0</t>
  </si>
  <si>
    <t>Einzelpreis ca. (in €)</t>
  </si>
  <si>
    <t>Gesamtpreis ca. (in €)</t>
  </si>
  <si>
    <t>Budget</t>
  </si>
  <si>
    <t>ausgegeben</t>
  </si>
  <si>
    <t>noch verfügbar</t>
  </si>
  <si>
    <t>zweite liste</t>
  </si>
  <si>
    <t>usb to micro usb cables; nylon; 1 meter</t>
  </si>
  <si>
    <t>angebot 1: https://www.amazon.de/Micro-Kabel-2-Pack-Syncwire-Ladekabel/dp/B01533U5X0/ref=sr_1_8?s=computers&amp;ie=UTF8&amp;qid=1465216418&amp;sr=1-8&amp;keywords=usb+auf+micro+usb
 angebot 2: http://www.mediamarkt.de/de/product/_hama-color-line-2027891.html
 angebot 3: https://www.yourtec.de/ladekabel/micro-usb/4/micro-usb-2.0-ladekabel-nylon-kabel-aluminium-stecker-hoechste-stabilitaet</t>
  </si>
  <si>
    <t>step down converter for using laptop power supply with raspi/banana</t>
  </si>
  <si>
    <t>angebot 1: https://www.amazon.de/Spannungswandler-Ausgangsspannung-Konverteret-Wechselrichter-Elektrofahrzeug/dp/B00GXREEGU/ref=sr_1_9?s=computers&amp;ie=UTF8&amp;qid=1465215067&amp;sr=1-9&amp;keywords=notebook+netzteil+usb+buchse
 angebot 2:http://smartphony.destock.pro/vergleichen/produkte/telefonandfunk/handy/elektronik-and-foto/kategorien/deok-dc-abwartswandler-8-22v-12v-auf-5v-3a-usb-auto-netzteil-ladegerat-fur-handys/
 angebot 3: http://www.auto-teile-zubehoer.net/detail/B00GXREEGU/79899031.html</t>
  </si>
  <si>
    <t>LEDs
 * LUCKY LIGHT LL-509RGBC2E-006
  RGB LED with common cathode</t>
  </si>
  <si>
    <t>angebot 1: http://www.reichelt.de/LEDs-Blink-Multi-Color/LED-LL-5-8000RGB/3/index.html?&amp;ACTION=3&amp;LA=2&amp;ARTICLE=156358&amp;GROUPID=3022&amp;artnr=LED+LL+5-8000RGB&amp;SID=15V3uHPKwQATcAAHh9yRA0de8adc4e76c22a3b61c6a76e8950e21
  angebot 2: http://www.hifituning24.de/aktive_bauelemente/optoelektronik/rgb-leds-full-color/ll-509rgbc2e-006.php
  angebot 3: http://www.octamex.de/shop/?page=shop/flypage&amp;product_id=1122&amp;category_id=65b77e620f16fc6e4ed59c4fd3db2ed5</t>
  </si>
  <si>
    <t>coffee</t>
  </si>
  <si>
    <t>angebot 1: https://www.amazon.de/Lavazza-Caff%C3%A8-Crema-Classico-Packung/dp/B000LXZSB2/ref=lp_358567031_1_1/278-5670411-3425202?s=grocery&amp;ie=UTF8&amp;qid=1467878602&amp;sr=1-1
 angebot 2: http://www.kaffee24.de/kaffee-tee/kaffeebohnen/alberto-caffe-crema-1kg-ganze-bohnen?c=7
 angebot 3: http://www.lidl.de/de/bellarom-ganze-bohnen-crema/p106173?searchTrackingQuery=kaffee&amp;searchTrackingId=Product.106173&amp;searchTrackingPos=1&amp;searchTrackingOrigPos=1&amp;searchTrackingRelevancy=96.5&amp;searchTrackingPage=1&amp;searchTrackingPageSize=36&amp;searchTrackingOrigPageSize=36</t>
  </si>
  <si>
    <t>IRLML2402; PD-91257E SOT-23; Power MOSFET</t>
  </si>
  <si>
    <t>IRLML2402; PD-91257E SOT-23; Power MOSFET
 angebot 1: http://de.farnell.com/international-rectifier/irlml2402pbf/mosfet-n-kanal-logik-sot-23/dp/9102710
 angebot 2: http://www.mouser.de/ProductDetail/Infineon-IR/IRLML2402/?qs=sGAEpiMZZMshyDBzk1%2fWi%2fNR4C9WL9yoIN7M2wsxQ5Q%3d
 angebot 3: http://www.digikey.de/product-detail/de/infineon-technologies/IRLML2402TRPBF/IRLML2402PBFTR-ND/811443
*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</si>
</sst>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0" fillId="0" borderId="2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6" zoomScaleNormal="100" zoomScalePageLayoutView="91" workbookViewId="0">
      <selection activeCell="D17" sqref="D17"/>
    </sheetView>
  </sheetViews>
  <sheetFormatPr baseColWidth="10" defaultRowHeight="15" x14ac:dyDescent="0.25"/>
  <cols>
    <col min="2" max="2" width="14.85546875" customWidth="1"/>
    <col min="3" max="3" width="46.28515625" customWidth="1"/>
    <col min="5" max="5" width="34.7109375" customWidth="1"/>
  </cols>
  <sheetData>
    <row r="1" spans="1:6" ht="30" x14ac:dyDescent="0.25">
      <c r="A1" s="2" t="s">
        <v>0</v>
      </c>
      <c r="B1" s="2" t="s">
        <v>17</v>
      </c>
      <c r="C1" s="2" t="s">
        <v>1</v>
      </c>
      <c r="D1" s="2" t="s">
        <v>26</v>
      </c>
      <c r="E1" s="2" t="s">
        <v>12</v>
      </c>
      <c r="F1" s="11" t="s">
        <v>27</v>
      </c>
    </row>
    <row r="2" spans="1:6" ht="75" x14ac:dyDescent="0.25">
      <c r="A2" s="3">
        <v>1</v>
      </c>
      <c r="B2" s="4">
        <v>59434735</v>
      </c>
      <c r="C2" s="5" t="s">
        <v>2</v>
      </c>
      <c r="D2" s="3">
        <v>66</v>
      </c>
      <c r="E2" s="6" t="s">
        <v>7</v>
      </c>
      <c r="F2" s="12">
        <f>D2*A2</f>
        <v>66</v>
      </c>
    </row>
    <row r="3" spans="1:6" ht="75" x14ac:dyDescent="0.25">
      <c r="A3" s="3">
        <v>1</v>
      </c>
      <c r="B3" s="3" t="s">
        <v>19</v>
      </c>
      <c r="C3" s="5" t="s">
        <v>3</v>
      </c>
      <c r="D3" s="3">
        <v>236.55</v>
      </c>
      <c r="E3" s="6" t="s">
        <v>6</v>
      </c>
      <c r="F3" s="12">
        <f t="shared" ref="F3:F21" si="0">D3*A3</f>
        <v>236.55</v>
      </c>
    </row>
    <row r="4" spans="1:6" ht="90" x14ac:dyDescent="0.25">
      <c r="A4" s="3">
        <v>2</v>
      </c>
      <c r="B4" s="6" t="s">
        <v>18</v>
      </c>
      <c r="C4" s="5" t="s">
        <v>4</v>
      </c>
      <c r="D4" s="3">
        <v>12.99</v>
      </c>
      <c r="E4" s="6" t="s">
        <v>5</v>
      </c>
      <c r="F4" s="12">
        <f t="shared" si="0"/>
        <v>25.98</v>
      </c>
    </row>
    <row r="5" spans="1:6" ht="105" x14ac:dyDescent="0.25">
      <c r="A5" s="3">
        <v>1</v>
      </c>
      <c r="B5" s="6" t="s">
        <v>20</v>
      </c>
      <c r="C5" s="5" t="s">
        <v>9</v>
      </c>
      <c r="D5" s="3">
        <v>6.85</v>
      </c>
      <c r="E5" s="6" t="s">
        <v>8</v>
      </c>
      <c r="F5" s="12">
        <f t="shared" si="0"/>
        <v>6.85</v>
      </c>
    </row>
    <row r="6" spans="1:6" ht="60" x14ac:dyDescent="0.25">
      <c r="A6" s="3">
        <v>1</v>
      </c>
      <c r="B6" s="7" t="s">
        <v>21</v>
      </c>
      <c r="C6" s="8" t="s">
        <v>10</v>
      </c>
      <c r="D6" s="9">
        <v>89.9</v>
      </c>
      <c r="E6" s="6" t="s">
        <v>11</v>
      </c>
      <c r="F6" s="12">
        <f t="shared" si="0"/>
        <v>89.9</v>
      </c>
    </row>
    <row r="7" spans="1:6" ht="60" x14ac:dyDescent="0.25">
      <c r="A7" s="3">
        <v>1</v>
      </c>
      <c r="B7" s="6"/>
      <c r="C7" s="10" t="s">
        <v>13</v>
      </c>
      <c r="D7" s="9">
        <v>39.9</v>
      </c>
      <c r="E7" s="6" t="s">
        <v>14</v>
      </c>
      <c r="F7" s="12">
        <f t="shared" si="0"/>
        <v>39.9</v>
      </c>
    </row>
    <row r="8" spans="1:6" ht="120" x14ac:dyDescent="0.25">
      <c r="A8" s="3">
        <v>2</v>
      </c>
      <c r="B8" s="6" t="s">
        <v>22</v>
      </c>
      <c r="C8" s="5" t="s">
        <v>15</v>
      </c>
      <c r="D8" s="3">
        <v>8.7899999999999991</v>
      </c>
      <c r="E8" s="6" t="s">
        <v>16</v>
      </c>
      <c r="F8" s="12">
        <f t="shared" si="0"/>
        <v>17.579999999999998</v>
      </c>
    </row>
    <row r="9" spans="1:6" ht="90" x14ac:dyDescent="0.25">
      <c r="A9" s="3">
        <v>1</v>
      </c>
      <c r="B9" s="6" t="s">
        <v>25</v>
      </c>
      <c r="C9" s="10" t="s">
        <v>23</v>
      </c>
      <c r="D9" s="6">
        <v>7.28</v>
      </c>
      <c r="E9" s="6" t="s">
        <v>24</v>
      </c>
      <c r="F9" s="12">
        <f t="shared" si="0"/>
        <v>7.28</v>
      </c>
    </row>
    <row r="10" spans="1:6" x14ac:dyDescent="0.25">
      <c r="A10" s="1"/>
      <c r="B10" s="1"/>
      <c r="C10" s="1"/>
      <c r="D10" s="1"/>
      <c r="F10" s="12"/>
    </row>
    <row r="11" spans="1:6" x14ac:dyDescent="0.25">
      <c r="A11" s="1" t="s">
        <v>31</v>
      </c>
      <c r="B11" s="1"/>
      <c r="C11" s="1"/>
      <c r="D11" s="1"/>
      <c r="F11" s="12"/>
    </row>
    <row r="12" spans="1:6" ht="225" x14ac:dyDescent="0.25">
      <c r="A12" s="14">
        <v>2</v>
      </c>
      <c r="B12" s="14"/>
      <c r="C12" s="14" t="s">
        <v>32</v>
      </c>
      <c r="D12" s="14">
        <v>3.5</v>
      </c>
      <c r="E12" s="14" t="s">
        <v>33</v>
      </c>
      <c r="F12" s="12">
        <f t="shared" si="0"/>
        <v>7</v>
      </c>
    </row>
    <row r="13" spans="1:6" ht="300" x14ac:dyDescent="0.25">
      <c r="A13" s="14">
        <v>2</v>
      </c>
      <c r="B13" s="14"/>
      <c r="C13" s="14" t="s">
        <v>34</v>
      </c>
      <c r="D13" s="14">
        <v>9</v>
      </c>
      <c r="E13" s="14" t="s">
        <v>35</v>
      </c>
      <c r="F13" s="12">
        <f t="shared" si="0"/>
        <v>18</v>
      </c>
    </row>
    <row r="14" spans="1:6" ht="270" x14ac:dyDescent="0.25">
      <c r="A14" s="14">
        <v>20</v>
      </c>
      <c r="B14" s="14"/>
      <c r="C14" s="14" t="s">
        <v>36</v>
      </c>
      <c r="D14" s="14">
        <v>0.6</v>
      </c>
      <c r="E14" s="14" t="s">
        <v>37</v>
      </c>
      <c r="F14" s="12">
        <f t="shared" si="0"/>
        <v>12</v>
      </c>
    </row>
    <row r="15" spans="1:6" ht="315" x14ac:dyDescent="0.25">
      <c r="A15" s="14">
        <v>1</v>
      </c>
      <c r="B15" s="14"/>
      <c r="C15" s="14" t="s">
        <v>38</v>
      </c>
      <c r="D15" s="14">
        <v>10</v>
      </c>
      <c r="E15" s="14" t="s">
        <v>39</v>
      </c>
      <c r="F15" s="12">
        <f t="shared" si="0"/>
        <v>10</v>
      </c>
    </row>
    <row r="16" spans="1:6" ht="270" x14ac:dyDescent="0.25">
      <c r="A16" s="14">
        <v>20</v>
      </c>
      <c r="B16" s="14"/>
      <c r="C16" s="14" t="s">
        <v>40</v>
      </c>
      <c r="D16" s="14">
        <v>0.43</v>
      </c>
      <c r="E16" s="14" t="s">
        <v>41</v>
      </c>
      <c r="F16" s="12">
        <f t="shared" si="0"/>
        <v>8.6</v>
      </c>
    </row>
    <row r="17" spans="1:6" x14ac:dyDescent="0.25">
      <c r="A17" s="14"/>
      <c r="B17" s="14"/>
      <c r="C17" s="14"/>
      <c r="D17" s="14"/>
      <c r="E17" s="14"/>
      <c r="F17" s="12">
        <f t="shared" si="0"/>
        <v>0</v>
      </c>
    </row>
    <row r="18" spans="1:6" x14ac:dyDescent="0.25">
      <c r="A18" s="14"/>
      <c r="B18" s="14"/>
      <c r="C18" s="14"/>
      <c r="D18" s="14"/>
      <c r="E18" s="14"/>
      <c r="F18" s="12">
        <f t="shared" si="0"/>
        <v>0</v>
      </c>
    </row>
    <row r="19" spans="1:6" x14ac:dyDescent="0.25">
      <c r="A19" s="14"/>
      <c r="B19" s="14"/>
      <c r="C19" s="14"/>
      <c r="D19" s="14"/>
      <c r="E19" s="14"/>
      <c r="F19" s="12">
        <f t="shared" si="0"/>
        <v>0</v>
      </c>
    </row>
    <row r="20" spans="1:6" x14ac:dyDescent="0.25">
      <c r="A20" s="14"/>
      <c r="B20" s="14"/>
      <c r="C20" s="14"/>
      <c r="D20" s="14"/>
      <c r="E20" s="14"/>
      <c r="F20" s="12">
        <f t="shared" si="0"/>
        <v>0</v>
      </c>
    </row>
    <row r="21" spans="1:6" x14ac:dyDescent="0.25">
      <c r="A21" s="14"/>
      <c r="B21" s="14"/>
      <c r="C21" s="14"/>
      <c r="D21" s="14"/>
      <c r="E21" s="14"/>
      <c r="F21" s="12">
        <f t="shared" si="0"/>
        <v>0</v>
      </c>
    </row>
    <row r="22" spans="1:6" x14ac:dyDescent="0.25">
      <c r="A22" s="1"/>
      <c r="B22" s="1"/>
      <c r="C22" s="1"/>
      <c r="D22" s="1"/>
    </row>
    <row r="23" spans="1:6" x14ac:dyDescent="0.25">
      <c r="A23" s="1"/>
      <c r="B23" s="1"/>
      <c r="C23" s="1"/>
      <c r="D23" s="1"/>
      <c r="E23" s="13" t="s">
        <v>28</v>
      </c>
      <c r="F23">
        <v>1000</v>
      </c>
    </row>
    <row r="24" spans="1:6" x14ac:dyDescent="0.25">
      <c r="A24" s="1"/>
      <c r="B24" s="1"/>
      <c r="C24" s="1"/>
      <c r="D24" s="1"/>
      <c r="E24" s="13" t="s">
        <v>29</v>
      </c>
      <c r="F24">
        <f>SUM(F2:F21)</f>
        <v>545.64</v>
      </c>
    </row>
    <row r="25" spans="1:6" x14ac:dyDescent="0.25">
      <c r="A25" s="1"/>
      <c r="B25" s="1"/>
      <c r="C25" s="1"/>
      <c r="D25" s="1"/>
      <c r="E25" s="13" t="s">
        <v>30</v>
      </c>
      <c r="F25">
        <f>F23-F24</f>
        <v>454.36</v>
      </c>
    </row>
    <row r="26" spans="1:6" x14ac:dyDescent="0.25">
      <c r="A26" s="1"/>
      <c r="B26" s="1"/>
      <c r="C26" s="1"/>
      <c r="D26" s="1"/>
    </row>
    <row r="27" spans="1:6" x14ac:dyDescent="0.25">
      <c r="A27" s="1"/>
      <c r="B27" s="1"/>
      <c r="C27" s="1"/>
      <c r="D27" s="1"/>
    </row>
    <row r="28" spans="1:6" x14ac:dyDescent="0.25">
      <c r="A28" s="1"/>
      <c r="B28" s="1"/>
      <c r="C28" s="1"/>
      <c r="D28" s="1"/>
    </row>
  </sheetData>
  <pageMargins left="0.7" right="0.7" top="0.78740157499999996" bottom="0.78740157499999996" header="0.3" footer="0.3"/>
  <pageSetup paperSize="9" orientation="landscape" r:id="rId1"/>
  <headerFooter>
    <oddHeader>&amp;C&amp;"Times New Roman,Standard"&amp;18Einkaufsliste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Keppler</dc:creator>
  <cp:lastModifiedBy>Michael Steinert</cp:lastModifiedBy>
  <dcterms:created xsi:type="dcterms:W3CDTF">2016-06-06T10:25:00Z</dcterms:created>
  <dcterms:modified xsi:type="dcterms:W3CDTF">2016-07-09T11:02:19Z</dcterms:modified>
</cp:coreProperties>
</file>