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4" i="1" l="1"/>
  <c r="Q12" i="1" s="1"/>
  <c r="S5" i="1"/>
  <c r="S6" i="1"/>
  <c r="S8" i="1"/>
  <c r="S9" i="1"/>
  <c r="S10" i="1"/>
  <c r="S11" i="1"/>
  <c r="R5" i="1"/>
  <c r="R6" i="1"/>
  <c r="R7" i="1"/>
  <c r="R8" i="1"/>
  <c r="R9" i="1"/>
  <c r="R4" i="1"/>
  <c r="Q5" i="1"/>
  <c r="Q6" i="1"/>
  <c r="Q8" i="1"/>
  <c r="Q9" i="1"/>
  <c r="S12" i="1" l="1"/>
  <c r="R12" i="1"/>
</calcChain>
</file>

<file path=xl/sharedStrings.xml><?xml version="1.0" encoding="utf-8"?>
<sst xmlns="http://schemas.openxmlformats.org/spreadsheetml/2006/main" count="52" uniqueCount="40">
  <si>
    <t>search task</t>
  </si>
  <si>
    <t>initial search query</t>
  </si>
  <si>
    <t>correct items found</t>
  </si>
  <si>
    <t>all items found</t>
  </si>
  <si>
    <t>swordnet</t>
  </si>
  <si>
    <t>swordnet-trans</t>
  </si>
  <si>
    <t>word2vec</t>
  </si>
  <si>
    <t>iReport</t>
  </si>
  <si>
    <t>Add Textfield</t>
  </si>
  <si>
    <t>*add*textfield*</t>
  </si>
  <si>
    <t>Compile report</t>
  </si>
  <si>
    <t>*compile*report*</t>
  </si>
  <si>
    <t>javaHMO</t>
  </si>
  <si>
    <t>Gather music files</t>
  </si>
  <si>
    <t>*gather*file*</t>
  </si>
  <si>
    <t>Load movie listing</t>
  </si>
  <si>
    <t>*load*listing*</t>
  </si>
  <si>
    <t>jBidWatcher</t>
  </si>
  <si>
    <t>Add auction</t>
  </si>
  <si>
    <t>*add*auction*</t>
  </si>
  <si>
    <t>Save auction</t>
  </si>
  <si>
    <t>*save*auction*</t>
  </si>
  <si>
    <t>Set snipe price</t>
  </si>
  <si>
    <t>*set*price*</t>
  </si>
  <si>
    <t>jajuk</t>
  </si>
  <si>
    <t>Play song</t>
  </si>
  <si>
    <t>*play*song*</t>
  </si>
  <si>
    <t>precision</t>
  </si>
  <si>
    <t>recall</t>
  </si>
  <si>
    <t>methods</t>
  </si>
  <si>
    <t>jReportFrame.dropNewTextField(Point, String, String, String)
jReportFrame.dropNewTextField(Point, String, String)
jReportPanel.drop(DropTargetDropEvent)
TextFieldReportElement.TextFieldReportElement(int, int, int, int)
TextReportElement.TextReportElement(int, int, int, int)</t>
  </si>
  <si>
    <t>IReportCompiler.IReportCompiler()
IReportCompiler.run()
IReportCompiler.start()
MainFrame.getTranslatedCompileDirectory()
MainFrame.isUsingCurrentFilesDirectoryForCompiles()
MainFrame.jButtonCompilerActionPerformed(ActionEvent)
MainFrame.jButtonRun1ActionPerformed(ActionEvent)
MainFrame.jButtonRun2ActionPerformed(ActionEvent)</t>
  </si>
  <si>
    <t>Mp3OrganizerThread.findFiles()
FileGatherer.gatherDirectoryFromFileSystem(ArrayList, File, String, FileFilter, boolean, int)
FileGatherer.gatherDirectory(File, String, FileFilter, boolean)
Mp3OrganizerThread.run()</t>
  </si>
  <si>
    <t>MovieContainer.reload()
MovieContainer.ConfigureWebConnection()
MovieContainer.start()
MovieItem.MovieItem(MovieContainer, String, String, Hashtable, int, int, int)
MovieContainer.findShows(String)</t>
  </si>
  <si>
    <t>JBidMouse.DoAction(Object, String, AuctionEntry)
FilterManager.addAuction(AuctionEntry)
AuctionsManager.addEntry(AuctionEntry)
JBidMouse.DoAdd(Component)
AuctionEntry.AuctionEntry(String)
AuctionServerManager.add_entry(AuctionEntry)
AuctionServer.registerAuction(AuctionEntry)
JBidMouse.addAuction(String)
JBidMouse.cmdAddAuction(String)
Auctions.addEntry(AuctionEntry)
AuctionsManager.newAuctionEntry(String)</t>
  </si>
  <si>
    <t>JBidMouse.DoSave(Component)
JBidMouse.DoAction(Object, String, AuctionEntry)
AuctionsManager.saveAuctions()
AuctionsManager.backupByDate(String, File)
AuctionsManager.preserveFiles(String)
AuctionsManager.ensureDirectories(String)
AuctionsManager.buildSaveBuffer(XMLElement, XMLElement)
AuctionsManager.needSwapSaves(String)
AuctionsManager.makeBackupFilename(String, String)</t>
  </si>
  <si>
    <t>AuctionEntry.prepareSnipe(Currency, int)
JBidMouse.DoAction(Object, String, AuctionEntry)
AuctionEntry.setMultiSnipe(MultiSnipe)
ebayServer.messageAction(Object)
SnipeDialog.getQuantity()
JBidMouse.checkBinBid(AuctionEntry, Currency, Component, String)
SnipeDialog.getAmount()
AuctionEntry.prepareSnipe(Currency)
AuctionServer.getMinimumBidIncrement(Currency, int)
JBidMouse.genBidSnipeHTML(AuctionEntry, Currency)
JBidMouse.DoSnipe(Component, AuctionEntry)
JBidMouse.DoMultiSnipe(Component)</t>
  </si>
  <si>
    <t>JavaLayerPlayerImpl.getState()
JavaLayerPlayerImpl.play(File, float, long, float)
FIFO.launch(int)
TypeManager.getTypeByExtension(String)
JavaLayerPlayerImpl.seek(float)
Player.play(File, float, long)
Type.getPlayerImpl()
AbstractPlaylistRepositoryView.play(PlaylistFileItem)
LogicalPlaylistRepositoryView.play(PlaylistFileItem)
PhysicalPlaylistRepositoryView.play(PlaylistFileItem)
IPlayerImpl.play(File, float, long, float)
PlaylistFile.play()</t>
  </si>
  <si>
    <t>F-measure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</si>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</sst>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I7" sqref="I7"/>
    </sheetView>
  </sheetViews>
  <sheetFormatPr defaultRowHeight="15" x14ac:dyDescent="0.25"/>
  <cols>
    <col min="2" max="2" width="21.85546875" customWidth="1"/>
    <col min="3" max="3" width="24.28515625" customWidth="1"/>
    <col min="4" max="4" width="12.5703125" customWidth="1"/>
    <col min="5" max="5" width="17.28515625" customWidth="1"/>
    <col min="6" max="6" width="13" customWidth="1"/>
    <col min="7" max="7" width="12.85546875" customWidth="1"/>
    <col min="8" max="8" width="17.42578125" customWidth="1"/>
    <col min="9" max="10" width="13.42578125" customWidth="1"/>
    <col min="11" max="11" width="21.140625" customWidth="1"/>
    <col min="12" max="13" width="13.42578125" customWidth="1"/>
    <col min="14" max="14" width="20.5703125" customWidth="1"/>
    <col min="15" max="15" width="13.42578125" customWidth="1"/>
    <col min="16" max="16" width="23.42578125" customWidth="1"/>
    <col min="17" max="17" width="13.42578125" customWidth="1"/>
    <col min="18" max="18" width="20.5703125" customWidth="1"/>
    <col min="19" max="19" width="13.42578125" customWidth="1"/>
  </cols>
  <sheetData>
    <row r="1" spans="1:19" x14ac:dyDescent="0.25">
      <c r="A1" s="4" t="s">
        <v>0</v>
      </c>
      <c r="B1" s="4"/>
      <c r="C1" s="4" t="s">
        <v>1</v>
      </c>
      <c r="D1" s="4" t="s">
        <v>2</v>
      </c>
      <c r="E1" s="4"/>
      <c r="F1" s="4"/>
      <c r="G1" s="4" t="s">
        <v>3</v>
      </c>
      <c r="H1" s="4"/>
      <c r="I1" s="4"/>
      <c r="J1" s="4" t="s">
        <v>27</v>
      </c>
      <c r="K1" s="4"/>
      <c r="L1" s="4"/>
      <c r="M1" s="4" t="s">
        <v>28</v>
      </c>
      <c r="N1" s="4"/>
      <c r="O1" s="4"/>
      <c r="P1" s="4" t="s">
        <v>29</v>
      </c>
      <c r="Q1" s="4" t="s">
        <v>38</v>
      </c>
      <c r="R1" s="4"/>
      <c r="S1" s="4"/>
    </row>
    <row r="2" spans="1:1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25">
      <c r="A3" s="4"/>
      <c r="B3" s="4"/>
      <c r="C3" s="4"/>
      <c r="D3" s="1" t="s">
        <v>4</v>
      </c>
      <c r="E3" s="1" t="s">
        <v>5</v>
      </c>
      <c r="F3" s="1" t="s">
        <v>6</v>
      </c>
      <c r="G3" s="1" t="s">
        <v>4</v>
      </c>
      <c r="H3" s="1" t="s">
        <v>5</v>
      </c>
      <c r="I3" s="1" t="s">
        <v>6</v>
      </c>
      <c r="J3" s="1" t="s">
        <v>4</v>
      </c>
      <c r="K3" s="1" t="s">
        <v>5</v>
      </c>
      <c r="L3" s="1" t="s">
        <v>6</v>
      </c>
      <c r="M3" s="1" t="s">
        <v>4</v>
      </c>
      <c r="N3" s="1" t="s">
        <v>5</v>
      </c>
      <c r="O3" s="1" t="s">
        <v>6</v>
      </c>
      <c r="P3" s="4"/>
      <c r="Q3" s="1" t="s">
        <v>4</v>
      </c>
      <c r="R3" s="1" t="s">
        <v>5</v>
      </c>
      <c r="S3" s="1" t="s">
        <v>6</v>
      </c>
    </row>
    <row r="4" spans="1:19" ht="15" customHeight="1" x14ac:dyDescent="0.25">
      <c r="A4" s="4" t="s">
        <v>7</v>
      </c>
      <c r="B4" t="s">
        <v>8</v>
      </c>
      <c r="C4" t="s">
        <v>9</v>
      </c>
      <c r="D4">
        <v>4</v>
      </c>
      <c r="E4">
        <v>5</v>
      </c>
      <c r="F4">
        <v>0</v>
      </c>
      <c r="G4">
        <v>337</v>
      </c>
      <c r="H4">
        <v>5011</v>
      </c>
      <c r="I4">
        <v>579</v>
      </c>
      <c r="J4" s="2">
        <v>1.1900000000000001E-2</v>
      </c>
      <c r="K4" s="2">
        <v>1E-3</v>
      </c>
      <c r="L4" s="2">
        <v>0</v>
      </c>
      <c r="M4" s="2">
        <v>0.8</v>
      </c>
      <c r="N4" s="2">
        <v>1</v>
      </c>
      <c r="O4" s="2">
        <v>0</v>
      </c>
      <c r="P4" s="3" t="s">
        <v>30</v>
      </c>
      <c r="Q4">
        <f>2*(J4*M4)/(J4+M4)</f>
        <v>2.3451163936445373E-2</v>
      </c>
      <c r="R4">
        <f>2*(K4*N4)/(K4+N4)</f>
        <v>1.9980019980019984E-3</v>
      </c>
      <c r="S4">
        <v>0</v>
      </c>
    </row>
    <row r="5" spans="1:19" ht="15" customHeight="1" x14ac:dyDescent="0.25">
      <c r="A5" s="4"/>
      <c r="B5" t="s">
        <v>10</v>
      </c>
      <c r="C5" t="s">
        <v>11</v>
      </c>
      <c r="D5">
        <v>6</v>
      </c>
      <c r="E5">
        <v>8</v>
      </c>
      <c r="F5">
        <v>3</v>
      </c>
      <c r="G5">
        <v>171</v>
      </c>
      <c r="H5">
        <v>5861</v>
      </c>
      <c r="I5">
        <v>48</v>
      </c>
      <c r="J5" s="2">
        <v>3.5099999999999999E-2</v>
      </c>
      <c r="K5" s="2">
        <v>1.4E-3</v>
      </c>
      <c r="L5" s="2">
        <v>6.25E-2</v>
      </c>
      <c r="M5" s="2">
        <v>0.75</v>
      </c>
      <c r="N5" s="2">
        <v>1</v>
      </c>
      <c r="O5" s="2">
        <v>0.375</v>
      </c>
      <c r="P5" s="3" t="s">
        <v>31</v>
      </c>
      <c r="Q5">
        <f t="shared" ref="Q5:Q9" si="0">2*(J5*M5)/(J5+M5)</f>
        <v>6.7061520825372561E-2</v>
      </c>
      <c r="R5">
        <f t="shared" ref="R5:R9" si="1">2*(K5*N5)/(K5+N5)</f>
        <v>2.7960854803275414E-3</v>
      </c>
      <c r="S5">
        <f t="shared" ref="S5:S11" si="2">2*(L5*O5)/(L5+O5)</f>
        <v>0.10714285714285714</v>
      </c>
    </row>
    <row r="6" spans="1:19" ht="15" customHeight="1" x14ac:dyDescent="0.25">
      <c r="A6" s="4" t="s">
        <v>12</v>
      </c>
      <c r="B6" t="s">
        <v>13</v>
      </c>
      <c r="C6" t="s">
        <v>14</v>
      </c>
      <c r="D6">
        <v>2</v>
      </c>
      <c r="E6">
        <v>2</v>
      </c>
      <c r="F6">
        <v>2</v>
      </c>
      <c r="G6">
        <v>21</v>
      </c>
      <c r="H6">
        <v>244</v>
      </c>
      <c r="I6">
        <v>7</v>
      </c>
      <c r="J6" s="2">
        <v>9.5200000000000007E-2</v>
      </c>
      <c r="K6" s="2">
        <v>8.2000000000000007E-3</v>
      </c>
      <c r="L6" s="2">
        <v>0.28570000000000001</v>
      </c>
      <c r="M6" s="2">
        <v>0.5</v>
      </c>
      <c r="N6" s="2">
        <v>0.5</v>
      </c>
      <c r="O6" s="2">
        <v>0.5</v>
      </c>
      <c r="P6" s="3" t="s">
        <v>32</v>
      </c>
      <c r="Q6">
        <f t="shared" si="0"/>
        <v>0.15994623655913981</v>
      </c>
      <c r="R6">
        <f t="shared" si="1"/>
        <v>1.6135379771743411E-2</v>
      </c>
      <c r="S6">
        <f t="shared" si="2"/>
        <v>0.36362479317805779</v>
      </c>
    </row>
    <row r="7" spans="1:19" ht="15" customHeight="1" x14ac:dyDescent="0.25">
      <c r="A7" s="4"/>
      <c r="B7" t="s">
        <v>15</v>
      </c>
      <c r="C7" t="s">
        <v>16</v>
      </c>
      <c r="D7">
        <v>0</v>
      </c>
      <c r="E7">
        <v>5</v>
      </c>
      <c r="F7">
        <v>0</v>
      </c>
      <c r="G7">
        <v>7</v>
      </c>
      <c r="H7">
        <v>622</v>
      </c>
      <c r="I7">
        <v>18</v>
      </c>
      <c r="J7" s="2">
        <v>0</v>
      </c>
      <c r="K7" s="2">
        <v>8.0000000000000002E-3</v>
      </c>
      <c r="L7" s="2">
        <v>0</v>
      </c>
      <c r="M7" s="2">
        <v>0</v>
      </c>
      <c r="N7" s="2">
        <v>1</v>
      </c>
      <c r="O7" s="2">
        <v>0</v>
      </c>
      <c r="P7" s="3" t="s">
        <v>33</v>
      </c>
      <c r="Q7">
        <v>0</v>
      </c>
      <c r="R7">
        <f t="shared" si="1"/>
        <v>1.5873015873015872E-2</v>
      </c>
      <c r="S7">
        <v>0</v>
      </c>
    </row>
    <row r="8" spans="1:19" ht="15" customHeight="1" x14ac:dyDescent="0.25">
      <c r="A8" s="4" t="s">
        <v>17</v>
      </c>
      <c r="B8" t="s">
        <v>18</v>
      </c>
      <c r="C8" t="s">
        <v>19</v>
      </c>
      <c r="D8">
        <v>11</v>
      </c>
      <c r="E8">
        <v>11</v>
      </c>
      <c r="F8">
        <v>8</v>
      </c>
      <c r="G8">
        <v>887</v>
      </c>
      <c r="H8">
        <v>1666</v>
      </c>
      <c r="I8">
        <v>85</v>
      </c>
      <c r="J8" s="2">
        <v>1.24E-2</v>
      </c>
      <c r="K8" s="2">
        <v>6.6E-3</v>
      </c>
      <c r="L8" s="2">
        <v>9.4100000000000003E-2</v>
      </c>
      <c r="M8" s="2">
        <v>1</v>
      </c>
      <c r="N8" s="2">
        <v>1</v>
      </c>
      <c r="O8" s="2">
        <v>0.72729999999999995</v>
      </c>
      <c r="P8" s="3" t="s">
        <v>34</v>
      </c>
      <c r="Q8">
        <f t="shared" si="0"/>
        <v>2.449624654286843E-2</v>
      </c>
      <c r="R8">
        <f t="shared" si="1"/>
        <v>1.3113451221935229E-2</v>
      </c>
      <c r="S8">
        <f t="shared" si="2"/>
        <v>0.16663971268565864</v>
      </c>
    </row>
    <row r="9" spans="1:19" ht="15" customHeight="1" x14ac:dyDescent="0.25">
      <c r="A9" s="4"/>
      <c r="B9" t="s">
        <v>20</v>
      </c>
      <c r="C9" t="s">
        <v>21</v>
      </c>
      <c r="D9">
        <v>6</v>
      </c>
      <c r="E9">
        <v>9</v>
      </c>
      <c r="F9">
        <v>6</v>
      </c>
      <c r="G9">
        <v>610</v>
      </c>
      <c r="H9">
        <v>1644</v>
      </c>
      <c r="I9">
        <v>81</v>
      </c>
      <c r="J9" s="2">
        <v>9.7999999999999997E-3</v>
      </c>
      <c r="K9" s="2">
        <v>5.4999999999999997E-3</v>
      </c>
      <c r="L9" s="2">
        <v>7.4099999999999999E-2</v>
      </c>
      <c r="M9" s="2">
        <v>0.66669999999999996</v>
      </c>
      <c r="N9" s="2">
        <v>1</v>
      </c>
      <c r="O9" s="2">
        <v>0.66669999999999996</v>
      </c>
      <c r="P9" s="3" t="s">
        <v>35</v>
      </c>
      <c r="Q9">
        <f t="shared" si="0"/>
        <v>1.9316067997043607E-2</v>
      </c>
      <c r="R9">
        <f t="shared" si="1"/>
        <v>1.0939830929885628E-2</v>
      </c>
      <c r="S9">
        <f t="shared" si="2"/>
        <v>0.13337599892008639</v>
      </c>
    </row>
    <row r="10" spans="1:19" ht="15" customHeight="1" x14ac:dyDescent="0.25">
      <c r="A10" s="4"/>
      <c r="B10" t="s">
        <v>22</v>
      </c>
      <c r="C10" t="s">
        <v>23</v>
      </c>
      <c r="D10">
        <v>0</v>
      </c>
      <c r="E10">
        <v>0</v>
      </c>
      <c r="F10">
        <v>2</v>
      </c>
      <c r="G10">
        <v>0</v>
      </c>
      <c r="H10">
        <v>0</v>
      </c>
      <c r="I10">
        <v>78</v>
      </c>
      <c r="J10" s="2">
        <v>0</v>
      </c>
      <c r="K10" s="2">
        <v>0</v>
      </c>
      <c r="L10" s="2">
        <v>2.5600000000000001E-2</v>
      </c>
      <c r="M10" s="2">
        <v>0</v>
      </c>
      <c r="N10" s="2">
        <v>0</v>
      </c>
      <c r="O10" s="2">
        <v>0.16669999999999999</v>
      </c>
      <c r="P10" s="3" t="s">
        <v>36</v>
      </c>
      <c r="Q10">
        <v>0</v>
      </c>
      <c r="R10">
        <v>0</v>
      </c>
      <c r="S10">
        <f t="shared" si="2"/>
        <v>4.438398335933437E-2</v>
      </c>
    </row>
    <row r="11" spans="1:19" ht="15" customHeight="1" x14ac:dyDescent="0.25">
      <c r="A11" t="s">
        <v>24</v>
      </c>
      <c r="B11" t="s">
        <v>25</v>
      </c>
      <c r="C11" t="s">
        <v>26</v>
      </c>
      <c r="D11">
        <v>0</v>
      </c>
      <c r="E11">
        <v>0</v>
      </c>
      <c r="F11">
        <v>9</v>
      </c>
      <c r="G11">
        <v>0</v>
      </c>
      <c r="H11">
        <v>0</v>
      </c>
      <c r="I11">
        <v>78</v>
      </c>
      <c r="J11" s="2">
        <v>0</v>
      </c>
      <c r="K11" s="2">
        <v>0</v>
      </c>
      <c r="L11" s="2">
        <v>0.1154</v>
      </c>
      <c r="M11" s="2">
        <v>0</v>
      </c>
      <c r="N11" s="2">
        <v>0</v>
      </c>
      <c r="O11" s="2">
        <v>0.75</v>
      </c>
      <c r="P11" s="3" t="s">
        <v>37</v>
      </c>
      <c r="Q11">
        <v>0</v>
      </c>
      <c r="R11">
        <v>0</v>
      </c>
      <c r="S11">
        <f t="shared" si="2"/>
        <v>0.20002311070025425</v>
      </c>
    </row>
    <row r="12" spans="1:19" x14ac:dyDescent="0.25">
      <c r="A12" t="s">
        <v>39</v>
      </c>
      <c r="J12" s="2">
        <v>2.0549999999999999E-2</v>
      </c>
      <c r="K12" s="2">
        <v>3.8E-3</v>
      </c>
      <c r="L12" s="2">
        <v>0.65739999999999998</v>
      </c>
      <c r="M12" s="2">
        <v>0.42749999999999999</v>
      </c>
      <c r="N12" s="2">
        <v>0.6875</v>
      </c>
      <c r="O12" s="2">
        <v>0.3982</v>
      </c>
      <c r="Q12">
        <f>AVERAGE(Q4:Q11)</f>
        <v>3.6783904482608723E-2</v>
      </c>
      <c r="R12">
        <f>AVERAGE(R4:R11)</f>
        <v>7.6069706593637088E-3</v>
      </c>
      <c r="S12">
        <f>AVERAGE(S4:S11)</f>
        <v>0.12689880699828107</v>
      </c>
    </row>
  </sheetData>
  <mergeCells count="11">
    <mergeCell ref="Q1:S2"/>
    <mergeCell ref="A6:A7"/>
    <mergeCell ref="A8:A10"/>
    <mergeCell ref="J1:L2"/>
    <mergeCell ref="M1:O2"/>
    <mergeCell ref="P1:P3"/>
    <mergeCell ref="A1:B3"/>
    <mergeCell ref="C1:C3"/>
    <mergeCell ref="D1:F2"/>
    <mergeCell ref="G1:I2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2016-01-20T06:37:16Z</dcterms:modified>
</cp:coreProperties>
</file>