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wa\OneDrive\Desktop\Masters\Deep Learning\projects\"/>
    </mc:Choice>
  </mc:AlternateContent>
  <xr:revisionPtr revIDLastSave="0" documentId="13_ncr:1_{A2AB85F9-5BA0-4B40-B6B9-329509EF4D99}" xr6:coauthVersionLast="47" xr6:coauthVersionMax="47" xr10:uidLastSave="{00000000-0000-0000-0000-000000000000}"/>
  <bookViews>
    <workbookView xWindow="-98" yWindow="-98" windowWidth="21795" windowHeight="12975" xr2:uid="{0AFF9F85-5AC3-44D3-89C9-C561484FDA9E}"/>
  </bookViews>
  <sheets>
    <sheet name="Expt 1 and 2" sheetId="1" r:id="rId1"/>
    <sheet name="Expt 3" sheetId="2" r:id="rId2"/>
    <sheet name="Expt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  <c r="F34" i="2"/>
  <c r="G34" i="2"/>
  <c r="H34" i="2"/>
  <c r="I34" i="2"/>
  <c r="J34" i="2"/>
  <c r="K34" i="2"/>
  <c r="D34" i="2"/>
  <c r="E33" i="2"/>
  <c r="F33" i="2"/>
  <c r="G33" i="2"/>
  <c r="H33" i="2"/>
  <c r="I33" i="2"/>
  <c r="J33" i="2"/>
  <c r="K33" i="2"/>
  <c r="D33" i="2"/>
  <c r="E26" i="2"/>
  <c r="F26" i="2"/>
  <c r="G26" i="2"/>
  <c r="H26" i="2"/>
  <c r="I26" i="2"/>
  <c r="J26" i="2"/>
  <c r="K26" i="2"/>
  <c r="D26" i="2"/>
  <c r="E25" i="2"/>
  <c r="F25" i="2"/>
  <c r="G25" i="2"/>
  <c r="H25" i="2"/>
  <c r="I25" i="2"/>
  <c r="J25" i="2"/>
  <c r="K25" i="2"/>
  <c r="D25" i="2"/>
  <c r="E18" i="2"/>
  <c r="F18" i="2"/>
  <c r="G18" i="2"/>
  <c r="H18" i="2"/>
  <c r="I18" i="2"/>
  <c r="J18" i="2"/>
  <c r="K18" i="2"/>
  <c r="D18" i="2"/>
  <c r="E17" i="2"/>
  <c r="F17" i="2"/>
  <c r="G17" i="2"/>
  <c r="H17" i="2"/>
  <c r="I17" i="2"/>
  <c r="J17" i="2"/>
  <c r="K17" i="2"/>
  <c r="D17" i="2"/>
  <c r="E10" i="2"/>
  <c r="F10" i="2"/>
  <c r="G10" i="2"/>
  <c r="H10" i="2"/>
  <c r="I10" i="2"/>
  <c r="J10" i="2"/>
  <c r="K10" i="2"/>
  <c r="D10" i="2"/>
  <c r="E9" i="2"/>
  <c r="F9" i="2"/>
  <c r="G9" i="2"/>
  <c r="H9" i="2"/>
  <c r="I9" i="2"/>
  <c r="J9" i="2"/>
  <c r="K9" i="2"/>
  <c r="D9" i="2"/>
  <c r="D21" i="1"/>
  <c r="E21" i="1"/>
  <c r="F21" i="1"/>
  <c r="G21" i="1"/>
  <c r="H21" i="1"/>
  <c r="I21" i="1"/>
  <c r="J21" i="1"/>
  <c r="C21" i="1"/>
  <c r="D10" i="1"/>
  <c r="E10" i="1"/>
  <c r="F10" i="1"/>
  <c r="G10" i="1"/>
  <c r="H10" i="1"/>
  <c r="I10" i="1"/>
  <c r="J10" i="1"/>
  <c r="C10" i="1"/>
  <c r="D9" i="1"/>
  <c r="E9" i="1"/>
  <c r="F9" i="1"/>
  <c r="G9" i="1"/>
  <c r="H9" i="1"/>
  <c r="I9" i="1"/>
  <c r="J9" i="1"/>
  <c r="C9" i="1"/>
  <c r="D20" i="1"/>
  <c r="E20" i="1"/>
  <c r="F20" i="1"/>
  <c r="G20" i="1"/>
  <c r="H20" i="1"/>
  <c r="I20" i="1"/>
  <c r="J20" i="1"/>
  <c r="C20" i="1"/>
</calcChain>
</file>

<file path=xl/sharedStrings.xml><?xml version="1.0" encoding="utf-8"?>
<sst xmlns="http://schemas.openxmlformats.org/spreadsheetml/2006/main" count="106" uniqueCount="52">
  <si>
    <t>Tasks</t>
  </si>
  <si>
    <t xml:space="preserve">Loss </t>
  </si>
  <si>
    <t>Accuracy</t>
  </si>
  <si>
    <t>Precision_Macro</t>
  </si>
  <si>
    <t>Precision_Weighted</t>
  </si>
  <si>
    <t>Recall_Macro</t>
  </si>
  <si>
    <t>Recall_Weighted</t>
  </si>
  <si>
    <t>f1_Macro</t>
  </si>
  <si>
    <t>f1_Weighted</t>
  </si>
  <si>
    <t>ACL-ARC Fine-Tuned (Run 1)</t>
  </si>
  <si>
    <t>ACL-ARC Fine-Tuned (Run 2)</t>
  </si>
  <si>
    <t>ACL-ARC Fine-Tuned (Run 3)</t>
  </si>
  <si>
    <t>ACL-ARC Fine-Tuned (Run 4)</t>
  </si>
  <si>
    <t>ACL-ARC Fine-Tuned (Run 5)</t>
  </si>
  <si>
    <t>SCIERC (Run 1)</t>
  </si>
  <si>
    <t>SCIERC (Run 2)</t>
  </si>
  <si>
    <t>SCIERC (Run 3)</t>
  </si>
  <si>
    <t>SCIERC (Run 4)</t>
  </si>
  <si>
    <t>SCIERC (Run 5)</t>
  </si>
  <si>
    <t>SCIERC</t>
  </si>
  <si>
    <t>ACL-ARC</t>
  </si>
  <si>
    <t>Standard Deviation</t>
  </si>
  <si>
    <t>Double Seq_Bn</t>
  </si>
  <si>
    <t>Double Seq_Bn (Run 1)</t>
  </si>
  <si>
    <t>Double Seq_Bn (Run 2)</t>
  </si>
  <si>
    <t>Double Seq_Bn (Run 3)</t>
  </si>
  <si>
    <t>Double Seq_Bn (Run 4)</t>
  </si>
  <si>
    <t>Double Seq_Bn (Run 5)</t>
  </si>
  <si>
    <t>STD</t>
  </si>
  <si>
    <t>Par_Bn (Run 1)</t>
  </si>
  <si>
    <t>Par_Bn (Run 2)</t>
  </si>
  <si>
    <t>Par_Bn (Run 3)</t>
  </si>
  <si>
    <t>Par_Bn (Run 4)</t>
  </si>
  <si>
    <t>Par_Bn (Run 5)</t>
  </si>
  <si>
    <t>Par_Bn</t>
  </si>
  <si>
    <t>Scaled_Par_Bn (Run 1)</t>
  </si>
  <si>
    <t>Scaled_Par_Bn (Run 2)</t>
  </si>
  <si>
    <t>Scaled_Par_Bn (Run 3)</t>
  </si>
  <si>
    <t>Scaled_Par_Bn (Run 4)</t>
  </si>
  <si>
    <t>Scaled_Par_Bn (Run 5)</t>
  </si>
  <si>
    <t>Seq_Bn (Run 1)</t>
  </si>
  <si>
    <t>Scaled_Par_Bn</t>
  </si>
  <si>
    <t>Seq_Bn (Run 2)</t>
  </si>
  <si>
    <t>Seq_Bn (Run 3)</t>
  </si>
  <si>
    <t>Seq_Bn (Run 4)</t>
  </si>
  <si>
    <t>Seq_Bn (Run 5)</t>
  </si>
  <si>
    <t>Seq_Bn</t>
  </si>
  <si>
    <t>Scaled Par_Bn (Run 1)</t>
  </si>
  <si>
    <t>Scaled Par_Bn (Run 2)</t>
  </si>
  <si>
    <t>Scaled Par_Bn (Run 3)</t>
  </si>
  <si>
    <t>Scaled Par_Bn (Run 4)</t>
  </si>
  <si>
    <t>Scaled Par_Bn (Run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</si>
</sst>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5A18-5B1F-4F79-9D1E-C4A20F4F611C}">
  <dimension ref="B3:J21"/>
  <sheetViews>
    <sheetView tabSelected="1" workbookViewId="0">
      <selection activeCell="M8" sqref="M8"/>
    </sheetView>
  </sheetViews>
  <sheetFormatPr defaultRowHeight="14.25" x14ac:dyDescent="0.45"/>
  <cols>
    <col min="2" max="2" width="26.53125" customWidth="1"/>
    <col min="10" max="10" width="10.9296875" bestFit="1" customWidth="1"/>
  </cols>
  <sheetData>
    <row r="3" spans="2:10" x14ac:dyDescent="0.4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45">
      <c r="B4" s="1" t="s">
        <v>9</v>
      </c>
      <c r="C4" s="1">
        <v>0.8528</v>
      </c>
      <c r="D4" s="1">
        <v>0.81579999999999997</v>
      </c>
      <c r="E4" s="1">
        <v>0.74180000000000001</v>
      </c>
      <c r="F4" s="1">
        <v>0.82189999999999996</v>
      </c>
      <c r="G4" s="1">
        <v>0.70369999999999999</v>
      </c>
      <c r="H4" s="1">
        <v>0.81579999999999997</v>
      </c>
      <c r="I4" s="1">
        <v>0.71389999999999998</v>
      </c>
      <c r="J4" s="1">
        <v>0.8135</v>
      </c>
    </row>
    <row r="5" spans="2:10" x14ac:dyDescent="0.45">
      <c r="B5" s="1" t="s">
        <v>10</v>
      </c>
      <c r="C5" s="1">
        <v>0.90439999999999998</v>
      </c>
      <c r="D5" s="1">
        <v>0.78069999999999995</v>
      </c>
      <c r="E5" s="1">
        <v>0.69820000000000004</v>
      </c>
      <c r="F5" s="1">
        <v>0.78849999999999998</v>
      </c>
      <c r="G5" s="1">
        <v>0.6956</v>
      </c>
      <c r="H5" s="1">
        <v>0.78069999999999995</v>
      </c>
      <c r="I5" s="1">
        <v>0.69420000000000004</v>
      </c>
      <c r="J5" s="1">
        <v>0.78149999999999997</v>
      </c>
    </row>
    <row r="6" spans="2:10" x14ac:dyDescent="0.45">
      <c r="B6" s="1" t="s">
        <v>11</v>
      </c>
      <c r="C6" s="1">
        <v>0.73950000000000005</v>
      </c>
      <c r="D6" s="1">
        <v>0.8246</v>
      </c>
      <c r="E6" s="1">
        <v>0.69520000000000004</v>
      </c>
      <c r="F6" s="1">
        <v>0.83130000000000004</v>
      </c>
      <c r="G6" s="1">
        <v>0.72</v>
      </c>
      <c r="H6" s="1">
        <v>0.8246</v>
      </c>
      <c r="I6" s="1">
        <v>0.70579999999999998</v>
      </c>
      <c r="J6" s="1">
        <v>0.82740000000000002</v>
      </c>
    </row>
    <row r="7" spans="2:10" x14ac:dyDescent="0.45">
      <c r="B7" s="1" t="s">
        <v>12</v>
      </c>
      <c r="C7" s="1">
        <v>0.82709999999999995</v>
      </c>
      <c r="D7" s="1">
        <v>0.80700000000000005</v>
      </c>
      <c r="E7" s="1">
        <v>0.69310000000000005</v>
      </c>
      <c r="F7" s="1">
        <v>0.81320000000000003</v>
      </c>
      <c r="G7" s="1">
        <v>0.73460000000000003</v>
      </c>
      <c r="H7" s="1">
        <v>0.80700000000000005</v>
      </c>
      <c r="I7" s="1">
        <v>0.70899999999999996</v>
      </c>
      <c r="J7" s="1">
        <v>0.80820000000000003</v>
      </c>
    </row>
    <row r="8" spans="2:10" x14ac:dyDescent="0.45">
      <c r="B8" s="1" t="s">
        <v>13</v>
      </c>
      <c r="C8" s="1">
        <v>0.98799999999999999</v>
      </c>
      <c r="D8" s="1">
        <v>0.78069999999999995</v>
      </c>
      <c r="E8" s="1">
        <v>0.67459999999999998</v>
      </c>
      <c r="F8" s="1">
        <v>0.79649999999999999</v>
      </c>
      <c r="G8" s="1">
        <v>0.6956</v>
      </c>
      <c r="H8" s="1">
        <v>0.78069999999999995</v>
      </c>
      <c r="I8" s="1">
        <v>0.6764</v>
      </c>
      <c r="J8" s="1">
        <v>0.78549999999999998</v>
      </c>
    </row>
    <row r="9" spans="2:10" x14ac:dyDescent="0.45">
      <c r="B9" s="1" t="s">
        <v>20</v>
      </c>
      <c r="C9" s="1">
        <f>AVERAGE(C4:C8)</f>
        <v>0.86236000000000002</v>
      </c>
      <c r="D9" s="1">
        <f t="shared" ref="D9:J9" si="0">AVERAGE(D4:D8)</f>
        <v>0.80176000000000003</v>
      </c>
      <c r="E9" s="1">
        <f t="shared" si="0"/>
        <v>0.70058000000000009</v>
      </c>
      <c r="F9" s="1">
        <f t="shared" si="0"/>
        <v>0.81028</v>
      </c>
      <c r="G9" s="1">
        <f t="shared" si="0"/>
        <v>0.70989999999999998</v>
      </c>
      <c r="H9" s="1">
        <f t="shared" si="0"/>
        <v>0.80176000000000003</v>
      </c>
      <c r="I9" s="1">
        <f t="shared" si="0"/>
        <v>0.69986000000000004</v>
      </c>
      <c r="J9" s="1">
        <f t="shared" si="0"/>
        <v>0.80321999999999993</v>
      </c>
    </row>
    <row r="10" spans="2:10" x14ac:dyDescent="0.45">
      <c r="B10" s="1" t="s">
        <v>21</v>
      </c>
      <c r="C10" s="1">
        <f>_xlfn.STDEV.P(C4:C8)</f>
        <v>8.244029597229742E-2</v>
      </c>
      <c r="D10" s="1">
        <f t="shared" ref="D10:J10" si="1">_xlfn.STDEV.P(D4:D8)</f>
        <v>1.8073693590409261E-2</v>
      </c>
      <c r="E10" s="1">
        <f t="shared" si="1"/>
        <v>2.2201837761770989E-2</v>
      </c>
      <c r="F10" s="1">
        <f t="shared" si="1"/>
        <v>1.5809161900619539E-2</v>
      </c>
      <c r="G10" s="1">
        <f t="shared" si="1"/>
        <v>1.5228394531269548E-2</v>
      </c>
      <c r="H10" s="1">
        <f t="shared" si="1"/>
        <v>1.8073693590409261E-2</v>
      </c>
      <c r="I10" s="1">
        <f t="shared" si="1"/>
        <v>1.3404118769990052E-2</v>
      </c>
      <c r="J10" s="1">
        <f t="shared" si="1"/>
        <v>1.7325749623032207E-2</v>
      </c>
    </row>
    <row r="14" spans="2:10" x14ac:dyDescent="0.4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</row>
    <row r="15" spans="2:10" x14ac:dyDescent="0.45">
      <c r="B15" s="1" t="s">
        <v>14</v>
      </c>
      <c r="C15" s="1">
        <v>0.60699999999999998</v>
      </c>
      <c r="D15" s="1">
        <v>0.88790000000000002</v>
      </c>
      <c r="E15" s="1">
        <v>0.87549999999999994</v>
      </c>
      <c r="F15" s="1">
        <v>0.89049999999999996</v>
      </c>
      <c r="G15" s="1">
        <v>0.83520000000000005</v>
      </c>
      <c r="H15" s="1">
        <v>0.88790000000000002</v>
      </c>
      <c r="I15" s="1">
        <v>0.85109999999999997</v>
      </c>
      <c r="J15" s="1">
        <v>0.88680000000000003</v>
      </c>
    </row>
    <row r="16" spans="2:10" x14ac:dyDescent="0.45">
      <c r="B16" s="1" t="s">
        <v>15</v>
      </c>
      <c r="C16" s="1">
        <v>0.73119999999999996</v>
      </c>
      <c r="D16" s="1">
        <v>0.84619999999999995</v>
      </c>
      <c r="E16" s="1">
        <v>0.82979999999999998</v>
      </c>
      <c r="F16" s="1">
        <v>0.86160000000000003</v>
      </c>
      <c r="G16" s="1">
        <v>0.77080000000000004</v>
      </c>
      <c r="H16" s="1">
        <v>0.84619999999999995</v>
      </c>
      <c r="I16" s="1">
        <v>0.77910000000000001</v>
      </c>
      <c r="J16" s="1">
        <v>0.84340000000000004</v>
      </c>
    </row>
    <row r="17" spans="2:10" x14ac:dyDescent="0.45">
      <c r="B17" s="1" t="s">
        <v>16</v>
      </c>
      <c r="C17" s="1">
        <v>0.56389999999999996</v>
      </c>
      <c r="D17" s="1">
        <v>0.8901</v>
      </c>
      <c r="E17" s="1">
        <v>0.86460000000000004</v>
      </c>
      <c r="F17" s="1">
        <v>0.89649999999999996</v>
      </c>
      <c r="G17" s="1">
        <v>0.84950000000000003</v>
      </c>
      <c r="H17" s="1">
        <v>0.8901</v>
      </c>
      <c r="I17" s="1">
        <v>0.8528</v>
      </c>
      <c r="J17" s="1">
        <v>0.89119999999999999</v>
      </c>
    </row>
    <row r="18" spans="2:10" x14ac:dyDescent="0.45">
      <c r="B18" s="1" t="s">
        <v>17</v>
      </c>
      <c r="C18" s="1">
        <v>0.50839999999999996</v>
      </c>
      <c r="D18" s="1">
        <v>0.90329999999999999</v>
      </c>
      <c r="E18" s="1">
        <v>0.87670000000000003</v>
      </c>
      <c r="F18" s="1">
        <v>0.90800000000000003</v>
      </c>
      <c r="G18" s="1">
        <v>0.88229999999999997</v>
      </c>
      <c r="H18" s="1">
        <v>0.90329999999999999</v>
      </c>
      <c r="I18" s="1">
        <v>0.87760000000000005</v>
      </c>
      <c r="J18" s="1">
        <v>0.90429999999999999</v>
      </c>
    </row>
    <row r="19" spans="2:10" x14ac:dyDescent="0.45">
      <c r="B19" s="1" t="s">
        <v>18</v>
      </c>
      <c r="C19" s="1">
        <v>0.75680000000000003</v>
      </c>
      <c r="D19" s="1">
        <v>0.85929999999999995</v>
      </c>
      <c r="E19" s="1">
        <v>0.81499999999999995</v>
      </c>
      <c r="F19" s="1">
        <v>0.87329999999999997</v>
      </c>
      <c r="G19" s="1">
        <v>0.82489999999999997</v>
      </c>
      <c r="H19" s="1">
        <v>0.85929999999999995</v>
      </c>
      <c r="I19" s="1">
        <v>0.81200000000000006</v>
      </c>
      <c r="J19" s="1">
        <v>0.86260000000000003</v>
      </c>
    </row>
    <row r="20" spans="2:10" x14ac:dyDescent="0.45">
      <c r="B20" s="1" t="s">
        <v>19</v>
      </c>
      <c r="C20" s="1">
        <f>AVERAGE(C15:C19)</f>
        <v>0.63346000000000002</v>
      </c>
      <c r="D20" s="1">
        <f t="shared" ref="D20:J20" si="2">AVERAGE(D15:D19)</f>
        <v>0.87736000000000003</v>
      </c>
      <c r="E20" s="1">
        <f t="shared" si="2"/>
        <v>0.85231999999999997</v>
      </c>
      <c r="F20" s="1">
        <f t="shared" si="2"/>
        <v>0.88597999999999999</v>
      </c>
      <c r="G20" s="1">
        <f t="shared" si="2"/>
        <v>0.83254000000000006</v>
      </c>
      <c r="H20" s="1">
        <f t="shared" si="2"/>
        <v>0.87736000000000003</v>
      </c>
      <c r="I20" s="1">
        <f t="shared" si="2"/>
        <v>0.83452000000000004</v>
      </c>
      <c r="J20" s="1">
        <f t="shared" si="2"/>
        <v>0.87766</v>
      </c>
    </row>
    <row r="21" spans="2:10" x14ac:dyDescent="0.45">
      <c r="B21" s="1" t="s">
        <v>21</v>
      </c>
      <c r="C21" s="1">
        <f>_xlfn.STDEV.P(C15:C19)</f>
        <v>9.5858846227147632E-2</v>
      </c>
      <c r="D21" s="1">
        <f t="shared" ref="D21:J21" si="3">_xlfn.STDEV.P(D15:D19)</f>
        <v>2.118203011989174E-2</v>
      </c>
      <c r="E21" s="1">
        <f t="shared" si="3"/>
        <v>2.52286662350589E-2</v>
      </c>
      <c r="F21" s="1">
        <f t="shared" si="3"/>
        <v>1.6559879226612732E-2</v>
      </c>
      <c r="G21" s="1">
        <f t="shared" si="3"/>
        <v>3.6444401490489574E-2</v>
      </c>
      <c r="H21" s="1">
        <f t="shared" si="3"/>
        <v>2.118203011989174E-2</v>
      </c>
      <c r="I21" s="1">
        <f t="shared" si="3"/>
        <v>3.4766271010851876E-2</v>
      </c>
      <c r="J21" s="1">
        <f t="shared" si="3"/>
        <v>2.1804183084903669E-2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E267-C3EA-491B-97BF-A2377C1DA963}">
  <dimension ref="C3:K34"/>
  <sheetViews>
    <sheetView topLeftCell="A19" workbookViewId="0">
      <selection activeCell="D3" sqref="D3:K3"/>
    </sheetView>
  </sheetViews>
  <sheetFormatPr defaultRowHeight="14.25" x14ac:dyDescent="0.45"/>
  <cols>
    <col min="2" max="3" width="18.9296875" bestFit="1" customWidth="1"/>
  </cols>
  <sheetData>
    <row r="3" spans="3:11" x14ac:dyDescent="0.45">
      <c r="C3" s="1" t="s">
        <v>0</v>
      </c>
      <c r="D3" s="2" t="s">
        <v>1</v>
      </c>
      <c r="E3" s="3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 x14ac:dyDescent="0.45">
      <c r="C4" t="s">
        <v>23</v>
      </c>
      <c r="D4">
        <v>0.87770000000000004</v>
      </c>
      <c r="E4">
        <v>0.69299999999999995</v>
      </c>
      <c r="F4">
        <v>0.33389999999999997</v>
      </c>
      <c r="G4">
        <v>0.61660000000000004</v>
      </c>
      <c r="H4">
        <v>0.36120000000000002</v>
      </c>
      <c r="I4">
        <v>0.69299999999999995</v>
      </c>
      <c r="J4">
        <v>0.3347</v>
      </c>
      <c r="K4">
        <v>0.63859999999999995</v>
      </c>
    </row>
    <row r="5" spans="3:11" x14ac:dyDescent="0.45">
      <c r="C5" t="s">
        <v>24</v>
      </c>
      <c r="D5">
        <v>0.85170000000000001</v>
      </c>
      <c r="E5">
        <v>0.71930000000000005</v>
      </c>
      <c r="F5">
        <v>0.33360000000000001</v>
      </c>
      <c r="G5">
        <v>0.63239999999999996</v>
      </c>
      <c r="H5">
        <v>0.37990000000000002</v>
      </c>
      <c r="I5">
        <v>0.71930000000000005</v>
      </c>
      <c r="J5">
        <v>0.3523</v>
      </c>
      <c r="K5">
        <v>0.66990000000000005</v>
      </c>
    </row>
    <row r="6" spans="3:11" x14ac:dyDescent="0.45">
      <c r="C6" t="s">
        <v>25</v>
      </c>
      <c r="D6">
        <v>0.8659</v>
      </c>
      <c r="E6">
        <v>0.71050000000000002</v>
      </c>
      <c r="F6">
        <v>0.3468</v>
      </c>
      <c r="G6">
        <v>0.63449999999999995</v>
      </c>
      <c r="H6">
        <v>0.37709999999999999</v>
      </c>
      <c r="I6">
        <v>0.71050000000000002</v>
      </c>
      <c r="J6">
        <v>0.35239999999999999</v>
      </c>
      <c r="K6">
        <v>0.66039999999999999</v>
      </c>
    </row>
    <row r="7" spans="3:11" x14ac:dyDescent="0.45">
      <c r="C7" t="s">
        <v>26</v>
      </c>
      <c r="D7">
        <v>0.85489999999999999</v>
      </c>
      <c r="E7">
        <v>0.71050000000000002</v>
      </c>
      <c r="F7">
        <v>0.3357</v>
      </c>
      <c r="G7">
        <v>0.62970000000000004</v>
      </c>
      <c r="H7">
        <v>0.37709999999999999</v>
      </c>
      <c r="I7">
        <v>0.71050000000000002</v>
      </c>
      <c r="J7">
        <v>0.34949999999999998</v>
      </c>
      <c r="K7">
        <v>0.66139999999999999</v>
      </c>
    </row>
    <row r="8" spans="3:11" x14ac:dyDescent="0.45">
      <c r="C8" t="s">
        <v>27</v>
      </c>
      <c r="D8">
        <v>0.84850000000000003</v>
      </c>
      <c r="E8">
        <v>0.71050000000000002</v>
      </c>
      <c r="F8">
        <v>0.33939999999999998</v>
      </c>
      <c r="G8">
        <v>0.63390000000000002</v>
      </c>
      <c r="H8">
        <v>0.37709999999999999</v>
      </c>
      <c r="I8">
        <v>0.71050000000000002</v>
      </c>
      <c r="J8">
        <v>0.34970000000000001</v>
      </c>
      <c r="K8">
        <v>0.66159999999999997</v>
      </c>
    </row>
    <row r="9" spans="3:11" x14ac:dyDescent="0.45">
      <c r="C9" t="s">
        <v>22</v>
      </c>
      <c r="D9">
        <f>AVERAGE(D4:D8)</f>
        <v>0.85974000000000006</v>
      </c>
      <c r="E9">
        <f t="shared" ref="E9:K9" si="0">AVERAGE(E4:E8)</f>
        <v>0.70876000000000006</v>
      </c>
      <c r="F9">
        <f t="shared" si="0"/>
        <v>0.33788000000000001</v>
      </c>
      <c r="G9">
        <f t="shared" si="0"/>
        <v>0.62942000000000009</v>
      </c>
      <c r="H9">
        <f t="shared" si="0"/>
        <v>0.37448000000000004</v>
      </c>
      <c r="I9">
        <f t="shared" si="0"/>
        <v>0.70876000000000006</v>
      </c>
      <c r="J9">
        <f t="shared" si="0"/>
        <v>0.34771999999999997</v>
      </c>
      <c r="K9">
        <f t="shared" si="0"/>
        <v>0.65837999999999997</v>
      </c>
    </row>
    <row r="10" spans="3:11" x14ac:dyDescent="0.45">
      <c r="C10" t="s">
        <v>28</v>
      </c>
      <c r="D10">
        <f>_xlfn.STDEV.P(D4:D8)</f>
        <v>1.0722984659132927E-2</v>
      </c>
      <c r="E10">
        <f t="shared" ref="E10:K10" si="1">_xlfn.STDEV.P(E4:E8)</f>
        <v>8.5854761079395357E-3</v>
      </c>
      <c r="F10">
        <f t="shared" si="1"/>
        <v>4.9150381483768777E-3</v>
      </c>
      <c r="G10">
        <f t="shared" si="1"/>
        <v>6.620996903790222E-3</v>
      </c>
      <c r="H10">
        <f t="shared" si="1"/>
        <v>6.7279714624840599E-3</v>
      </c>
      <c r="I10">
        <f t="shared" si="1"/>
        <v>8.5854761079395357E-3</v>
      </c>
      <c r="J10">
        <f t="shared" si="1"/>
        <v>6.6255263941818231E-3</v>
      </c>
      <c r="K10">
        <f t="shared" si="1"/>
        <v>1.0464492343157437E-2</v>
      </c>
    </row>
    <row r="12" spans="3:11" x14ac:dyDescent="0.45">
      <c r="C12" t="s">
        <v>29</v>
      </c>
      <c r="D12">
        <v>0.74139999999999995</v>
      </c>
      <c r="E12">
        <v>0.73680000000000001</v>
      </c>
      <c r="F12">
        <v>0.4718</v>
      </c>
      <c r="G12">
        <v>0.68830000000000002</v>
      </c>
      <c r="H12">
        <v>0.50719999999999998</v>
      </c>
      <c r="I12">
        <v>0.73680000000000001</v>
      </c>
      <c r="J12">
        <v>0.4849</v>
      </c>
      <c r="K12">
        <v>0.70740000000000003</v>
      </c>
    </row>
    <row r="13" spans="3:11" x14ac:dyDescent="0.45">
      <c r="C13" t="s">
        <v>30</v>
      </c>
      <c r="D13">
        <v>0.80930000000000002</v>
      </c>
      <c r="E13">
        <v>0.71930000000000005</v>
      </c>
      <c r="F13">
        <v>0.49830000000000002</v>
      </c>
      <c r="G13">
        <v>0.6714</v>
      </c>
      <c r="H13">
        <v>0.49130000000000001</v>
      </c>
      <c r="I13">
        <v>0.71930000000000005</v>
      </c>
      <c r="J13">
        <v>0.49070000000000003</v>
      </c>
      <c r="K13">
        <v>0.69320000000000004</v>
      </c>
    </row>
    <row r="14" spans="3:11" x14ac:dyDescent="0.45">
      <c r="C14" t="s">
        <v>31</v>
      </c>
      <c r="D14">
        <v>0.88429999999999997</v>
      </c>
      <c r="E14">
        <v>0.73680000000000001</v>
      </c>
      <c r="F14">
        <v>0.33889999999999998</v>
      </c>
      <c r="G14">
        <v>0.65149999999999997</v>
      </c>
      <c r="H14">
        <v>0.3906</v>
      </c>
      <c r="I14">
        <v>0.73680000000000001</v>
      </c>
      <c r="J14">
        <v>0.36170000000000002</v>
      </c>
      <c r="K14">
        <v>0.69010000000000005</v>
      </c>
    </row>
    <row r="15" spans="3:11" x14ac:dyDescent="0.45">
      <c r="C15" t="s">
        <v>32</v>
      </c>
      <c r="D15">
        <v>0.84140000000000004</v>
      </c>
      <c r="E15">
        <v>0.71930000000000005</v>
      </c>
      <c r="F15">
        <v>0.48089999999999999</v>
      </c>
      <c r="G15">
        <v>0.68630000000000002</v>
      </c>
      <c r="H15">
        <v>0.50660000000000005</v>
      </c>
      <c r="I15">
        <v>0.71930000000000005</v>
      </c>
      <c r="J15">
        <v>0.4914</v>
      </c>
      <c r="K15">
        <v>0.70020000000000004</v>
      </c>
    </row>
    <row r="16" spans="3:11" x14ac:dyDescent="0.45">
      <c r="C16" t="s">
        <v>33</v>
      </c>
      <c r="D16">
        <v>0.92369999999999997</v>
      </c>
      <c r="E16">
        <v>0.70179999999999998</v>
      </c>
      <c r="F16">
        <v>0.31630000000000003</v>
      </c>
      <c r="G16">
        <v>0.62370000000000003</v>
      </c>
      <c r="H16">
        <v>0.37419999999999998</v>
      </c>
      <c r="I16">
        <v>0.70179999999999998</v>
      </c>
      <c r="J16">
        <v>0.33950000000000002</v>
      </c>
      <c r="K16">
        <v>0.65620000000000001</v>
      </c>
    </row>
    <row r="17" spans="3:11" x14ac:dyDescent="0.45">
      <c r="C17" t="s">
        <v>34</v>
      </c>
      <c r="D17">
        <f>AVERAGE(D12:D16)</f>
        <v>0.84001999999999999</v>
      </c>
      <c r="E17">
        <f t="shared" ref="E17:K17" si="2">AVERAGE(E12:E16)</f>
        <v>0.72280000000000011</v>
      </c>
      <c r="F17">
        <f t="shared" si="2"/>
        <v>0.42123999999999995</v>
      </c>
      <c r="G17">
        <f t="shared" si="2"/>
        <v>0.66424000000000005</v>
      </c>
      <c r="H17">
        <f t="shared" si="2"/>
        <v>0.45398000000000005</v>
      </c>
      <c r="I17">
        <f t="shared" si="2"/>
        <v>0.72280000000000011</v>
      </c>
      <c r="J17">
        <f t="shared" si="2"/>
        <v>0.43364000000000003</v>
      </c>
      <c r="K17">
        <f t="shared" si="2"/>
        <v>0.68942000000000003</v>
      </c>
    </row>
    <row r="18" spans="3:11" x14ac:dyDescent="0.45">
      <c r="C18" t="s">
        <v>28</v>
      </c>
      <c r="D18">
        <f>_xlfn.STDEV.P(D12:D16)</f>
        <v>6.2665122676014928E-2</v>
      </c>
      <c r="E18">
        <f t="shared" ref="E18:K18" si="3">_xlfn.STDEV.P(E12:E16)</f>
        <v>1.3095800853708801E-2</v>
      </c>
      <c r="F18">
        <f t="shared" si="3"/>
        <v>7.7260794715043365E-2</v>
      </c>
      <c r="G18">
        <f t="shared" si="3"/>
        <v>2.4176815340321393E-2</v>
      </c>
      <c r="H18">
        <f t="shared" si="3"/>
        <v>5.8950636977050448E-2</v>
      </c>
      <c r="I18">
        <f t="shared" si="3"/>
        <v>1.3095800853708801E-2</v>
      </c>
      <c r="J18">
        <f t="shared" si="3"/>
        <v>6.8201689128642662E-2</v>
      </c>
      <c r="K18">
        <f t="shared" si="3"/>
        <v>1.7651107613971435E-2</v>
      </c>
    </row>
    <row r="20" spans="3:11" x14ac:dyDescent="0.45">
      <c r="C20" t="s">
        <v>35</v>
      </c>
      <c r="D20">
        <v>0.81310000000000004</v>
      </c>
      <c r="E20">
        <v>0.72809999999999997</v>
      </c>
      <c r="F20">
        <v>0.34100000000000003</v>
      </c>
      <c r="G20">
        <v>0.64059999999999995</v>
      </c>
      <c r="H20">
        <v>0.38779999999999998</v>
      </c>
      <c r="I20">
        <v>0.72809999999999997</v>
      </c>
      <c r="J20">
        <v>0.35859999999999997</v>
      </c>
      <c r="K20">
        <v>0.67679999999999996</v>
      </c>
    </row>
    <row r="21" spans="3:11" x14ac:dyDescent="0.45">
      <c r="C21" t="s">
        <v>36</v>
      </c>
      <c r="D21">
        <v>0.95940000000000003</v>
      </c>
      <c r="E21">
        <v>0.64910000000000001</v>
      </c>
      <c r="F21">
        <v>0.2707</v>
      </c>
      <c r="G21">
        <v>0.53169999999999995</v>
      </c>
      <c r="H21">
        <v>0.31640000000000001</v>
      </c>
      <c r="I21">
        <v>0.64910000000000001</v>
      </c>
      <c r="J21">
        <v>0.27510000000000001</v>
      </c>
      <c r="K21">
        <v>0.56569999999999998</v>
      </c>
    </row>
    <row r="22" spans="3:11" x14ac:dyDescent="0.45">
      <c r="C22" t="s">
        <v>37</v>
      </c>
      <c r="D22">
        <v>0.78010000000000002</v>
      </c>
      <c r="E22">
        <v>0.77190000000000003</v>
      </c>
      <c r="F22">
        <v>0.53820000000000001</v>
      </c>
      <c r="G22">
        <v>0.71430000000000005</v>
      </c>
      <c r="H22">
        <v>0.52359999999999995</v>
      </c>
      <c r="I22">
        <v>0.77190000000000003</v>
      </c>
      <c r="J22">
        <v>0.52090000000000003</v>
      </c>
      <c r="K22">
        <v>0.73360000000000003</v>
      </c>
    </row>
    <row r="23" spans="3:11" x14ac:dyDescent="0.45">
      <c r="C23" t="s">
        <v>38</v>
      </c>
      <c r="D23">
        <v>0.90229999999999999</v>
      </c>
      <c r="E23">
        <v>0.68420000000000003</v>
      </c>
      <c r="F23">
        <v>0.30320000000000003</v>
      </c>
      <c r="G23">
        <v>0.57840000000000003</v>
      </c>
      <c r="H23">
        <v>0.34300000000000003</v>
      </c>
      <c r="I23">
        <v>0.68400000000000005</v>
      </c>
      <c r="J23">
        <v>0.308</v>
      </c>
      <c r="K23">
        <v>0.61109999999999998</v>
      </c>
    </row>
    <row r="24" spans="3:11" x14ac:dyDescent="0.45">
      <c r="C24" t="s">
        <v>39</v>
      </c>
      <c r="D24">
        <v>0.88339999999999996</v>
      </c>
      <c r="E24">
        <v>0.71930000000000005</v>
      </c>
      <c r="F24">
        <v>0.33069999999999999</v>
      </c>
      <c r="G24">
        <v>0.63629999999999998</v>
      </c>
      <c r="H24">
        <v>0.38500000000000001</v>
      </c>
      <c r="I24">
        <v>0.71930000000000005</v>
      </c>
      <c r="J24">
        <v>0.35249999999999998</v>
      </c>
      <c r="K24">
        <v>0.6714</v>
      </c>
    </row>
    <row r="25" spans="3:11" x14ac:dyDescent="0.45">
      <c r="C25" t="s">
        <v>41</v>
      </c>
      <c r="D25">
        <f>AVERAGE(D20:D24)</f>
        <v>0.8676600000000001</v>
      </c>
      <c r="E25">
        <f t="shared" ref="E25:K25" si="4">AVERAGE(E20:E24)</f>
        <v>0.71052000000000004</v>
      </c>
      <c r="F25">
        <f t="shared" si="4"/>
        <v>0.35676000000000002</v>
      </c>
      <c r="G25">
        <f t="shared" si="4"/>
        <v>0.62025999999999992</v>
      </c>
      <c r="H25">
        <f t="shared" si="4"/>
        <v>0.39115999999999995</v>
      </c>
      <c r="I25">
        <f t="shared" si="4"/>
        <v>0.71048</v>
      </c>
      <c r="J25">
        <f t="shared" si="4"/>
        <v>0.36302000000000001</v>
      </c>
      <c r="K25">
        <f t="shared" si="4"/>
        <v>0.65172000000000008</v>
      </c>
    </row>
    <row r="26" spans="3:11" x14ac:dyDescent="0.45">
      <c r="C26" t="s">
        <v>28</v>
      </c>
      <c r="D26">
        <f>_xlfn.STDEV.P(D20:D24)</f>
        <v>6.4042879385611637E-2</v>
      </c>
      <c r="E26">
        <f t="shared" ref="E26:K26" si="5">_xlfn.STDEV.P(E20:E24)</f>
        <v>4.1518208053816577E-2</v>
      </c>
      <c r="F26">
        <f t="shared" si="5"/>
        <v>9.3939312324500215E-2</v>
      </c>
      <c r="G26">
        <f t="shared" si="5"/>
        <v>6.182176315829243E-2</v>
      </c>
      <c r="H26">
        <f t="shared" si="5"/>
        <v>7.1411528481051492E-2</v>
      </c>
      <c r="I26">
        <f t="shared" si="5"/>
        <v>4.1543634891520985E-2</v>
      </c>
      <c r="J26">
        <f t="shared" si="5"/>
        <v>8.4632650909681501E-2</v>
      </c>
      <c r="K26">
        <f t="shared" si="5"/>
        <v>5.7913846358189698E-2</v>
      </c>
    </row>
    <row r="28" spans="3:11" x14ac:dyDescent="0.45">
      <c r="C28" t="s">
        <v>40</v>
      </c>
      <c r="D28">
        <v>0.8881</v>
      </c>
      <c r="E28">
        <v>0.69299999999999995</v>
      </c>
      <c r="F28">
        <v>0.31690000000000002</v>
      </c>
      <c r="G28">
        <v>0.59909999999999997</v>
      </c>
      <c r="H28">
        <v>0.35610000000000003</v>
      </c>
      <c r="I28">
        <v>0.69299999999999995</v>
      </c>
      <c r="J28">
        <v>0.32919999999999999</v>
      </c>
      <c r="K28">
        <v>0.63570000000000004</v>
      </c>
    </row>
    <row r="29" spans="3:11" x14ac:dyDescent="0.45">
      <c r="C29" t="s">
        <v>42</v>
      </c>
      <c r="D29">
        <v>0.93820000000000003</v>
      </c>
      <c r="E29">
        <v>0.66669999999999996</v>
      </c>
      <c r="F29">
        <v>0.308</v>
      </c>
      <c r="G29">
        <v>0.57909999999999995</v>
      </c>
      <c r="H29">
        <v>0.33229999999999998</v>
      </c>
      <c r="I29">
        <v>0.66669999999999996</v>
      </c>
      <c r="J29">
        <v>0.30890000000000001</v>
      </c>
      <c r="K29">
        <v>0.60680000000000001</v>
      </c>
    </row>
    <row r="30" spans="3:11" x14ac:dyDescent="0.45">
      <c r="C30" t="s">
        <v>43</v>
      </c>
      <c r="D30">
        <v>0.90490000000000004</v>
      </c>
      <c r="E30">
        <v>0.66669999999999996</v>
      </c>
      <c r="F30">
        <v>0.29680000000000001</v>
      </c>
      <c r="G30">
        <v>0.56999999999999995</v>
      </c>
      <c r="H30">
        <v>0.33229999999999998</v>
      </c>
      <c r="I30">
        <v>0.66669999999999996</v>
      </c>
      <c r="J30">
        <v>0.30359999999999998</v>
      </c>
      <c r="K30">
        <v>0.60319999999999996</v>
      </c>
    </row>
    <row r="31" spans="3:11" x14ac:dyDescent="0.45">
      <c r="C31" t="s">
        <v>44</v>
      </c>
      <c r="D31">
        <v>0.92669999999999997</v>
      </c>
      <c r="E31">
        <v>0.66669999999999996</v>
      </c>
      <c r="F31">
        <v>0.31030000000000002</v>
      </c>
      <c r="G31">
        <v>0.58040000000000003</v>
      </c>
      <c r="H31">
        <v>0.33739999999999998</v>
      </c>
      <c r="I31">
        <v>0.66669999999999996</v>
      </c>
      <c r="J31">
        <v>0.30640000000000001</v>
      </c>
      <c r="K31">
        <v>0.60119999999999996</v>
      </c>
    </row>
    <row r="32" spans="3:11" x14ac:dyDescent="0.45">
      <c r="C32" t="s">
        <v>45</v>
      </c>
      <c r="D32">
        <v>1.0580000000000001</v>
      </c>
      <c r="E32">
        <v>0.59650000000000003</v>
      </c>
      <c r="F32">
        <v>0.1885</v>
      </c>
      <c r="G32">
        <v>0.41870000000000002</v>
      </c>
      <c r="H32">
        <v>0.26879999999999998</v>
      </c>
      <c r="I32">
        <v>0.59650000000000003</v>
      </c>
      <c r="J32">
        <v>0.22159999999999999</v>
      </c>
      <c r="K32">
        <v>0.49199999999999999</v>
      </c>
    </row>
    <row r="33" spans="3:11" x14ac:dyDescent="0.45">
      <c r="C33" t="s">
        <v>46</v>
      </c>
      <c r="D33">
        <f>AVERAGE(D28:D32)</f>
        <v>0.94318000000000013</v>
      </c>
      <c r="E33">
        <f t="shared" ref="E33:K33" si="6">AVERAGE(E28:E32)</f>
        <v>0.65792000000000006</v>
      </c>
      <c r="F33">
        <f t="shared" si="6"/>
        <v>0.28410000000000002</v>
      </c>
      <c r="G33">
        <f t="shared" si="6"/>
        <v>0.54945999999999995</v>
      </c>
      <c r="H33">
        <f t="shared" si="6"/>
        <v>0.32537999999999995</v>
      </c>
      <c r="I33">
        <f t="shared" si="6"/>
        <v>0.65792000000000006</v>
      </c>
      <c r="J33">
        <f t="shared" si="6"/>
        <v>0.29393999999999998</v>
      </c>
      <c r="K33">
        <f t="shared" si="6"/>
        <v>0.58778000000000008</v>
      </c>
    </row>
    <row r="34" spans="3:11" x14ac:dyDescent="0.45">
      <c r="C34" t="s">
        <v>28</v>
      </c>
      <c r="D34">
        <f>_xlfn.STDEV.P(D28:D32)</f>
        <v>5.9965303301159088E-2</v>
      </c>
      <c r="E34">
        <f t="shared" ref="E34:K34" si="7">_xlfn.STDEV.P(E28:E32)</f>
        <v>3.2355178874486204E-2</v>
      </c>
      <c r="F34">
        <f t="shared" si="7"/>
        <v>4.8237205557536099E-2</v>
      </c>
      <c r="G34">
        <f t="shared" si="7"/>
        <v>6.6060596424797821E-2</v>
      </c>
      <c r="H34">
        <f t="shared" si="7"/>
        <v>2.9615090747792765E-2</v>
      </c>
      <c r="I34">
        <f t="shared" si="7"/>
        <v>3.2355178874486204E-2</v>
      </c>
      <c r="J34">
        <f t="shared" si="7"/>
        <v>3.7279248919472797E-2</v>
      </c>
      <c r="K34">
        <f t="shared" si="7"/>
        <v>4.9497005970058433E-2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8FAA-DF7C-4408-B4DF-18BA47F82FEA}">
  <dimension ref="B2:J33"/>
  <sheetViews>
    <sheetView workbookViewId="0">
      <selection activeCell="L6" sqref="L6"/>
    </sheetView>
  </sheetViews>
  <sheetFormatPr defaultRowHeight="14.25" x14ac:dyDescent="0.45"/>
  <cols>
    <col min="2" max="2" width="27.6640625" customWidth="1"/>
  </cols>
  <sheetData>
    <row r="2" spans="2:10" x14ac:dyDescent="0.45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5">
      <c r="B3" t="s">
        <v>23</v>
      </c>
      <c r="C3" s="4">
        <v>0.55870604515075595</v>
      </c>
      <c r="D3" s="4">
        <v>0.81318681318681296</v>
      </c>
      <c r="E3" s="4">
        <v>0.80196301678022397</v>
      </c>
      <c r="F3" s="4">
        <v>0.809104747311441</v>
      </c>
      <c r="G3" s="4">
        <v>0.68479802078733798</v>
      </c>
      <c r="H3" s="4">
        <v>0.81318681318681296</v>
      </c>
      <c r="I3" s="4">
        <v>0.71653312860743201</v>
      </c>
      <c r="J3" s="4">
        <v>0.79679065468062804</v>
      </c>
    </row>
    <row r="4" spans="2:10" x14ac:dyDescent="0.45">
      <c r="B4" t="s">
        <v>24</v>
      </c>
      <c r="C4" s="4">
        <v>0.58457595109939497</v>
      </c>
      <c r="D4" s="4">
        <v>0.79780219780219697</v>
      </c>
      <c r="E4" s="4">
        <v>0.84789937124163794</v>
      </c>
      <c r="F4" s="4">
        <v>0.81331083408788396</v>
      </c>
      <c r="G4" s="4">
        <v>0.63605293888306602</v>
      </c>
      <c r="H4" s="4">
        <v>0.79780219780219697</v>
      </c>
      <c r="I4" s="4">
        <v>0.665503932815247</v>
      </c>
      <c r="J4" s="4">
        <v>0.76818953755789299</v>
      </c>
    </row>
    <row r="5" spans="2:10" x14ac:dyDescent="0.45">
      <c r="B5" t="s">
        <v>25</v>
      </c>
      <c r="C5" s="4">
        <v>0.57224267721176103</v>
      </c>
      <c r="D5" s="4">
        <v>0.81538461538461504</v>
      </c>
      <c r="E5" s="4">
        <v>0.85496050778479504</v>
      </c>
      <c r="F5" s="4">
        <v>0.82795574405165595</v>
      </c>
      <c r="G5" s="4">
        <v>0.662733540690158</v>
      </c>
      <c r="H5" s="4">
        <v>0.81538461538461504</v>
      </c>
      <c r="I5" s="4">
        <v>0.69927199084762104</v>
      </c>
      <c r="J5" s="4">
        <v>0.79194062871697002</v>
      </c>
    </row>
    <row r="6" spans="2:10" x14ac:dyDescent="0.45">
      <c r="B6" t="s">
        <v>26</v>
      </c>
      <c r="C6" s="4">
        <v>0.53661972284317005</v>
      </c>
      <c r="D6" s="4">
        <v>0.81538461538461504</v>
      </c>
      <c r="E6" s="4">
        <v>0.81425156541249399</v>
      </c>
      <c r="F6" s="4">
        <v>0.81240927288143905</v>
      </c>
      <c r="G6" s="4">
        <v>0.66365936937596604</v>
      </c>
      <c r="H6" s="4">
        <v>0.81538461538461504</v>
      </c>
      <c r="I6" s="4">
        <v>0.69619192382883099</v>
      </c>
      <c r="J6" s="4">
        <v>0.79206459501715898</v>
      </c>
    </row>
    <row r="7" spans="2:10" x14ac:dyDescent="0.45">
      <c r="B7" t="s">
        <v>27</v>
      </c>
      <c r="C7" s="4">
        <v>0.56918501853942804</v>
      </c>
      <c r="D7" s="4">
        <v>0.81098901098901099</v>
      </c>
      <c r="E7" s="4">
        <v>0.85153306463651202</v>
      </c>
      <c r="F7" s="4">
        <v>0.82470390529011195</v>
      </c>
      <c r="G7" s="4">
        <v>0.665608499175666</v>
      </c>
      <c r="H7" s="4">
        <v>0.81098901098901099</v>
      </c>
      <c r="I7" s="4">
        <v>0.68892697711958695</v>
      </c>
      <c r="J7" s="4">
        <v>0.78433536148707295</v>
      </c>
    </row>
    <row r="8" spans="2:10" x14ac:dyDescent="0.45">
      <c r="B8" t="s">
        <v>22</v>
      </c>
      <c r="C8" s="4">
        <v>0.56426588296890201</v>
      </c>
      <c r="D8" s="4">
        <v>0.81054945054945016</v>
      </c>
      <c r="E8" s="4">
        <v>0.8341215051711327</v>
      </c>
      <c r="F8" s="4">
        <v>0.81749690072450643</v>
      </c>
      <c r="G8" s="4">
        <v>0.66257047378243883</v>
      </c>
      <c r="H8" s="4">
        <v>0.81054945054945016</v>
      </c>
      <c r="I8" s="4">
        <v>0.69328559064374362</v>
      </c>
      <c r="J8" s="4">
        <v>0.78666415549194446</v>
      </c>
    </row>
    <row r="9" spans="2:10" x14ac:dyDescent="0.45">
      <c r="B9" t="s">
        <v>21</v>
      </c>
      <c r="C9" s="4">
        <v>1.6096881529545328E-2</v>
      </c>
      <c r="D9" s="4">
        <v>6.5787382624598826E-3</v>
      </c>
      <c r="E9" s="4">
        <v>2.1708242250378484E-2</v>
      </c>
      <c r="F9" s="4">
        <v>7.4184050632833858E-3</v>
      </c>
      <c r="G9" s="4">
        <v>1.5541463159653567E-2</v>
      </c>
      <c r="H9" s="4">
        <v>6.5787382624598826E-3</v>
      </c>
      <c r="I9" s="4">
        <v>1.65864390687663E-2</v>
      </c>
      <c r="J9" s="4">
        <v>1.0062670539221901E-2</v>
      </c>
    </row>
    <row r="11" spans="2:10" x14ac:dyDescent="0.45">
      <c r="B11" t="s">
        <v>29</v>
      </c>
      <c r="C11" s="4">
        <v>0.51933753490447998</v>
      </c>
      <c r="D11" s="4">
        <v>0.83516483516483497</v>
      </c>
      <c r="E11" s="4">
        <v>0.81944219752984904</v>
      </c>
      <c r="F11" s="4">
        <v>0.86688493921413801</v>
      </c>
      <c r="G11" s="4">
        <v>0.81042060719197895</v>
      </c>
      <c r="H11" s="4">
        <v>0.83516483516483497</v>
      </c>
      <c r="I11" s="4">
        <v>0.79838751444636702</v>
      </c>
      <c r="J11" s="4">
        <v>0.84316692967644502</v>
      </c>
    </row>
    <row r="12" spans="2:10" x14ac:dyDescent="0.45">
      <c r="B12" t="s">
        <v>30</v>
      </c>
      <c r="C12" s="4">
        <v>0.384645074605941</v>
      </c>
      <c r="D12" s="4">
        <v>0.89450549450549399</v>
      </c>
      <c r="E12" s="4">
        <v>0.88124111682033102</v>
      </c>
      <c r="F12" s="4">
        <v>0.89676388011534403</v>
      </c>
      <c r="G12" s="4">
        <v>0.86127721377786903</v>
      </c>
      <c r="H12" s="4">
        <v>0.89450549450549399</v>
      </c>
      <c r="I12" s="4">
        <v>0.86947962396231004</v>
      </c>
      <c r="J12" s="4">
        <v>0.89423538553344695</v>
      </c>
    </row>
    <row r="13" spans="2:10" x14ac:dyDescent="0.45">
      <c r="B13" t="s">
        <v>31</v>
      </c>
      <c r="C13" s="4">
        <v>0.406256914138793</v>
      </c>
      <c r="D13" s="4">
        <v>0.87692307692307603</v>
      </c>
      <c r="E13" s="4">
        <v>0.83366239149730303</v>
      </c>
      <c r="F13" s="4">
        <v>0.89363694056368004</v>
      </c>
      <c r="G13" s="4">
        <v>0.84512803531666403</v>
      </c>
      <c r="H13" s="4">
        <v>0.87692307692307603</v>
      </c>
      <c r="I13" s="4">
        <v>0.83266749891954905</v>
      </c>
      <c r="J13" s="4">
        <v>0.881796898326207</v>
      </c>
    </row>
    <row r="14" spans="2:10" x14ac:dyDescent="0.45">
      <c r="B14" t="s">
        <v>32</v>
      </c>
      <c r="C14" s="4">
        <v>0.51156443357467596</v>
      </c>
      <c r="D14" s="4">
        <v>0.85714285714285698</v>
      </c>
      <c r="E14" s="4">
        <v>0.82124222201375396</v>
      </c>
      <c r="F14" s="4">
        <v>0.88939281114753299</v>
      </c>
      <c r="G14" s="4">
        <v>0.82996526029876005</v>
      </c>
      <c r="H14" s="4">
        <v>0.85714285714285698</v>
      </c>
      <c r="I14" s="4">
        <v>0.80940742465983695</v>
      </c>
      <c r="J14" s="4">
        <v>0.86571801436585805</v>
      </c>
    </row>
    <row r="15" spans="2:10" x14ac:dyDescent="0.45">
      <c r="B15" t="s">
        <v>33</v>
      </c>
      <c r="C15" s="4">
        <v>0.47507068514823902</v>
      </c>
      <c r="D15" s="4">
        <v>0.86153846153846103</v>
      </c>
      <c r="E15" s="4">
        <v>0.83076329999963705</v>
      </c>
      <c r="F15" s="4">
        <v>0.86413954729873999</v>
      </c>
      <c r="G15" s="4">
        <v>0.80298062510044999</v>
      </c>
      <c r="H15" s="4">
        <v>0.86153846153846103</v>
      </c>
      <c r="I15" s="4">
        <v>0.81474203667303502</v>
      </c>
      <c r="J15" s="4">
        <v>0.86165205270725598</v>
      </c>
    </row>
    <row r="16" spans="2:10" x14ac:dyDescent="0.45">
      <c r="B16" t="s">
        <v>34</v>
      </c>
      <c r="C16" s="4">
        <v>0.45937492847442585</v>
      </c>
      <c r="D16" s="4">
        <v>0.86505494505494462</v>
      </c>
      <c r="E16" s="4">
        <v>0.83727024557217489</v>
      </c>
      <c r="F16" s="4">
        <v>0.88216362366788703</v>
      </c>
      <c r="G16" s="4">
        <v>0.82995434833714443</v>
      </c>
      <c r="H16" s="4">
        <v>0.86505494505494462</v>
      </c>
      <c r="I16" s="4">
        <v>0.82493681973221966</v>
      </c>
      <c r="J16" s="4">
        <v>0.86931385612184253</v>
      </c>
    </row>
    <row r="17" spans="2:10" x14ac:dyDescent="0.45">
      <c r="B17" t="s">
        <v>21</v>
      </c>
      <c r="C17" s="4">
        <v>5.4720544398285359E-2</v>
      </c>
      <c r="D17" s="4">
        <v>1.9882519345755682E-2</v>
      </c>
      <c r="E17" s="4">
        <v>2.2643017935868166E-2</v>
      </c>
      <c r="F17" s="4">
        <v>1.3822960378563962E-2</v>
      </c>
      <c r="G17" s="4">
        <v>2.1543034064018047E-2</v>
      </c>
      <c r="H17" s="4">
        <v>1.9882519345755682E-2</v>
      </c>
      <c r="I17" s="4">
        <v>2.4874831189284286E-2</v>
      </c>
      <c r="J17" s="4">
        <v>1.7505450824976131E-2</v>
      </c>
    </row>
    <row r="18" spans="2:10" x14ac:dyDescent="0.45">
      <c r="C18" s="4"/>
      <c r="D18" s="4"/>
      <c r="E18" s="4"/>
      <c r="F18" s="4"/>
      <c r="G18" s="4"/>
      <c r="H18" s="4"/>
      <c r="I18" s="4"/>
      <c r="J18" s="4"/>
    </row>
    <row r="19" spans="2:10" x14ac:dyDescent="0.45">
      <c r="B19" t="s">
        <v>47</v>
      </c>
      <c r="C19" s="4">
        <v>0.40365645289420998</v>
      </c>
      <c r="D19" s="4">
        <v>0.86153846153846103</v>
      </c>
      <c r="E19" s="4">
        <v>0.82844912485411304</v>
      </c>
      <c r="F19" s="4">
        <v>0.87938251337991702</v>
      </c>
      <c r="G19" s="4">
        <v>0.834222884381151</v>
      </c>
      <c r="H19" s="4">
        <v>0.86153846153846103</v>
      </c>
      <c r="I19" s="4">
        <v>0.82310926905368498</v>
      </c>
      <c r="J19" s="4">
        <v>0.86666864575784996</v>
      </c>
    </row>
    <row r="20" spans="2:10" x14ac:dyDescent="0.45">
      <c r="B20" t="s">
        <v>48</v>
      </c>
      <c r="C20" s="4">
        <v>0.43222120404243403</v>
      </c>
      <c r="D20" s="4">
        <v>0.848351648351648</v>
      </c>
      <c r="E20" s="4">
        <v>0.80865739165586303</v>
      </c>
      <c r="F20" s="4">
        <v>0.84440769975910701</v>
      </c>
      <c r="G20" s="4">
        <v>0.77860855978710697</v>
      </c>
      <c r="H20" s="4">
        <v>0.848351648351648</v>
      </c>
      <c r="I20" s="4">
        <v>0.78709480515894503</v>
      </c>
      <c r="J20" s="4">
        <v>0.84328401942210296</v>
      </c>
    </row>
    <row r="21" spans="2:10" x14ac:dyDescent="0.45">
      <c r="B21" t="s">
        <v>49</v>
      </c>
      <c r="C21" s="4">
        <v>0.38080990314483598</v>
      </c>
      <c r="D21" s="4">
        <v>0.87252747252747198</v>
      </c>
      <c r="E21" s="4">
        <v>0.84466797065845101</v>
      </c>
      <c r="F21" s="4">
        <v>0.874755024671375</v>
      </c>
      <c r="G21" s="4">
        <v>0.81758941582700795</v>
      </c>
      <c r="H21" s="4">
        <v>0.87252747252747198</v>
      </c>
      <c r="I21" s="4">
        <v>0.82976190734979505</v>
      </c>
      <c r="J21" s="4">
        <v>0.87255404733703401</v>
      </c>
    </row>
    <row r="22" spans="2:10" x14ac:dyDescent="0.45">
      <c r="B22" t="s">
        <v>50</v>
      </c>
      <c r="C22" s="4">
        <v>0.44446879625320401</v>
      </c>
      <c r="D22" s="4">
        <v>0.848351648351648</v>
      </c>
      <c r="E22" s="4">
        <v>0.82490026313555698</v>
      </c>
      <c r="F22" s="4">
        <v>0.87505144093379295</v>
      </c>
      <c r="G22" s="4">
        <v>0.803691309229149</v>
      </c>
      <c r="H22" s="4">
        <v>0.848351648351648</v>
      </c>
      <c r="I22" s="4">
        <v>0.79880110621997702</v>
      </c>
      <c r="J22" s="4">
        <v>0.85345662192147098</v>
      </c>
    </row>
    <row r="23" spans="2:10" x14ac:dyDescent="0.45">
      <c r="B23" t="s">
        <v>51</v>
      </c>
      <c r="C23" s="4">
        <v>0.36792722344398499</v>
      </c>
      <c r="D23" s="4">
        <v>0.88571428571428501</v>
      </c>
      <c r="E23" s="4">
        <v>0.87091840838875501</v>
      </c>
      <c r="F23" s="4">
        <v>0.89629065997371304</v>
      </c>
      <c r="G23" s="4">
        <v>0.85081554884190502</v>
      </c>
      <c r="H23" s="4">
        <v>0.88571428571428501</v>
      </c>
      <c r="I23" s="4">
        <v>0.854962388453815</v>
      </c>
      <c r="J23" s="4">
        <v>0.88814393240738398</v>
      </c>
    </row>
    <row r="24" spans="2:10" x14ac:dyDescent="0.45">
      <c r="B24" t="s">
        <v>41</v>
      </c>
      <c r="C24" s="4">
        <v>0.40581671595573382</v>
      </c>
      <c r="D24" s="4">
        <v>0.86329670329670294</v>
      </c>
      <c r="E24" s="4">
        <v>0.83551863173854779</v>
      </c>
      <c r="F24" s="4">
        <v>0.87397746774358109</v>
      </c>
      <c r="G24" s="4">
        <v>0.81698554361326392</v>
      </c>
      <c r="H24" s="4">
        <v>0.86329670329670294</v>
      </c>
      <c r="I24" s="4">
        <v>0.8187458952472435</v>
      </c>
      <c r="J24" s="4">
        <v>0.86482145336916827</v>
      </c>
    </row>
    <row r="25" spans="2:10" x14ac:dyDescent="0.45">
      <c r="B25" t="s">
        <v>21</v>
      </c>
      <c r="C25" s="4">
        <v>2.9178078650572304E-2</v>
      </c>
      <c r="D25" s="4">
        <v>1.4405248007185747E-2</v>
      </c>
      <c r="E25" s="4">
        <v>2.1076567499066317E-2</v>
      </c>
      <c r="F25" s="4">
        <v>1.6752446135860743E-2</v>
      </c>
      <c r="G25" s="4">
        <v>2.4865596263196964E-2</v>
      </c>
      <c r="H25" s="4">
        <v>1.4405248007185747E-2</v>
      </c>
      <c r="I25" s="4">
        <v>2.3881423939621758E-2</v>
      </c>
      <c r="J25" s="4">
        <v>1.5492989463234389E-2</v>
      </c>
    </row>
    <row r="26" spans="2:10" x14ac:dyDescent="0.45">
      <c r="C26" s="4"/>
      <c r="D26" s="4"/>
      <c r="E26" s="4"/>
      <c r="F26" s="4"/>
      <c r="G26" s="4"/>
      <c r="H26" s="4"/>
      <c r="I26" s="4"/>
      <c r="J26" s="4"/>
    </row>
    <row r="27" spans="2:10" x14ac:dyDescent="0.45">
      <c r="B27" t="s">
        <v>40</v>
      </c>
      <c r="C27" s="4">
        <v>0.55916970968246404</v>
      </c>
      <c r="D27" s="4">
        <v>0.80219780219780201</v>
      </c>
      <c r="E27" s="4">
        <v>0.79303030303030297</v>
      </c>
      <c r="F27" s="4">
        <v>0.79479920079919997</v>
      </c>
      <c r="G27" s="4">
        <v>0.64957611685153904</v>
      </c>
      <c r="H27" s="4">
        <v>0.80219780219780201</v>
      </c>
      <c r="I27" s="4">
        <v>0.67385346595207696</v>
      </c>
      <c r="J27" s="4">
        <v>0.77351717758933303</v>
      </c>
    </row>
    <row r="28" spans="2:10" x14ac:dyDescent="0.45">
      <c r="B28" t="s">
        <v>42</v>
      </c>
      <c r="C28" s="4">
        <v>0.55692660808563199</v>
      </c>
      <c r="D28" s="4">
        <v>0.80659340659340595</v>
      </c>
      <c r="E28" s="4">
        <v>0.81730049644689096</v>
      </c>
      <c r="F28" s="4">
        <v>0.80653080457761805</v>
      </c>
      <c r="G28" s="4">
        <v>0.65239546014084104</v>
      </c>
      <c r="H28" s="4">
        <v>0.80659340659340595</v>
      </c>
      <c r="I28" s="4">
        <v>0.68859122308973197</v>
      </c>
      <c r="J28" s="4">
        <v>0.78211506981108903</v>
      </c>
    </row>
    <row r="29" spans="2:10" x14ac:dyDescent="0.45">
      <c r="B29" t="s">
        <v>43</v>
      </c>
      <c r="C29" s="4">
        <v>0.47834956645965498</v>
      </c>
      <c r="D29" s="4">
        <v>0.82417582417582402</v>
      </c>
      <c r="E29" s="4">
        <v>0.82764236208089303</v>
      </c>
      <c r="F29" s="4">
        <v>0.822046451964483</v>
      </c>
      <c r="G29" s="4">
        <v>0.68720803064296498</v>
      </c>
      <c r="H29" s="4">
        <v>0.82417582417582402</v>
      </c>
      <c r="I29" s="4">
        <v>0.71698061981734795</v>
      </c>
      <c r="J29" s="4">
        <v>0.80281330523709604</v>
      </c>
    </row>
    <row r="30" spans="2:10" x14ac:dyDescent="0.45">
      <c r="B30" t="s">
        <v>44</v>
      </c>
      <c r="C30" s="4">
        <v>0.44610843062400801</v>
      </c>
      <c r="D30" s="4">
        <v>0.85714285714285698</v>
      </c>
      <c r="E30" s="4">
        <v>0.82468105154191096</v>
      </c>
      <c r="F30" s="4">
        <v>0.85429679718307405</v>
      </c>
      <c r="G30" s="4">
        <v>0.78319492082216902</v>
      </c>
      <c r="H30" s="4">
        <v>0.85714285714285698</v>
      </c>
      <c r="I30" s="4">
        <v>0.79663440146228004</v>
      </c>
      <c r="J30" s="4">
        <v>0.85156473433135604</v>
      </c>
    </row>
    <row r="31" spans="2:10" x14ac:dyDescent="0.45">
      <c r="B31" t="s">
        <v>45</v>
      </c>
      <c r="C31" s="4">
        <v>0.47490310668945301</v>
      </c>
      <c r="D31" s="4">
        <v>0.85274725274725205</v>
      </c>
      <c r="E31" s="4">
        <v>0.82397822067991899</v>
      </c>
      <c r="F31" s="4">
        <v>0.852417130795592</v>
      </c>
      <c r="G31" s="4">
        <v>0.77254528633768604</v>
      </c>
      <c r="H31" s="4">
        <v>0.85274725274725205</v>
      </c>
      <c r="I31" s="4">
        <v>0.79498021416448095</v>
      </c>
      <c r="J31" s="4">
        <v>0.84995425407630398</v>
      </c>
    </row>
    <row r="32" spans="2:10" x14ac:dyDescent="0.45">
      <c r="B32" t="s">
        <v>46</v>
      </c>
      <c r="C32" s="4">
        <v>0.50309148430824246</v>
      </c>
      <c r="D32" s="4">
        <v>0.82857142857142829</v>
      </c>
      <c r="E32" s="4">
        <v>0.81732648675598352</v>
      </c>
      <c r="F32" s="4">
        <v>0.82601807706399344</v>
      </c>
      <c r="G32" s="4">
        <v>0.70898396295904009</v>
      </c>
      <c r="H32" s="4">
        <v>0.82857142857142829</v>
      </c>
      <c r="I32" s="4">
        <v>0.73420798489718364</v>
      </c>
      <c r="J32" s="4">
        <v>0.81199290820903569</v>
      </c>
    </row>
    <row r="33" spans="2:10" x14ac:dyDescent="0.45">
      <c r="B33" t="s">
        <v>21</v>
      </c>
      <c r="C33" s="4">
        <v>4.6253223567736139E-2</v>
      </c>
      <c r="D33" s="4">
        <v>2.2797894470136141E-2</v>
      </c>
      <c r="E33" s="4">
        <v>1.2609977717922468E-2</v>
      </c>
      <c r="F33" s="4">
        <v>2.3944694107976876E-2</v>
      </c>
      <c r="G33" s="4">
        <v>5.7884454139570218E-2</v>
      </c>
      <c r="H33" s="4">
        <v>2.2797894470136141E-2</v>
      </c>
      <c r="I33" s="4">
        <v>5.2174055540590007E-2</v>
      </c>
      <c r="J33" s="4">
        <v>3.305850991041704E-2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Expt 1 and 2</vt:lpstr>
      <vt:lpstr>Expt 3</vt:lpstr>
      <vt:lpstr>Expt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Ling Loh</dc:creator>
  <cp:lastModifiedBy>Wan Ling Loh</cp:lastModifiedBy>
  <dcterms:created xsi:type="dcterms:W3CDTF">2024-05-01T08:19:55Z</dcterms:created>
  <dcterms:modified xsi:type="dcterms:W3CDTF">2024-05-01T11:25:49Z</dcterms:modified>
</cp:coreProperties>
</file>