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Wanpeng\Desktop\计算机基础训练\Excel_HW\"/>
    </mc:Choice>
  </mc:AlternateContent>
  <xr:revisionPtr revIDLastSave="0" documentId="13_ncr:1_{377634B1-9E9F-4684-B84B-31C655902385}" xr6:coauthVersionLast="47" xr6:coauthVersionMax="47" xr10:uidLastSave="{00000000-0000-0000-0000-000000000000}"/>
  <bookViews>
    <workbookView xWindow="-108" yWindow="-108" windowWidth="30936" windowHeight="16896" xr2:uid="{2E37B04E-E380-4BC8-B205-64D2271EEB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1" i="1"/>
  <c r="E11" i="1"/>
  <c r="F5" i="1"/>
  <c r="E5" i="1"/>
  <c r="F17" i="1"/>
  <c r="E17" i="1"/>
  <c r="F12" i="1"/>
  <c r="E12" i="1"/>
  <c r="F6" i="1"/>
  <c r="E6" i="1"/>
  <c r="G7" i="1"/>
  <c r="G3" i="1"/>
  <c r="G13" i="1"/>
  <c r="G4" i="1"/>
  <c r="G8" i="1"/>
  <c r="G9" i="1"/>
  <c r="G10" i="1"/>
  <c r="G14" i="1"/>
  <c r="G15" i="1"/>
  <c r="G2" i="1"/>
  <c r="G17" i="1" l="1"/>
  <c r="G11" i="1"/>
  <c r="G5" i="1"/>
  <c r="F18" i="1"/>
  <c r="E18" i="1"/>
  <c r="E19" i="1"/>
  <c r="G16" i="1"/>
  <c r="G12" i="1"/>
  <c r="F19" i="1"/>
  <c r="G6" i="1"/>
  <c r="G19" i="1" l="1"/>
  <c r="G18" i="1"/>
</calcChain>
</file>

<file path=xl/sharedStrings.xml><?xml version="1.0" encoding="utf-8"?>
<sst xmlns="http://schemas.openxmlformats.org/spreadsheetml/2006/main" count="55" uniqueCount="40">
  <si>
    <t>职工编号</t>
    <phoneticPr fontId="1" type="noConversion"/>
  </si>
  <si>
    <t>姓名</t>
    <phoneticPr fontId="1" type="noConversion"/>
  </si>
  <si>
    <t>单位</t>
    <phoneticPr fontId="1" type="noConversion"/>
  </si>
  <si>
    <t>性别</t>
    <phoneticPr fontId="1" type="noConversion"/>
  </si>
  <si>
    <t>工资</t>
    <phoneticPr fontId="1" type="noConversion"/>
  </si>
  <si>
    <t>津贴</t>
    <phoneticPr fontId="1" type="noConversion"/>
  </si>
  <si>
    <t>应发合计</t>
    <phoneticPr fontId="1" type="noConversion"/>
  </si>
  <si>
    <t>020011</t>
    <phoneticPr fontId="1" type="noConversion"/>
  </si>
  <si>
    <t>010101</t>
    <phoneticPr fontId="1" type="noConversion"/>
  </si>
  <si>
    <t>010201</t>
    <phoneticPr fontId="1" type="noConversion"/>
  </si>
  <si>
    <t>030101</t>
    <phoneticPr fontId="1" type="noConversion"/>
  </si>
  <si>
    <t>010102</t>
    <phoneticPr fontId="1" type="noConversion"/>
  </si>
  <si>
    <t>020012</t>
    <phoneticPr fontId="1" type="noConversion"/>
  </si>
  <si>
    <t>020102</t>
    <phoneticPr fontId="1" type="noConversion"/>
  </si>
  <si>
    <t>020101</t>
    <phoneticPr fontId="1" type="noConversion"/>
  </si>
  <si>
    <t>030020</t>
    <phoneticPr fontId="1" type="noConversion"/>
  </si>
  <si>
    <t>030001</t>
    <phoneticPr fontId="1" type="noConversion"/>
  </si>
  <si>
    <t>乔延平</t>
    <phoneticPr fontId="1" type="noConversion"/>
  </si>
  <si>
    <t>潘秋芳</t>
    <phoneticPr fontId="1" type="noConversion"/>
  </si>
  <si>
    <t>吴银锁</t>
    <phoneticPr fontId="1" type="noConversion"/>
  </si>
  <si>
    <t>冯建宁</t>
    <phoneticPr fontId="1" type="noConversion"/>
  </si>
  <si>
    <t>宋春云</t>
    <phoneticPr fontId="1" type="noConversion"/>
  </si>
  <si>
    <t>张连连</t>
    <phoneticPr fontId="1" type="noConversion"/>
  </si>
  <si>
    <t>王树生</t>
    <phoneticPr fontId="1" type="noConversion"/>
  </si>
  <si>
    <t>杨秀琴</t>
    <phoneticPr fontId="1" type="noConversion"/>
  </si>
  <si>
    <t>拓贵宝</t>
    <phoneticPr fontId="1" type="noConversion"/>
  </si>
  <si>
    <t>张俊娥</t>
    <phoneticPr fontId="1" type="noConversion"/>
  </si>
  <si>
    <t>财务处</t>
    <phoneticPr fontId="1" type="noConversion"/>
  </si>
  <si>
    <t>教务处</t>
    <phoneticPr fontId="1" type="noConversion"/>
  </si>
  <si>
    <t>学生处</t>
    <phoneticPr fontId="1" type="noConversion"/>
  </si>
  <si>
    <t>男</t>
    <phoneticPr fontId="1" type="noConversion"/>
  </si>
  <si>
    <t>女</t>
    <phoneticPr fontId="1" type="noConversion"/>
  </si>
  <si>
    <t>财务处 汇总</t>
  </si>
  <si>
    <t>教务处 汇总</t>
  </si>
  <si>
    <t>学生处 汇总</t>
  </si>
  <si>
    <t>总计</t>
  </si>
  <si>
    <t>财务处 平均值</t>
  </si>
  <si>
    <t>教务处 平均值</t>
  </si>
  <si>
    <t>学生处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</si>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</sst>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1BB1-8BA8-4486-9F9C-2D7602787A0E}">
  <dimension ref="A1:G19"/>
  <sheetViews>
    <sheetView tabSelected="1" workbookViewId="0">
      <selection activeCell="C2" sqref="C2"/>
    </sheetView>
  </sheetViews>
  <sheetFormatPr defaultRowHeight="14.4" outlineLevelRow="3" x14ac:dyDescent="0.25"/>
  <cols>
    <col min="1" max="1" width="8.88671875" style="2"/>
    <col min="2" max="4" width="8.88671875" style="1"/>
    <col min="5" max="7" width="8.88671875" style="3"/>
    <col min="8" max="16384" width="8.886718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outlineLevel="3" x14ac:dyDescent="0.25">
      <c r="A2" s="2" t="s">
        <v>8</v>
      </c>
      <c r="B2" s="1" t="s">
        <v>17</v>
      </c>
      <c r="C2" s="1" t="s">
        <v>27</v>
      </c>
      <c r="D2" s="1" t="s">
        <v>30</v>
      </c>
      <c r="E2" s="3">
        <v>877</v>
      </c>
      <c r="F2" s="3">
        <v>376</v>
      </c>
      <c r="G2" s="3">
        <f>SUM(E2:F2)</f>
        <v>1253</v>
      </c>
    </row>
    <row r="3" spans="1:7" outlineLevel="3" x14ac:dyDescent="0.25">
      <c r="A3" s="2" t="s">
        <v>9</v>
      </c>
      <c r="B3" s="1" t="s">
        <v>19</v>
      </c>
      <c r="C3" s="1" t="s">
        <v>27</v>
      </c>
      <c r="D3" s="1" t="s">
        <v>30</v>
      </c>
      <c r="E3" s="3">
        <v>433</v>
      </c>
      <c r="F3" s="3">
        <v>250</v>
      </c>
      <c r="G3" s="3">
        <f>SUM(E3:F3)</f>
        <v>683</v>
      </c>
    </row>
    <row r="4" spans="1:7" outlineLevel="3" x14ac:dyDescent="0.25">
      <c r="A4" s="2" t="s">
        <v>11</v>
      </c>
      <c r="B4" s="1" t="s">
        <v>21</v>
      </c>
      <c r="C4" s="1" t="s">
        <v>27</v>
      </c>
      <c r="D4" s="1" t="s">
        <v>31</v>
      </c>
      <c r="E4" s="3">
        <v>928</v>
      </c>
      <c r="F4" s="3">
        <v>398</v>
      </c>
      <c r="G4" s="3">
        <f>SUM(E4:F4)</f>
        <v>1326</v>
      </c>
    </row>
    <row r="5" spans="1:7" outlineLevel="2" x14ac:dyDescent="0.25">
      <c r="C5" s="4" t="s">
        <v>36</v>
      </c>
      <c r="E5" s="3">
        <f>SUBTOTAL(1,E2:E4)</f>
        <v>746</v>
      </c>
      <c r="F5" s="3">
        <f>SUBTOTAL(1,F2:F4)</f>
        <v>341.33333333333331</v>
      </c>
      <c r="G5" s="3">
        <f>SUBTOTAL(1,G2:G4)</f>
        <v>1087.3333333333333</v>
      </c>
    </row>
    <row r="6" spans="1:7" outlineLevel="1" x14ac:dyDescent="0.25">
      <c r="C6" s="4" t="s">
        <v>32</v>
      </c>
      <c r="E6" s="3">
        <f>SUBTOTAL(9,E2:E4)</f>
        <v>2238</v>
      </c>
      <c r="F6" s="3">
        <f>SUBTOTAL(9,F2:F4)</f>
        <v>1024</v>
      </c>
      <c r="G6" s="3">
        <f>SUBTOTAL(9,G2:G4)</f>
        <v>3262</v>
      </c>
    </row>
    <row r="7" spans="1:7" outlineLevel="3" x14ac:dyDescent="0.25">
      <c r="A7" s="2" t="s">
        <v>7</v>
      </c>
      <c r="B7" s="1" t="s">
        <v>18</v>
      </c>
      <c r="C7" s="1" t="s">
        <v>28</v>
      </c>
      <c r="D7" s="1" t="s">
        <v>31</v>
      </c>
      <c r="E7" s="3">
        <v>433</v>
      </c>
      <c r="F7" s="3">
        <v>250</v>
      </c>
      <c r="G7" s="3">
        <f>SUM(E7:F7)</f>
        <v>683</v>
      </c>
    </row>
    <row r="8" spans="1:7" outlineLevel="3" x14ac:dyDescent="0.25">
      <c r="A8" s="2" t="s">
        <v>12</v>
      </c>
      <c r="B8" s="1" t="s">
        <v>22</v>
      </c>
      <c r="C8" s="1" t="s">
        <v>28</v>
      </c>
      <c r="D8" s="1" t="s">
        <v>30</v>
      </c>
      <c r="E8" s="3">
        <v>487</v>
      </c>
      <c r="F8" s="3">
        <v>278</v>
      </c>
      <c r="G8" s="3">
        <f>SUM(E8:F8)</f>
        <v>765</v>
      </c>
    </row>
    <row r="9" spans="1:7" outlineLevel="3" x14ac:dyDescent="0.25">
      <c r="A9" s="2" t="s">
        <v>13</v>
      </c>
      <c r="B9" s="1" t="s">
        <v>23</v>
      </c>
      <c r="C9" s="1" t="s">
        <v>28</v>
      </c>
      <c r="D9" s="1" t="s">
        <v>31</v>
      </c>
      <c r="E9" s="3">
        <v>597</v>
      </c>
      <c r="F9" s="3">
        <v>287</v>
      </c>
      <c r="G9" s="3">
        <f>SUM(E9:F9)</f>
        <v>884</v>
      </c>
    </row>
    <row r="10" spans="1:7" outlineLevel="3" x14ac:dyDescent="0.25">
      <c r="A10" s="2" t="s">
        <v>14</v>
      </c>
      <c r="B10" s="1" t="s">
        <v>24</v>
      </c>
      <c r="C10" s="1" t="s">
        <v>28</v>
      </c>
      <c r="D10" s="1" t="s">
        <v>31</v>
      </c>
      <c r="E10" s="3">
        <v>877</v>
      </c>
      <c r="F10" s="3">
        <v>376</v>
      </c>
      <c r="G10" s="3">
        <f>SUM(E10:F10)</f>
        <v>1253</v>
      </c>
    </row>
    <row r="11" spans="1:7" outlineLevel="2" x14ac:dyDescent="0.25">
      <c r="C11" s="4" t="s">
        <v>37</v>
      </c>
      <c r="E11" s="3">
        <f>SUBTOTAL(1,E7:E10)</f>
        <v>598.5</v>
      </c>
      <c r="F11" s="3">
        <f>SUBTOTAL(1,F7:F10)</f>
        <v>297.75</v>
      </c>
      <c r="G11" s="3">
        <f>SUBTOTAL(1,G7:G10)</f>
        <v>896.25</v>
      </c>
    </row>
    <row r="12" spans="1:7" outlineLevel="1" x14ac:dyDescent="0.25">
      <c r="C12" s="4" t="s">
        <v>33</v>
      </c>
      <c r="E12" s="3">
        <f>SUBTOTAL(9,E7:E10)</f>
        <v>2394</v>
      </c>
      <c r="F12" s="3">
        <f>SUBTOTAL(9,F7:F10)</f>
        <v>1191</v>
      </c>
      <c r="G12" s="3">
        <f>SUBTOTAL(9,G7:G10)</f>
        <v>3585</v>
      </c>
    </row>
    <row r="13" spans="1:7" outlineLevel="3" x14ac:dyDescent="0.25">
      <c r="A13" s="2" t="s">
        <v>10</v>
      </c>
      <c r="B13" s="1" t="s">
        <v>20</v>
      </c>
      <c r="C13" s="1" t="s">
        <v>29</v>
      </c>
      <c r="D13" s="1" t="s">
        <v>30</v>
      </c>
      <c r="E13" s="3">
        <v>521</v>
      </c>
      <c r="F13" s="3">
        <v>285</v>
      </c>
      <c r="G13" s="3">
        <f>SUM(E13:F13)</f>
        <v>806</v>
      </c>
    </row>
    <row r="14" spans="1:7" outlineLevel="3" x14ac:dyDescent="0.25">
      <c r="A14" s="2" t="s">
        <v>15</v>
      </c>
      <c r="B14" s="1" t="s">
        <v>25</v>
      </c>
      <c r="C14" s="1" t="s">
        <v>29</v>
      </c>
      <c r="D14" s="1" t="s">
        <v>30</v>
      </c>
      <c r="E14" s="3">
        <v>826</v>
      </c>
      <c r="F14" s="3">
        <v>354</v>
      </c>
      <c r="G14" s="3">
        <f>SUM(E14:F14)</f>
        <v>1180</v>
      </c>
    </row>
    <row r="15" spans="1:7" outlineLevel="3" x14ac:dyDescent="0.25">
      <c r="A15" s="2" t="s">
        <v>16</v>
      </c>
      <c r="B15" s="1" t="s">
        <v>26</v>
      </c>
      <c r="C15" s="1" t="s">
        <v>29</v>
      </c>
      <c r="D15" s="1" t="s">
        <v>31</v>
      </c>
      <c r="E15" s="3">
        <v>678</v>
      </c>
      <c r="F15" s="3">
        <v>290</v>
      </c>
      <c r="G15" s="3">
        <f>SUM(E15:F15)</f>
        <v>968</v>
      </c>
    </row>
    <row r="16" spans="1:7" outlineLevel="2" x14ac:dyDescent="0.25">
      <c r="C16" s="4" t="s">
        <v>38</v>
      </c>
      <c r="E16" s="3">
        <f>SUBTOTAL(1,E13:E15)</f>
        <v>675</v>
      </c>
      <c r="F16" s="3">
        <f>SUBTOTAL(1,F13:F15)</f>
        <v>309.66666666666669</v>
      </c>
      <c r="G16" s="3">
        <f>SUBTOTAL(1,G13:G15)</f>
        <v>984.66666666666663</v>
      </c>
    </row>
    <row r="17" spans="3:7" outlineLevel="1" x14ac:dyDescent="0.25">
      <c r="C17" s="4" t="s">
        <v>34</v>
      </c>
      <c r="E17" s="3">
        <f>SUBTOTAL(9,E13:E15)</f>
        <v>2025</v>
      </c>
      <c r="F17" s="3">
        <f>SUBTOTAL(9,F13:F15)</f>
        <v>929</v>
      </c>
      <c r="G17" s="3">
        <f>SUBTOTAL(9,G13:G15)</f>
        <v>2954</v>
      </c>
    </row>
    <row r="18" spans="3:7" x14ac:dyDescent="0.25">
      <c r="C18" s="4" t="s">
        <v>39</v>
      </c>
      <c r="E18" s="3">
        <f>SUBTOTAL(1,E2:E15)</f>
        <v>665.7</v>
      </c>
      <c r="F18" s="3">
        <f>SUBTOTAL(1,F2:F15)</f>
        <v>314.39999999999998</v>
      </c>
      <c r="G18" s="3">
        <f>SUBTOTAL(1,G2:G15)</f>
        <v>980.1</v>
      </c>
    </row>
    <row r="19" spans="3:7" x14ac:dyDescent="0.25">
      <c r="C19" s="4" t="s">
        <v>35</v>
      </c>
      <c r="E19" s="3">
        <f>SUBTOTAL(9,E2:E15)</f>
        <v>6657</v>
      </c>
      <c r="F19" s="3">
        <f>SUBTOTAL(9,F2:F15)</f>
        <v>3144</v>
      </c>
      <c r="G19" s="3">
        <f>SUBTOTAL(9,G2:G15)</f>
        <v>9801</v>
      </c>
    </row>
  </sheetData>
  <sortState xmlns:xlrd2="http://schemas.microsoft.com/office/spreadsheetml/2017/richdata2" ref="A2:G15">
    <sortCondition ref="C2:C1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XuWanpeng</dc:creator>
  <cp:lastModifiedBy>XuWanpeng</cp:lastModifiedBy>
  <dcterms:created xsi:type="dcterms:W3CDTF">2022-11-03T06:20:59Z</dcterms:created>
  <dcterms:modified xsi:type="dcterms:W3CDTF">2022-11-03T06:29:58Z</dcterms:modified>
</cp:coreProperties>
</file>