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46000420\XLS\1184\"/>
    </mc:Choice>
  </mc:AlternateContent>
  <bookViews>
    <workbookView xWindow="0" yWindow="4050" windowWidth="15480" windowHeight="11010" activeTab="1"/>
  </bookViews>
  <sheets>
    <sheet name="图书订购情况表" sheetId="1" r:id="rId1"/>
    <sheet name="计算机专业成绩单" sheetId="2" r:id="rId2"/>
    <sheet name="Sheet3" sheetId="3" r:id="rId3"/>
  </sheets>
  <definedNames>
    <definedName name="_xlnm._FilterDatabase" localSheetId="1" hidden="1">计算机专业成绩单!$A$1:$G$30</definedName>
    <definedName name="_xlnm.Criteria" localSheetId="1">计算机专业成绩单!$I$1:$J$3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D4" i="1"/>
  <c r="D5" i="1"/>
  <c r="D6" i="1"/>
  <c r="D7" i="1"/>
  <c r="D3" i="1"/>
  <c r="G30" i="2" l="1"/>
  <c r="G29" i="2"/>
  <c r="G28" i="2"/>
  <c r="G27" i="2"/>
  <c r="G26" i="2"/>
  <c r="G25" i="2"/>
  <c r="G24" i="2"/>
  <c r="G23" i="2"/>
  <c r="G22" i="2"/>
  <c r="G21" i="2"/>
  <c r="G6" i="2"/>
  <c r="G19" i="2"/>
  <c r="G9" i="2"/>
  <c r="G12" i="2"/>
  <c r="G16" i="2"/>
  <c r="G15" i="2"/>
  <c r="G14" i="2"/>
  <c r="G13" i="2"/>
  <c r="G17" i="2"/>
  <c r="G11" i="2"/>
  <c r="G10" i="2"/>
  <c r="G18" i="2"/>
  <c r="G8" i="2"/>
  <c r="G7" i="2"/>
  <c r="G20" i="2"/>
  <c r="G5" i="2"/>
  <c r="G4" i="2"/>
  <c r="G3" i="2"/>
  <c r="G2" i="2"/>
</calcChain>
</file>

<file path=xl/sharedStrings.xml><?xml version="1.0" encoding="utf-8"?>
<sst xmlns="http://schemas.openxmlformats.org/spreadsheetml/2006/main" count="109" uniqueCount="75">
  <si>
    <t>数量</t>
    <phoneticPr fontId="1" type="noConversion"/>
  </si>
  <si>
    <t>图书名称</t>
    <phoneticPr fontId="1" type="noConversion"/>
  </si>
  <si>
    <t>计算机基础</t>
    <phoneticPr fontId="1" type="noConversion"/>
  </si>
  <si>
    <t>计算机网络</t>
    <phoneticPr fontId="1" type="noConversion"/>
  </si>
  <si>
    <t>计算机应用</t>
    <phoneticPr fontId="1" type="noConversion"/>
  </si>
  <si>
    <t>计算机通信</t>
    <phoneticPr fontId="1" type="noConversion"/>
  </si>
  <si>
    <t>计算机导论</t>
    <phoneticPr fontId="1" type="noConversion"/>
  </si>
  <si>
    <t>合计</t>
    <phoneticPr fontId="1" type="noConversion"/>
  </si>
  <si>
    <t>单价（元）</t>
    <phoneticPr fontId="1" type="noConversion"/>
  </si>
  <si>
    <t>金额（元）</t>
    <phoneticPr fontId="1" type="noConversion"/>
  </si>
  <si>
    <t>某学校图书订购情况表</t>
    <phoneticPr fontId="1" type="noConversion"/>
  </si>
  <si>
    <t>学号</t>
    <phoneticPr fontId="1" type="noConversion"/>
  </si>
  <si>
    <t>姓名</t>
    <phoneticPr fontId="1" type="noConversion"/>
  </si>
  <si>
    <t>班级</t>
    <phoneticPr fontId="1" type="noConversion"/>
  </si>
  <si>
    <t>体系结构</t>
    <phoneticPr fontId="1" type="noConversion"/>
  </si>
  <si>
    <t>平均成绩</t>
    <phoneticPr fontId="1" type="noConversion"/>
  </si>
  <si>
    <t>013007</t>
  </si>
  <si>
    <t>陈松</t>
    <phoneticPr fontId="1" type="noConversion"/>
  </si>
  <si>
    <r>
      <t>3</t>
    </r>
    <r>
      <rPr>
        <sz val="12"/>
        <rFont val="宋体"/>
        <charset val="134"/>
      </rPr>
      <t>班</t>
    </r>
    <phoneticPr fontId="1" type="noConversion"/>
  </si>
  <si>
    <t>013003</t>
    <phoneticPr fontId="1" type="noConversion"/>
  </si>
  <si>
    <t>张磊</t>
    <phoneticPr fontId="1" type="noConversion"/>
  </si>
  <si>
    <r>
      <t>3</t>
    </r>
    <r>
      <rPr>
        <sz val="12"/>
        <rFont val="宋体"/>
        <charset val="134"/>
      </rPr>
      <t>班</t>
    </r>
    <phoneticPr fontId="1" type="noConversion"/>
  </si>
  <si>
    <t>011023</t>
  </si>
  <si>
    <t>张磊</t>
    <phoneticPr fontId="1" type="noConversion"/>
  </si>
  <si>
    <r>
      <t>1</t>
    </r>
    <r>
      <rPr>
        <sz val="12"/>
        <rFont val="宋体"/>
        <charset val="134"/>
      </rPr>
      <t>班</t>
    </r>
    <phoneticPr fontId="1" type="noConversion"/>
  </si>
  <si>
    <t>012011</t>
    <phoneticPr fontId="1" type="noConversion"/>
  </si>
  <si>
    <t>王春晓</t>
    <phoneticPr fontId="1" type="noConversion"/>
  </si>
  <si>
    <r>
      <t>2</t>
    </r>
    <r>
      <rPr>
        <sz val="12"/>
        <rFont val="宋体"/>
        <charset val="134"/>
      </rPr>
      <t>班</t>
    </r>
    <phoneticPr fontId="1" type="noConversion"/>
  </si>
  <si>
    <t>011027</t>
  </si>
  <si>
    <t>张在旭</t>
    <phoneticPr fontId="1" type="noConversion"/>
  </si>
  <si>
    <t>013011</t>
  </si>
  <si>
    <t>王文辉</t>
    <phoneticPr fontId="1" type="noConversion"/>
  </si>
  <si>
    <t>012017</t>
  </si>
  <si>
    <t>张平</t>
    <phoneticPr fontId="1" type="noConversion"/>
  </si>
  <si>
    <t>013010</t>
  </si>
  <si>
    <t>李英</t>
    <phoneticPr fontId="1" type="noConversion"/>
  </si>
  <si>
    <t>011028</t>
  </si>
  <si>
    <t>金翔</t>
    <phoneticPr fontId="1" type="noConversion"/>
  </si>
  <si>
    <t>011029</t>
  </si>
  <si>
    <t>扬海东</t>
    <phoneticPr fontId="1" type="noConversion"/>
  </si>
  <si>
    <t>012016</t>
  </si>
  <si>
    <t>高晓东</t>
    <phoneticPr fontId="1" type="noConversion"/>
  </si>
  <si>
    <t>012020</t>
  </si>
  <si>
    <t>李新</t>
    <phoneticPr fontId="1" type="noConversion"/>
  </si>
  <si>
    <t>012013</t>
  </si>
  <si>
    <t>姚林</t>
    <phoneticPr fontId="1" type="noConversion"/>
  </si>
  <si>
    <t>011022</t>
  </si>
  <si>
    <t>011021</t>
    <phoneticPr fontId="1" type="noConversion"/>
  </si>
  <si>
    <t>011030</t>
  </si>
  <si>
    <t>黄立</t>
    <phoneticPr fontId="1" type="noConversion"/>
  </si>
  <si>
    <t>013005</t>
  </si>
  <si>
    <t>011024</t>
  </si>
  <si>
    <t>郝心怡</t>
    <phoneticPr fontId="1" type="noConversion"/>
  </si>
  <si>
    <t>012014</t>
  </si>
  <si>
    <t>张雨涵</t>
    <phoneticPr fontId="1" type="noConversion"/>
  </si>
  <si>
    <t>011025</t>
  </si>
  <si>
    <t>王力</t>
    <phoneticPr fontId="1" type="noConversion"/>
  </si>
  <si>
    <t>013008</t>
  </si>
  <si>
    <t>013004</t>
  </si>
  <si>
    <t>012012</t>
  </si>
  <si>
    <t>013006</t>
  </si>
  <si>
    <t>012019</t>
  </si>
  <si>
    <t>黄红</t>
    <phoneticPr fontId="1" type="noConversion"/>
  </si>
  <si>
    <t>012015</t>
  </si>
  <si>
    <t>钱民</t>
    <phoneticPr fontId="1" type="noConversion"/>
  </si>
  <si>
    <t>013009</t>
  </si>
  <si>
    <t>011026</t>
  </si>
  <si>
    <t>孙英</t>
    <phoneticPr fontId="1" type="noConversion"/>
  </si>
  <si>
    <t>012018</t>
  </si>
  <si>
    <t>数据库原理</t>
    <phoneticPr fontId="1" type="noConversion"/>
  </si>
  <si>
    <t>数据库原理</t>
    <phoneticPr fontId="1" type="noConversion"/>
  </si>
  <si>
    <t>操作系统</t>
    <phoneticPr fontId="1" type="noConversion"/>
  </si>
  <si>
    <t>操作系统</t>
    <phoneticPr fontId="1" type="noConversion"/>
  </si>
  <si>
    <r>
      <t>&lt;</t>
    </r>
    <r>
      <rPr>
        <sz val="12"/>
        <rFont val="宋体"/>
        <family val="3"/>
        <charset val="134"/>
      </rPr>
      <t>60</t>
    </r>
    <phoneticPr fontId="1" type="noConversion"/>
  </si>
  <si>
    <r>
      <t>&lt;</t>
    </r>
    <r>
      <rPr>
        <sz val="12"/>
        <rFont val="宋体"/>
        <family val="3"/>
        <charset val="134"/>
      </rPr>
      <t>60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</si>
</sst>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2" fillId="0" borderId="0" xfId="0" applyFont="1"/>
    <xf numFmtId="176" fontId="0" fillId="0" borderId="0" xfId="0" applyNumberForma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2">
    <dxf>
      <font>
        <condense val="0"/>
        <extend val="0"/>
        <color indexed="8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4.25" x14ac:dyDescent="0.15"/>
  <cols>
    <col min="1" max="1" width="11.75" customWidth="1"/>
    <col min="2" max="2" width="10.125" customWidth="1"/>
  </cols>
  <sheetData>
    <row r="1" spans="1:4" x14ac:dyDescent="0.15">
      <c r="A1" s="6" t="s">
        <v>10</v>
      </c>
      <c r="B1" s="6"/>
      <c r="C1" s="6"/>
      <c r="D1" s="6"/>
    </row>
    <row r="2" spans="1:4" x14ac:dyDescent="0.15">
      <c r="A2" t="s">
        <v>1</v>
      </c>
      <c r="B2" t="s">
        <v>8</v>
      </c>
      <c r="C2" t="s">
        <v>0</v>
      </c>
      <c r="D2" t="s">
        <v>9</v>
      </c>
    </row>
    <row r="3" spans="1:4" x14ac:dyDescent="0.15">
      <c r="A3" t="s">
        <v>2</v>
      </c>
      <c r="B3">
        <v>19.899999999999999</v>
      </c>
      <c r="C3">
        <v>367</v>
      </c>
      <c r="D3">
        <f>B3*C3</f>
        <v>7303.2999999999993</v>
      </c>
    </row>
    <row r="4" spans="1:4" x14ac:dyDescent="0.15">
      <c r="A4" t="s">
        <v>3</v>
      </c>
      <c r="B4">
        <v>27.6</v>
      </c>
      <c r="C4">
        <v>278</v>
      </c>
      <c r="D4">
        <f t="shared" ref="D4:D7" si="0">B4*C4</f>
        <v>7672.8</v>
      </c>
    </row>
    <row r="5" spans="1:4" x14ac:dyDescent="0.15">
      <c r="A5" t="s">
        <v>4</v>
      </c>
      <c r="B5">
        <v>22.7</v>
      </c>
      <c r="C5">
        <v>257</v>
      </c>
      <c r="D5">
        <f t="shared" si="0"/>
        <v>5833.9</v>
      </c>
    </row>
    <row r="6" spans="1:4" x14ac:dyDescent="0.15">
      <c r="A6" t="s">
        <v>5</v>
      </c>
      <c r="B6">
        <v>35.6</v>
      </c>
      <c r="C6">
        <v>198</v>
      </c>
      <c r="D6">
        <f t="shared" si="0"/>
        <v>7048.8</v>
      </c>
    </row>
    <row r="7" spans="1:4" x14ac:dyDescent="0.15">
      <c r="A7" t="s">
        <v>6</v>
      </c>
      <c r="B7">
        <v>23.3</v>
      </c>
      <c r="C7">
        <v>389</v>
      </c>
      <c r="D7">
        <f t="shared" si="0"/>
        <v>9063.7000000000007</v>
      </c>
    </row>
    <row r="8" spans="1:4" x14ac:dyDescent="0.15">
      <c r="A8" s="5" t="s">
        <v>7</v>
      </c>
      <c r="B8" s="5"/>
      <c r="C8">
        <f>SUM(C3:C7)</f>
        <v>1489</v>
      </c>
      <c r="D8">
        <f>SUM(D3:D7)</f>
        <v>36922.5</v>
      </c>
    </row>
  </sheetData>
  <mergeCells count="2">
    <mergeCell ref="A8:B8"/>
    <mergeCell ref="A1:D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"/>
  <sheetViews>
    <sheetView tabSelected="1" workbookViewId="0">
      <selection sqref="A1:G20"/>
    </sheetView>
  </sheetViews>
  <sheetFormatPr defaultRowHeight="14.25" x14ac:dyDescent="0.15"/>
  <cols>
    <col min="1" max="2" width="7.5" bestFit="1" customWidth="1"/>
    <col min="3" max="3" width="5.5" bestFit="1" customWidth="1"/>
    <col min="4" max="4" width="11.625" bestFit="1" customWidth="1"/>
    <col min="5" max="7" width="9.5" bestFit="1" customWidth="1"/>
  </cols>
  <sheetData>
    <row r="1" spans="1:10" x14ac:dyDescent="0.15">
      <c r="A1" t="s">
        <v>11</v>
      </c>
      <c r="B1" t="s">
        <v>12</v>
      </c>
      <c r="C1" t="s">
        <v>13</v>
      </c>
      <c r="D1" s="7" t="s">
        <v>69</v>
      </c>
      <c r="E1" s="7" t="s">
        <v>71</v>
      </c>
      <c r="F1" t="s">
        <v>14</v>
      </c>
      <c r="G1" t="s">
        <v>15</v>
      </c>
      <c r="I1" s="8" t="s">
        <v>70</v>
      </c>
      <c r="J1" s="8" t="s">
        <v>72</v>
      </c>
    </row>
    <row r="2" spans="1:10" ht="15.75" hidden="1" x14ac:dyDescent="0.25">
      <c r="A2" s="1" t="s">
        <v>16</v>
      </c>
      <c r="B2" t="s">
        <v>17</v>
      </c>
      <c r="C2" s="2" t="s">
        <v>18</v>
      </c>
      <c r="D2">
        <v>94</v>
      </c>
      <c r="E2">
        <v>81</v>
      </c>
      <c r="F2">
        <v>90</v>
      </c>
      <c r="G2" s="3">
        <f>AVERAGE(D2:F2)</f>
        <v>88.333333333333329</v>
      </c>
      <c r="I2" s="7" t="s">
        <v>73</v>
      </c>
    </row>
    <row r="3" spans="1:10" ht="15.75" hidden="1" x14ac:dyDescent="0.25">
      <c r="A3" s="1" t="s">
        <v>19</v>
      </c>
      <c r="B3" t="s">
        <v>20</v>
      </c>
      <c r="C3" s="2" t="s">
        <v>21</v>
      </c>
      <c r="D3">
        <v>68</v>
      </c>
      <c r="E3">
        <v>73</v>
      </c>
      <c r="F3">
        <v>69</v>
      </c>
      <c r="G3" s="3">
        <f>AVERAGE(D3:F3)</f>
        <v>70</v>
      </c>
      <c r="J3" s="7" t="s">
        <v>74</v>
      </c>
    </row>
    <row r="4" spans="1:10" ht="15.75" hidden="1" x14ac:dyDescent="0.25">
      <c r="A4" s="1" t="s">
        <v>22</v>
      </c>
      <c r="B4" t="s">
        <v>23</v>
      </c>
      <c r="C4" s="2" t="s">
        <v>24</v>
      </c>
      <c r="D4">
        <v>67</v>
      </c>
      <c r="E4">
        <v>78</v>
      </c>
      <c r="F4">
        <v>65</v>
      </c>
      <c r="G4" s="3">
        <f t="shared" ref="G4:G30" si="0">AVERAGE(D4:F4)</f>
        <v>70</v>
      </c>
    </row>
    <row r="5" spans="1:10" ht="15.75" hidden="1" x14ac:dyDescent="0.25">
      <c r="A5" s="4" t="s">
        <v>25</v>
      </c>
      <c r="B5" t="s">
        <v>26</v>
      </c>
      <c r="C5" s="2" t="s">
        <v>27</v>
      </c>
      <c r="D5">
        <v>95</v>
      </c>
      <c r="E5">
        <v>87</v>
      </c>
      <c r="F5">
        <v>78</v>
      </c>
      <c r="G5" s="3">
        <f t="shared" si="0"/>
        <v>86.666666666666671</v>
      </c>
    </row>
    <row r="6" spans="1:10" ht="15.75" x14ac:dyDescent="0.25">
      <c r="A6" s="4" t="s">
        <v>53</v>
      </c>
      <c r="B6" t="s">
        <v>54</v>
      </c>
      <c r="C6" s="2" t="s">
        <v>27</v>
      </c>
      <c r="D6">
        <v>87</v>
      </c>
      <c r="E6">
        <v>54</v>
      </c>
      <c r="F6">
        <v>82</v>
      </c>
      <c r="G6" s="3">
        <f>AVERAGE(D6:F6)</f>
        <v>74.333333333333329</v>
      </c>
    </row>
    <row r="7" spans="1:10" ht="15.75" hidden="1" x14ac:dyDescent="0.25">
      <c r="A7" s="1" t="s">
        <v>30</v>
      </c>
      <c r="B7" t="s">
        <v>31</v>
      </c>
      <c r="C7" s="2" t="s">
        <v>18</v>
      </c>
      <c r="D7">
        <v>82</v>
      </c>
      <c r="E7">
        <v>84</v>
      </c>
      <c r="F7">
        <v>80</v>
      </c>
      <c r="G7" s="3">
        <f>AVERAGE(D7:F7)</f>
        <v>82</v>
      </c>
    </row>
    <row r="8" spans="1:10" ht="15.75" hidden="1" x14ac:dyDescent="0.25">
      <c r="A8" s="4" t="s">
        <v>32</v>
      </c>
      <c r="B8" t="s">
        <v>33</v>
      </c>
      <c r="C8" s="2" t="s">
        <v>27</v>
      </c>
      <c r="D8">
        <v>80</v>
      </c>
      <c r="E8">
        <v>78</v>
      </c>
      <c r="F8">
        <v>50</v>
      </c>
      <c r="G8" s="3">
        <f>AVERAGE(D8:F8)</f>
        <v>69.333333333333329</v>
      </c>
    </row>
    <row r="9" spans="1:10" ht="15.75" x14ac:dyDescent="0.25">
      <c r="A9" s="1" t="s">
        <v>50</v>
      </c>
      <c r="B9" t="s">
        <v>29</v>
      </c>
      <c r="C9" s="2" t="s">
        <v>18</v>
      </c>
      <c r="D9">
        <v>52</v>
      </c>
      <c r="E9">
        <v>87</v>
      </c>
      <c r="F9">
        <v>78</v>
      </c>
      <c r="G9" s="3">
        <f>AVERAGE(D9:F9)</f>
        <v>72.333333333333329</v>
      </c>
    </row>
    <row r="10" spans="1:10" ht="15.75" hidden="1" x14ac:dyDescent="0.25">
      <c r="A10" s="1" t="s">
        <v>36</v>
      </c>
      <c r="B10" t="s">
        <v>37</v>
      </c>
      <c r="C10" s="2" t="s">
        <v>24</v>
      </c>
      <c r="D10">
        <v>91</v>
      </c>
      <c r="E10">
        <v>75</v>
      </c>
      <c r="F10">
        <v>77</v>
      </c>
      <c r="G10" s="3">
        <f>AVERAGE(D10:F10)</f>
        <v>81</v>
      </c>
    </row>
    <row r="11" spans="1:10" ht="15.75" hidden="1" x14ac:dyDescent="0.25">
      <c r="A11" s="1" t="s">
        <v>38</v>
      </c>
      <c r="B11" t="s">
        <v>39</v>
      </c>
      <c r="C11" s="2" t="s">
        <v>24</v>
      </c>
      <c r="D11">
        <v>68</v>
      </c>
      <c r="E11">
        <v>80</v>
      </c>
      <c r="F11">
        <v>71</v>
      </c>
      <c r="G11" s="3">
        <f>AVERAGE(D11:F11)</f>
        <v>73</v>
      </c>
    </row>
    <row r="12" spans="1:10" ht="15.75" x14ac:dyDescent="0.25">
      <c r="A12" s="1" t="s">
        <v>48</v>
      </c>
      <c r="B12" t="s">
        <v>49</v>
      </c>
      <c r="C12" s="2" t="s">
        <v>24</v>
      </c>
      <c r="D12">
        <v>77</v>
      </c>
      <c r="E12">
        <v>53</v>
      </c>
      <c r="F12">
        <v>84</v>
      </c>
      <c r="G12" s="3">
        <f>AVERAGE(D12:F12)</f>
        <v>71.333333333333329</v>
      </c>
    </row>
    <row r="13" spans="1:10" ht="15.75" hidden="1" x14ac:dyDescent="0.25">
      <c r="A13" s="4" t="s">
        <v>42</v>
      </c>
      <c r="B13" t="s">
        <v>43</v>
      </c>
      <c r="C13" s="2" t="s">
        <v>27</v>
      </c>
      <c r="D13">
        <v>84</v>
      </c>
      <c r="E13">
        <v>82</v>
      </c>
      <c r="F13">
        <v>77</v>
      </c>
      <c r="G13" s="3">
        <f>AVERAGE(D13:F13)</f>
        <v>81</v>
      </c>
    </row>
    <row r="14" spans="1:10" ht="15.75" hidden="1" x14ac:dyDescent="0.25">
      <c r="A14" s="4" t="s">
        <v>44</v>
      </c>
      <c r="B14" t="s">
        <v>45</v>
      </c>
      <c r="C14" s="2" t="s">
        <v>27</v>
      </c>
      <c r="D14">
        <v>65</v>
      </c>
      <c r="E14">
        <v>76</v>
      </c>
      <c r="F14">
        <v>67</v>
      </c>
      <c r="G14" s="3">
        <f>AVERAGE(D14:F14)</f>
        <v>69.333333333333329</v>
      </c>
    </row>
    <row r="15" spans="1:10" ht="15.75" hidden="1" x14ac:dyDescent="0.25">
      <c r="A15" s="1" t="s">
        <v>46</v>
      </c>
      <c r="B15" t="s">
        <v>31</v>
      </c>
      <c r="C15" s="2" t="s">
        <v>24</v>
      </c>
      <c r="D15">
        <v>70</v>
      </c>
      <c r="E15">
        <v>67</v>
      </c>
      <c r="F15">
        <v>73</v>
      </c>
      <c r="G15" s="3">
        <f>AVERAGE(D15:F15)</f>
        <v>70</v>
      </c>
    </row>
    <row r="16" spans="1:10" ht="15.75" hidden="1" x14ac:dyDescent="0.25">
      <c r="A16" s="1" t="s">
        <v>47</v>
      </c>
      <c r="B16" t="s">
        <v>43</v>
      </c>
      <c r="C16" s="2" t="s">
        <v>24</v>
      </c>
      <c r="D16">
        <v>78</v>
      </c>
      <c r="E16">
        <v>69</v>
      </c>
      <c r="F16">
        <v>95</v>
      </c>
      <c r="G16" s="3">
        <f>AVERAGE(D16:F16)</f>
        <v>80.666666666666671</v>
      </c>
    </row>
    <row r="17" spans="1:7" ht="15.75" x14ac:dyDescent="0.25">
      <c r="A17" s="4" t="s">
        <v>40</v>
      </c>
      <c r="B17" t="s">
        <v>41</v>
      </c>
      <c r="C17" s="2" t="s">
        <v>27</v>
      </c>
      <c r="D17">
        <v>52</v>
      </c>
      <c r="E17">
        <v>91</v>
      </c>
      <c r="F17">
        <v>66</v>
      </c>
      <c r="G17" s="3">
        <f>AVERAGE(D17:F17)</f>
        <v>69.666666666666671</v>
      </c>
    </row>
    <row r="18" spans="1:7" ht="15.75" x14ac:dyDescent="0.25">
      <c r="A18" s="1" t="s">
        <v>34</v>
      </c>
      <c r="B18" t="s">
        <v>35</v>
      </c>
      <c r="C18" s="2" t="s">
        <v>18</v>
      </c>
      <c r="D18">
        <v>76</v>
      </c>
      <c r="E18">
        <v>51</v>
      </c>
      <c r="F18">
        <v>75</v>
      </c>
      <c r="G18" s="3">
        <f>AVERAGE(D18:F18)</f>
        <v>67.333333333333329</v>
      </c>
    </row>
    <row r="19" spans="1:7" ht="15.75" hidden="1" x14ac:dyDescent="0.25">
      <c r="A19" s="1" t="s">
        <v>51</v>
      </c>
      <c r="B19" t="s">
        <v>52</v>
      </c>
      <c r="C19" s="2" t="s">
        <v>24</v>
      </c>
      <c r="D19">
        <v>82</v>
      </c>
      <c r="E19">
        <v>73</v>
      </c>
      <c r="F19">
        <v>87</v>
      </c>
      <c r="G19" s="3">
        <f>AVERAGE(D19:F19)</f>
        <v>80.666666666666671</v>
      </c>
    </row>
    <row r="20" spans="1:7" ht="15.75" x14ac:dyDescent="0.25">
      <c r="A20" s="1" t="s">
        <v>28</v>
      </c>
      <c r="B20" t="s">
        <v>29</v>
      </c>
      <c r="C20" s="2" t="s">
        <v>24</v>
      </c>
      <c r="D20">
        <v>50</v>
      </c>
      <c r="E20">
        <v>69</v>
      </c>
      <c r="F20">
        <v>80</v>
      </c>
      <c r="G20" s="3">
        <f>AVERAGE(D20:F20)</f>
        <v>66.333333333333329</v>
      </c>
    </row>
    <row r="21" spans="1:7" ht="15.75" hidden="1" x14ac:dyDescent="0.25">
      <c r="A21" s="1" t="s">
        <v>55</v>
      </c>
      <c r="B21" t="s">
        <v>56</v>
      </c>
      <c r="C21" s="2" t="s">
        <v>24</v>
      </c>
      <c r="D21">
        <v>89</v>
      </c>
      <c r="E21">
        <v>90</v>
      </c>
      <c r="F21">
        <v>63</v>
      </c>
      <c r="G21" s="3">
        <f t="shared" si="0"/>
        <v>80.666666666666671</v>
      </c>
    </row>
    <row r="22" spans="1:7" ht="15.75" hidden="1" x14ac:dyDescent="0.25">
      <c r="A22" s="1" t="s">
        <v>57</v>
      </c>
      <c r="B22" t="s">
        <v>54</v>
      </c>
      <c r="C22" s="2" t="s">
        <v>18</v>
      </c>
      <c r="D22">
        <v>78</v>
      </c>
      <c r="E22">
        <v>80</v>
      </c>
      <c r="F22">
        <v>82</v>
      </c>
      <c r="G22" s="3">
        <f t="shared" si="0"/>
        <v>80</v>
      </c>
    </row>
    <row r="23" spans="1:7" ht="15.75" hidden="1" x14ac:dyDescent="0.25">
      <c r="A23" s="1" t="s">
        <v>58</v>
      </c>
      <c r="B23" t="s">
        <v>56</v>
      </c>
      <c r="C23" s="2" t="s">
        <v>18</v>
      </c>
      <c r="D23">
        <v>75</v>
      </c>
      <c r="E23">
        <v>65</v>
      </c>
      <c r="F23">
        <v>67</v>
      </c>
      <c r="G23" s="3">
        <f t="shared" si="0"/>
        <v>69</v>
      </c>
    </row>
    <row r="24" spans="1:7" ht="15.75" hidden="1" x14ac:dyDescent="0.25">
      <c r="A24" s="4" t="s">
        <v>59</v>
      </c>
      <c r="B24" t="s">
        <v>17</v>
      </c>
      <c r="C24" s="2" t="s">
        <v>27</v>
      </c>
      <c r="D24">
        <v>73</v>
      </c>
      <c r="E24">
        <v>68</v>
      </c>
      <c r="F24">
        <v>70</v>
      </c>
      <c r="G24" s="3">
        <f>AVERAGE(D24:F24)</f>
        <v>70.333333333333329</v>
      </c>
    </row>
    <row r="25" spans="1:7" ht="15.75" hidden="1" x14ac:dyDescent="0.25">
      <c r="A25" s="1" t="s">
        <v>60</v>
      </c>
      <c r="B25" t="s">
        <v>39</v>
      </c>
      <c r="C25" s="2" t="s">
        <v>18</v>
      </c>
      <c r="D25">
        <v>86</v>
      </c>
      <c r="E25">
        <v>63</v>
      </c>
      <c r="F25">
        <v>73</v>
      </c>
      <c r="G25" s="3">
        <f t="shared" si="0"/>
        <v>74</v>
      </c>
    </row>
    <row r="26" spans="1:7" ht="15.75" hidden="1" x14ac:dyDescent="0.25">
      <c r="A26" s="4" t="s">
        <v>61</v>
      </c>
      <c r="B26" t="s">
        <v>62</v>
      </c>
      <c r="C26" s="2" t="s">
        <v>27</v>
      </c>
      <c r="D26">
        <v>71</v>
      </c>
      <c r="E26">
        <v>76</v>
      </c>
      <c r="F26">
        <v>68</v>
      </c>
      <c r="G26" s="3">
        <f>AVERAGE(D26:F26)</f>
        <v>71.666666666666671</v>
      </c>
    </row>
    <row r="27" spans="1:7" ht="15.75" hidden="1" x14ac:dyDescent="0.25">
      <c r="A27" s="4" t="s">
        <v>63</v>
      </c>
      <c r="B27" t="s">
        <v>64</v>
      </c>
      <c r="C27" s="2" t="s">
        <v>27</v>
      </c>
      <c r="D27">
        <v>63</v>
      </c>
      <c r="E27">
        <v>82</v>
      </c>
      <c r="F27">
        <v>89</v>
      </c>
      <c r="G27" s="3">
        <f t="shared" si="0"/>
        <v>78</v>
      </c>
    </row>
    <row r="28" spans="1:7" ht="15.75" hidden="1" x14ac:dyDescent="0.25">
      <c r="A28" s="1" t="s">
        <v>65</v>
      </c>
      <c r="B28" t="s">
        <v>41</v>
      </c>
      <c r="C28" s="2" t="s">
        <v>18</v>
      </c>
      <c r="D28">
        <v>66</v>
      </c>
      <c r="E28">
        <v>77</v>
      </c>
      <c r="F28">
        <v>69</v>
      </c>
      <c r="G28" s="3">
        <f>AVERAGE(D28:F28)</f>
        <v>70.666666666666671</v>
      </c>
    </row>
    <row r="29" spans="1:7" ht="15.75" hidden="1" x14ac:dyDescent="0.25">
      <c r="A29" s="1" t="s">
        <v>66</v>
      </c>
      <c r="B29" t="s">
        <v>67</v>
      </c>
      <c r="C29" s="2" t="s">
        <v>24</v>
      </c>
      <c r="D29">
        <v>66</v>
      </c>
      <c r="E29">
        <v>82</v>
      </c>
      <c r="F29">
        <v>52</v>
      </c>
      <c r="G29" s="3">
        <f>AVERAGE(D29:F29)</f>
        <v>66.666666666666671</v>
      </c>
    </row>
    <row r="30" spans="1:7" ht="15.75" hidden="1" x14ac:dyDescent="0.25">
      <c r="A30" s="4" t="s">
        <v>68</v>
      </c>
      <c r="B30" t="s">
        <v>35</v>
      </c>
      <c r="C30" s="2" t="s">
        <v>27</v>
      </c>
      <c r="D30">
        <v>77</v>
      </c>
      <c r="E30">
        <v>66</v>
      </c>
      <c r="F30">
        <v>91</v>
      </c>
      <c r="G30" s="3">
        <f t="shared" si="0"/>
        <v>78</v>
      </c>
    </row>
  </sheetData>
  <sortState ref="A6:G20">
    <sortCondition descending="1" ref="G2:G20"/>
    <sortCondition ref="C2:C20"/>
  </sortState>
  <phoneticPr fontId="1" type="noConversion"/>
  <conditionalFormatting sqref="A1:C30 D1:G1 I1:J1">
    <cfRule type="cellIs" dxfId="1" priority="1" stopIfTrue="1" operator="lessThan">
      <formula>60</formula>
    </cfRule>
  </conditionalFormatting>
  <conditionalFormatting sqref="D2:G30">
    <cfRule type="cellIs" dxfId="0" priority="2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图书订购情况表</vt:lpstr>
      <vt:lpstr>计算机专业成绩单</vt:lpstr>
      <vt:lpstr>Sheet3</vt:lpstr>
      <vt:lpstr>计算机专业成绩单!Criteria</vt:lpstr>
    </vt:vector>
  </TitlesOfParts>
  <Company>ysy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</dc:creator>
  <cp:lastModifiedBy>i</cp:lastModifiedBy>
  <dcterms:created xsi:type="dcterms:W3CDTF">2005-08-26T00:13:01Z</dcterms:created>
  <dcterms:modified xsi:type="dcterms:W3CDTF">2022-11-28T08:11:43Z</dcterms:modified>
</cp:coreProperties>
</file>