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28"/>
  <workbookPr defaultThemeVersion="124226"/>
  <mc:AlternateContent xmlns:mc="http://schemas.openxmlformats.org/markup-compatibility/2006">
    <mc:Choice Requires="x15">
      <x15ac:absPath xmlns:x15ac="http://schemas.microsoft.com/office/spreadsheetml/2010/11/ac" url="E:\session4\stats401\final\"/>
    </mc:Choice>
  </mc:AlternateContent>
  <xr:revisionPtr revIDLastSave="0" documentId="13_ncr:1_{5D2DA74D-3BB0-497D-9E01-3B8814F86452}" xr6:coauthVersionLast="47" xr6:coauthVersionMax="47" xr10:uidLastSave="{00000000-0000-0000-0000-000000000000}"/>
  <bookViews>
    <workbookView xWindow="-110" yWindow="-110" windowWidth="25820" windowHeight="14020" xr2:uid="{00000000-000D-0000-FFFF-FFFF00000000}"/>
  </bookViews>
  <sheets>
    <sheet name="Sheet1" sheetId="1" r:id="rId1"/>
  </sheets>
  <definedNames>
    <definedName name="_xlnm._FilterDatabase" localSheetId="0" hidden="1">Sheet1!$A$1:$F$509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E6" i="1" l="1"/>
  <c r="E504" i="1"/>
  <c r="E496" i="1"/>
  <c r="E486" i="1"/>
  <c r="E469" i="1"/>
  <c r="E458" i="1"/>
  <c r="E447" i="1"/>
  <c r="E436" i="1"/>
  <c r="E406" i="1"/>
  <c r="E399" i="1"/>
  <c r="E393" i="1"/>
  <c r="E382" i="1"/>
  <c r="E371" i="1"/>
  <c r="E361" i="1"/>
  <c r="E350" i="1"/>
  <c r="E339" i="1"/>
  <c r="E328" i="1"/>
  <c r="E317" i="1"/>
  <c r="E298" i="1"/>
  <c r="E287" i="1"/>
  <c r="E276" i="1"/>
  <c r="E265" i="1"/>
  <c r="E249" i="1"/>
  <c r="E230" i="1"/>
  <c r="E215" i="1"/>
  <c r="E204" i="1"/>
  <c r="E184" i="1"/>
  <c r="E173" i="1"/>
  <c r="E162" i="1"/>
  <c r="E151" i="1"/>
  <c r="E140" i="1"/>
  <c r="E131" i="1"/>
  <c r="E111" i="1"/>
  <c r="E100" i="1"/>
  <c r="E89" i="1"/>
  <c r="E81" i="1"/>
  <c r="E70" i="1"/>
  <c r="E59" i="1"/>
  <c r="E49" i="1"/>
  <c r="E38" i="1"/>
  <c r="E27" i="1"/>
  <c r="E509" i="1"/>
  <c r="E503" i="1"/>
  <c r="E495" i="1"/>
  <c r="E485" i="1"/>
  <c r="E475" i="1"/>
  <c r="E468" i="1"/>
  <c r="E457" i="1"/>
  <c r="E446" i="1"/>
  <c r="E435" i="1"/>
  <c r="E416" i="1"/>
  <c r="E398" i="1"/>
  <c r="E392" i="1"/>
  <c r="E381" i="1"/>
  <c r="E370" i="1"/>
  <c r="E360" i="1"/>
  <c r="E349" i="1"/>
  <c r="E338" i="1"/>
  <c r="E327" i="1"/>
  <c r="E316" i="1"/>
  <c r="E306" i="1"/>
  <c r="E297" i="1"/>
  <c r="E286" i="1"/>
  <c r="E275" i="1"/>
  <c r="E264" i="1"/>
  <c r="E248" i="1"/>
  <c r="E238" i="1"/>
  <c r="E229" i="1"/>
  <c r="E214" i="1"/>
  <c r="E203" i="1"/>
  <c r="E193" i="1"/>
  <c r="E183" i="1"/>
  <c r="E172" i="1"/>
  <c r="E161" i="1"/>
  <c r="E150" i="1"/>
  <c r="E139" i="1"/>
  <c r="E130" i="1"/>
  <c r="E120" i="1"/>
  <c r="E110" i="1"/>
  <c r="E99" i="1"/>
  <c r="E88" i="1"/>
  <c r="E80" i="1"/>
  <c r="E69" i="1"/>
  <c r="E58" i="1"/>
  <c r="E48" i="1"/>
  <c r="E37" i="1"/>
  <c r="E26" i="1"/>
  <c r="E16" i="1"/>
  <c r="E502" i="1"/>
  <c r="E494" i="1"/>
  <c r="E484" i="1"/>
  <c r="E474" i="1"/>
  <c r="E467" i="1"/>
  <c r="E456" i="1"/>
  <c r="E445" i="1"/>
  <c r="E434" i="1"/>
  <c r="E425" i="1"/>
  <c r="E415" i="1"/>
  <c r="E405" i="1"/>
  <c r="E397" i="1"/>
  <c r="E391" i="1"/>
  <c r="E380" i="1"/>
  <c r="E369" i="1"/>
  <c r="E359" i="1"/>
  <c r="E348" i="1"/>
  <c r="E337" i="1"/>
  <c r="E326" i="1"/>
  <c r="E315" i="1"/>
  <c r="E296" i="1"/>
  <c r="E285" i="1"/>
  <c r="E274" i="1"/>
  <c r="E263" i="1"/>
  <c r="E255" i="1"/>
  <c r="E247" i="1"/>
  <c r="E237" i="1"/>
  <c r="E228" i="1"/>
  <c r="E213" i="1"/>
  <c r="E202" i="1"/>
  <c r="E192" i="1"/>
  <c r="E182" i="1"/>
  <c r="E171" i="1"/>
  <c r="E160" i="1"/>
  <c r="E149" i="1"/>
  <c r="E138" i="1"/>
  <c r="E129" i="1"/>
  <c r="E119" i="1"/>
  <c r="E109" i="1"/>
  <c r="E98" i="1"/>
  <c r="E87" i="1"/>
  <c r="E79" i="1"/>
  <c r="E68" i="1"/>
  <c r="E57" i="1"/>
  <c r="E47" i="1"/>
  <c r="E36" i="1"/>
  <c r="E25" i="1"/>
  <c r="E15" i="1"/>
  <c r="E508" i="1"/>
  <c r="E501" i="1"/>
  <c r="E483" i="1"/>
  <c r="E466" i="1"/>
  <c r="E455" i="1"/>
  <c r="E444" i="1"/>
  <c r="E433" i="1"/>
  <c r="E424" i="1"/>
  <c r="E414" i="1"/>
  <c r="E404" i="1"/>
  <c r="E390" i="1"/>
  <c r="E379" i="1"/>
  <c r="E368" i="1"/>
  <c r="E358" i="1"/>
  <c r="E347" i="1"/>
  <c r="E336" i="1"/>
  <c r="E325" i="1"/>
  <c r="E314" i="1"/>
  <c r="E305" i="1"/>
  <c r="E295" i="1"/>
  <c r="E284" i="1"/>
  <c r="E273" i="1"/>
  <c r="E262" i="1"/>
  <c r="E254" i="1"/>
  <c r="E246" i="1"/>
  <c r="E236" i="1"/>
  <c r="E227" i="1"/>
  <c r="E212" i="1"/>
  <c r="E201" i="1"/>
  <c r="E191" i="1"/>
  <c r="E181" i="1"/>
  <c r="E170" i="1"/>
  <c r="E159" i="1"/>
  <c r="E148" i="1"/>
  <c r="E137" i="1"/>
  <c r="E128" i="1"/>
  <c r="E118" i="1"/>
  <c r="E108" i="1"/>
  <c r="E97" i="1"/>
  <c r="E86" i="1"/>
  <c r="E78" i="1"/>
  <c r="E67" i="1"/>
  <c r="E56" i="1"/>
  <c r="E46" i="1"/>
  <c r="E35" i="1"/>
  <c r="E24" i="1"/>
  <c r="E14" i="1"/>
  <c r="E5" i="1"/>
  <c r="E500" i="1"/>
  <c r="E493" i="1"/>
  <c r="E482" i="1"/>
  <c r="E473" i="1"/>
  <c r="E465" i="1"/>
  <c r="E454" i="1"/>
  <c r="E443" i="1"/>
  <c r="E432" i="1"/>
  <c r="E423" i="1"/>
  <c r="E413" i="1"/>
  <c r="E396" i="1"/>
  <c r="E389" i="1"/>
  <c r="E378" i="1"/>
  <c r="E367" i="1"/>
  <c r="E357" i="1"/>
  <c r="E346" i="1"/>
  <c r="E335" i="1"/>
  <c r="E324" i="1"/>
  <c r="E313" i="1"/>
  <c r="E304" i="1"/>
  <c r="E294" i="1"/>
  <c r="E283" i="1"/>
  <c r="E272" i="1"/>
  <c r="E261" i="1"/>
  <c r="E253" i="1"/>
  <c r="E245" i="1"/>
  <c r="E235" i="1"/>
  <c r="E226" i="1"/>
  <c r="E219" i="1"/>
  <c r="E211" i="1"/>
  <c r="E200" i="1"/>
  <c r="E190" i="1"/>
  <c r="E180" i="1"/>
  <c r="E169" i="1"/>
  <c r="E158" i="1"/>
  <c r="E147" i="1"/>
  <c r="E136" i="1"/>
  <c r="E127" i="1"/>
  <c r="E117" i="1"/>
  <c r="E107" i="1"/>
  <c r="E96" i="1"/>
  <c r="E85" i="1"/>
  <c r="E77" i="1"/>
  <c r="E66" i="1"/>
  <c r="E55" i="1"/>
  <c r="E45" i="1"/>
  <c r="E34" i="1"/>
  <c r="E23" i="1"/>
  <c r="E13" i="1"/>
  <c r="E4" i="1"/>
  <c r="E507" i="1"/>
  <c r="E499" i="1"/>
  <c r="E492" i="1"/>
  <c r="E481" i="1"/>
  <c r="E472" i="1"/>
  <c r="E464" i="1"/>
  <c r="E453" i="1"/>
  <c r="E442" i="1"/>
  <c r="E431" i="1"/>
  <c r="E422" i="1"/>
  <c r="E412" i="1"/>
  <c r="E403" i="1"/>
  <c r="E388" i="1"/>
  <c r="E377" i="1"/>
  <c r="E366" i="1"/>
  <c r="E356" i="1"/>
  <c r="E345" i="1"/>
  <c r="E334" i="1"/>
  <c r="E323" i="1"/>
  <c r="E312" i="1"/>
  <c r="E303" i="1"/>
  <c r="E293" i="1"/>
  <c r="E282" i="1"/>
  <c r="E271" i="1"/>
  <c r="E260" i="1"/>
  <c r="E252" i="1"/>
  <c r="E244" i="1"/>
  <c r="E234" i="1"/>
  <c r="E225" i="1"/>
  <c r="E218" i="1"/>
  <c r="E210" i="1"/>
  <c r="E199" i="1"/>
  <c r="E189" i="1"/>
  <c r="E179" i="1"/>
  <c r="E168" i="1"/>
  <c r="E157" i="1"/>
  <c r="E146" i="1"/>
  <c r="E135" i="1"/>
  <c r="E126" i="1"/>
  <c r="E116" i="1"/>
  <c r="E106" i="1"/>
  <c r="E95" i="1"/>
  <c r="E84" i="1"/>
  <c r="E76" i="1"/>
  <c r="E65" i="1"/>
  <c r="E54" i="1"/>
  <c r="E44" i="1"/>
  <c r="E33" i="1"/>
  <c r="E22" i="1"/>
  <c r="E12" i="1"/>
  <c r="E506" i="1"/>
  <c r="E491" i="1"/>
  <c r="E480" i="1"/>
  <c r="E471" i="1"/>
  <c r="E463" i="1"/>
  <c r="E452" i="1"/>
  <c r="E441" i="1"/>
  <c r="E430" i="1"/>
  <c r="E421" i="1"/>
  <c r="E411" i="1"/>
  <c r="E402" i="1"/>
  <c r="E395" i="1"/>
  <c r="E387" i="1"/>
  <c r="E376" i="1"/>
  <c r="E365" i="1"/>
  <c r="E355" i="1"/>
  <c r="E344" i="1"/>
  <c r="E333" i="1"/>
  <c r="E322" i="1"/>
  <c r="E311" i="1"/>
  <c r="E302" i="1"/>
  <c r="E292" i="1"/>
  <c r="E281" i="1"/>
  <c r="E270" i="1"/>
  <c r="E259" i="1"/>
  <c r="E243" i="1"/>
  <c r="E233" i="1"/>
  <c r="E224" i="1"/>
  <c r="E217" i="1"/>
  <c r="E209" i="1"/>
  <c r="E198" i="1"/>
  <c r="E188" i="1"/>
  <c r="E178" i="1"/>
  <c r="E167" i="1"/>
  <c r="E156" i="1"/>
  <c r="E145" i="1"/>
  <c r="E134" i="1"/>
  <c r="E125" i="1"/>
  <c r="E105" i="1"/>
  <c r="E94" i="1"/>
  <c r="E75" i="1"/>
  <c r="E64" i="1"/>
  <c r="E53" i="1"/>
  <c r="E43" i="1"/>
  <c r="E32" i="1"/>
  <c r="E21" i="1"/>
  <c r="E11" i="1"/>
  <c r="E498" i="1"/>
  <c r="E490" i="1"/>
  <c r="E479" i="1"/>
  <c r="E462" i="1"/>
  <c r="E451" i="1"/>
  <c r="E440" i="1"/>
  <c r="E429" i="1"/>
  <c r="E420" i="1"/>
  <c r="E410" i="1"/>
  <c r="E401" i="1"/>
  <c r="E386" i="1"/>
  <c r="E375" i="1"/>
  <c r="E364" i="1"/>
  <c r="E354" i="1"/>
  <c r="E343" i="1"/>
  <c r="E332" i="1"/>
  <c r="E321" i="1"/>
  <c r="E310" i="1"/>
  <c r="E301" i="1"/>
  <c r="E291" i="1"/>
  <c r="E280" i="1"/>
  <c r="E269" i="1"/>
  <c r="E258" i="1"/>
  <c r="E242" i="1"/>
  <c r="E223" i="1"/>
  <c r="E216" i="1"/>
  <c r="E208" i="1"/>
  <c r="E197" i="1"/>
  <c r="E177" i="1"/>
  <c r="E166" i="1"/>
  <c r="E155" i="1"/>
  <c r="E144" i="1"/>
  <c r="E133" i="1"/>
  <c r="E124" i="1"/>
  <c r="E115" i="1"/>
  <c r="E104" i="1"/>
  <c r="E93" i="1"/>
  <c r="E74" i="1"/>
  <c r="E63" i="1"/>
  <c r="E52" i="1"/>
  <c r="E42" i="1"/>
  <c r="E31" i="1"/>
  <c r="E20" i="1"/>
  <c r="E10" i="1"/>
  <c r="E3" i="1"/>
  <c r="E505" i="1"/>
  <c r="E497" i="1"/>
  <c r="E489" i="1"/>
  <c r="E478" i="1"/>
  <c r="E470" i="1"/>
  <c r="E461" i="1"/>
  <c r="E450" i="1"/>
  <c r="E439" i="1"/>
  <c r="E428" i="1"/>
  <c r="E419" i="1"/>
  <c r="E409" i="1"/>
  <c r="E385" i="1"/>
  <c r="E374" i="1"/>
  <c r="E363" i="1"/>
  <c r="E353" i="1"/>
  <c r="E342" i="1"/>
  <c r="E331" i="1"/>
  <c r="E320" i="1"/>
  <c r="E309" i="1"/>
  <c r="E300" i="1"/>
  <c r="E290" i="1"/>
  <c r="E279" i="1"/>
  <c r="E268" i="1"/>
  <c r="E257" i="1"/>
  <c r="E251" i="1"/>
  <c r="E241" i="1"/>
  <c r="E232" i="1"/>
  <c r="E222" i="1"/>
  <c r="E207" i="1"/>
  <c r="E196" i="1"/>
  <c r="E187" i="1"/>
  <c r="E176" i="1"/>
  <c r="E165" i="1"/>
  <c r="E154" i="1"/>
  <c r="E143" i="1"/>
  <c r="E132" i="1"/>
  <c r="E123" i="1"/>
  <c r="E114" i="1"/>
  <c r="E103" i="1"/>
  <c r="E92" i="1"/>
  <c r="E73" i="1"/>
  <c r="E62" i="1"/>
  <c r="E51" i="1"/>
  <c r="E41" i="1"/>
  <c r="E30" i="1"/>
  <c r="E19" i="1"/>
  <c r="E9" i="1"/>
  <c r="E488" i="1"/>
  <c r="E477" i="1"/>
  <c r="E460" i="1"/>
  <c r="E449" i="1"/>
  <c r="E438" i="1"/>
  <c r="E427" i="1"/>
  <c r="E418" i="1"/>
  <c r="E408" i="1"/>
  <c r="E394" i="1"/>
  <c r="E384" i="1"/>
  <c r="E373" i="1"/>
  <c r="E362" i="1"/>
  <c r="E352" i="1"/>
  <c r="E341" i="1"/>
  <c r="E330" i="1"/>
  <c r="E319" i="1"/>
  <c r="E308" i="1"/>
  <c r="E289" i="1"/>
  <c r="E278" i="1"/>
  <c r="E267" i="1"/>
  <c r="E256" i="1"/>
  <c r="E250" i="1"/>
  <c r="E240" i="1"/>
  <c r="E231" i="1"/>
  <c r="E221" i="1"/>
  <c r="E206" i="1"/>
  <c r="E195" i="1"/>
  <c r="E186" i="1"/>
  <c r="E175" i="1"/>
  <c r="E164" i="1"/>
  <c r="E153" i="1"/>
  <c r="E142" i="1"/>
  <c r="E122" i="1"/>
  <c r="E113" i="1"/>
  <c r="E102" i="1"/>
  <c r="E91" i="1"/>
  <c r="E83" i="1"/>
  <c r="E72" i="1"/>
  <c r="E61" i="1"/>
  <c r="E50" i="1"/>
  <c r="E40" i="1"/>
  <c r="E29" i="1"/>
  <c r="E18" i="1"/>
  <c r="E8" i="1"/>
  <c r="E2" i="1"/>
  <c r="E17" i="1"/>
  <c r="E487" i="1"/>
  <c r="E476" i="1"/>
  <c r="E459" i="1"/>
  <c r="E448" i="1"/>
  <c r="E437" i="1"/>
  <c r="E426" i="1"/>
  <c r="E417" i="1"/>
  <c r="E407" i="1"/>
  <c r="E400" i="1"/>
  <c r="E383" i="1"/>
  <c r="E372" i="1"/>
  <c r="E351" i="1"/>
  <c r="E340" i="1"/>
  <c r="E329" i="1"/>
  <c r="E318" i="1"/>
  <c r="E307" i="1"/>
  <c r="E299" i="1"/>
  <c r="E288" i="1"/>
  <c r="E277" i="1"/>
  <c r="E266" i="1"/>
  <c r="E239" i="1"/>
  <c r="E220" i="1"/>
  <c r="E205" i="1"/>
  <c r="E194" i="1"/>
  <c r="E185" i="1"/>
  <c r="E174" i="1"/>
  <c r="E163" i="1"/>
  <c r="E152" i="1"/>
  <c r="E141" i="1"/>
  <c r="E121" i="1"/>
  <c r="E112" i="1"/>
  <c r="E101" i="1"/>
  <c r="E90" i="1"/>
  <c r="E82" i="1"/>
  <c r="E71" i="1"/>
  <c r="E60" i="1"/>
  <c r="E39" i="1"/>
  <c r="E28" i="1"/>
  <c r="E7" i="1"/>
</calcChain>
</file>

<file path=xl/sharedStrings.xml><?xml version="1.0" encoding="utf-8"?>
<sst xmlns="http://schemas.openxmlformats.org/spreadsheetml/2006/main" count="1530" uniqueCount="377">
  <si>
    <t>state</t>
  </si>
  <si>
    <t>year</t>
  </si>
  <si>
    <t>actual</t>
  </si>
  <si>
    <t>Elevation</t>
  </si>
  <si>
    <t>AK</t>
  </si>
  <si>
    <t>AL</t>
  </si>
  <si>
    <t>AR</t>
  </si>
  <si>
    <t>AZ</t>
  </si>
  <si>
    <t>CA</t>
  </si>
  <si>
    <t>CO</t>
  </si>
  <si>
    <t>CT</t>
  </si>
  <si>
    <t>DC</t>
  </si>
  <si>
    <t>DE</t>
  </si>
  <si>
    <t>FL</t>
  </si>
  <si>
    <t>GA</t>
  </si>
  <si>
    <t>HI</t>
  </si>
  <si>
    <t>IA</t>
  </si>
  <si>
    <t>ID</t>
  </si>
  <si>
    <t>IL</t>
  </si>
  <si>
    <t>IN</t>
  </si>
  <si>
    <t>KS</t>
  </si>
  <si>
    <t>KY</t>
  </si>
  <si>
    <t>LA</t>
  </si>
  <si>
    <t>MA</t>
  </si>
  <si>
    <t>MD</t>
  </si>
  <si>
    <t>ME</t>
  </si>
  <si>
    <t>MI</t>
  </si>
  <si>
    <t>MN</t>
  </si>
  <si>
    <t>MO</t>
  </si>
  <si>
    <t>MS</t>
  </si>
  <si>
    <t>MT</t>
  </si>
  <si>
    <t>NC</t>
  </si>
  <si>
    <t>ND</t>
  </si>
  <si>
    <t>NE</t>
  </si>
  <si>
    <t>NH</t>
  </si>
  <si>
    <t>NJ</t>
  </si>
  <si>
    <t>NM</t>
  </si>
  <si>
    <t>NV</t>
  </si>
  <si>
    <t>NY</t>
  </si>
  <si>
    <t>OH</t>
  </si>
  <si>
    <t>OK</t>
  </si>
  <si>
    <t>OR</t>
  </si>
  <si>
    <t>PA</t>
  </si>
  <si>
    <t>PR</t>
  </si>
  <si>
    <t>RI</t>
  </si>
  <si>
    <t>SC</t>
  </si>
  <si>
    <t>SD</t>
  </si>
  <si>
    <t>TN</t>
  </si>
  <si>
    <t>TX</t>
  </si>
  <si>
    <t>UT</t>
  </si>
  <si>
    <t>VA</t>
  </si>
  <si>
    <t>VT</t>
  </si>
  <si>
    <t>WA</t>
  </si>
  <si>
    <t>WI</t>
  </si>
  <si>
    <t>WV</t>
  </si>
  <si>
    <t>WY</t>
  </si>
  <si>
    <t>3/23</t>
  </si>
  <si>
    <t>4/11</t>
  </si>
  <si>
    <t>3/22</t>
  </si>
  <si>
    <t>3/11</t>
  </si>
  <si>
    <t>3/16</t>
  </si>
  <si>
    <t>3/17</t>
  </si>
  <si>
    <t>3/25</t>
  </si>
  <si>
    <t>3/27</t>
  </si>
  <si>
    <t>3/12</t>
  </si>
  <si>
    <t>3/18</t>
  </si>
  <si>
    <t>3/19</t>
  </si>
  <si>
    <t>3/24</t>
  </si>
  <si>
    <t>3/28</t>
  </si>
  <si>
    <t>3/13</t>
  </si>
  <si>
    <t>3/20</t>
  </si>
  <si>
    <t>3/26</t>
  </si>
  <si>
    <t>3/29</t>
  </si>
  <si>
    <t>3/21</t>
  </si>
  <si>
    <t>3/30</t>
  </si>
  <si>
    <t>3/14</t>
  </si>
  <si>
    <t>3/15</t>
  </si>
  <si>
    <t>4/12</t>
  </si>
  <si>
    <t>4/05</t>
  </si>
  <si>
    <t>4/04</t>
  </si>
  <si>
    <t>4/14</t>
  </si>
  <si>
    <t>3/31</t>
  </si>
  <si>
    <t>4/08</t>
  </si>
  <si>
    <t>3/06</t>
  </si>
  <si>
    <t>4/06</t>
  </si>
  <si>
    <t>4/15</t>
  </si>
  <si>
    <t>4/18</t>
  </si>
  <si>
    <t>4/01</t>
  </si>
  <si>
    <t>3/09</t>
  </si>
  <si>
    <t>3/10</t>
  </si>
  <si>
    <t>3/03</t>
  </si>
  <si>
    <t>4/03</t>
  </si>
  <si>
    <t>4/02</t>
  </si>
  <si>
    <t>3/08</t>
  </si>
  <si>
    <t>4/07</t>
  </si>
  <si>
    <t>4/13</t>
  </si>
  <si>
    <t>4/30</t>
  </si>
  <si>
    <t>4/16</t>
  </si>
  <si>
    <t>4/09</t>
  </si>
  <si>
    <t>4/10</t>
  </si>
  <si>
    <t>5/01</t>
  </si>
  <si>
    <t>4/21</t>
  </si>
  <si>
    <t>2012/3/23</t>
  </si>
  <si>
    <t>2013/4/11</t>
  </si>
  <si>
    <t>2017/3/22</t>
  </si>
  <si>
    <t>2018/3/11</t>
  </si>
  <si>
    <t>2019/3/16</t>
  </si>
  <si>
    <t>2011/3/17</t>
  </si>
  <si>
    <t>2012/3/16</t>
  </si>
  <si>
    <t>2013/3/23</t>
  </si>
  <si>
    <t>2014/3/25</t>
  </si>
  <si>
    <t>2015/3/27</t>
  </si>
  <si>
    <t>2016/3/17</t>
  </si>
  <si>
    <t>2017/3/12</t>
  </si>
  <si>
    <t>2018/3/18</t>
  </si>
  <si>
    <t>2020/3/12</t>
  </si>
  <si>
    <t>2011/3/18</t>
  </si>
  <si>
    <t>2012/3/19</t>
  </si>
  <si>
    <t>2013/3/24</t>
  </si>
  <si>
    <t>2015/3/28</t>
  </si>
  <si>
    <t>2016/3/18</t>
  </si>
  <si>
    <t>2017/3/11</t>
  </si>
  <si>
    <t>2020/3/13</t>
  </si>
  <si>
    <t>2021/3/20</t>
  </si>
  <si>
    <t>2011/3/24</t>
  </si>
  <si>
    <t>2012/3/20</t>
  </si>
  <si>
    <t>2013/3/22</t>
  </si>
  <si>
    <t>2014/3/26</t>
  </si>
  <si>
    <t>2015/3/29</t>
  </si>
  <si>
    <t>2016/3/24</t>
  </si>
  <si>
    <t>2017/3/21</t>
  </si>
  <si>
    <t>2018/3/20</t>
  </si>
  <si>
    <t>2019/3/26</t>
  </si>
  <si>
    <t>2020/3/16</t>
  </si>
  <si>
    <t>2011/3/28</t>
  </si>
  <si>
    <t>2012/3/30</t>
  </si>
  <si>
    <t>2014/3/18</t>
  </si>
  <si>
    <t>2015/3/20</t>
  </si>
  <si>
    <t>2016/3/19</t>
  </si>
  <si>
    <t>2017/3/17</t>
  </si>
  <si>
    <t>2018/3/14</t>
  </si>
  <si>
    <t>2019/3/15</t>
  </si>
  <si>
    <t>2021/3/14</t>
  </si>
  <si>
    <t>2012/4/12</t>
  </si>
  <si>
    <t>2013/4/05</t>
  </si>
  <si>
    <t>2014/4/04</t>
  </si>
  <si>
    <t>2015/4/04</t>
  </si>
  <si>
    <t>2016/4/14</t>
  </si>
  <si>
    <t>2017/3/31</t>
  </si>
  <si>
    <t>2018/3/30</t>
  </si>
  <si>
    <t>2019/4/11</t>
  </si>
  <si>
    <t>2020/4/08</t>
  </si>
  <si>
    <t>2021/3/06</t>
  </si>
  <si>
    <t>2011/4/08</t>
  </si>
  <si>
    <t>2012/4/06</t>
  </si>
  <si>
    <t>2013/4/15</t>
  </si>
  <si>
    <t>2014/4/06</t>
  </si>
  <si>
    <t>2015/4/18</t>
  </si>
  <si>
    <t>2016/3/25</t>
  </si>
  <si>
    <t>2017/3/28</t>
  </si>
  <si>
    <t>2018/3/29</t>
  </si>
  <si>
    <t>2019/4/01</t>
  </si>
  <si>
    <t>2020/3/24</t>
  </si>
  <si>
    <t>2021/3/30</t>
  </si>
  <si>
    <t>2011/3/13</t>
  </si>
  <si>
    <t>2012/3/09</t>
  </si>
  <si>
    <t>2013/3/16</t>
  </si>
  <si>
    <t>2014/3/22</t>
  </si>
  <si>
    <t>2015/3/31</t>
  </si>
  <si>
    <t>2016/3/10</t>
  </si>
  <si>
    <t>2017/3/10</t>
  </si>
  <si>
    <t>2018/3/15</t>
  </si>
  <si>
    <t>2019/3/12</t>
  </si>
  <si>
    <t>2020/3/03</t>
  </si>
  <si>
    <t>2021/3/10</t>
  </si>
  <si>
    <t>2011/4/03</t>
  </si>
  <si>
    <t>2012/3/24</t>
  </si>
  <si>
    <t>2016/3/26</t>
  </si>
  <si>
    <t>2018/4/02</t>
  </si>
  <si>
    <t>2019/3/28</t>
  </si>
  <si>
    <t>2020/3/18</t>
  </si>
  <si>
    <t>2021/3/22</t>
  </si>
  <si>
    <t>2011/3/16</t>
  </si>
  <si>
    <t>2012/3/12</t>
  </si>
  <si>
    <t>2014/3/19</t>
  </si>
  <si>
    <t>2015/3/23</t>
  </si>
  <si>
    <t>2016/3/11</t>
  </si>
  <si>
    <t>2018/3/17</t>
  </si>
  <si>
    <t>2019/3/10</t>
  </si>
  <si>
    <t>2020/3/08</t>
  </si>
  <si>
    <t>2021/3/09</t>
  </si>
  <si>
    <t>2011/3/22</t>
  </si>
  <si>
    <t>2012/3/25</t>
  </si>
  <si>
    <t>2015/3/18</t>
  </si>
  <si>
    <t>2016/3/14</t>
  </si>
  <si>
    <t>2018/3/13</t>
  </si>
  <si>
    <t>2020/3/10</t>
  </si>
  <si>
    <t>2021/3/11</t>
  </si>
  <si>
    <t>2011/3/26</t>
  </si>
  <si>
    <t>2012/4/07</t>
  </si>
  <si>
    <t>2014/3/29</t>
  </si>
  <si>
    <t>2016/3/21</t>
  </si>
  <si>
    <t>2017/4/04</t>
  </si>
  <si>
    <t>2018/3/25</t>
  </si>
  <si>
    <t>2019/4/08</t>
  </si>
  <si>
    <t>2011/4/07</t>
  </si>
  <si>
    <t>2012/4/02</t>
  </si>
  <si>
    <t>2013/3/31</t>
  </si>
  <si>
    <t>2014/3/30</t>
  </si>
  <si>
    <t>2015/4/08</t>
  </si>
  <si>
    <t>2016/3/29</t>
  </si>
  <si>
    <t>2017/4/02</t>
  </si>
  <si>
    <t>2019/3/21</t>
  </si>
  <si>
    <t>2020/4/01</t>
  </si>
  <si>
    <t>2013/4/13</t>
  </si>
  <si>
    <t>2014/4/14</t>
  </si>
  <si>
    <t>2015/4/12</t>
  </si>
  <si>
    <t>2016/4/07</t>
  </si>
  <si>
    <t>2018/4/04</t>
  </si>
  <si>
    <t>2020/4/07</t>
  </si>
  <si>
    <t>2021/4/07</t>
  </si>
  <si>
    <t>2012/3/21</t>
  </si>
  <si>
    <t>2014/3/16</t>
  </si>
  <si>
    <t>2018/3/24</t>
  </si>
  <si>
    <t>2019/3/25</t>
  </si>
  <si>
    <t>2020/3/21</t>
  </si>
  <si>
    <t>2021/3/23</t>
  </si>
  <si>
    <t>2011/4/02</t>
  </si>
  <si>
    <t>2012/3/29</t>
  </si>
  <si>
    <t>2013/3/25</t>
  </si>
  <si>
    <t>2014/4/01</t>
  </si>
  <si>
    <t>2015/4/05</t>
  </si>
  <si>
    <t>2018/3/23</t>
  </si>
  <si>
    <t>2019/3/22</t>
  </si>
  <si>
    <t>2020/3/25</t>
  </si>
  <si>
    <t>2021/3/18</t>
  </si>
  <si>
    <t>2014/3/23</t>
  </si>
  <si>
    <t>2015/4/01</t>
  </si>
  <si>
    <t>2018/3/28</t>
  </si>
  <si>
    <t>2019/3/27</t>
  </si>
  <si>
    <t>2020/3/20</t>
  </si>
  <si>
    <t>2011/3/25</t>
  </si>
  <si>
    <t>2012/3/17</t>
  </si>
  <si>
    <t>2013/3/28</t>
  </si>
  <si>
    <t>2015/3/30</t>
  </si>
  <si>
    <t>2016/3/15</t>
  </si>
  <si>
    <t>2018/3/22</t>
  </si>
  <si>
    <t>2019/3/18</t>
  </si>
  <si>
    <t>2011/3/20</t>
  </si>
  <si>
    <t>2013/3/18</t>
  </si>
  <si>
    <t>2016/3/13</t>
  </si>
  <si>
    <t>2017/3/14</t>
  </si>
  <si>
    <t>2018/3/16</t>
  </si>
  <si>
    <t>2014/4/05</t>
  </si>
  <si>
    <t>2015/3/25</t>
  </si>
  <si>
    <t>2019/3/23</t>
  </si>
  <si>
    <t>2020/3/19</t>
  </si>
  <si>
    <t>2012/3/18</t>
  </si>
  <si>
    <t>2013/3/15</t>
  </si>
  <si>
    <t>2016/3/22</t>
  </si>
  <si>
    <t>2017/3/20</t>
  </si>
  <si>
    <t>2018/3/19</t>
  </si>
  <si>
    <t>2021/3/15</t>
  </si>
  <si>
    <t>2014/4/30</t>
  </si>
  <si>
    <t>2015/4/16</t>
  </si>
  <si>
    <t>2016/4/09</t>
  </si>
  <si>
    <t>2017/4/07</t>
  </si>
  <si>
    <t>2011/4/12</t>
  </si>
  <si>
    <t>2015/4/14</t>
  </si>
  <si>
    <t>2017/3/27</t>
  </si>
  <si>
    <t>2018/3/31</t>
  </si>
  <si>
    <t>2020/4/04</t>
  </si>
  <si>
    <t>2021/4/03</t>
  </si>
  <si>
    <t>2013/4/02</t>
  </si>
  <si>
    <t>2016/4/10</t>
  </si>
  <si>
    <t>2017/4/09</t>
  </si>
  <si>
    <t>2019/3/31</t>
  </si>
  <si>
    <t>2011/3/29</t>
  </si>
  <si>
    <t>2012/3/22</t>
  </si>
  <si>
    <t>2013/3/21</t>
  </si>
  <si>
    <t>2014/3/24</t>
  </si>
  <si>
    <t>2017/3/24</t>
  </si>
  <si>
    <t>2021/3/16</t>
  </si>
  <si>
    <t>2019/3/19</t>
  </si>
  <si>
    <t>2012/4/05</t>
  </si>
  <si>
    <t>2014/4/11</t>
  </si>
  <si>
    <t>2016/3/31</t>
  </si>
  <si>
    <t>2019/4/04</t>
  </si>
  <si>
    <t>2020/3/23</t>
  </si>
  <si>
    <t>2021/3/21</t>
  </si>
  <si>
    <t>2013/3/17</t>
  </si>
  <si>
    <t>2015/3/16</t>
  </si>
  <si>
    <t>2017/3/16</t>
  </si>
  <si>
    <t>2020/3/14</t>
  </si>
  <si>
    <t>2021/3/13</t>
  </si>
  <si>
    <t>2013/4/08</t>
  </si>
  <si>
    <t>2015/3/26</t>
  </si>
  <si>
    <t>2020/3/31</t>
  </si>
  <si>
    <t>2021/3/25</t>
  </si>
  <si>
    <t>2011/4/10</t>
  </si>
  <si>
    <t>2012/4/01</t>
  </si>
  <si>
    <t>2013/3/30</t>
  </si>
  <si>
    <t>2014/3/28</t>
  </si>
  <si>
    <t>2015/4/06</t>
  </si>
  <si>
    <t>2016/3/28</t>
  </si>
  <si>
    <t>2017/3/30</t>
  </si>
  <si>
    <t>2018/4/01</t>
  </si>
  <si>
    <t>2019/3/24</t>
  </si>
  <si>
    <t>2021/3/29</t>
  </si>
  <si>
    <t>2014/4/03</t>
  </si>
  <si>
    <t>2017/4/01</t>
  </si>
  <si>
    <t>2018/4/05</t>
  </si>
  <si>
    <t>2020/5/01</t>
  </si>
  <si>
    <t>2013/4/06</t>
  </si>
  <si>
    <t>2014/3/20</t>
  </si>
  <si>
    <t>2015/3/17</t>
  </si>
  <si>
    <t>2017/3/18</t>
  </si>
  <si>
    <t>2019/3/30</t>
  </si>
  <si>
    <t>2020/3/11</t>
  </si>
  <si>
    <t>2015/3/24</t>
  </si>
  <si>
    <t>2016/3/23</t>
  </si>
  <si>
    <t>2020/3/22</t>
  </si>
  <si>
    <t>2011/3/31</t>
  </si>
  <si>
    <t>2013/4/01</t>
  </si>
  <si>
    <t>2018/3/26</t>
  </si>
  <si>
    <t>2019/3/29</t>
  </si>
  <si>
    <t>2020/3/26</t>
  </si>
  <si>
    <t>2021/3/28</t>
  </si>
  <si>
    <t>2011/4/11</t>
  </si>
  <si>
    <t>2012/4/09</t>
  </si>
  <si>
    <t>2013/4/07</t>
  </si>
  <si>
    <t>2014/3/31</t>
  </si>
  <si>
    <t>2016/4/02</t>
  </si>
  <si>
    <t>2017/3/25</t>
  </si>
  <si>
    <t>2018/3/21</t>
  </si>
  <si>
    <t>2021/3/19</t>
  </si>
  <si>
    <t>2012/3/27</t>
  </si>
  <si>
    <t>2015/3/21</t>
  </si>
  <si>
    <t>2019/3/17</t>
  </si>
  <si>
    <t>2020/3/15</t>
  </si>
  <si>
    <t>2011/4/04</t>
  </si>
  <si>
    <t>2012/3/31</t>
  </si>
  <si>
    <t>2013/3/29</t>
  </si>
  <si>
    <t>2016/3/30</t>
  </si>
  <si>
    <t>2017/3/23</t>
  </si>
  <si>
    <t>2013/4/04</t>
  </si>
  <si>
    <t>2018/3/27</t>
  </si>
  <si>
    <t>2021/3/26</t>
  </si>
  <si>
    <t>2017/4/03</t>
  </si>
  <si>
    <t>2019/4/05</t>
  </si>
  <si>
    <t>2020/4/12</t>
  </si>
  <si>
    <t>2021/3/17</t>
  </si>
  <si>
    <t>2011/4/09</t>
  </si>
  <si>
    <t>2015/3/22</t>
  </si>
  <si>
    <t>2019/3/20</t>
  </si>
  <si>
    <t>2020/3/17</t>
  </si>
  <si>
    <t>2011/4/06</t>
  </si>
  <si>
    <t>2013/4/14</t>
  </si>
  <si>
    <t>2016/3/16</t>
  </si>
  <si>
    <t>2012/3/15</t>
  </si>
  <si>
    <t>2013/3/14</t>
  </si>
  <si>
    <t>2014/3/11</t>
  </si>
  <si>
    <t>2015/3/10</t>
  </si>
  <si>
    <t>2019/3/11</t>
  </si>
  <si>
    <t>2014/4/10</t>
  </si>
  <si>
    <t>2021/3/24</t>
  </si>
  <si>
    <t>2014/3/27</t>
  </si>
  <si>
    <t>2015/4/10</t>
  </si>
  <si>
    <t>2016/4/03</t>
  </si>
  <si>
    <t>2019/4/02</t>
  </si>
  <si>
    <t>2011/4/21</t>
  </si>
  <si>
    <t>2012/4/03</t>
  </si>
  <si>
    <t>2017/3/26</t>
  </si>
  <si>
    <t>2015/4/09</t>
  </si>
  <si>
    <t>2020/3/27</t>
  </si>
  <si>
    <t>month</t>
    <phoneticPr fontId="2" type="noConversion"/>
  </si>
  <si>
    <t>Viewing Date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</si>
</sst>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09"/>
  <sheetViews>
    <sheetView tabSelected="1" workbookViewId="0">
      <selection activeCell="E1" sqref="E1"/>
    </sheetView>
  </sheetViews>
  <sheetFormatPr defaultRowHeight="14" x14ac:dyDescent="0.25"/>
  <sheetData>
    <row r="1" spans="1:6" x14ac:dyDescent="0.25">
      <c r="A1" s="1" t="s">
        <v>0</v>
      </c>
      <c r="B1" s="1" t="s">
        <v>1</v>
      </c>
      <c r="C1" s="1" t="s">
        <v>375</v>
      </c>
      <c r="D1" s="1" t="s">
        <v>2</v>
      </c>
      <c r="E1" s="1" t="s">
        <v>376</v>
      </c>
      <c r="F1" s="1" t="s">
        <v>3</v>
      </c>
    </row>
    <row r="2" spans="1:6" x14ac:dyDescent="0.25">
      <c r="A2" t="s">
        <v>4</v>
      </c>
      <c r="B2">
        <v>2012</v>
      </c>
      <c r="C2" t="s">
        <v>102</v>
      </c>
      <c r="D2" t="s">
        <v>56</v>
      </c>
      <c r="E2">
        <f>DATEDIF("2012-1-1",C2,"d")+1</f>
        <v>83</v>
      </c>
      <c r="F2">
        <v>580</v>
      </c>
    </row>
    <row r="3" spans="1:6" x14ac:dyDescent="0.25">
      <c r="A3" t="s">
        <v>4</v>
      </c>
      <c r="B3">
        <v>2013</v>
      </c>
      <c r="C3" t="s">
        <v>103</v>
      </c>
      <c r="D3" t="s">
        <v>57</v>
      </c>
      <c r="E3">
        <f>DATEDIF("2013-1-1",C3,"d")+1</f>
        <v>101</v>
      </c>
      <c r="F3">
        <v>580</v>
      </c>
    </row>
    <row r="4" spans="1:6" x14ac:dyDescent="0.25">
      <c r="A4" t="s">
        <v>4</v>
      </c>
      <c r="B4">
        <v>2017</v>
      </c>
      <c r="C4" t="s">
        <v>104</v>
      </c>
      <c r="D4" t="s">
        <v>58</v>
      </c>
      <c r="E4">
        <f>DATEDIF("2017-1-1",C4,"d")+1</f>
        <v>81</v>
      </c>
      <c r="F4">
        <v>580</v>
      </c>
    </row>
    <row r="5" spans="1:6" x14ac:dyDescent="0.25">
      <c r="A5" t="s">
        <v>4</v>
      </c>
      <c r="B5">
        <v>2018</v>
      </c>
      <c r="C5" t="s">
        <v>105</v>
      </c>
      <c r="D5" t="s">
        <v>59</v>
      </c>
      <c r="E5">
        <f>DATEDIF("2018-1-1",C5,"d")+1</f>
        <v>70</v>
      </c>
      <c r="F5">
        <v>580</v>
      </c>
    </row>
    <row r="6" spans="1:6" x14ac:dyDescent="0.25">
      <c r="A6" t="s">
        <v>4</v>
      </c>
      <c r="B6">
        <v>2019</v>
      </c>
      <c r="C6" t="s">
        <v>106</v>
      </c>
      <c r="D6" t="s">
        <v>60</v>
      </c>
      <c r="E6">
        <f>DATEDIF("2019-1-1",C6,"d")+1</f>
        <v>75</v>
      </c>
      <c r="F6">
        <v>580</v>
      </c>
    </row>
    <row r="7" spans="1:6" x14ac:dyDescent="0.25">
      <c r="A7" t="s">
        <v>5</v>
      </c>
      <c r="B7">
        <v>2011</v>
      </c>
      <c r="C7" t="s">
        <v>107</v>
      </c>
      <c r="D7" t="s">
        <v>61</v>
      </c>
      <c r="E7">
        <f>DATEDIF("2011-1-1",C7,"d")+1</f>
        <v>76</v>
      </c>
      <c r="F7">
        <v>153</v>
      </c>
    </row>
    <row r="8" spans="1:6" x14ac:dyDescent="0.25">
      <c r="A8" t="s">
        <v>5</v>
      </c>
      <c r="B8">
        <v>2012</v>
      </c>
      <c r="C8" t="s">
        <v>108</v>
      </c>
      <c r="D8" t="s">
        <v>60</v>
      </c>
      <c r="E8">
        <f>DATEDIF("2012-1-1",C8,"d")+1</f>
        <v>76</v>
      </c>
      <c r="F8">
        <v>153</v>
      </c>
    </row>
    <row r="9" spans="1:6" x14ac:dyDescent="0.25">
      <c r="A9" t="s">
        <v>5</v>
      </c>
      <c r="B9">
        <v>2013</v>
      </c>
      <c r="C9" t="s">
        <v>109</v>
      </c>
      <c r="D9" t="s">
        <v>56</v>
      </c>
      <c r="E9">
        <f>DATEDIF("2013-1-1",C9,"d")+1</f>
        <v>82</v>
      </c>
      <c r="F9">
        <v>153</v>
      </c>
    </row>
    <row r="10" spans="1:6" x14ac:dyDescent="0.25">
      <c r="A10" t="s">
        <v>5</v>
      </c>
      <c r="B10">
        <v>2014</v>
      </c>
      <c r="C10" t="s">
        <v>110</v>
      </c>
      <c r="D10" t="s">
        <v>62</v>
      </c>
      <c r="E10">
        <f>DATEDIF("2014-1-1",C10,"d")+1</f>
        <v>84</v>
      </c>
      <c r="F10">
        <v>153</v>
      </c>
    </row>
    <row r="11" spans="1:6" x14ac:dyDescent="0.25">
      <c r="A11" t="s">
        <v>5</v>
      </c>
      <c r="B11">
        <v>2015</v>
      </c>
      <c r="C11" t="s">
        <v>111</v>
      </c>
      <c r="D11" t="s">
        <v>63</v>
      </c>
      <c r="E11">
        <f>DATEDIF("2015-1-1",C11,"d")+1</f>
        <v>86</v>
      </c>
      <c r="F11">
        <v>153</v>
      </c>
    </row>
    <row r="12" spans="1:6" x14ac:dyDescent="0.25">
      <c r="A12" t="s">
        <v>5</v>
      </c>
      <c r="B12">
        <v>2016</v>
      </c>
      <c r="C12" t="s">
        <v>112</v>
      </c>
      <c r="D12" t="s">
        <v>61</v>
      </c>
      <c r="E12">
        <f>DATEDIF("2016-1-1",C12,"d")+1</f>
        <v>77</v>
      </c>
      <c r="F12">
        <v>153</v>
      </c>
    </row>
    <row r="13" spans="1:6" x14ac:dyDescent="0.25">
      <c r="A13" t="s">
        <v>5</v>
      </c>
      <c r="B13">
        <v>2017</v>
      </c>
      <c r="C13" t="s">
        <v>113</v>
      </c>
      <c r="D13" t="s">
        <v>64</v>
      </c>
      <c r="E13">
        <f>DATEDIF("2017-1-1",C13,"d")+1</f>
        <v>71</v>
      </c>
      <c r="F13">
        <v>153</v>
      </c>
    </row>
    <row r="14" spans="1:6" x14ac:dyDescent="0.25">
      <c r="A14" t="s">
        <v>5</v>
      </c>
      <c r="B14">
        <v>2018</v>
      </c>
      <c r="C14" t="s">
        <v>114</v>
      </c>
      <c r="D14" t="s">
        <v>65</v>
      </c>
      <c r="E14">
        <f>DATEDIF("2018-1-1",C14,"d")+1</f>
        <v>77</v>
      </c>
      <c r="F14">
        <v>153</v>
      </c>
    </row>
    <row r="15" spans="1:6" x14ac:dyDescent="0.25">
      <c r="A15" t="s">
        <v>5</v>
      </c>
      <c r="B15">
        <v>2019</v>
      </c>
      <c r="C15" t="s">
        <v>106</v>
      </c>
      <c r="D15" t="s">
        <v>60</v>
      </c>
      <c r="E15">
        <f>DATEDIF("2019-1-1",C15,"d")+1</f>
        <v>75</v>
      </c>
      <c r="F15">
        <v>153</v>
      </c>
    </row>
    <row r="16" spans="1:6" x14ac:dyDescent="0.25">
      <c r="A16" t="s">
        <v>5</v>
      </c>
      <c r="B16">
        <v>2020</v>
      </c>
      <c r="C16" t="s">
        <v>115</v>
      </c>
      <c r="D16" t="s">
        <v>64</v>
      </c>
      <c r="E16">
        <f>DATEDIF("2020-1-1",C16,"d")+1</f>
        <v>72</v>
      </c>
      <c r="F16">
        <v>153</v>
      </c>
    </row>
    <row r="17" spans="1:6" x14ac:dyDescent="0.25">
      <c r="A17" t="s">
        <v>6</v>
      </c>
      <c r="B17">
        <v>2011</v>
      </c>
      <c r="C17" t="s">
        <v>116</v>
      </c>
      <c r="D17" t="s">
        <v>65</v>
      </c>
      <c r="E17">
        <f>DATEDIF("2011-1-1",C17,"d")+1</f>
        <v>77</v>
      </c>
      <c r="F17">
        <v>198</v>
      </c>
    </row>
    <row r="18" spans="1:6" x14ac:dyDescent="0.25">
      <c r="A18" t="s">
        <v>6</v>
      </c>
      <c r="B18">
        <v>2012</v>
      </c>
      <c r="C18" t="s">
        <v>117</v>
      </c>
      <c r="D18" t="s">
        <v>66</v>
      </c>
      <c r="E18">
        <f>DATEDIF("2012-1-1",C18,"d")+1</f>
        <v>79</v>
      </c>
      <c r="F18">
        <v>198</v>
      </c>
    </row>
    <row r="19" spans="1:6" x14ac:dyDescent="0.25">
      <c r="A19" t="s">
        <v>6</v>
      </c>
      <c r="B19">
        <v>2013</v>
      </c>
      <c r="C19" t="s">
        <v>118</v>
      </c>
      <c r="D19" t="s">
        <v>67</v>
      </c>
      <c r="E19">
        <f>DATEDIF("2013-1-1",C19,"d")+1</f>
        <v>83</v>
      </c>
      <c r="F19">
        <v>198</v>
      </c>
    </row>
    <row r="20" spans="1:6" x14ac:dyDescent="0.25">
      <c r="A20" t="s">
        <v>6</v>
      </c>
      <c r="B20">
        <v>2014</v>
      </c>
      <c r="C20" t="s">
        <v>110</v>
      </c>
      <c r="D20" t="s">
        <v>62</v>
      </c>
      <c r="E20">
        <f>DATEDIF("2014-1-1",C20,"d")+1</f>
        <v>84</v>
      </c>
      <c r="F20">
        <v>198</v>
      </c>
    </row>
    <row r="21" spans="1:6" x14ac:dyDescent="0.25">
      <c r="A21" t="s">
        <v>6</v>
      </c>
      <c r="B21">
        <v>2015</v>
      </c>
      <c r="C21" t="s">
        <v>119</v>
      </c>
      <c r="D21" t="s">
        <v>68</v>
      </c>
      <c r="E21">
        <f>DATEDIF("2015-1-1",C21,"d")+1</f>
        <v>87</v>
      </c>
      <c r="F21">
        <v>198</v>
      </c>
    </row>
    <row r="22" spans="1:6" x14ac:dyDescent="0.25">
      <c r="A22" t="s">
        <v>6</v>
      </c>
      <c r="B22">
        <v>2016</v>
      </c>
      <c r="C22" t="s">
        <v>120</v>
      </c>
      <c r="D22" t="s">
        <v>65</v>
      </c>
      <c r="E22">
        <f>DATEDIF("2016-1-1",C22,"d")+1</f>
        <v>78</v>
      </c>
      <c r="F22">
        <v>198</v>
      </c>
    </row>
    <row r="23" spans="1:6" x14ac:dyDescent="0.25">
      <c r="A23" t="s">
        <v>6</v>
      </c>
      <c r="B23">
        <v>2017</v>
      </c>
      <c r="C23" t="s">
        <v>121</v>
      </c>
      <c r="D23" t="s">
        <v>59</v>
      </c>
      <c r="E23">
        <f>DATEDIF("2017-1-1",C23,"d")+1</f>
        <v>70</v>
      </c>
      <c r="F23">
        <v>198</v>
      </c>
    </row>
    <row r="24" spans="1:6" x14ac:dyDescent="0.25">
      <c r="A24" t="s">
        <v>6</v>
      </c>
      <c r="B24">
        <v>2018</v>
      </c>
      <c r="C24" t="s">
        <v>114</v>
      </c>
      <c r="D24" t="s">
        <v>65</v>
      </c>
      <c r="E24">
        <f>DATEDIF("2018-1-1",C24,"d")+1</f>
        <v>77</v>
      </c>
      <c r="F24">
        <v>198</v>
      </c>
    </row>
    <row r="25" spans="1:6" x14ac:dyDescent="0.25">
      <c r="A25" t="s">
        <v>6</v>
      </c>
      <c r="B25">
        <v>2019</v>
      </c>
      <c r="C25" t="s">
        <v>106</v>
      </c>
      <c r="D25" t="s">
        <v>60</v>
      </c>
      <c r="E25">
        <f>DATEDIF("2019-1-1",C25,"d")+1</f>
        <v>75</v>
      </c>
      <c r="F25">
        <v>198</v>
      </c>
    </row>
    <row r="26" spans="1:6" x14ac:dyDescent="0.25">
      <c r="A26" t="s">
        <v>6</v>
      </c>
      <c r="B26">
        <v>2020</v>
      </c>
      <c r="C26" t="s">
        <v>122</v>
      </c>
      <c r="D26" t="s">
        <v>69</v>
      </c>
      <c r="E26">
        <f>DATEDIF("2020-1-1",C26,"d")+1</f>
        <v>73</v>
      </c>
      <c r="F26">
        <v>198</v>
      </c>
    </row>
    <row r="27" spans="1:6" x14ac:dyDescent="0.25">
      <c r="A27" t="s">
        <v>6</v>
      </c>
      <c r="B27">
        <v>2021</v>
      </c>
      <c r="C27" t="s">
        <v>123</v>
      </c>
      <c r="D27" t="s">
        <v>70</v>
      </c>
      <c r="E27">
        <f>DATEDIF("2021-1-1",C27,"d")+1</f>
        <v>79</v>
      </c>
      <c r="F27">
        <v>198</v>
      </c>
    </row>
    <row r="28" spans="1:6" x14ac:dyDescent="0.25">
      <c r="A28" t="s">
        <v>7</v>
      </c>
      <c r="B28">
        <v>2011</v>
      </c>
      <c r="C28" t="s">
        <v>124</v>
      </c>
      <c r="D28" t="s">
        <v>67</v>
      </c>
      <c r="E28">
        <f>DATEDIF("2011-1-1",C28,"d")+1</f>
        <v>83</v>
      </c>
      <c r="F28">
        <v>1251</v>
      </c>
    </row>
    <row r="29" spans="1:6" x14ac:dyDescent="0.25">
      <c r="A29" t="s">
        <v>7</v>
      </c>
      <c r="B29">
        <v>2012</v>
      </c>
      <c r="C29" t="s">
        <v>125</v>
      </c>
      <c r="D29" t="s">
        <v>70</v>
      </c>
      <c r="E29">
        <f>DATEDIF("2012-1-1",C29,"d")+1</f>
        <v>80</v>
      </c>
      <c r="F29">
        <v>1251</v>
      </c>
    </row>
    <row r="30" spans="1:6" x14ac:dyDescent="0.25">
      <c r="A30" t="s">
        <v>7</v>
      </c>
      <c r="B30">
        <v>2013</v>
      </c>
      <c r="C30" t="s">
        <v>126</v>
      </c>
      <c r="D30" t="s">
        <v>58</v>
      </c>
      <c r="E30">
        <f>DATEDIF("2013-1-1",C30,"d")+1</f>
        <v>81</v>
      </c>
      <c r="F30">
        <v>1251</v>
      </c>
    </row>
    <row r="31" spans="1:6" x14ac:dyDescent="0.25">
      <c r="A31" t="s">
        <v>7</v>
      </c>
      <c r="B31">
        <v>2014</v>
      </c>
      <c r="C31" t="s">
        <v>127</v>
      </c>
      <c r="D31" t="s">
        <v>71</v>
      </c>
      <c r="E31">
        <f>DATEDIF("2014-1-1",C31,"d")+1</f>
        <v>85</v>
      </c>
      <c r="F31">
        <v>1251</v>
      </c>
    </row>
    <row r="32" spans="1:6" x14ac:dyDescent="0.25">
      <c r="A32" t="s">
        <v>7</v>
      </c>
      <c r="B32">
        <v>2015</v>
      </c>
      <c r="C32" t="s">
        <v>128</v>
      </c>
      <c r="D32" t="s">
        <v>72</v>
      </c>
      <c r="E32">
        <f>DATEDIF("2015-1-1",C32,"d")+1</f>
        <v>88</v>
      </c>
      <c r="F32">
        <v>1251</v>
      </c>
    </row>
    <row r="33" spans="1:6" x14ac:dyDescent="0.25">
      <c r="A33" t="s">
        <v>7</v>
      </c>
      <c r="B33">
        <v>2016</v>
      </c>
      <c r="C33" t="s">
        <v>129</v>
      </c>
      <c r="D33" t="s">
        <v>67</v>
      </c>
      <c r="E33">
        <f>DATEDIF("2016-1-1",C33,"d")+1</f>
        <v>84</v>
      </c>
      <c r="F33">
        <v>1251</v>
      </c>
    </row>
    <row r="34" spans="1:6" x14ac:dyDescent="0.25">
      <c r="A34" t="s">
        <v>7</v>
      </c>
      <c r="B34">
        <v>2017</v>
      </c>
      <c r="C34" t="s">
        <v>130</v>
      </c>
      <c r="D34" t="s">
        <v>73</v>
      </c>
      <c r="E34">
        <f>DATEDIF("2017-1-1",C34,"d")+1</f>
        <v>80</v>
      </c>
      <c r="F34">
        <v>1251</v>
      </c>
    </row>
    <row r="35" spans="1:6" x14ac:dyDescent="0.25">
      <c r="A35" t="s">
        <v>7</v>
      </c>
      <c r="B35">
        <v>2018</v>
      </c>
      <c r="C35" t="s">
        <v>131</v>
      </c>
      <c r="D35" t="s">
        <v>70</v>
      </c>
      <c r="E35">
        <f>DATEDIF("2018-1-1",C35,"d")+1</f>
        <v>79</v>
      </c>
      <c r="F35">
        <v>1251</v>
      </c>
    </row>
    <row r="36" spans="1:6" x14ac:dyDescent="0.25">
      <c r="A36" t="s">
        <v>7</v>
      </c>
      <c r="B36">
        <v>2019</v>
      </c>
      <c r="C36" t="s">
        <v>132</v>
      </c>
      <c r="D36" t="s">
        <v>71</v>
      </c>
      <c r="E36">
        <f>DATEDIF("2019-1-1",C36,"d")+1</f>
        <v>85</v>
      </c>
      <c r="F36">
        <v>1251</v>
      </c>
    </row>
    <row r="37" spans="1:6" x14ac:dyDescent="0.25">
      <c r="A37" t="s">
        <v>7</v>
      </c>
      <c r="B37">
        <v>2020</v>
      </c>
      <c r="C37" t="s">
        <v>133</v>
      </c>
      <c r="D37" t="s">
        <v>60</v>
      </c>
      <c r="E37">
        <f>DATEDIF("2020-1-1",C37,"d")+1</f>
        <v>76</v>
      </c>
      <c r="F37">
        <v>1251</v>
      </c>
    </row>
    <row r="38" spans="1:6" x14ac:dyDescent="0.25">
      <c r="A38" t="s">
        <v>7</v>
      </c>
      <c r="B38">
        <v>2021</v>
      </c>
      <c r="C38" t="s">
        <v>123</v>
      </c>
      <c r="D38" t="s">
        <v>70</v>
      </c>
      <c r="E38">
        <f>DATEDIF("2021-1-1",C38,"d")+1</f>
        <v>79</v>
      </c>
      <c r="F38">
        <v>1251</v>
      </c>
    </row>
    <row r="39" spans="1:6" x14ac:dyDescent="0.25">
      <c r="A39" t="s">
        <v>8</v>
      </c>
      <c r="B39">
        <v>2011</v>
      </c>
      <c r="C39" t="s">
        <v>134</v>
      </c>
      <c r="D39" t="s">
        <v>68</v>
      </c>
      <c r="E39">
        <f>DATEDIF("2011-1-1",C39,"d")+1</f>
        <v>87</v>
      </c>
      <c r="F39">
        <v>885</v>
      </c>
    </row>
    <row r="40" spans="1:6" x14ac:dyDescent="0.25">
      <c r="A40" t="s">
        <v>8</v>
      </c>
      <c r="B40">
        <v>2012</v>
      </c>
      <c r="C40" t="s">
        <v>135</v>
      </c>
      <c r="D40" t="s">
        <v>74</v>
      </c>
      <c r="E40">
        <f>DATEDIF("2012-1-1",C40,"d")+1</f>
        <v>90</v>
      </c>
      <c r="F40">
        <v>885</v>
      </c>
    </row>
    <row r="41" spans="1:6" x14ac:dyDescent="0.25">
      <c r="A41" t="s">
        <v>8</v>
      </c>
      <c r="B41">
        <v>2013</v>
      </c>
      <c r="C41" t="s">
        <v>118</v>
      </c>
      <c r="D41" t="s">
        <v>67</v>
      </c>
      <c r="E41">
        <f>DATEDIF("2013-1-1",C41,"d")+1</f>
        <v>83</v>
      </c>
      <c r="F41">
        <v>885</v>
      </c>
    </row>
    <row r="42" spans="1:6" x14ac:dyDescent="0.25">
      <c r="A42" t="s">
        <v>8</v>
      </c>
      <c r="B42">
        <v>2014</v>
      </c>
      <c r="C42" t="s">
        <v>136</v>
      </c>
      <c r="D42" t="s">
        <v>65</v>
      </c>
      <c r="E42">
        <f>DATEDIF("2014-1-1",C42,"d")+1</f>
        <v>77</v>
      </c>
      <c r="F42">
        <v>885</v>
      </c>
    </row>
    <row r="43" spans="1:6" x14ac:dyDescent="0.25">
      <c r="A43" t="s">
        <v>8</v>
      </c>
      <c r="B43">
        <v>2015</v>
      </c>
      <c r="C43" t="s">
        <v>137</v>
      </c>
      <c r="D43" t="s">
        <v>70</v>
      </c>
      <c r="E43">
        <f>DATEDIF("2015-1-1",C43,"d")+1</f>
        <v>79</v>
      </c>
      <c r="F43">
        <v>885</v>
      </c>
    </row>
    <row r="44" spans="1:6" x14ac:dyDescent="0.25">
      <c r="A44" t="s">
        <v>8</v>
      </c>
      <c r="B44">
        <v>2016</v>
      </c>
      <c r="C44" t="s">
        <v>138</v>
      </c>
      <c r="D44" t="s">
        <v>66</v>
      </c>
      <c r="E44">
        <f>DATEDIF("2016-1-1",C44,"d")+1</f>
        <v>79</v>
      </c>
      <c r="F44">
        <v>885</v>
      </c>
    </row>
    <row r="45" spans="1:6" x14ac:dyDescent="0.25">
      <c r="A45" t="s">
        <v>8</v>
      </c>
      <c r="B45">
        <v>2017</v>
      </c>
      <c r="C45" t="s">
        <v>139</v>
      </c>
      <c r="D45" t="s">
        <v>61</v>
      </c>
      <c r="E45">
        <f>DATEDIF("2017-1-1",C45,"d")+1</f>
        <v>76</v>
      </c>
      <c r="F45">
        <v>885</v>
      </c>
    </row>
    <row r="46" spans="1:6" x14ac:dyDescent="0.25">
      <c r="A46" t="s">
        <v>8</v>
      </c>
      <c r="B46">
        <v>2018</v>
      </c>
      <c r="C46" t="s">
        <v>140</v>
      </c>
      <c r="D46" t="s">
        <v>75</v>
      </c>
      <c r="E46">
        <f>DATEDIF("2018-1-1",C46,"d")+1</f>
        <v>73</v>
      </c>
      <c r="F46">
        <v>885</v>
      </c>
    </row>
    <row r="47" spans="1:6" x14ac:dyDescent="0.25">
      <c r="A47" t="s">
        <v>8</v>
      </c>
      <c r="B47">
        <v>2019</v>
      </c>
      <c r="C47" t="s">
        <v>141</v>
      </c>
      <c r="D47" t="s">
        <v>76</v>
      </c>
      <c r="E47">
        <f>DATEDIF("2019-1-1",C47,"d")+1</f>
        <v>74</v>
      </c>
      <c r="F47">
        <v>885</v>
      </c>
    </row>
    <row r="48" spans="1:6" x14ac:dyDescent="0.25">
      <c r="A48" t="s">
        <v>8</v>
      </c>
      <c r="B48">
        <v>2020</v>
      </c>
      <c r="C48" t="s">
        <v>115</v>
      </c>
      <c r="D48" t="s">
        <v>64</v>
      </c>
      <c r="E48">
        <f>DATEDIF("2020-1-1",C48,"d")+1</f>
        <v>72</v>
      </c>
      <c r="F48">
        <v>885</v>
      </c>
    </row>
    <row r="49" spans="1:6" x14ac:dyDescent="0.25">
      <c r="A49" t="s">
        <v>8</v>
      </c>
      <c r="B49">
        <v>2021</v>
      </c>
      <c r="C49" t="s">
        <v>142</v>
      </c>
      <c r="D49" t="s">
        <v>75</v>
      </c>
      <c r="E49">
        <f>DATEDIF("2021-1-1",C49,"d")+1</f>
        <v>73</v>
      </c>
      <c r="F49">
        <v>885</v>
      </c>
    </row>
    <row r="50" spans="1:6" x14ac:dyDescent="0.25">
      <c r="A50" t="s">
        <v>9</v>
      </c>
      <c r="B50">
        <v>2012</v>
      </c>
      <c r="C50" t="s">
        <v>143</v>
      </c>
      <c r="D50" t="s">
        <v>77</v>
      </c>
      <c r="E50">
        <f>DATEDIF("2012-1-1",C50,"d")+1</f>
        <v>103</v>
      </c>
      <c r="F50">
        <v>2074</v>
      </c>
    </row>
    <row r="51" spans="1:6" x14ac:dyDescent="0.25">
      <c r="A51" t="s">
        <v>9</v>
      </c>
      <c r="B51">
        <v>2013</v>
      </c>
      <c r="C51" t="s">
        <v>144</v>
      </c>
      <c r="D51" t="s">
        <v>78</v>
      </c>
      <c r="E51">
        <f>DATEDIF("2013-1-1",C51,"d")+1</f>
        <v>95</v>
      </c>
      <c r="F51">
        <v>2074</v>
      </c>
    </row>
    <row r="52" spans="1:6" x14ac:dyDescent="0.25">
      <c r="A52" t="s">
        <v>9</v>
      </c>
      <c r="B52">
        <v>2014</v>
      </c>
      <c r="C52" t="s">
        <v>145</v>
      </c>
      <c r="D52" t="s">
        <v>79</v>
      </c>
      <c r="E52">
        <f>DATEDIF("2014-1-1",C52,"d")+1</f>
        <v>94</v>
      </c>
      <c r="F52">
        <v>2074</v>
      </c>
    </row>
    <row r="53" spans="1:6" x14ac:dyDescent="0.25">
      <c r="A53" t="s">
        <v>9</v>
      </c>
      <c r="B53">
        <v>2015</v>
      </c>
      <c r="C53" t="s">
        <v>146</v>
      </c>
      <c r="D53" t="s">
        <v>79</v>
      </c>
      <c r="E53">
        <f>DATEDIF("2015-1-1",C53,"d")+1</f>
        <v>94</v>
      </c>
      <c r="F53">
        <v>2074</v>
      </c>
    </row>
    <row r="54" spans="1:6" x14ac:dyDescent="0.25">
      <c r="A54" t="s">
        <v>9</v>
      </c>
      <c r="B54">
        <v>2016</v>
      </c>
      <c r="C54" t="s">
        <v>147</v>
      </c>
      <c r="D54" t="s">
        <v>80</v>
      </c>
      <c r="E54">
        <f>DATEDIF("2016-1-1",C54,"d")+1</f>
        <v>105</v>
      </c>
      <c r="F54">
        <v>2074</v>
      </c>
    </row>
    <row r="55" spans="1:6" x14ac:dyDescent="0.25">
      <c r="A55" t="s">
        <v>9</v>
      </c>
      <c r="B55">
        <v>2017</v>
      </c>
      <c r="C55" t="s">
        <v>148</v>
      </c>
      <c r="D55" t="s">
        <v>81</v>
      </c>
      <c r="E55">
        <f>DATEDIF("2017-1-1",C55,"d")+1</f>
        <v>90</v>
      </c>
      <c r="F55">
        <v>2074</v>
      </c>
    </row>
    <row r="56" spans="1:6" x14ac:dyDescent="0.25">
      <c r="A56" t="s">
        <v>9</v>
      </c>
      <c r="B56">
        <v>2018</v>
      </c>
      <c r="C56" t="s">
        <v>149</v>
      </c>
      <c r="D56" t="s">
        <v>74</v>
      </c>
      <c r="E56">
        <f>DATEDIF("2018-1-1",C56,"d")+1</f>
        <v>89</v>
      </c>
      <c r="F56">
        <v>2074</v>
      </c>
    </row>
    <row r="57" spans="1:6" x14ac:dyDescent="0.25">
      <c r="A57" t="s">
        <v>9</v>
      </c>
      <c r="B57">
        <v>2019</v>
      </c>
      <c r="C57" t="s">
        <v>150</v>
      </c>
      <c r="D57" t="s">
        <v>57</v>
      </c>
      <c r="E57">
        <f>DATEDIF("2019-1-1",C57,"d")+1</f>
        <v>101</v>
      </c>
      <c r="F57">
        <v>2074</v>
      </c>
    </row>
    <row r="58" spans="1:6" x14ac:dyDescent="0.25">
      <c r="A58" t="s">
        <v>9</v>
      </c>
      <c r="B58">
        <v>2020</v>
      </c>
      <c r="C58" t="s">
        <v>151</v>
      </c>
      <c r="D58" t="s">
        <v>82</v>
      </c>
      <c r="E58">
        <f>DATEDIF("2020-1-1",C58,"d")+1</f>
        <v>99</v>
      </c>
      <c r="F58">
        <v>2074</v>
      </c>
    </row>
    <row r="59" spans="1:6" x14ac:dyDescent="0.25">
      <c r="A59" t="s">
        <v>9</v>
      </c>
      <c r="B59">
        <v>2021</v>
      </c>
      <c r="C59" t="s">
        <v>152</v>
      </c>
      <c r="D59" t="s">
        <v>83</v>
      </c>
      <c r="E59">
        <f>DATEDIF("2021-1-1",C59,"d")+1</f>
        <v>65</v>
      </c>
      <c r="F59">
        <v>2074</v>
      </c>
    </row>
    <row r="60" spans="1:6" x14ac:dyDescent="0.25">
      <c r="A60" t="s">
        <v>10</v>
      </c>
      <c r="B60">
        <v>2011</v>
      </c>
      <c r="C60" t="s">
        <v>153</v>
      </c>
      <c r="D60" t="s">
        <v>82</v>
      </c>
      <c r="E60">
        <f>DATEDIF("2011-1-1",C60,"d")+1</f>
        <v>98</v>
      </c>
      <c r="F60">
        <v>153</v>
      </c>
    </row>
    <row r="61" spans="1:6" x14ac:dyDescent="0.25">
      <c r="A61" t="s">
        <v>10</v>
      </c>
      <c r="B61">
        <v>2012</v>
      </c>
      <c r="C61" t="s">
        <v>154</v>
      </c>
      <c r="D61" t="s">
        <v>84</v>
      </c>
      <c r="E61">
        <f>DATEDIF("2012-1-1",C61,"d")+1</f>
        <v>97</v>
      </c>
      <c r="F61">
        <v>153</v>
      </c>
    </row>
    <row r="62" spans="1:6" x14ac:dyDescent="0.25">
      <c r="A62" t="s">
        <v>10</v>
      </c>
      <c r="B62">
        <v>2013</v>
      </c>
      <c r="C62" t="s">
        <v>155</v>
      </c>
      <c r="D62" t="s">
        <v>85</v>
      </c>
      <c r="E62">
        <f>DATEDIF("2013-1-1",C62,"d")+1</f>
        <v>105</v>
      </c>
      <c r="F62">
        <v>153</v>
      </c>
    </row>
    <row r="63" spans="1:6" x14ac:dyDescent="0.25">
      <c r="A63" t="s">
        <v>10</v>
      </c>
      <c r="B63">
        <v>2014</v>
      </c>
      <c r="C63" t="s">
        <v>156</v>
      </c>
      <c r="D63" t="s">
        <v>84</v>
      </c>
      <c r="E63">
        <f>DATEDIF("2014-1-1",C63,"d")+1</f>
        <v>96</v>
      </c>
      <c r="F63">
        <v>153</v>
      </c>
    </row>
    <row r="64" spans="1:6" x14ac:dyDescent="0.25">
      <c r="A64" t="s">
        <v>10</v>
      </c>
      <c r="B64">
        <v>2015</v>
      </c>
      <c r="C64" t="s">
        <v>157</v>
      </c>
      <c r="D64" t="s">
        <v>86</v>
      </c>
      <c r="E64">
        <f>DATEDIF("2015-1-1",C64,"d")+1</f>
        <v>108</v>
      </c>
      <c r="F64">
        <v>153</v>
      </c>
    </row>
    <row r="65" spans="1:6" x14ac:dyDescent="0.25">
      <c r="A65" t="s">
        <v>10</v>
      </c>
      <c r="B65">
        <v>2016</v>
      </c>
      <c r="C65" t="s">
        <v>158</v>
      </c>
      <c r="D65" t="s">
        <v>62</v>
      </c>
      <c r="E65">
        <f>DATEDIF("2016-1-1",C65,"d")+1</f>
        <v>85</v>
      </c>
      <c r="F65">
        <v>153</v>
      </c>
    </row>
    <row r="66" spans="1:6" x14ac:dyDescent="0.25">
      <c r="A66" t="s">
        <v>10</v>
      </c>
      <c r="B66">
        <v>2017</v>
      </c>
      <c r="C66" t="s">
        <v>159</v>
      </c>
      <c r="D66" t="s">
        <v>68</v>
      </c>
      <c r="E66">
        <f>DATEDIF("2017-1-1",C66,"d")+1</f>
        <v>87</v>
      </c>
      <c r="F66">
        <v>153</v>
      </c>
    </row>
    <row r="67" spans="1:6" x14ac:dyDescent="0.25">
      <c r="A67" t="s">
        <v>10</v>
      </c>
      <c r="B67">
        <v>2018</v>
      </c>
      <c r="C67" t="s">
        <v>160</v>
      </c>
      <c r="D67" t="s">
        <v>72</v>
      </c>
      <c r="E67">
        <f>DATEDIF("2018-1-1",C67,"d")+1</f>
        <v>88</v>
      </c>
      <c r="F67">
        <v>153</v>
      </c>
    </row>
    <row r="68" spans="1:6" x14ac:dyDescent="0.25">
      <c r="A68" t="s">
        <v>10</v>
      </c>
      <c r="B68">
        <v>2019</v>
      </c>
      <c r="C68" t="s">
        <v>161</v>
      </c>
      <c r="D68" t="s">
        <v>87</v>
      </c>
      <c r="E68">
        <f>DATEDIF("2019-1-1",C68,"d")+1</f>
        <v>91</v>
      </c>
      <c r="F68">
        <v>153</v>
      </c>
    </row>
    <row r="69" spans="1:6" x14ac:dyDescent="0.25">
      <c r="A69" t="s">
        <v>10</v>
      </c>
      <c r="B69">
        <v>2020</v>
      </c>
      <c r="C69" t="s">
        <v>162</v>
      </c>
      <c r="D69" t="s">
        <v>67</v>
      </c>
      <c r="E69">
        <f>DATEDIF("2020-1-1",C69,"d")+1</f>
        <v>84</v>
      </c>
      <c r="F69">
        <v>153</v>
      </c>
    </row>
    <row r="70" spans="1:6" x14ac:dyDescent="0.25">
      <c r="A70" t="s">
        <v>10</v>
      </c>
      <c r="B70">
        <v>2021</v>
      </c>
      <c r="C70" t="s">
        <v>163</v>
      </c>
      <c r="D70" t="s">
        <v>74</v>
      </c>
      <c r="E70">
        <f>DATEDIF("2021-1-1",C70,"d")+1</f>
        <v>89</v>
      </c>
      <c r="F70">
        <v>153</v>
      </c>
    </row>
    <row r="71" spans="1:6" x14ac:dyDescent="0.25">
      <c r="A71" t="s">
        <v>11</v>
      </c>
      <c r="B71">
        <v>2011</v>
      </c>
      <c r="C71" t="s">
        <v>164</v>
      </c>
      <c r="D71" t="s">
        <v>69</v>
      </c>
      <c r="E71">
        <f>DATEDIF("2011-1-1",C71,"d")+1</f>
        <v>72</v>
      </c>
      <c r="F71">
        <v>46</v>
      </c>
    </row>
    <row r="72" spans="1:6" x14ac:dyDescent="0.25">
      <c r="A72" t="s">
        <v>11</v>
      </c>
      <c r="B72">
        <v>2012</v>
      </c>
      <c r="C72" t="s">
        <v>165</v>
      </c>
      <c r="D72" t="s">
        <v>88</v>
      </c>
      <c r="E72">
        <f>DATEDIF("2012-1-1",C72,"d")+1</f>
        <v>69</v>
      </c>
      <c r="F72">
        <v>46</v>
      </c>
    </row>
    <row r="73" spans="1:6" x14ac:dyDescent="0.25">
      <c r="A73" t="s">
        <v>11</v>
      </c>
      <c r="B73">
        <v>2013</v>
      </c>
      <c r="C73" t="s">
        <v>166</v>
      </c>
      <c r="D73" t="s">
        <v>60</v>
      </c>
      <c r="E73">
        <f>DATEDIF("2013-1-1",C73,"d")+1</f>
        <v>75</v>
      </c>
      <c r="F73">
        <v>46</v>
      </c>
    </row>
    <row r="74" spans="1:6" x14ac:dyDescent="0.25">
      <c r="A74" t="s">
        <v>11</v>
      </c>
      <c r="B74">
        <v>2014</v>
      </c>
      <c r="C74" t="s">
        <v>167</v>
      </c>
      <c r="D74" t="s">
        <v>58</v>
      </c>
      <c r="E74">
        <f>DATEDIF("2014-1-1",C74,"d")+1</f>
        <v>81</v>
      </c>
      <c r="F74">
        <v>46</v>
      </c>
    </row>
    <row r="75" spans="1:6" x14ac:dyDescent="0.25">
      <c r="A75" t="s">
        <v>11</v>
      </c>
      <c r="B75">
        <v>2015</v>
      </c>
      <c r="C75" t="s">
        <v>168</v>
      </c>
      <c r="D75" t="s">
        <v>81</v>
      </c>
      <c r="E75">
        <f>DATEDIF("2015-1-1",C75,"d")+1</f>
        <v>90</v>
      </c>
      <c r="F75">
        <v>46</v>
      </c>
    </row>
    <row r="76" spans="1:6" x14ac:dyDescent="0.25">
      <c r="A76" t="s">
        <v>11</v>
      </c>
      <c r="B76">
        <v>2016</v>
      </c>
      <c r="C76" t="s">
        <v>169</v>
      </c>
      <c r="D76" t="s">
        <v>89</v>
      </c>
      <c r="E76">
        <f>DATEDIF("2016-1-1",C76,"d")+1</f>
        <v>70</v>
      </c>
      <c r="F76">
        <v>46</v>
      </c>
    </row>
    <row r="77" spans="1:6" x14ac:dyDescent="0.25">
      <c r="A77" t="s">
        <v>11</v>
      </c>
      <c r="B77">
        <v>2017</v>
      </c>
      <c r="C77" t="s">
        <v>170</v>
      </c>
      <c r="D77" t="s">
        <v>89</v>
      </c>
      <c r="E77">
        <f>DATEDIF("2017-1-1",C77,"d")+1</f>
        <v>69</v>
      </c>
      <c r="F77">
        <v>46</v>
      </c>
    </row>
    <row r="78" spans="1:6" x14ac:dyDescent="0.25">
      <c r="A78" t="s">
        <v>11</v>
      </c>
      <c r="B78">
        <v>2018</v>
      </c>
      <c r="C78" t="s">
        <v>171</v>
      </c>
      <c r="D78" t="s">
        <v>76</v>
      </c>
      <c r="E78">
        <f>DATEDIF("2018-1-1",C78,"d")+1</f>
        <v>74</v>
      </c>
      <c r="F78">
        <v>46</v>
      </c>
    </row>
    <row r="79" spans="1:6" x14ac:dyDescent="0.25">
      <c r="A79" t="s">
        <v>11</v>
      </c>
      <c r="B79">
        <v>2019</v>
      </c>
      <c r="C79" t="s">
        <v>172</v>
      </c>
      <c r="D79" t="s">
        <v>64</v>
      </c>
      <c r="E79">
        <f>DATEDIF("2019-1-1",C79,"d")+1</f>
        <v>71</v>
      </c>
      <c r="F79">
        <v>46</v>
      </c>
    </row>
    <row r="80" spans="1:6" x14ac:dyDescent="0.25">
      <c r="A80" t="s">
        <v>11</v>
      </c>
      <c r="B80">
        <v>2020</v>
      </c>
      <c r="C80" t="s">
        <v>173</v>
      </c>
      <c r="D80" t="s">
        <v>90</v>
      </c>
      <c r="E80">
        <f>DATEDIF("2020-1-1",C80,"d")+1</f>
        <v>63</v>
      </c>
      <c r="F80">
        <v>46</v>
      </c>
    </row>
    <row r="81" spans="1:6" x14ac:dyDescent="0.25">
      <c r="A81" t="s">
        <v>11</v>
      </c>
      <c r="B81">
        <v>2021</v>
      </c>
      <c r="C81" t="s">
        <v>174</v>
      </c>
      <c r="D81" t="s">
        <v>89</v>
      </c>
      <c r="E81">
        <f>DATEDIF("2021-1-1",C81,"d")+1</f>
        <v>69</v>
      </c>
      <c r="F81">
        <v>46</v>
      </c>
    </row>
    <row r="82" spans="1:6" x14ac:dyDescent="0.25">
      <c r="A82" t="s">
        <v>12</v>
      </c>
      <c r="B82">
        <v>2011</v>
      </c>
      <c r="C82" t="s">
        <v>175</v>
      </c>
      <c r="D82" t="s">
        <v>91</v>
      </c>
      <c r="E82">
        <f>DATEDIF("2011-1-1",C82,"d")+1</f>
        <v>93</v>
      </c>
      <c r="F82">
        <v>18</v>
      </c>
    </row>
    <row r="83" spans="1:6" x14ac:dyDescent="0.25">
      <c r="A83" t="s">
        <v>12</v>
      </c>
      <c r="B83">
        <v>2012</v>
      </c>
      <c r="C83" t="s">
        <v>176</v>
      </c>
      <c r="D83" t="s">
        <v>67</v>
      </c>
      <c r="E83">
        <f>DATEDIF("2012-1-1",C83,"d")+1</f>
        <v>84</v>
      </c>
      <c r="F83">
        <v>18</v>
      </c>
    </row>
    <row r="84" spans="1:6" x14ac:dyDescent="0.25">
      <c r="A84" t="s">
        <v>12</v>
      </c>
      <c r="B84">
        <v>2016</v>
      </c>
      <c r="C84" t="s">
        <v>177</v>
      </c>
      <c r="D84" t="s">
        <v>71</v>
      </c>
      <c r="E84">
        <f>DATEDIF("2016-1-1",C84,"d")+1</f>
        <v>86</v>
      </c>
      <c r="F84">
        <v>18</v>
      </c>
    </row>
    <row r="85" spans="1:6" x14ac:dyDescent="0.25">
      <c r="A85" t="s">
        <v>12</v>
      </c>
      <c r="B85">
        <v>2017</v>
      </c>
      <c r="C85" t="s">
        <v>130</v>
      </c>
      <c r="D85" t="s">
        <v>73</v>
      </c>
      <c r="E85">
        <f>DATEDIF("2017-1-1",C85,"d")+1</f>
        <v>80</v>
      </c>
      <c r="F85">
        <v>18</v>
      </c>
    </row>
    <row r="86" spans="1:6" x14ac:dyDescent="0.25">
      <c r="A86" t="s">
        <v>12</v>
      </c>
      <c r="B86">
        <v>2018</v>
      </c>
      <c r="C86" t="s">
        <v>178</v>
      </c>
      <c r="D86" t="s">
        <v>92</v>
      </c>
      <c r="E86">
        <f>DATEDIF("2018-1-1",C86,"d")+1</f>
        <v>92</v>
      </c>
      <c r="F86">
        <v>18</v>
      </c>
    </row>
    <row r="87" spans="1:6" x14ac:dyDescent="0.25">
      <c r="A87" t="s">
        <v>12</v>
      </c>
      <c r="B87">
        <v>2019</v>
      </c>
      <c r="C87" t="s">
        <v>179</v>
      </c>
      <c r="D87" t="s">
        <v>68</v>
      </c>
      <c r="E87">
        <f>DATEDIF("2019-1-1",C87,"d")+1</f>
        <v>87</v>
      </c>
      <c r="F87">
        <v>18</v>
      </c>
    </row>
    <row r="88" spans="1:6" x14ac:dyDescent="0.25">
      <c r="A88" t="s">
        <v>12</v>
      </c>
      <c r="B88">
        <v>2020</v>
      </c>
      <c r="C88" t="s">
        <v>180</v>
      </c>
      <c r="D88" t="s">
        <v>65</v>
      </c>
      <c r="E88">
        <f>DATEDIF("2020-1-1",C88,"d")+1</f>
        <v>78</v>
      </c>
      <c r="F88">
        <v>18</v>
      </c>
    </row>
    <row r="89" spans="1:6" x14ac:dyDescent="0.25">
      <c r="A89" t="s">
        <v>12</v>
      </c>
      <c r="B89">
        <v>2021</v>
      </c>
      <c r="C89" t="s">
        <v>181</v>
      </c>
      <c r="D89" t="s">
        <v>58</v>
      </c>
      <c r="E89">
        <f>DATEDIF("2021-1-1",C89,"d")+1</f>
        <v>81</v>
      </c>
      <c r="F89">
        <v>18</v>
      </c>
    </row>
    <row r="90" spans="1:6" x14ac:dyDescent="0.25">
      <c r="A90" t="s">
        <v>13</v>
      </c>
      <c r="B90">
        <v>2011</v>
      </c>
      <c r="C90" t="s">
        <v>182</v>
      </c>
      <c r="D90" t="s">
        <v>60</v>
      </c>
      <c r="E90">
        <f>DATEDIF("2011-1-1",C90,"d")+1</f>
        <v>75</v>
      </c>
      <c r="F90">
        <v>31</v>
      </c>
    </row>
    <row r="91" spans="1:6" x14ac:dyDescent="0.25">
      <c r="A91" t="s">
        <v>13</v>
      </c>
      <c r="B91">
        <v>2012</v>
      </c>
      <c r="C91" t="s">
        <v>183</v>
      </c>
      <c r="D91" t="s">
        <v>64</v>
      </c>
      <c r="E91">
        <f>DATEDIF("2012-1-1",C91,"d")+1</f>
        <v>72</v>
      </c>
      <c r="F91">
        <v>31</v>
      </c>
    </row>
    <row r="92" spans="1:6" x14ac:dyDescent="0.25">
      <c r="A92" t="s">
        <v>13</v>
      </c>
      <c r="B92">
        <v>2013</v>
      </c>
      <c r="C92" t="s">
        <v>166</v>
      </c>
      <c r="D92" t="s">
        <v>60</v>
      </c>
      <c r="E92">
        <f>DATEDIF("2013-1-1",C92,"d")+1</f>
        <v>75</v>
      </c>
      <c r="F92">
        <v>31</v>
      </c>
    </row>
    <row r="93" spans="1:6" x14ac:dyDescent="0.25">
      <c r="A93" t="s">
        <v>13</v>
      </c>
      <c r="B93">
        <v>2014</v>
      </c>
      <c r="C93" t="s">
        <v>184</v>
      </c>
      <c r="D93" t="s">
        <v>66</v>
      </c>
      <c r="E93">
        <f>DATEDIF("2014-1-1",C93,"d")+1</f>
        <v>78</v>
      </c>
      <c r="F93">
        <v>31</v>
      </c>
    </row>
    <row r="94" spans="1:6" x14ac:dyDescent="0.25">
      <c r="A94" t="s">
        <v>13</v>
      </c>
      <c r="B94">
        <v>2015</v>
      </c>
      <c r="C94" t="s">
        <v>185</v>
      </c>
      <c r="D94" t="s">
        <v>56</v>
      </c>
      <c r="E94">
        <f>DATEDIF("2015-1-1",C94,"d")+1</f>
        <v>82</v>
      </c>
      <c r="F94">
        <v>31</v>
      </c>
    </row>
    <row r="95" spans="1:6" x14ac:dyDescent="0.25">
      <c r="A95" t="s">
        <v>13</v>
      </c>
      <c r="B95">
        <v>2016</v>
      </c>
      <c r="C95" t="s">
        <v>186</v>
      </c>
      <c r="D95" t="s">
        <v>59</v>
      </c>
      <c r="E95">
        <f>DATEDIF("2016-1-1",C95,"d")+1</f>
        <v>71</v>
      </c>
      <c r="F95">
        <v>31</v>
      </c>
    </row>
    <row r="96" spans="1:6" x14ac:dyDescent="0.25">
      <c r="A96" t="s">
        <v>13</v>
      </c>
      <c r="B96">
        <v>2017</v>
      </c>
      <c r="C96" t="s">
        <v>121</v>
      </c>
      <c r="D96" t="s">
        <v>59</v>
      </c>
      <c r="E96">
        <f>DATEDIF("2017-1-1",C96,"d")+1</f>
        <v>70</v>
      </c>
      <c r="F96">
        <v>31</v>
      </c>
    </row>
    <row r="97" spans="1:6" x14ac:dyDescent="0.25">
      <c r="A97" t="s">
        <v>13</v>
      </c>
      <c r="B97">
        <v>2018</v>
      </c>
      <c r="C97" t="s">
        <v>187</v>
      </c>
      <c r="D97" t="s">
        <v>61</v>
      </c>
      <c r="E97">
        <f>DATEDIF("2018-1-1",C97,"d")+1</f>
        <v>76</v>
      </c>
      <c r="F97">
        <v>31</v>
      </c>
    </row>
    <row r="98" spans="1:6" x14ac:dyDescent="0.25">
      <c r="A98" t="s">
        <v>13</v>
      </c>
      <c r="B98">
        <v>2019</v>
      </c>
      <c r="C98" t="s">
        <v>188</v>
      </c>
      <c r="D98" t="s">
        <v>89</v>
      </c>
      <c r="E98">
        <f>DATEDIF("2019-1-1",C98,"d")+1</f>
        <v>69</v>
      </c>
      <c r="F98">
        <v>31</v>
      </c>
    </row>
    <row r="99" spans="1:6" x14ac:dyDescent="0.25">
      <c r="A99" t="s">
        <v>13</v>
      </c>
      <c r="B99">
        <v>2020</v>
      </c>
      <c r="C99" t="s">
        <v>189</v>
      </c>
      <c r="D99" t="s">
        <v>93</v>
      </c>
      <c r="E99">
        <f>DATEDIF("2020-1-1",C99,"d")+1</f>
        <v>68</v>
      </c>
      <c r="F99">
        <v>31</v>
      </c>
    </row>
    <row r="100" spans="1:6" x14ac:dyDescent="0.25">
      <c r="A100" t="s">
        <v>13</v>
      </c>
      <c r="B100">
        <v>2021</v>
      </c>
      <c r="C100" t="s">
        <v>190</v>
      </c>
      <c r="D100" t="s">
        <v>88</v>
      </c>
      <c r="E100">
        <f>DATEDIF("2021-1-1",C100,"d")+1</f>
        <v>68</v>
      </c>
      <c r="F100">
        <v>31</v>
      </c>
    </row>
    <row r="101" spans="1:6" x14ac:dyDescent="0.25">
      <c r="A101" t="s">
        <v>14</v>
      </c>
      <c r="B101">
        <v>2011</v>
      </c>
      <c r="C101" t="s">
        <v>191</v>
      </c>
      <c r="D101" t="s">
        <v>58</v>
      </c>
      <c r="E101">
        <f>DATEDIF("2011-1-1",C101,"d")+1</f>
        <v>81</v>
      </c>
      <c r="F101">
        <v>183</v>
      </c>
    </row>
    <row r="102" spans="1:6" x14ac:dyDescent="0.25">
      <c r="A102" t="s">
        <v>14</v>
      </c>
      <c r="B102">
        <v>2012</v>
      </c>
      <c r="C102" t="s">
        <v>192</v>
      </c>
      <c r="D102" t="s">
        <v>62</v>
      </c>
      <c r="E102">
        <f>DATEDIF("2012-1-1",C102,"d")+1</f>
        <v>85</v>
      </c>
      <c r="F102">
        <v>183</v>
      </c>
    </row>
    <row r="103" spans="1:6" x14ac:dyDescent="0.25">
      <c r="A103" t="s">
        <v>14</v>
      </c>
      <c r="B103">
        <v>2013</v>
      </c>
      <c r="C103" t="s">
        <v>109</v>
      </c>
      <c r="D103" t="s">
        <v>56</v>
      </c>
      <c r="E103">
        <f>DATEDIF("2013-1-1",C103,"d")+1</f>
        <v>82</v>
      </c>
      <c r="F103">
        <v>183</v>
      </c>
    </row>
    <row r="104" spans="1:6" x14ac:dyDescent="0.25">
      <c r="A104" t="s">
        <v>14</v>
      </c>
      <c r="B104">
        <v>2014</v>
      </c>
      <c r="C104" t="s">
        <v>136</v>
      </c>
      <c r="D104" t="s">
        <v>65</v>
      </c>
      <c r="E104">
        <f>DATEDIF("2014-1-1",C104,"d")+1</f>
        <v>77</v>
      </c>
      <c r="F104">
        <v>183</v>
      </c>
    </row>
    <row r="105" spans="1:6" x14ac:dyDescent="0.25">
      <c r="A105" t="s">
        <v>14</v>
      </c>
      <c r="B105">
        <v>2015</v>
      </c>
      <c r="C105" t="s">
        <v>193</v>
      </c>
      <c r="D105" t="s">
        <v>65</v>
      </c>
      <c r="E105">
        <f>DATEDIF("2015-1-1",C105,"d")+1</f>
        <v>77</v>
      </c>
      <c r="F105">
        <v>183</v>
      </c>
    </row>
    <row r="106" spans="1:6" x14ac:dyDescent="0.25">
      <c r="A106" t="s">
        <v>14</v>
      </c>
      <c r="B106">
        <v>2016</v>
      </c>
      <c r="C106" t="s">
        <v>194</v>
      </c>
      <c r="D106" t="s">
        <v>75</v>
      </c>
      <c r="E106">
        <f>DATEDIF("2016-1-1",C106,"d")+1</f>
        <v>74</v>
      </c>
      <c r="F106">
        <v>183</v>
      </c>
    </row>
    <row r="107" spans="1:6" x14ac:dyDescent="0.25">
      <c r="A107" t="s">
        <v>14</v>
      </c>
      <c r="B107">
        <v>2017</v>
      </c>
      <c r="C107" t="s">
        <v>121</v>
      </c>
      <c r="D107" t="s">
        <v>59</v>
      </c>
      <c r="E107">
        <f>DATEDIF("2017-1-1",C107,"d")+1</f>
        <v>70</v>
      </c>
      <c r="F107">
        <v>183</v>
      </c>
    </row>
    <row r="108" spans="1:6" x14ac:dyDescent="0.25">
      <c r="A108" t="s">
        <v>14</v>
      </c>
      <c r="B108">
        <v>2018</v>
      </c>
      <c r="C108" t="s">
        <v>195</v>
      </c>
      <c r="D108" t="s">
        <v>69</v>
      </c>
      <c r="E108">
        <f>DATEDIF("2018-1-1",C108,"d")+1</f>
        <v>72</v>
      </c>
      <c r="F108">
        <v>183</v>
      </c>
    </row>
    <row r="109" spans="1:6" x14ac:dyDescent="0.25">
      <c r="A109" t="s">
        <v>14</v>
      </c>
      <c r="B109">
        <v>2019</v>
      </c>
      <c r="C109" t="s">
        <v>188</v>
      </c>
      <c r="D109" t="s">
        <v>89</v>
      </c>
      <c r="E109">
        <f>DATEDIF("2019-1-1",C109,"d")+1</f>
        <v>69</v>
      </c>
      <c r="F109">
        <v>183</v>
      </c>
    </row>
    <row r="110" spans="1:6" x14ac:dyDescent="0.25">
      <c r="A110" t="s">
        <v>14</v>
      </c>
      <c r="B110">
        <v>2020</v>
      </c>
      <c r="C110" t="s">
        <v>196</v>
      </c>
      <c r="D110" t="s">
        <v>89</v>
      </c>
      <c r="E110">
        <f>DATEDIF("2020-1-1",C110,"d")+1</f>
        <v>70</v>
      </c>
      <c r="F110">
        <v>183</v>
      </c>
    </row>
    <row r="111" spans="1:6" x14ac:dyDescent="0.25">
      <c r="A111" t="s">
        <v>14</v>
      </c>
      <c r="B111">
        <v>2021</v>
      </c>
      <c r="C111" t="s">
        <v>197</v>
      </c>
      <c r="D111" t="s">
        <v>59</v>
      </c>
      <c r="E111">
        <f>DATEDIF("2021-1-1",C111,"d")+1</f>
        <v>70</v>
      </c>
      <c r="F111">
        <v>183</v>
      </c>
    </row>
    <row r="112" spans="1:6" x14ac:dyDescent="0.25">
      <c r="A112" t="s">
        <v>15</v>
      </c>
      <c r="B112">
        <v>2011</v>
      </c>
      <c r="C112" t="s">
        <v>198</v>
      </c>
      <c r="D112" t="s">
        <v>71</v>
      </c>
      <c r="E112">
        <f>DATEDIF("2011-1-1",C112,"d")+1</f>
        <v>85</v>
      </c>
      <c r="F112">
        <v>924</v>
      </c>
    </row>
    <row r="113" spans="1:6" x14ac:dyDescent="0.25">
      <c r="A113" t="s">
        <v>15</v>
      </c>
      <c r="B113">
        <v>2012</v>
      </c>
      <c r="C113" t="s">
        <v>199</v>
      </c>
      <c r="D113" t="s">
        <v>94</v>
      </c>
      <c r="E113">
        <f>DATEDIF("2012-1-1",C113,"d")+1</f>
        <v>98</v>
      </c>
      <c r="F113">
        <v>924</v>
      </c>
    </row>
    <row r="114" spans="1:6" x14ac:dyDescent="0.25">
      <c r="A114" t="s">
        <v>15</v>
      </c>
      <c r="B114">
        <v>2013</v>
      </c>
      <c r="C114" t="s">
        <v>109</v>
      </c>
      <c r="D114" t="s">
        <v>56</v>
      </c>
      <c r="E114">
        <f>DATEDIF("2013-1-1",C114,"d")+1</f>
        <v>82</v>
      </c>
      <c r="F114">
        <v>924</v>
      </c>
    </row>
    <row r="115" spans="1:6" x14ac:dyDescent="0.25">
      <c r="A115" t="s">
        <v>15</v>
      </c>
      <c r="B115">
        <v>2014</v>
      </c>
      <c r="C115" t="s">
        <v>200</v>
      </c>
      <c r="D115" t="s">
        <v>72</v>
      </c>
      <c r="E115">
        <f>DATEDIF("2014-1-1",C115,"d")+1</f>
        <v>88</v>
      </c>
      <c r="F115">
        <v>924</v>
      </c>
    </row>
    <row r="116" spans="1:6" x14ac:dyDescent="0.25">
      <c r="A116" t="s">
        <v>15</v>
      </c>
      <c r="B116">
        <v>2016</v>
      </c>
      <c r="C116" t="s">
        <v>201</v>
      </c>
      <c r="D116" t="s">
        <v>73</v>
      </c>
      <c r="E116">
        <f>DATEDIF("2016-1-1",C116,"d")+1</f>
        <v>81</v>
      </c>
      <c r="F116">
        <v>924</v>
      </c>
    </row>
    <row r="117" spans="1:6" x14ac:dyDescent="0.25">
      <c r="A117" t="s">
        <v>15</v>
      </c>
      <c r="B117">
        <v>2017</v>
      </c>
      <c r="C117" t="s">
        <v>202</v>
      </c>
      <c r="D117" t="s">
        <v>79</v>
      </c>
      <c r="E117">
        <f>DATEDIF("2017-1-1",C117,"d")+1</f>
        <v>94</v>
      </c>
      <c r="F117">
        <v>924</v>
      </c>
    </row>
    <row r="118" spans="1:6" x14ac:dyDescent="0.25">
      <c r="A118" t="s">
        <v>15</v>
      </c>
      <c r="B118">
        <v>2018</v>
      </c>
      <c r="C118" t="s">
        <v>203</v>
      </c>
      <c r="D118" t="s">
        <v>62</v>
      </c>
      <c r="E118">
        <f>DATEDIF("2018-1-1",C118,"d")+1</f>
        <v>84</v>
      </c>
      <c r="F118">
        <v>924</v>
      </c>
    </row>
    <row r="119" spans="1:6" x14ac:dyDescent="0.25">
      <c r="A119" t="s">
        <v>15</v>
      </c>
      <c r="B119">
        <v>2019</v>
      </c>
      <c r="C119" t="s">
        <v>204</v>
      </c>
      <c r="D119" t="s">
        <v>82</v>
      </c>
      <c r="E119">
        <f>DATEDIF("2019-1-1",C119,"d")+1</f>
        <v>98</v>
      </c>
      <c r="F119">
        <v>924</v>
      </c>
    </row>
    <row r="120" spans="1:6" x14ac:dyDescent="0.25">
      <c r="A120" t="s">
        <v>15</v>
      </c>
      <c r="B120">
        <v>2020</v>
      </c>
      <c r="C120" t="s">
        <v>122</v>
      </c>
      <c r="D120" t="s">
        <v>69</v>
      </c>
      <c r="E120">
        <f>DATEDIF("2020-1-1",C120,"d")+1</f>
        <v>73</v>
      </c>
      <c r="F120">
        <v>924</v>
      </c>
    </row>
    <row r="121" spans="1:6" x14ac:dyDescent="0.25">
      <c r="A121" t="s">
        <v>16</v>
      </c>
      <c r="B121">
        <v>2011</v>
      </c>
      <c r="C121" t="s">
        <v>205</v>
      </c>
      <c r="D121" t="s">
        <v>94</v>
      </c>
      <c r="E121">
        <f>DATEDIF("2011-1-1",C121,"d")+1</f>
        <v>97</v>
      </c>
      <c r="F121">
        <v>336</v>
      </c>
    </row>
    <row r="122" spans="1:6" x14ac:dyDescent="0.25">
      <c r="A122" t="s">
        <v>16</v>
      </c>
      <c r="B122">
        <v>2012</v>
      </c>
      <c r="C122" t="s">
        <v>206</v>
      </c>
      <c r="D122" t="s">
        <v>92</v>
      </c>
      <c r="E122">
        <f>DATEDIF("2012-1-1",C122,"d")+1</f>
        <v>93</v>
      </c>
      <c r="F122">
        <v>336</v>
      </c>
    </row>
    <row r="123" spans="1:6" x14ac:dyDescent="0.25">
      <c r="A123" t="s">
        <v>16</v>
      </c>
      <c r="B123">
        <v>2013</v>
      </c>
      <c r="C123" t="s">
        <v>207</v>
      </c>
      <c r="D123" t="s">
        <v>81</v>
      </c>
      <c r="E123">
        <f>DATEDIF("2013-1-1",C123,"d")+1</f>
        <v>90</v>
      </c>
      <c r="F123">
        <v>336</v>
      </c>
    </row>
    <row r="124" spans="1:6" x14ac:dyDescent="0.25">
      <c r="A124" t="s">
        <v>16</v>
      </c>
      <c r="B124">
        <v>2014</v>
      </c>
      <c r="C124" t="s">
        <v>208</v>
      </c>
      <c r="D124" t="s">
        <v>74</v>
      </c>
      <c r="E124">
        <f>DATEDIF("2014-1-1",C124,"d")+1</f>
        <v>89</v>
      </c>
      <c r="F124">
        <v>336</v>
      </c>
    </row>
    <row r="125" spans="1:6" x14ac:dyDescent="0.25">
      <c r="A125" t="s">
        <v>16</v>
      </c>
      <c r="B125">
        <v>2015</v>
      </c>
      <c r="C125" t="s">
        <v>209</v>
      </c>
      <c r="D125" t="s">
        <v>82</v>
      </c>
      <c r="E125">
        <f>DATEDIF("2015-1-1",C125,"d")+1</f>
        <v>98</v>
      </c>
      <c r="F125">
        <v>336</v>
      </c>
    </row>
    <row r="126" spans="1:6" x14ac:dyDescent="0.25">
      <c r="A126" t="s">
        <v>16</v>
      </c>
      <c r="B126">
        <v>2016</v>
      </c>
      <c r="C126" t="s">
        <v>210</v>
      </c>
      <c r="D126" t="s">
        <v>72</v>
      </c>
      <c r="E126">
        <f>DATEDIF("2016-1-1",C126,"d")+1</f>
        <v>89</v>
      </c>
      <c r="F126">
        <v>336</v>
      </c>
    </row>
    <row r="127" spans="1:6" x14ac:dyDescent="0.25">
      <c r="A127" t="s">
        <v>16</v>
      </c>
      <c r="B127">
        <v>2017</v>
      </c>
      <c r="C127" t="s">
        <v>211</v>
      </c>
      <c r="D127" t="s">
        <v>92</v>
      </c>
      <c r="E127">
        <f>DATEDIF("2017-1-1",C127,"d")+1</f>
        <v>92</v>
      </c>
      <c r="F127">
        <v>336</v>
      </c>
    </row>
    <row r="128" spans="1:6" x14ac:dyDescent="0.25">
      <c r="A128" t="s">
        <v>16</v>
      </c>
      <c r="B128">
        <v>2018</v>
      </c>
      <c r="C128" t="s">
        <v>203</v>
      </c>
      <c r="D128" t="s">
        <v>62</v>
      </c>
      <c r="E128">
        <f>DATEDIF("2018-1-1",C128,"d")+1</f>
        <v>84</v>
      </c>
      <c r="F128">
        <v>336</v>
      </c>
    </row>
    <row r="129" spans="1:6" x14ac:dyDescent="0.25">
      <c r="A129" t="s">
        <v>16</v>
      </c>
      <c r="B129">
        <v>2019</v>
      </c>
      <c r="C129" t="s">
        <v>212</v>
      </c>
      <c r="D129" t="s">
        <v>73</v>
      </c>
      <c r="E129">
        <f>DATEDIF("2019-1-1",C129,"d")+1</f>
        <v>80</v>
      </c>
      <c r="F129">
        <v>336</v>
      </c>
    </row>
    <row r="130" spans="1:6" x14ac:dyDescent="0.25">
      <c r="A130" t="s">
        <v>16</v>
      </c>
      <c r="B130">
        <v>2020</v>
      </c>
      <c r="C130" t="s">
        <v>213</v>
      </c>
      <c r="D130" t="s">
        <v>87</v>
      </c>
      <c r="E130">
        <f>DATEDIF("2020-1-1",C130,"d")+1</f>
        <v>92</v>
      </c>
      <c r="F130">
        <v>336</v>
      </c>
    </row>
    <row r="131" spans="1:6" x14ac:dyDescent="0.25">
      <c r="A131" t="s">
        <v>16</v>
      </c>
      <c r="B131">
        <v>2021</v>
      </c>
      <c r="C131" t="s">
        <v>163</v>
      </c>
      <c r="D131" t="s">
        <v>74</v>
      </c>
      <c r="E131">
        <f>DATEDIF("2021-1-1",C131,"d")+1</f>
        <v>89</v>
      </c>
      <c r="F131">
        <v>336</v>
      </c>
    </row>
    <row r="132" spans="1:6" x14ac:dyDescent="0.25">
      <c r="A132" t="s">
        <v>17</v>
      </c>
      <c r="B132">
        <v>2013</v>
      </c>
      <c r="C132" t="s">
        <v>214</v>
      </c>
      <c r="D132" t="s">
        <v>95</v>
      </c>
      <c r="E132">
        <f>DATEDIF("2013-1-1",C132,"d")+1</f>
        <v>103</v>
      </c>
      <c r="F132">
        <v>1525</v>
      </c>
    </row>
    <row r="133" spans="1:6" x14ac:dyDescent="0.25">
      <c r="A133" t="s">
        <v>17</v>
      </c>
      <c r="B133">
        <v>2014</v>
      </c>
      <c r="C133" t="s">
        <v>215</v>
      </c>
      <c r="D133" t="s">
        <v>80</v>
      </c>
      <c r="E133">
        <f>DATEDIF("2014-1-1",C133,"d")+1</f>
        <v>104</v>
      </c>
      <c r="F133">
        <v>1525</v>
      </c>
    </row>
    <row r="134" spans="1:6" x14ac:dyDescent="0.25">
      <c r="A134" t="s">
        <v>17</v>
      </c>
      <c r="B134">
        <v>2015</v>
      </c>
      <c r="C134" t="s">
        <v>216</v>
      </c>
      <c r="D134" t="s">
        <v>77</v>
      </c>
      <c r="E134">
        <f>DATEDIF("2015-1-1",C134,"d")+1</f>
        <v>102</v>
      </c>
      <c r="F134">
        <v>1525</v>
      </c>
    </row>
    <row r="135" spans="1:6" x14ac:dyDescent="0.25">
      <c r="A135" t="s">
        <v>17</v>
      </c>
      <c r="B135">
        <v>2016</v>
      </c>
      <c r="C135" t="s">
        <v>217</v>
      </c>
      <c r="D135" t="s">
        <v>94</v>
      </c>
      <c r="E135">
        <f>DATEDIF("2016-1-1",C135,"d")+1</f>
        <v>98</v>
      </c>
      <c r="F135">
        <v>1525</v>
      </c>
    </row>
    <row r="136" spans="1:6" x14ac:dyDescent="0.25">
      <c r="A136" t="s">
        <v>17</v>
      </c>
      <c r="B136">
        <v>2017</v>
      </c>
      <c r="C136" t="s">
        <v>148</v>
      </c>
      <c r="D136" t="s">
        <v>81</v>
      </c>
      <c r="E136">
        <f>DATEDIF("2017-1-1",C136,"d")+1</f>
        <v>90</v>
      </c>
      <c r="F136">
        <v>1525</v>
      </c>
    </row>
    <row r="137" spans="1:6" x14ac:dyDescent="0.25">
      <c r="A137" t="s">
        <v>17</v>
      </c>
      <c r="B137">
        <v>2018</v>
      </c>
      <c r="C137" t="s">
        <v>218</v>
      </c>
      <c r="D137" t="s">
        <v>79</v>
      </c>
      <c r="E137">
        <f>DATEDIF("2018-1-1",C137,"d")+1</f>
        <v>94</v>
      </c>
      <c r="F137">
        <v>1525</v>
      </c>
    </row>
    <row r="138" spans="1:6" x14ac:dyDescent="0.25">
      <c r="A138" t="s">
        <v>17</v>
      </c>
      <c r="B138">
        <v>2019</v>
      </c>
      <c r="C138" t="s">
        <v>179</v>
      </c>
      <c r="D138" t="s">
        <v>68</v>
      </c>
      <c r="E138">
        <f>DATEDIF("2019-1-1",C138,"d")+1</f>
        <v>87</v>
      </c>
      <c r="F138">
        <v>1525</v>
      </c>
    </row>
    <row r="139" spans="1:6" x14ac:dyDescent="0.25">
      <c r="A139" t="s">
        <v>17</v>
      </c>
      <c r="B139">
        <v>2020</v>
      </c>
      <c r="C139" t="s">
        <v>219</v>
      </c>
      <c r="D139" t="s">
        <v>94</v>
      </c>
      <c r="E139">
        <f>DATEDIF("2020-1-1",C139,"d")+1</f>
        <v>98</v>
      </c>
      <c r="F139">
        <v>1525</v>
      </c>
    </row>
    <row r="140" spans="1:6" x14ac:dyDescent="0.25">
      <c r="A140" t="s">
        <v>17</v>
      </c>
      <c r="B140">
        <v>2021</v>
      </c>
      <c r="C140" t="s">
        <v>220</v>
      </c>
      <c r="D140" t="s">
        <v>94</v>
      </c>
      <c r="E140">
        <f>DATEDIF("2021-1-1",C140,"d")+1</f>
        <v>97</v>
      </c>
      <c r="F140">
        <v>1525</v>
      </c>
    </row>
    <row r="141" spans="1:6" x14ac:dyDescent="0.25">
      <c r="A141" t="s">
        <v>18</v>
      </c>
      <c r="B141">
        <v>2011</v>
      </c>
      <c r="C141" t="s">
        <v>198</v>
      </c>
      <c r="D141" t="s">
        <v>71</v>
      </c>
      <c r="E141">
        <f>DATEDIF("2011-1-1",C141,"d")+1</f>
        <v>85</v>
      </c>
      <c r="F141">
        <v>183</v>
      </c>
    </row>
    <row r="142" spans="1:6" x14ac:dyDescent="0.25">
      <c r="A142" t="s">
        <v>18</v>
      </c>
      <c r="B142">
        <v>2012</v>
      </c>
      <c r="C142" t="s">
        <v>221</v>
      </c>
      <c r="D142" t="s">
        <v>73</v>
      </c>
      <c r="E142">
        <f>DATEDIF("2012-1-1",C142,"d")+1</f>
        <v>81</v>
      </c>
      <c r="F142">
        <v>183</v>
      </c>
    </row>
    <row r="143" spans="1:6" x14ac:dyDescent="0.25">
      <c r="A143" t="s">
        <v>18</v>
      </c>
      <c r="B143">
        <v>2013</v>
      </c>
      <c r="C143" t="s">
        <v>109</v>
      </c>
      <c r="D143" t="s">
        <v>56</v>
      </c>
      <c r="E143">
        <f>DATEDIF("2013-1-1",C143,"d")+1</f>
        <v>82</v>
      </c>
      <c r="F143">
        <v>183</v>
      </c>
    </row>
    <row r="144" spans="1:6" x14ac:dyDescent="0.25">
      <c r="A144" t="s">
        <v>18</v>
      </c>
      <c r="B144">
        <v>2014</v>
      </c>
      <c r="C144" t="s">
        <v>222</v>
      </c>
      <c r="D144" t="s">
        <v>60</v>
      </c>
      <c r="E144">
        <f>DATEDIF("2014-1-1",C144,"d")+1</f>
        <v>75</v>
      </c>
      <c r="F144">
        <v>183</v>
      </c>
    </row>
    <row r="145" spans="1:6" x14ac:dyDescent="0.25">
      <c r="A145" t="s">
        <v>18</v>
      </c>
      <c r="B145">
        <v>2015</v>
      </c>
      <c r="C145" t="s">
        <v>128</v>
      </c>
      <c r="D145" t="s">
        <v>72</v>
      </c>
      <c r="E145">
        <f>DATEDIF("2015-1-1",C145,"d")+1</f>
        <v>88</v>
      </c>
      <c r="F145">
        <v>183</v>
      </c>
    </row>
    <row r="146" spans="1:6" x14ac:dyDescent="0.25">
      <c r="A146" t="s">
        <v>18</v>
      </c>
      <c r="B146">
        <v>2016</v>
      </c>
      <c r="C146" t="s">
        <v>201</v>
      </c>
      <c r="D146" t="s">
        <v>73</v>
      </c>
      <c r="E146">
        <f>DATEDIF("2016-1-1",C146,"d")+1</f>
        <v>81</v>
      </c>
      <c r="F146">
        <v>183</v>
      </c>
    </row>
    <row r="147" spans="1:6" x14ac:dyDescent="0.25">
      <c r="A147" t="s">
        <v>18</v>
      </c>
      <c r="B147">
        <v>2017</v>
      </c>
      <c r="C147" t="s">
        <v>139</v>
      </c>
      <c r="D147" t="s">
        <v>61</v>
      </c>
      <c r="E147">
        <f>DATEDIF("2017-1-1",C147,"d")+1</f>
        <v>76</v>
      </c>
      <c r="F147">
        <v>183</v>
      </c>
    </row>
    <row r="148" spans="1:6" x14ac:dyDescent="0.25">
      <c r="A148" t="s">
        <v>18</v>
      </c>
      <c r="B148">
        <v>2018</v>
      </c>
      <c r="C148" t="s">
        <v>223</v>
      </c>
      <c r="D148" t="s">
        <v>67</v>
      </c>
      <c r="E148">
        <f>DATEDIF("2018-1-1",C148,"d")+1</f>
        <v>83</v>
      </c>
      <c r="F148">
        <v>183</v>
      </c>
    </row>
    <row r="149" spans="1:6" x14ac:dyDescent="0.25">
      <c r="A149" t="s">
        <v>18</v>
      </c>
      <c r="B149">
        <v>2019</v>
      </c>
      <c r="C149" t="s">
        <v>224</v>
      </c>
      <c r="D149" t="s">
        <v>62</v>
      </c>
      <c r="E149">
        <f>DATEDIF("2019-1-1",C149,"d")+1</f>
        <v>84</v>
      </c>
      <c r="F149">
        <v>183</v>
      </c>
    </row>
    <row r="150" spans="1:6" x14ac:dyDescent="0.25">
      <c r="A150" t="s">
        <v>18</v>
      </c>
      <c r="B150">
        <v>2020</v>
      </c>
      <c r="C150" t="s">
        <v>225</v>
      </c>
      <c r="D150" t="s">
        <v>73</v>
      </c>
      <c r="E150">
        <f>DATEDIF("2020-1-1",C150,"d")+1</f>
        <v>81</v>
      </c>
      <c r="F150">
        <v>183</v>
      </c>
    </row>
    <row r="151" spans="1:6" x14ac:dyDescent="0.25">
      <c r="A151" t="s">
        <v>18</v>
      </c>
      <c r="B151">
        <v>2021</v>
      </c>
      <c r="C151" t="s">
        <v>226</v>
      </c>
      <c r="D151" t="s">
        <v>56</v>
      </c>
      <c r="E151">
        <f>DATEDIF("2021-1-1",C151,"d")+1</f>
        <v>82</v>
      </c>
      <c r="F151">
        <v>183</v>
      </c>
    </row>
    <row r="152" spans="1:6" x14ac:dyDescent="0.25">
      <c r="A152" t="s">
        <v>19</v>
      </c>
      <c r="B152">
        <v>2011</v>
      </c>
      <c r="C152" t="s">
        <v>227</v>
      </c>
      <c r="D152" t="s">
        <v>92</v>
      </c>
      <c r="E152">
        <f>DATEDIF("2011-1-1",C152,"d")+1</f>
        <v>92</v>
      </c>
      <c r="F152">
        <v>214</v>
      </c>
    </row>
    <row r="153" spans="1:6" x14ac:dyDescent="0.25">
      <c r="A153" t="s">
        <v>19</v>
      </c>
      <c r="B153">
        <v>2012</v>
      </c>
      <c r="C153" t="s">
        <v>228</v>
      </c>
      <c r="D153" t="s">
        <v>72</v>
      </c>
      <c r="E153">
        <f>DATEDIF("2012-1-1",C153,"d")+1</f>
        <v>89</v>
      </c>
      <c r="F153">
        <v>214</v>
      </c>
    </row>
    <row r="154" spans="1:6" x14ac:dyDescent="0.25">
      <c r="A154" t="s">
        <v>19</v>
      </c>
      <c r="B154">
        <v>2013</v>
      </c>
      <c r="C154" t="s">
        <v>229</v>
      </c>
      <c r="D154" t="s">
        <v>62</v>
      </c>
      <c r="E154">
        <f>DATEDIF("2013-1-1",C154,"d")+1</f>
        <v>84</v>
      </c>
      <c r="F154">
        <v>214</v>
      </c>
    </row>
    <row r="155" spans="1:6" x14ac:dyDescent="0.25">
      <c r="A155" t="s">
        <v>19</v>
      </c>
      <c r="B155">
        <v>2014</v>
      </c>
      <c r="C155" t="s">
        <v>230</v>
      </c>
      <c r="D155" t="s">
        <v>87</v>
      </c>
      <c r="E155">
        <f>DATEDIF("2014-1-1",C155,"d")+1</f>
        <v>91</v>
      </c>
      <c r="F155">
        <v>214</v>
      </c>
    </row>
    <row r="156" spans="1:6" x14ac:dyDescent="0.25">
      <c r="A156" t="s">
        <v>19</v>
      </c>
      <c r="B156">
        <v>2015</v>
      </c>
      <c r="C156" t="s">
        <v>231</v>
      </c>
      <c r="D156" t="s">
        <v>78</v>
      </c>
      <c r="E156">
        <f>DATEDIF("2015-1-1",C156,"d")+1</f>
        <v>95</v>
      </c>
      <c r="F156">
        <v>214</v>
      </c>
    </row>
    <row r="157" spans="1:6" x14ac:dyDescent="0.25">
      <c r="A157" t="s">
        <v>19</v>
      </c>
      <c r="B157">
        <v>2016</v>
      </c>
      <c r="C157" t="s">
        <v>129</v>
      </c>
      <c r="D157" t="s">
        <v>67</v>
      </c>
      <c r="E157">
        <f>DATEDIF("2016-1-1",C157,"d")+1</f>
        <v>84</v>
      </c>
      <c r="F157">
        <v>214</v>
      </c>
    </row>
    <row r="158" spans="1:6" x14ac:dyDescent="0.25">
      <c r="A158" t="s">
        <v>19</v>
      </c>
      <c r="B158">
        <v>2017</v>
      </c>
      <c r="C158" t="s">
        <v>130</v>
      </c>
      <c r="D158" t="s">
        <v>73</v>
      </c>
      <c r="E158">
        <f>DATEDIF("2017-1-1",C158,"d")+1</f>
        <v>80</v>
      </c>
      <c r="F158">
        <v>214</v>
      </c>
    </row>
    <row r="159" spans="1:6" x14ac:dyDescent="0.25">
      <c r="A159" t="s">
        <v>19</v>
      </c>
      <c r="B159">
        <v>2018</v>
      </c>
      <c r="C159" t="s">
        <v>232</v>
      </c>
      <c r="D159" t="s">
        <v>56</v>
      </c>
      <c r="E159">
        <f>DATEDIF("2018-1-1",C159,"d")+1</f>
        <v>82</v>
      </c>
      <c r="F159">
        <v>214</v>
      </c>
    </row>
    <row r="160" spans="1:6" x14ac:dyDescent="0.25">
      <c r="A160" t="s">
        <v>19</v>
      </c>
      <c r="B160">
        <v>2019</v>
      </c>
      <c r="C160" t="s">
        <v>233</v>
      </c>
      <c r="D160" t="s">
        <v>58</v>
      </c>
      <c r="E160">
        <f>DATEDIF("2019-1-1",C160,"d")+1</f>
        <v>81</v>
      </c>
      <c r="F160">
        <v>214</v>
      </c>
    </row>
    <row r="161" spans="1:6" x14ac:dyDescent="0.25">
      <c r="A161" t="s">
        <v>19</v>
      </c>
      <c r="B161">
        <v>2020</v>
      </c>
      <c r="C161" t="s">
        <v>234</v>
      </c>
      <c r="D161" t="s">
        <v>62</v>
      </c>
      <c r="E161">
        <f>DATEDIF("2020-1-1",C161,"d")+1</f>
        <v>85</v>
      </c>
      <c r="F161">
        <v>214</v>
      </c>
    </row>
    <row r="162" spans="1:6" x14ac:dyDescent="0.25">
      <c r="A162" t="s">
        <v>19</v>
      </c>
      <c r="B162">
        <v>2021</v>
      </c>
      <c r="C162" t="s">
        <v>235</v>
      </c>
      <c r="D162" t="s">
        <v>65</v>
      </c>
      <c r="E162">
        <f>DATEDIF("2021-1-1",C162,"d")+1</f>
        <v>77</v>
      </c>
      <c r="F162">
        <v>214</v>
      </c>
    </row>
    <row r="163" spans="1:6" x14ac:dyDescent="0.25">
      <c r="A163" t="s">
        <v>20</v>
      </c>
      <c r="B163">
        <v>2011</v>
      </c>
      <c r="C163" t="s">
        <v>134</v>
      </c>
      <c r="D163" t="s">
        <v>68</v>
      </c>
      <c r="E163">
        <f>DATEDIF("2011-1-1",C163,"d")+1</f>
        <v>87</v>
      </c>
      <c r="F163">
        <v>610</v>
      </c>
    </row>
    <row r="164" spans="1:6" x14ac:dyDescent="0.25">
      <c r="A164" t="s">
        <v>20</v>
      </c>
      <c r="B164">
        <v>2012</v>
      </c>
      <c r="C164" t="s">
        <v>221</v>
      </c>
      <c r="D164" t="s">
        <v>73</v>
      </c>
      <c r="E164">
        <f>DATEDIF("2012-1-1",C164,"d")+1</f>
        <v>81</v>
      </c>
      <c r="F164">
        <v>610</v>
      </c>
    </row>
    <row r="165" spans="1:6" x14ac:dyDescent="0.25">
      <c r="A165" t="s">
        <v>20</v>
      </c>
      <c r="B165">
        <v>2013</v>
      </c>
      <c r="C165" t="s">
        <v>126</v>
      </c>
      <c r="D165" t="s">
        <v>58</v>
      </c>
      <c r="E165">
        <f>DATEDIF("2013-1-1",C165,"d")+1</f>
        <v>81</v>
      </c>
      <c r="F165">
        <v>610</v>
      </c>
    </row>
    <row r="166" spans="1:6" x14ac:dyDescent="0.25">
      <c r="A166" t="s">
        <v>20</v>
      </c>
      <c r="B166">
        <v>2014</v>
      </c>
      <c r="C166" t="s">
        <v>236</v>
      </c>
      <c r="D166" t="s">
        <v>56</v>
      </c>
      <c r="E166">
        <f>DATEDIF("2014-1-1",C166,"d")+1</f>
        <v>82</v>
      </c>
      <c r="F166">
        <v>610</v>
      </c>
    </row>
    <row r="167" spans="1:6" x14ac:dyDescent="0.25">
      <c r="A167" t="s">
        <v>20</v>
      </c>
      <c r="B167">
        <v>2015</v>
      </c>
      <c r="C167" t="s">
        <v>237</v>
      </c>
      <c r="D167" t="s">
        <v>87</v>
      </c>
      <c r="E167">
        <f>DATEDIF("2015-1-1",C167,"d")+1</f>
        <v>91</v>
      </c>
      <c r="F167">
        <v>610</v>
      </c>
    </row>
    <row r="168" spans="1:6" x14ac:dyDescent="0.25">
      <c r="A168" t="s">
        <v>20</v>
      </c>
      <c r="B168">
        <v>2016</v>
      </c>
      <c r="C168" t="s">
        <v>120</v>
      </c>
      <c r="D168" t="s">
        <v>65</v>
      </c>
      <c r="E168">
        <f>DATEDIF("2016-1-1",C168,"d")+1</f>
        <v>78</v>
      </c>
      <c r="F168">
        <v>610</v>
      </c>
    </row>
    <row r="169" spans="1:6" x14ac:dyDescent="0.25">
      <c r="A169" t="s">
        <v>20</v>
      </c>
      <c r="B169">
        <v>2017</v>
      </c>
      <c r="C169" t="s">
        <v>139</v>
      </c>
      <c r="D169" t="s">
        <v>61</v>
      </c>
      <c r="E169">
        <f>DATEDIF("2017-1-1",C169,"d")+1</f>
        <v>76</v>
      </c>
      <c r="F169">
        <v>610</v>
      </c>
    </row>
    <row r="170" spans="1:6" x14ac:dyDescent="0.25">
      <c r="A170" t="s">
        <v>20</v>
      </c>
      <c r="B170">
        <v>2018</v>
      </c>
      <c r="C170" t="s">
        <v>238</v>
      </c>
      <c r="D170" t="s">
        <v>68</v>
      </c>
      <c r="E170">
        <f>DATEDIF("2018-1-1",C170,"d")+1</f>
        <v>87</v>
      </c>
      <c r="F170">
        <v>610</v>
      </c>
    </row>
    <row r="171" spans="1:6" x14ac:dyDescent="0.25">
      <c r="A171" t="s">
        <v>20</v>
      </c>
      <c r="B171">
        <v>2019</v>
      </c>
      <c r="C171" t="s">
        <v>239</v>
      </c>
      <c r="D171" t="s">
        <v>63</v>
      </c>
      <c r="E171">
        <f>DATEDIF("2019-1-1",C171,"d")+1</f>
        <v>86</v>
      </c>
      <c r="F171">
        <v>610</v>
      </c>
    </row>
    <row r="172" spans="1:6" x14ac:dyDescent="0.25">
      <c r="A172" t="s">
        <v>20</v>
      </c>
      <c r="B172">
        <v>2020</v>
      </c>
      <c r="C172" t="s">
        <v>240</v>
      </c>
      <c r="D172" t="s">
        <v>70</v>
      </c>
      <c r="E172">
        <f>DATEDIF("2020-1-1",C172,"d")+1</f>
        <v>80</v>
      </c>
      <c r="F172">
        <v>610</v>
      </c>
    </row>
    <row r="173" spans="1:6" x14ac:dyDescent="0.25">
      <c r="A173" t="s">
        <v>20</v>
      </c>
      <c r="B173">
        <v>2021</v>
      </c>
      <c r="C173" t="s">
        <v>226</v>
      </c>
      <c r="D173" t="s">
        <v>56</v>
      </c>
      <c r="E173">
        <f>DATEDIF("2021-1-1",C173,"d")+1</f>
        <v>82</v>
      </c>
      <c r="F173">
        <v>610</v>
      </c>
    </row>
    <row r="174" spans="1:6" x14ac:dyDescent="0.25">
      <c r="A174" t="s">
        <v>21</v>
      </c>
      <c r="B174">
        <v>2011</v>
      </c>
      <c r="C174" t="s">
        <v>241</v>
      </c>
      <c r="D174" t="s">
        <v>62</v>
      </c>
      <c r="E174">
        <f>DATEDIF("2011-1-1",C174,"d")+1</f>
        <v>84</v>
      </c>
      <c r="F174">
        <v>229</v>
      </c>
    </row>
    <row r="175" spans="1:6" x14ac:dyDescent="0.25">
      <c r="A175" t="s">
        <v>21</v>
      </c>
      <c r="B175">
        <v>2012</v>
      </c>
      <c r="C175" t="s">
        <v>242</v>
      </c>
      <c r="D175" t="s">
        <v>61</v>
      </c>
      <c r="E175">
        <f>DATEDIF("2012-1-1",C175,"d")+1</f>
        <v>77</v>
      </c>
      <c r="F175">
        <v>229</v>
      </c>
    </row>
    <row r="176" spans="1:6" x14ac:dyDescent="0.25">
      <c r="A176" t="s">
        <v>21</v>
      </c>
      <c r="B176">
        <v>2013</v>
      </c>
      <c r="C176" t="s">
        <v>243</v>
      </c>
      <c r="D176" t="s">
        <v>68</v>
      </c>
      <c r="E176">
        <f>DATEDIF("2013-1-1",C176,"d")+1</f>
        <v>87</v>
      </c>
      <c r="F176">
        <v>229</v>
      </c>
    </row>
    <row r="177" spans="1:6" x14ac:dyDescent="0.25">
      <c r="A177" t="s">
        <v>21</v>
      </c>
      <c r="B177">
        <v>2014</v>
      </c>
      <c r="C177" t="s">
        <v>236</v>
      </c>
      <c r="D177" t="s">
        <v>56</v>
      </c>
      <c r="E177">
        <f>DATEDIF("2014-1-1",C177,"d")+1</f>
        <v>82</v>
      </c>
      <c r="F177">
        <v>229</v>
      </c>
    </row>
    <row r="178" spans="1:6" x14ac:dyDescent="0.25">
      <c r="A178" t="s">
        <v>21</v>
      </c>
      <c r="B178">
        <v>2015</v>
      </c>
      <c r="C178" t="s">
        <v>244</v>
      </c>
      <c r="D178" t="s">
        <v>74</v>
      </c>
      <c r="E178">
        <f>DATEDIF("2015-1-1",C178,"d")+1</f>
        <v>89</v>
      </c>
      <c r="F178">
        <v>229</v>
      </c>
    </row>
    <row r="179" spans="1:6" x14ac:dyDescent="0.25">
      <c r="A179" t="s">
        <v>21</v>
      </c>
      <c r="B179">
        <v>2016</v>
      </c>
      <c r="C179" t="s">
        <v>245</v>
      </c>
      <c r="D179" t="s">
        <v>76</v>
      </c>
      <c r="E179">
        <f>DATEDIF("2016-1-1",C179,"d")+1</f>
        <v>75</v>
      </c>
      <c r="F179">
        <v>229</v>
      </c>
    </row>
    <row r="180" spans="1:6" x14ac:dyDescent="0.25">
      <c r="A180" t="s">
        <v>21</v>
      </c>
      <c r="B180">
        <v>2017</v>
      </c>
      <c r="C180" t="s">
        <v>113</v>
      </c>
      <c r="D180" t="s">
        <v>64</v>
      </c>
      <c r="E180">
        <f>DATEDIF("2017-1-1",C180,"d")+1</f>
        <v>71</v>
      </c>
      <c r="F180">
        <v>229</v>
      </c>
    </row>
    <row r="181" spans="1:6" x14ac:dyDescent="0.25">
      <c r="A181" t="s">
        <v>21</v>
      </c>
      <c r="B181">
        <v>2018</v>
      </c>
      <c r="C181" t="s">
        <v>246</v>
      </c>
      <c r="D181" t="s">
        <v>58</v>
      </c>
      <c r="E181">
        <f>DATEDIF("2018-1-1",C181,"d")+1</f>
        <v>81</v>
      </c>
      <c r="F181">
        <v>229</v>
      </c>
    </row>
    <row r="182" spans="1:6" x14ac:dyDescent="0.25">
      <c r="A182" t="s">
        <v>21</v>
      </c>
      <c r="B182">
        <v>2019</v>
      </c>
      <c r="C182" t="s">
        <v>247</v>
      </c>
      <c r="D182" t="s">
        <v>65</v>
      </c>
      <c r="E182">
        <f>DATEDIF("2019-1-1",C182,"d")+1</f>
        <v>77</v>
      </c>
      <c r="F182">
        <v>229</v>
      </c>
    </row>
    <row r="183" spans="1:6" x14ac:dyDescent="0.25">
      <c r="A183" t="s">
        <v>21</v>
      </c>
      <c r="B183">
        <v>2020</v>
      </c>
      <c r="C183" t="s">
        <v>133</v>
      </c>
      <c r="D183" t="s">
        <v>60</v>
      </c>
      <c r="E183">
        <f>DATEDIF("2020-1-1",C183,"d")+1</f>
        <v>76</v>
      </c>
      <c r="F183">
        <v>229</v>
      </c>
    </row>
    <row r="184" spans="1:6" x14ac:dyDescent="0.25">
      <c r="A184" t="s">
        <v>21</v>
      </c>
      <c r="B184">
        <v>2021</v>
      </c>
      <c r="C184" t="s">
        <v>235</v>
      </c>
      <c r="D184" t="s">
        <v>65</v>
      </c>
      <c r="E184">
        <f>DATEDIF("2021-1-1",C184,"d")+1</f>
        <v>77</v>
      </c>
      <c r="F184">
        <v>229</v>
      </c>
    </row>
    <row r="185" spans="1:6" x14ac:dyDescent="0.25">
      <c r="A185" t="s">
        <v>22</v>
      </c>
      <c r="B185">
        <v>2011</v>
      </c>
      <c r="C185" t="s">
        <v>248</v>
      </c>
      <c r="D185" t="s">
        <v>70</v>
      </c>
      <c r="E185">
        <f>DATEDIF("2011-1-1",C185,"d")+1</f>
        <v>79</v>
      </c>
      <c r="F185">
        <v>31</v>
      </c>
    </row>
    <row r="186" spans="1:6" x14ac:dyDescent="0.25">
      <c r="A186" t="s">
        <v>22</v>
      </c>
      <c r="B186">
        <v>2012</v>
      </c>
      <c r="C186" t="s">
        <v>108</v>
      </c>
      <c r="D186" t="s">
        <v>60</v>
      </c>
      <c r="E186">
        <f>DATEDIF("2012-1-1",C186,"d")+1</f>
        <v>76</v>
      </c>
      <c r="F186">
        <v>31</v>
      </c>
    </row>
    <row r="187" spans="1:6" x14ac:dyDescent="0.25">
      <c r="A187" t="s">
        <v>22</v>
      </c>
      <c r="B187">
        <v>2013</v>
      </c>
      <c r="C187" t="s">
        <v>249</v>
      </c>
      <c r="D187" t="s">
        <v>65</v>
      </c>
      <c r="E187">
        <f>DATEDIF("2013-1-1",C187,"d")+1</f>
        <v>77</v>
      </c>
      <c r="F187">
        <v>31</v>
      </c>
    </row>
    <row r="188" spans="1:6" x14ac:dyDescent="0.25">
      <c r="A188" t="s">
        <v>22</v>
      </c>
      <c r="B188">
        <v>2015</v>
      </c>
      <c r="C188" t="s">
        <v>119</v>
      </c>
      <c r="D188" t="s">
        <v>68</v>
      </c>
      <c r="E188">
        <f>DATEDIF("2015-1-1",C188,"d")+1</f>
        <v>87</v>
      </c>
      <c r="F188">
        <v>31</v>
      </c>
    </row>
    <row r="189" spans="1:6" x14ac:dyDescent="0.25">
      <c r="A189" t="s">
        <v>22</v>
      </c>
      <c r="B189">
        <v>2016</v>
      </c>
      <c r="C189" t="s">
        <v>250</v>
      </c>
      <c r="D189" t="s">
        <v>69</v>
      </c>
      <c r="E189">
        <f>DATEDIF("2016-1-1",C189,"d")+1</f>
        <v>73</v>
      </c>
      <c r="F189">
        <v>31</v>
      </c>
    </row>
    <row r="190" spans="1:6" x14ac:dyDescent="0.25">
      <c r="A190" t="s">
        <v>22</v>
      </c>
      <c r="B190">
        <v>2017</v>
      </c>
      <c r="C190" t="s">
        <v>251</v>
      </c>
      <c r="D190" t="s">
        <v>75</v>
      </c>
      <c r="E190">
        <f>DATEDIF("2017-1-1",C190,"d")+1</f>
        <v>73</v>
      </c>
      <c r="F190">
        <v>31</v>
      </c>
    </row>
    <row r="191" spans="1:6" x14ac:dyDescent="0.25">
      <c r="A191" t="s">
        <v>22</v>
      </c>
      <c r="B191">
        <v>2018</v>
      </c>
      <c r="C191" t="s">
        <v>252</v>
      </c>
      <c r="D191" t="s">
        <v>60</v>
      </c>
      <c r="E191">
        <f>DATEDIF("2018-1-1",C191,"d")+1</f>
        <v>75</v>
      </c>
      <c r="F191">
        <v>31</v>
      </c>
    </row>
    <row r="192" spans="1:6" x14ac:dyDescent="0.25">
      <c r="A192" t="s">
        <v>22</v>
      </c>
      <c r="B192">
        <v>2019</v>
      </c>
      <c r="C192" t="s">
        <v>188</v>
      </c>
      <c r="D192" t="s">
        <v>89</v>
      </c>
      <c r="E192">
        <f>DATEDIF("2019-1-1",C192,"d")+1</f>
        <v>69</v>
      </c>
      <c r="F192">
        <v>31</v>
      </c>
    </row>
    <row r="193" spans="1:6" x14ac:dyDescent="0.25">
      <c r="A193" t="s">
        <v>22</v>
      </c>
      <c r="B193">
        <v>2020</v>
      </c>
      <c r="C193" t="s">
        <v>189</v>
      </c>
      <c r="D193" t="s">
        <v>93</v>
      </c>
      <c r="E193">
        <f>DATEDIF("2020-1-1",C193,"d")+1</f>
        <v>68</v>
      </c>
      <c r="F193">
        <v>31</v>
      </c>
    </row>
    <row r="194" spans="1:6" x14ac:dyDescent="0.25">
      <c r="A194" t="s">
        <v>23</v>
      </c>
      <c r="B194">
        <v>2011</v>
      </c>
      <c r="C194" t="s">
        <v>205</v>
      </c>
      <c r="D194" t="s">
        <v>94</v>
      </c>
      <c r="E194">
        <f>DATEDIF("2011-1-1",C194,"d")+1</f>
        <v>97</v>
      </c>
      <c r="F194">
        <v>153</v>
      </c>
    </row>
    <row r="195" spans="1:6" x14ac:dyDescent="0.25">
      <c r="A195" t="s">
        <v>23</v>
      </c>
      <c r="B195">
        <v>2012</v>
      </c>
      <c r="C195" t="s">
        <v>206</v>
      </c>
      <c r="D195" t="s">
        <v>92</v>
      </c>
      <c r="E195">
        <f>DATEDIF("2012-1-1",C195,"d")+1</f>
        <v>93</v>
      </c>
      <c r="F195">
        <v>153</v>
      </c>
    </row>
    <row r="196" spans="1:6" x14ac:dyDescent="0.25">
      <c r="A196" t="s">
        <v>23</v>
      </c>
      <c r="B196">
        <v>2013</v>
      </c>
      <c r="C196" t="s">
        <v>243</v>
      </c>
      <c r="D196" t="s">
        <v>68</v>
      </c>
      <c r="E196">
        <f>DATEDIF("2013-1-1",C196,"d")+1</f>
        <v>87</v>
      </c>
      <c r="F196">
        <v>153</v>
      </c>
    </row>
    <row r="197" spans="1:6" x14ac:dyDescent="0.25">
      <c r="A197" t="s">
        <v>23</v>
      </c>
      <c r="B197">
        <v>2014</v>
      </c>
      <c r="C197" t="s">
        <v>253</v>
      </c>
      <c r="D197" t="s">
        <v>78</v>
      </c>
      <c r="E197">
        <f>DATEDIF("2014-1-1",C197,"d")+1</f>
        <v>95</v>
      </c>
      <c r="F197">
        <v>153</v>
      </c>
    </row>
    <row r="198" spans="1:6" x14ac:dyDescent="0.25">
      <c r="A198" t="s">
        <v>23</v>
      </c>
      <c r="B198">
        <v>2015</v>
      </c>
      <c r="C198" t="s">
        <v>254</v>
      </c>
      <c r="D198" t="s">
        <v>62</v>
      </c>
      <c r="E198">
        <f>DATEDIF("2015-1-1",C198,"d")+1</f>
        <v>84</v>
      </c>
      <c r="F198">
        <v>153</v>
      </c>
    </row>
    <row r="199" spans="1:6" x14ac:dyDescent="0.25">
      <c r="A199" t="s">
        <v>23</v>
      </c>
      <c r="B199">
        <v>2016</v>
      </c>
      <c r="C199" t="s">
        <v>210</v>
      </c>
      <c r="D199" t="s">
        <v>72</v>
      </c>
      <c r="E199">
        <f>DATEDIF("2016-1-1",C199,"d")+1</f>
        <v>89</v>
      </c>
      <c r="F199">
        <v>153</v>
      </c>
    </row>
    <row r="200" spans="1:6" x14ac:dyDescent="0.25">
      <c r="A200" t="s">
        <v>23</v>
      </c>
      <c r="B200">
        <v>2017</v>
      </c>
      <c r="C200" t="s">
        <v>130</v>
      </c>
      <c r="D200" t="s">
        <v>73</v>
      </c>
      <c r="E200">
        <f>DATEDIF("2017-1-1",C200,"d")+1</f>
        <v>80</v>
      </c>
      <c r="F200">
        <v>153</v>
      </c>
    </row>
    <row r="201" spans="1:6" x14ac:dyDescent="0.25">
      <c r="A201" t="s">
        <v>23</v>
      </c>
      <c r="B201">
        <v>2018</v>
      </c>
      <c r="C201" t="s">
        <v>203</v>
      </c>
      <c r="D201" t="s">
        <v>62</v>
      </c>
      <c r="E201">
        <f>DATEDIF("2018-1-1",C201,"d")+1</f>
        <v>84</v>
      </c>
      <c r="F201">
        <v>153</v>
      </c>
    </row>
    <row r="202" spans="1:6" x14ac:dyDescent="0.25">
      <c r="A202" t="s">
        <v>23</v>
      </c>
      <c r="B202">
        <v>2019</v>
      </c>
      <c r="C202" t="s">
        <v>255</v>
      </c>
      <c r="D202" t="s">
        <v>56</v>
      </c>
      <c r="E202">
        <f>DATEDIF("2019-1-1",C202,"d")+1</f>
        <v>82</v>
      </c>
      <c r="F202">
        <v>153</v>
      </c>
    </row>
    <row r="203" spans="1:6" x14ac:dyDescent="0.25">
      <c r="A203" t="s">
        <v>23</v>
      </c>
      <c r="B203">
        <v>2020</v>
      </c>
      <c r="C203" t="s">
        <v>256</v>
      </c>
      <c r="D203" t="s">
        <v>66</v>
      </c>
      <c r="E203">
        <f>DATEDIF("2020-1-1",C203,"d")+1</f>
        <v>79</v>
      </c>
      <c r="F203">
        <v>153</v>
      </c>
    </row>
    <row r="204" spans="1:6" x14ac:dyDescent="0.25">
      <c r="A204" t="s">
        <v>23</v>
      </c>
      <c r="B204">
        <v>2021</v>
      </c>
      <c r="C204" t="s">
        <v>123</v>
      </c>
      <c r="D204" t="s">
        <v>70</v>
      </c>
      <c r="E204">
        <f>DATEDIF("2021-1-1",C204,"d")+1</f>
        <v>79</v>
      </c>
      <c r="F204">
        <v>153</v>
      </c>
    </row>
    <row r="205" spans="1:6" x14ac:dyDescent="0.25">
      <c r="A205" t="s">
        <v>24</v>
      </c>
      <c r="B205">
        <v>2011</v>
      </c>
      <c r="C205" t="s">
        <v>134</v>
      </c>
      <c r="D205" t="s">
        <v>68</v>
      </c>
      <c r="E205">
        <f>DATEDIF("2011-1-1",C205,"d")+1</f>
        <v>87</v>
      </c>
      <c r="F205">
        <v>107</v>
      </c>
    </row>
    <row r="206" spans="1:6" x14ac:dyDescent="0.25">
      <c r="A206" t="s">
        <v>24</v>
      </c>
      <c r="B206">
        <v>2012</v>
      </c>
      <c r="C206" t="s">
        <v>257</v>
      </c>
      <c r="D206" t="s">
        <v>65</v>
      </c>
      <c r="E206">
        <f>DATEDIF("2012-1-1",C206,"d")+1</f>
        <v>78</v>
      </c>
      <c r="F206">
        <v>107</v>
      </c>
    </row>
    <row r="207" spans="1:6" x14ac:dyDescent="0.25">
      <c r="A207" t="s">
        <v>24</v>
      </c>
      <c r="B207">
        <v>2013</v>
      </c>
      <c r="C207" t="s">
        <v>258</v>
      </c>
      <c r="D207" t="s">
        <v>76</v>
      </c>
      <c r="E207">
        <f>DATEDIF("2013-1-1",C207,"d")+1</f>
        <v>74</v>
      </c>
      <c r="F207">
        <v>107</v>
      </c>
    </row>
    <row r="208" spans="1:6" x14ac:dyDescent="0.25">
      <c r="A208" t="s">
        <v>24</v>
      </c>
      <c r="B208">
        <v>2014</v>
      </c>
      <c r="C208" t="s">
        <v>110</v>
      </c>
      <c r="D208" t="s">
        <v>62</v>
      </c>
      <c r="E208">
        <f>DATEDIF("2014-1-1",C208,"d")+1</f>
        <v>84</v>
      </c>
      <c r="F208">
        <v>107</v>
      </c>
    </row>
    <row r="209" spans="1:6" x14ac:dyDescent="0.25">
      <c r="A209" t="s">
        <v>24</v>
      </c>
      <c r="B209">
        <v>2015</v>
      </c>
      <c r="C209" t="s">
        <v>128</v>
      </c>
      <c r="D209" t="s">
        <v>72</v>
      </c>
      <c r="E209">
        <f>DATEDIF("2015-1-1",C209,"d")+1</f>
        <v>88</v>
      </c>
      <c r="F209">
        <v>107</v>
      </c>
    </row>
    <row r="210" spans="1:6" x14ac:dyDescent="0.25">
      <c r="A210" t="s">
        <v>24</v>
      </c>
      <c r="B210">
        <v>2016</v>
      </c>
      <c r="C210" t="s">
        <v>259</v>
      </c>
      <c r="D210" t="s">
        <v>58</v>
      </c>
      <c r="E210">
        <f>DATEDIF("2016-1-1",C210,"d")+1</f>
        <v>82</v>
      </c>
      <c r="F210">
        <v>107</v>
      </c>
    </row>
    <row r="211" spans="1:6" x14ac:dyDescent="0.25">
      <c r="A211" t="s">
        <v>24</v>
      </c>
      <c r="B211">
        <v>2017</v>
      </c>
      <c r="C211" t="s">
        <v>260</v>
      </c>
      <c r="D211" t="s">
        <v>70</v>
      </c>
      <c r="E211">
        <f>DATEDIF("2017-1-1",C211,"d")+1</f>
        <v>79</v>
      </c>
      <c r="F211">
        <v>107</v>
      </c>
    </row>
    <row r="212" spans="1:6" x14ac:dyDescent="0.25">
      <c r="A212" t="s">
        <v>24</v>
      </c>
      <c r="B212">
        <v>2018</v>
      </c>
      <c r="C212" t="s">
        <v>261</v>
      </c>
      <c r="D212" t="s">
        <v>66</v>
      </c>
      <c r="E212">
        <f>DATEDIF("2018-1-1",C212,"d")+1</f>
        <v>78</v>
      </c>
      <c r="F212">
        <v>107</v>
      </c>
    </row>
    <row r="213" spans="1:6" x14ac:dyDescent="0.25">
      <c r="A213" t="s">
        <v>24</v>
      </c>
      <c r="B213">
        <v>2019</v>
      </c>
      <c r="C213" t="s">
        <v>233</v>
      </c>
      <c r="D213" t="s">
        <v>58</v>
      </c>
      <c r="E213">
        <f>DATEDIF("2019-1-1",C213,"d")+1</f>
        <v>81</v>
      </c>
      <c r="F213">
        <v>107</v>
      </c>
    </row>
    <row r="214" spans="1:6" x14ac:dyDescent="0.25">
      <c r="A214" t="s">
        <v>24</v>
      </c>
      <c r="B214">
        <v>2020</v>
      </c>
      <c r="C214" t="s">
        <v>133</v>
      </c>
      <c r="D214" t="s">
        <v>60</v>
      </c>
      <c r="E214">
        <f>DATEDIF("2020-1-1",C214,"d")+1</f>
        <v>76</v>
      </c>
      <c r="F214">
        <v>107</v>
      </c>
    </row>
    <row r="215" spans="1:6" x14ac:dyDescent="0.25">
      <c r="A215" t="s">
        <v>24</v>
      </c>
      <c r="B215">
        <v>2021</v>
      </c>
      <c r="C215" t="s">
        <v>262</v>
      </c>
      <c r="D215" t="s">
        <v>76</v>
      </c>
      <c r="E215">
        <f>DATEDIF("2021-1-1",C215,"d")+1</f>
        <v>74</v>
      </c>
      <c r="F215">
        <v>107</v>
      </c>
    </row>
    <row r="216" spans="1:6" x14ac:dyDescent="0.25">
      <c r="A216" t="s">
        <v>25</v>
      </c>
      <c r="B216">
        <v>2014</v>
      </c>
      <c r="C216" t="s">
        <v>263</v>
      </c>
      <c r="D216" t="s">
        <v>96</v>
      </c>
      <c r="E216">
        <f>DATEDIF("2014-1-1",C216,"d")+1</f>
        <v>120</v>
      </c>
      <c r="F216">
        <v>183</v>
      </c>
    </row>
    <row r="217" spans="1:6" x14ac:dyDescent="0.25">
      <c r="A217" t="s">
        <v>25</v>
      </c>
      <c r="B217">
        <v>2015</v>
      </c>
      <c r="C217" t="s">
        <v>264</v>
      </c>
      <c r="D217" t="s">
        <v>97</v>
      </c>
      <c r="E217">
        <f>DATEDIF("2015-1-1",C217,"d")+1</f>
        <v>106</v>
      </c>
      <c r="F217">
        <v>183</v>
      </c>
    </row>
    <row r="218" spans="1:6" x14ac:dyDescent="0.25">
      <c r="A218" t="s">
        <v>25</v>
      </c>
      <c r="B218">
        <v>2016</v>
      </c>
      <c r="C218" t="s">
        <v>265</v>
      </c>
      <c r="D218" t="s">
        <v>98</v>
      </c>
      <c r="E218">
        <f>DATEDIF("2016-1-1",C218,"d")+1</f>
        <v>100</v>
      </c>
      <c r="F218">
        <v>183</v>
      </c>
    </row>
    <row r="219" spans="1:6" x14ac:dyDescent="0.25">
      <c r="A219" t="s">
        <v>25</v>
      </c>
      <c r="B219">
        <v>2017</v>
      </c>
      <c r="C219" t="s">
        <v>266</v>
      </c>
      <c r="D219" t="s">
        <v>94</v>
      </c>
      <c r="E219">
        <f>DATEDIF("2017-1-1",C219,"d")+1</f>
        <v>97</v>
      </c>
      <c r="F219">
        <v>183</v>
      </c>
    </row>
    <row r="220" spans="1:6" x14ac:dyDescent="0.25">
      <c r="A220" t="s">
        <v>26</v>
      </c>
      <c r="B220">
        <v>2011</v>
      </c>
      <c r="C220" t="s">
        <v>267</v>
      </c>
      <c r="D220" t="s">
        <v>77</v>
      </c>
      <c r="E220">
        <f>DATEDIF("2011-1-1",C220,"d")+1</f>
        <v>102</v>
      </c>
      <c r="F220">
        <v>275</v>
      </c>
    </row>
    <row r="221" spans="1:6" x14ac:dyDescent="0.25">
      <c r="A221" t="s">
        <v>26</v>
      </c>
      <c r="B221">
        <v>2012</v>
      </c>
      <c r="C221" t="s">
        <v>199</v>
      </c>
      <c r="D221" t="s">
        <v>94</v>
      </c>
      <c r="E221">
        <f>DATEDIF("2012-1-1",C221,"d")+1</f>
        <v>98</v>
      </c>
      <c r="F221">
        <v>275</v>
      </c>
    </row>
    <row r="222" spans="1:6" x14ac:dyDescent="0.25">
      <c r="A222" t="s">
        <v>26</v>
      </c>
      <c r="B222">
        <v>2013</v>
      </c>
      <c r="C222" t="s">
        <v>144</v>
      </c>
      <c r="D222" t="s">
        <v>78</v>
      </c>
      <c r="E222">
        <f>DATEDIF("2013-1-1",C222,"d")+1</f>
        <v>95</v>
      </c>
      <c r="F222">
        <v>275</v>
      </c>
    </row>
    <row r="223" spans="1:6" x14ac:dyDescent="0.25">
      <c r="A223" t="s">
        <v>26</v>
      </c>
      <c r="B223">
        <v>2014</v>
      </c>
      <c r="C223" t="s">
        <v>145</v>
      </c>
      <c r="D223" t="s">
        <v>79</v>
      </c>
      <c r="E223">
        <f>DATEDIF("2014-1-1",C223,"d")+1</f>
        <v>94</v>
      </c>
      <c r="F223">
        <v>275</v>
      </c>
    </row>
    <row r="224" spans="1:6" x14ac:dyDescent="0.25">
      <c r="A224" t="s">
        <v>26</v>
      </c>
      <c r="B224">
        <v>2015</v>
      </c>
      <c r="C224" t="s">
        <v>268</v>
      </c>
      <c r="D224" t="s">
        <v>80</v>
      </c>
      <c r="E224">
        <f>DATEDIF("2015-1-1",C224,"d")+1</f>
        <v>104</v>
      </c>
      <c r="F224">
        <v>275</v>
      </c>
    </row>
    <row r="225" spans="1:6" x14ac:dyDescent="0.25">
      <c r="A225" t="s">
        <v>26</v>
      </c>
      <c r="B225">
        <v>2016</v>
      </c>
      <c r="C225" t="s">
        <v>210</v>
      </c>
      <c r="D225" t="s">
        <v>72</v>
      </c>
      <c r="E225">
        <f>DATEDIF("2016-1-1",C225,"d")+1</f>
        <v>89</v>
      </c>
      <c r="F225">
        <v>275</v>
      </c>
    </row>
    <row r="226" spans="1:6" x14ac:dyDescent="0.25">
      <c r="A226" t="s">
        <v>26</v>
      </c>
      <c r="B226">
        <v>2017</v>
      </c>
      <c r="C226" t="s">
        <v>269</v>
      </c>
      <c r="D226" t="s">
        <v>63</v>
      </c>
      <c r="E226">
        <f>DATEDIF("2017-1-1",C226,"d")+1</f>
        <v>86</v>
      </c>
      <c r="F226">
        <v>275</v>
      </c>
    </row>
    <row r="227" spans="1:6" x14ac:dyDescent="0.25">
      <c r="A227" t="s">
        <v>26</v>
      </c>
      <c r="B227">
        <v>2018</v>
      </c>
      <c r="C227" t="s">
        <v>270</v>
      </c>
      <c r="D227" t="s">
        <v>81</v>
      </c>
      <c r="E227">
        <f>DATEDIF("2018-1-1",C227,"d")+1</f>
        <v>90</v>
      </c>
      <c r="F227">
        <v>275</v>
      </c>
    </row>
    <row r="228" spans="1:6" x14ac:dyDescent="0.25">
      <c r="A228" t="s">
        <v>26</v>
      </c>
      <c r="B228">
        <v>2019</v>
      </c>
      <c r="C228" t="s">
        <v>161</v>
      </c>
      <c r="D228" t="s">
        <v>87</v>
      </c>
      <c r="E228">
        <f>DATEDIF("2019-1-1",C228,"d")+1</f>
        <v>91</v>
      </c>
      <c r="F228">
        <v>275</v>
      </c>
    </row>
    <row r="229" spans="1:6" x14ac:dyDescent="0.25">
      <c r="A229" t="s">
        <v>26</v>
      </c>
      <c r="B229">
        <v>2020</v>
      </c>
      <c r="C229" t="s">
        <v>271</v>
      </c>
      <c r="D229" t="s">
        <v>79</v>
      </c>
      <c r="E229">
        <f>DATEDIF("2020-1-1",C229,"d")+1</f>
        <v>95</v>
      </c>
      <c r="F229">
        <v>275</v>
      </c>
    </row>
    <row r="230" spans="1:6" x14ac:dyDescent="0.25">
      <c r="A230" t="s">
        <v>26</v>
      </c>
      <c r="B230">
        <v>2021</v>
      </c>
      <c r="C230" t="s">
        <v>272</v>
      </c>
      <c r="D230" t="s">
        <v>91</v>
      </c>
      <c r="E230">
        <f>DATEDIF("2021-1-1",C230,"d")+1</f>
        <v>93</v>
      </c>
      <c r="F230">
        <v>275</v>
      </c>
    </row>
    <row r="231" spans="1:6" x14ac:dyDescent="0.25">
      <c r="A231" t="s">
        <v>27</v>
      </c>
      <c r="B231">
        <v>2012</v>
      </c>
      <c r="C231" t="s">
        <v>154</v>
      </c>
      <c r="D231" t="s">
        <v>84</v>
      </c>
      <c r="E231">
        <f>DATEDIF("2012-1-1",C231,"d")+1</f>
        <v>97</v>
      </c>
      <c r="F231">
        <v>366</v>
      </c>
    </row>
    <row r="232" spans="1:6" x14ac:dyDescent="0.25">
      <c r="A232" t="s">
        <v>27</v>
      </c>
      <c r="B232">
        <v>2013</v>
      </c>
      <c r="C232" t="s">
        <v>273</v>
      </c>
      <c r="D232" t="s">
        <v>92</v>
      </c>
      <c r="E232">
        <f>DATEDIF("2013-1-1",C232,"d")+1</f>
        <v>92</v>
      </c>
      <c r="F232">
        <v>366</v>
      </c>
    </row>
    <row r="233" spans="1:6" x14ac:dyDescent="0.25">
      <c r="A233" t="s">
        <v>27</v>
      </c>
      <c r="B233">
        <v>2015</v>
      </c>
      <c r="C233" t="s">
        <v>216</v>
      </c>
      <c r="D233" t="s">
        <v>77</v>
      </c>
      <c r="E233">
        <f>DATEDIF("2015-1-1",C233,"d")+1</f>
        <v>102</v>
      </c>
      <c r="F233">
        <v>366</v>
      </c>
    </row>
    <row r="234" spans="1:6" x14ac:dyDescent="0.25">
      <c r="A234" t="s">
        <v>27</v>
      </c>
      <c r="B234">
        <v>2016</v>
      </c>
      <c r="C234" t="s">
        <v>274</v>
      </c>
      <c r="D234" t="s">
        <v>99</v>
      </c>
      <c r="E234">
        <f>DATEDIF("2016-1-1",C234,"d")+1</f>
        <v>101</v>
      </c>
      <c r="F234">
        <v>366</v>
      </c>
    </row>
    <row r="235" spans="1:6" x14ac:dyDescent="0.25">
      <c r="A235" t="s">
        <v>27</v>
      </c>
      <c r="B235">
        <v>2017</v>
      </c>
      <c r="C235" t="s">
        <v>275</v>
      </c>
      <c r="D235" t="s">
        <v>98</v>
      </c>
      <c r="E235">
        <f>DATEDIF("2017-1-1",C235,"d")+1</f>
        <v>99</v>
      </c>
      <c r="F235">
        <v>366</v>
      </c>
    </row>
    <row r="236" spans="1:6" x14ac:dyDescent="0.25">
      <c r="A236" t="s">
        <v>27</v>
      </c>
      <c r="B236">
        <v>2018</v>
      </c>
      <c r="C236" t="s">
        <v>149</v>
      </c>
      <c r="D236" t="s">
        <v>74</v>
      </c>
      <c r="E236">
        <f>DATEDIF("2018-1-1",C236,"d")+1</f>
        <v>89</v>
      </c>
      <c r="F236">
        <v>366</v>
      </c>
    </row>
    <row r="237" spans="1:6" x14ac:dyDescent="0.25">
      <c r="A237" t="s">
        <v>27</v>
      </c>
      <c r="B237">
        <v>2019</v>
      </c>
      <c r="C237" t="s">
        <v>276</v>
      </c>
      <c r="D237" t="s">
        <v>81</v>
      </c>
      <c r="E237">
        <f>DATEDIF("2019-1-1",C237,"d")+1</f>
        <v>90</v>
      </c>
      <c r="F237">
        <v>366</v>
      </c>
    </row>
    <row r="238" spans="1:6" x14ac:dyDescent="0.25">
      <c r="A238" t="s">
        <v>27</v>
      </c>
      <c r="B238">
        <v>2020</v>
      </c>
      <c r="C238" t="s">
        <v>213</v>
      </c>
      <c r="D238" t="s">
        <v>87</v>
      </c>
      <c r="E238">
        <f>DATEDIF("2020-1-1",C238,"d")+1</f>
        <v>92</v>
      </c>
      <c r="F238">
        <v>366</v>
      </c>
    </row>
    <row r="239" spans="1:6" x14ac:dyDescent="0.25">
      <c r="A239" t="s">
        <v>28</v>
      </c>
      <c r="B239">
        <v>2011</v>
      </c>
      <c r="C239" t="s">
        <v>277</v>
      </c>
      <c r="D239" t="s">
        <v>72</v>
      </c>
      <c r="E239">
        <f>DATEDIF("2011-1-1",C239,"d")+1</f>
        <v>88</v>
      </c>
      <c r="F239">
        <v>244</v>
      </c>
    </row>
    <row r="240" spans="1:6" x14ac:dyDescent="0.25">
      <c r="A240" t="s">
        <v>28</v>
      </c>
      <c r="B240">
        <v>2012</v>
      </c>
      <c r="C240" t="s">
        <v>278</v>
      </c>
      <c r="D240" t="s">
        <v>58</v>
      </c>
      <c r="E240">
        <f>DATEDIF("2012-1-1",C240,"d")+1</f>
        <v>82</v>
      </c>
      <c r="F240">
        <v>244</v>
      </c>
    </row>
    <row r="241" spans="1:6" x14ac:dyDescent="0.25">
      <c r="A241" t="s">
        <v>28</v>
      </c>
      <c r="B241">
        <v>2013</v>
      </c>
      <c r="C241" t="s">
        <v>279</v>
      </c>
      <c r="D241" t="s">
        <v>73</v>
      </c>
      <c r="E241">
        <f>DATEDIF("2013-1-1",C241,"d")+1</f>
        <v>80</v>
      </c>
      <c r="F241">
        <v>244</v>
      </c>
    </row>
    <row r="242" spans="1:6" x14ac:dyDescent="0.25">
      <c r="A242" t="s">
        <v>28</v>
      </c>
      <c r="B242">
        <v>2014</v>
      </c>
      <c r="C242" t="s">
        <v>280</v>
      </c>
      <c r="D242" t="s">
        <v>67</v>
      </c>
      <c r="E242">
        <f>DATEDIF("2014-1-1",C242,"d")+1</f>
        <v>83</v>
      </c>
      <c r="F242">
        <v>244</v>
      </c>
    </row>
    <row r="243" spans="1:6" x14ac:dyDescent="0.25">
      <c r="A243" t="s">
        <v>28</v>
      </c>
      <c r="B243">
        <v>2015</v>
      </c>
      <c r="C243" t="s">
        <v>128</v>
      </c>
      <c r="D243" t="s">
        <v>72</v>
      </c>
      <c r="E243">
        <f>DATEDIF("2015-1-1",C243,"d")+1</f>
        <v>88</v>
      </c>
      <c r="F243">
        <v>244</v>
      </c>
    </row>
    <row r="244" spans="1:6" x14ac:dyDescent="0.25">
      <c r="A244" t="s">
        <v>28</v>
      </c>
      <c r="B244">
        <v>2016</v>
      </c>
      <c r="C244" t="s">
        <v>177</v>
      </c>
      <c r="D244" t="s">
        <v>71</v>
      </c>
      <c r="E244">
        <f>DATEDIF("2016-1-1",C244,"d")+1</f>
        <v>86</v>
      </c>
      <c r="F244">
        <v>244</v>
      </c>
    </row>
    <row r="245" spans="1:6" x14ac:dyDescent="0.25">
      <c r="A245" t="s">
        <v>28</v>
      </c>
      <c r="B245">
        <v>2017</v>
      </c>
      <c r="C245" t="s">
        <v>281</v>
      </c>
      <c r="D245" t="s">
        <v>67</v>
      </c>
      <c r="E245">
        <f>DATEDIF("2017-1-1",C245,"d")+1</f>
        <v>83</v>
      </c>
      <c r="F245">
        <v>244</v>
      </c>
    </row>
    <row r="246" spans="1:6" x14ac:dyDescent="0.25">
      <c r="A246" t="s">
        <v>28</v>
      </c>
      <c r="B246">
        <v>2018</v>
      </c>
      <c r="C246" t="s">
        <v>246</v>
      </c>
      <c r="D246" t="s">
        <v>58</v>
      </c>
      <c r="E246">
        <f>DATEDIF("2018-1-1",C246,"d")+1</f>
        <v>81</v>
      </c>
      <c r="F246">
        <v>244</v>
      </c>
    </row>
    <row r="247" spans="1:6" x14ac:dyDescent="0.25">
      <c r="A247" t="s">
        <v>28</v>
      </c>
      <c r="B247">
        <v>2019</v>
      </c>
      <c r="C247" t="s">
        <v>106</v>
      </c>
      <c r="D247" t="s">
        <v>60</v>
      </c>
      <c r="E247">
        <f>DATEDIF("2019-1-1",C247,"d")+1</f>
        <v>75</v>
      </c>
      <c r="F247">
        <v>244</v>
      </c>
    </row>
    <row r="248" spans="1:6" x14ac:dyDescent="0.25">
      <c r="A248" t="s">
        <v>28</v>
      </c>
      <c r="B248">
        <v>2020</v>
      </c>
      <c r="C248" t="s">
        <v>180</v>
      </c>
      <c r="D248" t="s">
        <v>65</v>
      </c>
      <c r="E248">
        <f>DATEDIF("2020-1-1",C248,"d")+1</f>
        <v>78</v>
      </c>
      <c r="F248">
        <v>244</v>
      </c>
    </row>
    <row r="249" spans="1:6" x14ac:dyDescent="0.25">
      <c r="A249" t="s">
        <v>28</v>
      </c>
      <c r="B249">
        <v>2021</v>
      </c>
      <c r="C249" t="s">
        <v>282</v>
      </c>
      <c r="D249" t="s">
        <v>60</v>
      </c>
      <c r="E249">
        <f>DATEDIF("2021-1-1",C249,"d")+1</f>
        <v>75</v>
      </c>
      <c r="F249">
        <v>244</v>
      </c>
    </row>
    <row r="250" spans="1:6" x14ac:dyDescent="0.25">
      <c r="A250" t="s">
        <v>29</v>
      </c>
      <c r="B250">
        <v>2012</v>
      </c>
      <c r="C250" t="s">
        <v>192</v>
      </c>
      <c r="D250" t="s">
        <v>62</v>
      </c>
      <c r="E250">
        <f>DATEDIF("2012-1-1",C250,"d")+1</f>
        <v>85</v>
      </c>
      <c r="F250">
        <v>92</v>
      </c>
    </row>
    <row r="251" spans="1:6" x14ac:dyDescent="0.25">
      <c r="A251" t="s">
        <v>29</v>
      </c>
      <c r="B251">
        <v>2013</v>
      </c>
      <c r="C251" t="s">
        <v>109</v>
      </c>
      <c r="D251" t="s">
        <v>56</v>
      </c>
      <c r="E251">
        <f>DATEDIF("2013-1-1",C251,"d")+1</f>
        <v>82</v>
      </c>
      <c r="F251">
        <v>92</v>
      </c>
    </row>
    <row r="252" spans="1:6" x14ac:dyDescent="0.25">
      <c r="A252" t="s">
        <v>29</v>
      </c>
      <c r="B252">
        <v>2016</v>
      </c>
      <c r="C252" t="s">
        <v>177</v>
      </c>
      <c r="D252" t="s">
        <v>71</v>
      </c>
      <c r="E252">
        <f>DATEDIF("2016-1-1",C252,"d")+1</f>
        <v>86</v>
      </c>
      <c r="F252">
        <v>92</v>
      </c>
    </row>
    <row r="253" spans="1:6" x14ac:dyDescent="0.25">
      <c r="A253" t="s">
        <v>29</v>
      </c>
      <c r="B253">
        <v>2017</v>
      </c>
      <c r="C253" t="s">
        <v>104</v>
      </c>
      <c r="D253" t="s">
        <v>58</v>
      </c>
      <c r="E253">
        <f>DATEDIF("2017-1-1",C253,"d")+1</f>
        <v>81</v>
      </c>
      <c r="F253">
        <v>92</v>
      </c>
    </row>
    <row r="254" spans="1:6" x14ac:dyDescent="0.25">
      <c r="A254" t="s">
        <v>29</v>
      </c>
      <c r="B254">
        <v>2018</v>
      </c>
      <c r="C254" t="s">
        <v>203</v>
      </c>
      <c r="D254" t="s">
        <v>62</v>
      </c>
      <c r="E254">
        <f>DATEDIF("2018-1-1",C254,"d")+1</f>
        <v>84</v>
      </c>
      <c r="F254">
        <v>92</v>
      </c>
    </row>
    <row r="255" spans="1:6" x14ac:dyDescent="0.25">
      <c r="A255" t="s">
        <v>29</v>
      </c>
      <c r="B255">
        <v>2019</v>
      </c>
      <c r="C255" t="s">
        <v>283</v>
      </c>
      <c r="D255" t="s">
        <v>66</v>
      </c>
      <c r="E255">
        <f>DATEDIF("2019-1-1",C255,"d")+1</f>
        <v>78</v>
      </c>
      <c r="F255">
        <v>92</v>
      </c>
    </row>
    <row r="256" spans="1:6" x14ac:dyDescent="0.25">
      <c r="A256" t="s">
        <v>30</v>
      </c>
      <c r="B256">
        <v>2012</v>
      </c>
      <c r="C256" t="s">
        <v>284</v>
      </c>
      <c r="D256" t="s">
        <v>78</v>
      </c>
      <c r="E256">
        <f>DATEDIF("2012-1-1",C256,"d")+1</f>
        <v>96</v>
      </c>
      <c r="F256">
        <v>1037</v>
      </c>
    </row>
    <row r="257" spans="1:6" x14ac:dyDescent="0.25">
      <c r="A257" t="s">
        <v>30</v>
      </c>
      <c r="B257">
        <v>2013</v>
      </c>
      <c r="C257" t="s">
        <v>273</v>
      </c>
      <c r="D257" t="s">
        <v>92</v>
      </c>
      <c r="E257">
        <f>DATEDIF("2013-1-1",C257,"d")+1</f>
        <v>92</v>
      </c>
      <c r="F257">
        <v>1037</v>
      </c>
    </row>
    <row r="258" spans="1:6" x14ac:dyDescent="0.25">
      <c r="A258" t="s">
        <v>30</v>
      </c>
      <c r="B258">
        <v>2014</v>
      </c>
      <c r="C258" t="s">
        <v>285</v>
      </c>
      <c r="D258" t="s">
        <v>57</v>
      </c>
      <c r="E258">
        <f>DATEDIF("2014-1-1",C258,"d")+1</f>
        <v>101</v>
      </c>
      <c r="F258">
        <v>1037</v>
      </c>
    </row>
    <row r="259" spans="1:6" x14ac:dyDescent="0.25">
      <c r="A259" t="s">
        <v>30</v>
      </c>
      <c r="B259">
        <v>2015</v>
      </c>
      <c r="C259" t="s">
        <v>209</v>
      </c>
      <c r="D259" t="s">
        <v>82</v>
      </c>
      <c r="E259">
        <f>DATEDIF("2015-1-1",C259,"d")+1</f>
        <v>98</v>
      </c>
      <c r="F259">
        <v>1037</v>
      </c>
    </row>
    <row r="260" spans="1:6" x14ac:dyDescent="0.25">
      <c r="A260" t="s">
        <v>30</v>
      </c>
      <c r="B260">
        <v>2016</v>
      </c>
      <c r="C260" t="s">
        <v>286</v>
      </c>
      <c r="D260" t="s">
        <v>81</v>
      </c>
      <c r="E260">
        <f>DATEDIF("2016-1-1",C260,"d")+1</f>
        <v>91</v>
      </c>
      <c r="F260">
        <v>1037</v>
      </c>
    </row>
    <row r="261" spans="1:6" x14ac:dyDescent="0.25">
      <c r="A261" t="s">
        <v>30</v>
      </c>
      <c r="B261">
        <v>2017</v>
      </c>
      <c r="C261" t="s">
        <v>159</v>
      </c>
      <c r="D261" t="s">
        <v>68</v>
      </c>
      <c r="E261">
        <f>DATEDIF("2017-1-1",C261,"d")+1</f>
        <v>87</v>
      </c>
      <c r="F261">
        <v>1037</v>
      </c>
    </row>
    <row r="262" spans="1:6" x14ac:dyDescent="0.25">
      <c r="A262" t="s">
        <v>30</v>
      </c>
      <c r="B262">
        <v>2018</v>
      </c>
      <c r="C262" t="s">
        <v>270</v>
      </c>
      <c r="D262" t="s">
        <v>81</v>
      </c>
      <c r="E262">
        <f>DATEDIF("2018-1-1",C262,"d")+1</f>
        <v>90</v>
      </c>
      <c r="F262">
        <v>1037</v>
      </c>
    </row>
    <row r="263" spans="1:6" x14ac:dyDescent="0.25">
      <c r="A263" t="s">
        <v>30</v>
      </c>
      <c r="B263">
        <v>2019</v>
      </c>
      <c r="C263" t="s">
        <v>287</v>
      </c>
      <c r="D263" t="s">
        <v>79</v>
      </c>
      <c r="E263">
        <f>DATEDIF("2019-1-1",C263,"d")+1</f>
        <v>94</v>
      </c>
      <c r="F263">
        <v>1037</v>
      </c>
    </row>
    <row r="264" spans="1:6" x14ac:dyDescent="0.25">
      <c r="A264" t="s">
        <v>30</v>
      </c>
      <c r="B264">
        <v>2020</v>
      </c>
      <c r="C264" t="s">
        <v>288</v>
      </c>
      <c r="D264" t="s">
        <v>56</v>
      </c>
      <c r="E264">
        <f>DATEDIF("2020-1-1",C264,"d")+1</f>
        <v>83</v>
      </c>
      <c r="F264">
        <v>1037</v>
      </c>
    </row>
    <row r="265" spans="1:6" x14ac:dyDescent="0.25">
      <c r="A265" t="s">
        <v>30</v>
      </c>
      <c r="B265">
        <v>2021</v>
      </c>
      <c r="C265" t="s">
        <v>289</v>
      </c>
      <c r="D265" t="s">
        <v>73</v>
      </c>
      <c r="E265">
        <f>DATEDIF("2021-1-1",C265,"d")+1</f>
        <v>80</v>
      </c>
      <c r="F265">
        <v>1037</v>
      </c>
    </row>
    <row r="266" spans="1:6" x14ac:dyDescent="0.25">
      <c r="A266" t="s">
        <v>31</v>
      </c>
      <c r="B266">
        <v>2011</v>
      </c>
      <c r="C266" t="s">
        <v>124</v>
      </c>
      <c r="D266" t="s">
        <v>67</v>
      </c>
      <c r="E266">
        <f>DATEDIF("2011-1-1",C266,"d")+1</f>
        <v>83</v>
      </c>
      <c r="F266">
        <v>214</v>
      </c>
    </row>
    <row r="267" spans="1:6" x14ac:dyDescent="0.25">
      <c r="A267" t="s">
        <v>31</v>
      </c>
      <c r="B267">
        <v>2012</v>
      </c>
      <c r="C267" t="s">
        <v>117</v>
      </c>
      <c r="D267" t="s">
        <v>66</v>
      </c>
      <c r="E267">
        <f>DATEDIF("2012-1-1",C267,"d")+1</f>
        <v>79</v>
      </c>
      <c r="F267">
        <v>214</v>
      </c>
    </row>
    <row r="268" spans="1:6" x14ac:dyDescent="0.25">
      <c r="A268" t="s">
        <v>31</v>
      </c>
      <c r="B268">
        <v>2013</v>
      </c>
      <c r="C268" t="s">
        <v>290</v>
      </c>
      <c r="D268" t="s">
        <v>61</v>
      </c>
      <c r="E268">
        <f>DATEDIF("2013-1-1",C268,"d")+1</f>
        <v>76</v>
      </c>
      <c r="F268">
        <v>214</v>
      </c>
    </row>
    <row r="269" spans="1:6" x14ac:dyDescent="0.25">
      <c r="A269" t="s">
        <v>31</v>
      </c>
      <c r="B269">
        <v>2014</v>
      </c>
      <c r="C269" t="s">
        <v>222</v>
      </c>
      <c r="D269" t="s">
        <v>60</v>
      </c>
      <c r="E269">
        <f>DATEDIF("2014-1-1",C269,"d")+1</f>
        <v>75</v>
      </c>
      <c r="F269">
        <v>214</v>
      </c>
    </row>
    <row r="270" spans="1:6" x14ac:dyDescent="0.25">
      <c r="A270" t="s">
        <v>31</v>
      </c>
      <c r="B270">
        <v>2015</v>
      </c>
      <c r="C270" t="s">
        <v>291</v>
      </c>
      <c r="D270" t="s">
        <v>60</v>
      </c>
      <c r="E270">
        <f>DATEDIF("2015-1-1",C270,"d")+1</f>
        <v>75</v>
      </c>
      <c r="F270">
        <v>214</v>
      </c>
    </row>
    <row r="271" spans="1:6" x14ac:dyDescent="0.25">
      <c r="A271" t="s">
        <v>31</v>
      </c>
      <c r="B271">
        <v>2016</v>
      </c>
      <c r="C271" t="s">
        <v>194</v>
      </c>
      <c r="D271" t="s">
        <v>75</v>
      </c>
      <c r="E271">
        <f>DATEDIF("2016-1-1",C271,"d")+1</f>
        <v>74</v>
      </c>
      <c r="F271">
        <v>214</v>
      </c>
    </row>
    <row r="272" spans="1:6" x14ac:dyDescent="0.25">
      <c r="A272" t="s">
        <v>31</v>
      </c>
      <c r="B272">
        <v>2017</v>
      </c>
      <c r="C272" t="s">
        <v>292</v>
      </c>
      <c r="D272" t="s">
        <v>60</v>
      </c>
      <c r="E272">
        <f>DATEDIF("2017-1-1",C272,"d")+1</f>
        <v>75</v>
      </c>
      <c r="F272">
        <v>214</v>
      </c>
    </row>
    <row r="273" spans="1:6" x14ac:dyDescent="0.25">
      <c r="A273" t="s">
        <v>31</v>
      </c>
      <c r="B273">
        <v>2018</v>
      </c>
      <c r="C273" t="s">
        <v>171</v>
      </c>
      <c r="D273" t="s">
        <v>76</v>
      </c>
      <c r="E273">
        <f>DATEDIF("2018-1-1",C273,"d")+1</f>
        <v>74</v>
      </c>
      <c r="F273">
        <v>214</v>
      </c>
    </row>
    <row r="274" spans="1:6" x14ac:dyDescent="0.25">
      <c r="A274" t="s">
        <v>31</v>
      </c>
      <c r="B274">
        <v>2019</v>
      </c>
      <c r="C274" t="s">
        <v>141</v>
      </c>
      <c r="D274" t="s">
        <v>76</v>
      </c>
      <c r="E274">
        <f>DATEDIF("2019-1-1",C274,"d")+1</f>
        <v>74</v>
      </c>
      <c r="F274">
        <v>214</v>
      </c>
    </row>
    <row r="275" spans="1:6" x14ac:dyDescent="0.25">
      <c r="A275" t="s">
        <v>31</v>
      </c>
      <c r="B275">
        <v>2020</v>
      </c>
      <c r="C275" t="s">
        <v>293</v>
      </c>
      <c r="D275" t="s">
        <v>75</v>
      </c>
      <c r="E275">
        <f>DATEDIF("2020-1-1",C275,"d")+1</f>
        <v>74</v>
      </c>
      <c r="F275">
        <v>214</v>
      </c>
    </row>
    <row r="276" spans="1:6" x14ac:dyDescent="0.25">
      <c r="A276" t="s">
        <v>31</v>
      </c>
      <c r="B276">
        <v>2021</v>
      </c>
      <c r="C276" t="s">
        <v>294</v>
      </c>
      <c r="D276" t="s">
        <v>69</v>
      </c>
      <c r="E276">
        <f>DATEDIF("2021-1-1",C276,"d")+1</f>
        <v>72</v>
      </c>
      <c r="F276">
        <v>214</v>
      </c>
    </row>
    <row r="277" spans="1:6" x14ac:dyDescent="0.25">
      <c r="A277" t="s">
        <v>32</v>
      </c>
      <c r="B277">
        <v>2011</v>
      </c>
      <c r="C277" t="s">
        <v>227</v>
      </c>
      <c r="D277" t="s">
        <v>92</v>
      </c>
      <c r="E277">
        <f>DATEDIF("2011-1-1",C277,"d")+1</f>
        <v>92</v>
      </c>
      <c r="F277">
        <v>580</v>
      </c>
    </row>
    <row r="278" spans="1:6" x14ac:dyDescent="0.25">
      <c r="A278" t="s">
        <v>32</v>
      </c>
      <c r="B278">
        <v>2012</v>
      </c>
      <c r="C278" t="s">
        <v>199</v>
      </c>
      <c r="D278" t="s">
        <v>94</v>
      </c>
      <c r="E278">
        <f>DATEDIF("2012-1-1",C278,"d")+1</f>
        <v>98</v>
      </c>
      <c r="F278">
        <v>580</v>
      </c>
    </row>
    <row r="279" spans="1:6" x14ac:dyDescent="0.25">
      <c r="A279" t="s">
        <v>32</v>
      </c>
      <c r="B279">
        <v>2013</v>
      </c>
      <c r="C279" t="s">
        <v>295</v>
      </c>
      <c r="D279" t="s">
        <v>82</v>
      </c>
      <c r="E279">
        <f>DATEDIF("2013-1-1",C279,"d")+1</f>
        <v>98</v>
      </c>
      <c r="F279">
        <v>580</v>
      </c>
    </row>
    <row r="280" spans="1:6" x14ac:dyDescent="0.25">
      <c r="A280" t="s">
        <v>32</v>
      </c>
      <c r="B280">
        <v>2014</v>
      </c>
      <c r="C280" t="s">
        <v>208</v>
      </c>
      <c r="D280" t="s">
        <v>74</v>
      </c>
      <c r="E280">
        <f>DATEDIF("2014-1-1",C280,"d")+1</f>
        <v>89</v>
      </c>
      <c r="F280">
        <v>580</v>
      </c>
    </row>
    <row r="281" spans="1:6" x14ac:dyDescent="0.25">
      <c r="A281" t="s">
        <v>32</v>
      </c>
      <c r="B281">
        <v>2015</v>
      </c>
      <c r="C281" t="s">
        <v>296</v>
      </c>
      <c r="D281" t="s">
        <v>71</v>
      </c>
      <c r="E281">
        <f>DATEDIF("2015-1-1",C281,"d")+1</f>
        <v>85</v>
      </c>
      <c r="F281">
        <v>580</v>
      </c>
    </row>
    <row r="282" spans="1:6" x14ac:dyDescent="0.25">
      <c r="A282" t="s">
        <v>32</v>
      </c>
      <c r="B282">
        <v>2016</v>
      </c>
      <c r="C282" t="s">
        <v>129</v>
      </c>
      <c r="D282" t="s">
        <v>67</v>
      </c>
      <c r="E282">
        <f>DATEDIF("2016-1-1",C282,"d")+1</f>
        <v>84</v>
      </c>
      <c r="F282">
        <v>580</v>
      </c>
    </row>
    <row r="283" spans="1:6" x14ac:dyDescent="0.25">
      <c r="A283" t="s">
        <v>32</v>
      </c>
      <c r="B283">
        <v>2017</v>
      </c>
      <c r="C283" t="s">
        <v>159</v>
      </c>
      <c r="D283" t="s">
        <v>68</v>
      </c>
      <c r="E283">
        <f>DATEDIF("2017-1-1",C283,"d")+1</f>
        <v>87</v>
      </c>
      <c r="F283">
        <v>580</v>
      </c>
    </row>
    <row r="284" spans="1:6" x14ac:dyDescent="0.25">
      <c r="A284" t="s">
        <v>32</v>
      </c>
      <c r="B284">
        <v>2018</v>
      </c>
      <c r="C284" t="s">
        <v>270</v>
      </c>
      <c r="D284" t="s">
        <v>81</v>
      </c>
      <c r="E284">
        <f>DATEDIF("2018-1-1",C284,"d")+1</f>
        <v>90</v>
      </c>
      <c r="F284">
        <v>580</v>
      </c>
    </row>
    <row r="285" spans="1:6" x14ac:dyDescent="0.25">
      <c r="A285" t="s">
        <v>32</v>
      </c>
      <c r="B285">
        <v>2019</v>
      </c>
      <c r="C285" t="s">
        <v>255</v>
      </c>
      <c r="D285" t="s">
        <v>56</v>
      </c>
      <c r="E285">
        <f>DATEDIF("2019-1-1",C285,"d")+1</f>
        <v>82</v>
      </c>
      <c r="F285">
        <v>580</v>
      </c>
    </row>
    <row r="286" spans="1:6" x14ac:dyDescent="0.25">
      <c r="A286" t="s">
        <v>32</v>
      </c>
      <c r="B286">
        <v>2020</v>
      </c>
      <c r="C286" t="s">
        <v>297</v>
      </c>
      <c r="D286" t="s">
        <v>81</v>
      </c>
      <c r="E286">
        <f>DATEDIF("2020-1-1",C286,"d")+1</f>
        <v>91</v>
      </c>
      <c r="F286">
        <v>580</v>
      </c>
    </row>
    <row r="287" spans="1:6" x14ac:dyDescent="0.25">
      <c r="A287" t="s">
        <v>32</v>
      </c>
      <c r="B287">
        <v>2021</v>
      </c>
      <c r="C287" t="s">
        <v>298</v>
      </c>
      <c r="D287" t="s">
        <v>62</v>
      </c>
      <c r="E287">
        <f>DATEDIF("2021-1-1",C287,"d")+1</f>
        <v>84</v>
      </c>
      <c r="F287">
        <v>580</v>
      </c>
    </row>
    <row r="288" spans="1:6" x14ac:dyDescent="0.25">
      <c r="A288" t="s">
        <v>33</v>
      </c>
      <c r="B288">
        <v>2011</v>
      </c>
      <c r="C288" t="s">
        <v>299</v>
      </c>
      <c r="D288" t="s">
        <v>99</v>
      </c>
      <c r="E288">
        <f>DATEDIF("2011-1-1",C288,"d")+1</f>
        <v>100</v>
      </c>
      <c r="F288">
        <v>793</v>
      </c>
    </row>
    <row r="289" spans="1:6" x14ac:dyDescent="0.25">
      <c r="A289" t="s">
        <v>33</v>
      </c>
      <c r="B289">
        <v>2012</v>
      </c>
      <c r="C289" t="s">
        <v>300</v>
      </c>
      <c r="D289" t="s">
        <v>87</v>
      </c>
      <c r="E289">
        <f>DATEDIF("2012-1-1",C289,"d")+1</f>
        <v>92</v>
      </c>
      <c r="F289">
        <v>793</v>
      </c>
    </row>
    <row r="290" spans="1:6" x14ac:dyDescent="0.25">
      <c r="A290" t="s">
        <v>33</v>
      </c>
      <c r="B290">
        <v>2013</v>
      </c>
      <c r="C290" t="s">
        <v>301</v>
      </c>
      <c r="D290" t="s">
        <v>74</v>
      </c>
      <c r="E290">
        <f>DATEDIF("2013-1-1",C290,"d")+1</f>
        <v>89</v>
      </c>
      <c r="F290">
        <v>793</v>
      </c>
    </row>
    <row r="291" spans="1:6" x14ac:dyDescent="0.25">
      <c r="A291" t="s">
        <v>33</v>
      </c>
      <c r="B291">
        <v>2014</v>
      </c>
      <c r="C291" t="s">
        <v>302</v>
      </c>
      <c r="D291" t="s">
        <v>68</v>
      </c>
      <c r="E291">
        <f>DATEDIF("2014-1-1",C291,"d")+1</f>
        <v>87</v>
      </c>
      <c r="F291">
        <v>793</v>
      </c>
    </row>
    <row r="292" spans="1:6" x14ac:dyDescent="0.25">
      <c r="A292" t="s">
        <v>33</v>
      </c>
      <c r="B292">
        <v>2015</v>
      </c>
      <c r="C292" t="s">
        <v>303</v>
      </c>
      <c r="D292" t="s">
        <v>84</v>
      </c>
      <c r="E292">
        <f>DATEDIF("2015-1-1",C292,"d")+1</f>
        <v>96</v>
      </c>
      <c r="F292">
        <v>793</v>
      </c>
    </row>
    <row r="293" spans="1:6" x14ac:dyDescent="0.25">
      <c r="A293" t="s">
        <v>33</v>
      </c>
      <c r="B293">
        <v>2016</v>
      </c>
      <c r="C293" t="s">
        <v>304</v>
      </c>
      <c r="D293" t="s">
        <v>68</v>
      </c>
      <c r="E293">
        <f>DATEDIF("2016-1-1",C293,"d")+1</f>
        <v>88</v>
      </c>
      <c r="F293">
        <v>793</v>
      </c>
    </row>
    <row r="294" spans="1:6" x14ac:dyDescent="0.25">
      <c r="A294" t="s">
        <v>33</v>
      </c>
      <c r="B294">
        <v>2017</v>
      </c>
      <c r="C294" t="s">
        <v>305</v>
      </c>
      <c r="D294" t="s">
        <v>74</v>
      </c>
      <c r="E294">
        <f>DATEDIF("2017-1-1",C294,"d")+1</f>
        <v>89</v>
      </c>
      <c r="F294">
        <v>793</v>
      </c>
    </row>
    <row r="295" spans="1:6" x14ac:dyDescent="0.25">
      <c r="A295" t="s">
        <v>33</v>
      </c>
      <c r="B295">
        <v>2018</v>
      </c>
      <c r="C295" t="s">
        <v>306</v>
      </c>
      <c r="D295" t="s">
        <v>87</v>
      </c>
      <c r="E295">
        <f>DATEDIF("2018-1-1",C295,"d")+1</f>
        <v>91</v>
      </c>
      <c r="F295">
        <v>793</v>
      </c>
    </row>
    <row r="296" spans="1:6" x14ac:dyDescent="0.25">
      <c r="A296" t="s">
        <v>33</v>
      </c>
      <c r="B296">
        <v>2019</v>
      </c>
      <c r="C296" t="s">
        <v>307</v>
      </c>
      <c r="D296" t="s">
        <v>67</v>
      </c>
      <c r="E296">
        <f>DATEDIF("2019-1-1",C296,"d")+1</f>
        <v>83</v>
      </c>
      <c r="F296">
        <v>793</v>
      </c>
    </row>
    <row r="297" spans="1:6" x14ac:dyDescent="0.25">
      <c r="A297" t="s">
        <v>33</v>
      </c>
      <c r="B297">
        <v>2020</v>
      </c>
      <c r="C297" t="s">
        <v>271</v>
      </c>
      <c r="D297" t="s">
        <v>79</v>
      </c>
      <c r="E297">
        <f>DATEDIF("2020-1-1",C297,"d")+1</f>
        <v>95</v>
      </c>
      <c r="F297">
        <v>793</v>
      </c>
    </row>
    <row r="298" spans="1:6" x14ac:dyDescent="0.25">
      <c r="A298" t="s">
        <v>33</v>
      </c>
      <c r="B298">
        <v>2021</v>
      </c>
      <c r="C298" t="s">
        <v>308</v>
      </c>
      <c r="D298" t="s">
        <v>72</v>
      </c>
      <c r="E298">
        <f>DATEDIF("2021-1-1",C298,"d")+1</f>
        <v>88</v>
      </c>
      <c r="F298">
        <v>793</v>
      </c>
    </row>
    <row r="299" spans="1:6" x14ac:dyDescent="0.25">
      <c r="A299" t="s">
        <v>34</v>
      </c>
      <c r="B299">
        <v>2011</v>
      </c>
      <c r="C299" t="s">
        <v>153</v>
      </c>
      <c r="D299" t="s">
        <v>82</v>
      </c>
      <c r="E299">
        <f>DATEDIF("2011-1-1",C299,"d")+1</f>
        <v>98</v>
      </c>
      <c r="F299">
        <v>305</v>
      </c>
    </row>
    <row r="300" spans="1:6" x14ac:dyDescent="0.25">
      <c r="A300" t="s">
        <v>34</v>
      </c>
      <c r="B300">
        <v>2013</v>
      </c>
      <c r="C300" t="s">
        <v>144</v>
      </c>
      <c r="D300" t="s">
        <v>78</v>
      </c>
      <c r="E300">
        <f>DATEDIF("2013-1-1",C300,"d")+1</f>
        <v>95</v>
      </c>
      <c r="F300">
        <v>305</v>
      </c>
    </row>
    <row r="301" spans="1:6" x14ac:dyDescent="0.25">
      <c r="A301" t="s">
        <v>34</v>
      </c>
      <c r="B301">
        <v>2014</v>
      </c>
      <c r="C301" t="s">
        <v>309</v>
      </c>
      <c r="D301" t="s">
        <v>91</v>
      </c>
      <c r="E301">
        <f>DATEDIF("2014-1-1",C301,"d")+1</f>
        <v>93</v>
      </c>
      <c r="F301">
        <v>305</v>
      </c>
    </row>
    <row r="302" spans="1:6" x14ac:dyDescent="0.25">
      <c r="A302" t="s">
        <v>34</v>
      </c>
      <c r="B302">
        <v>2015</v>
      </c>
      <c r="C302" t="s">
        <v>264</v>
      </c>
      <c r="D302" t="s">
        <v>97</v>
      </c>
      <c r="E302">
        <f>DATEDIF("2015-1-1",C302,"d")+1</f>
        <v>106</v>
      </c>
      <c r="F302">
        <v>305</v>
      </c>
    </row>
    <row r="303" spans="1:6" x14ac:dyDescent="0.25">
      <c r="A303" t="s">
        <v>34</v>
      </c>
      <c r="B303">
        <v>2016</v>
      </c>
      <c r="C303" t="s">
        <v>286</v>
      </c>
      <c r="D303" t="s">
        <v>81</v>
      </c>
      <c r="E303">
        <f>DATEDIF("2016-1-1",C303,"d")+1</f>
        <v>91</v>
      </c>
      <c r="F303">
        <v>305</v>
      </c>
    </row>
    <row r="304" spans="1:6" x14ac:dyDescent="0.25">
      <c r="A304" t="s">
        <v>34</v>
      </c>
      <c r="B304">
        <v>2017</v>
      </c>
      <c r="C304" t="s">
        <v>310</v>
      </c>
      <c r="D304" t="s">
        <v>87</v>
      </c>
      <c r="E304">
        <f>DATEDIF("2017-1-1",C304,"d")+1</f>
        <v>91</v>
      </c>
      <c r="F304">
        <v>305</v>
      </c>
    </row>
    <row r="305" spans="1:6" x14ac:dyDescent="0.25">
      <c r="A305" t="s">
        <v>34</v>
      </c>
      <c r="B305">
        <v>2018</v>
      </c>
      <c r="C305" t="s">
        <v>311</v>
      </c>
      <c r="D305" t="s">
        <v>78</v>
      </c>
      <c r="E305">
        <f>DATEDIF("2018-1-1",C305,"d")+1</f>
        <v>95</v>
      </c>
      <c r="F305">
        <v>305</v>
      </c>
    </row>
    <row r="306" spans="1:6" x14ac:dyDescent="0.25">
      <c r="A306" t="s">
        <v>34</v>
      </c>
      <c r="B306">
        <v>2020</v>
      </c>
      <c r="C306" t="s">
        <v>312</v>
      </c>
      <c r="D306" t="s">
        <v>100</v>
      </c>
      <c r="E306">
        <f>DATEDIF("2020-1-1",C306,"d")+1</f>
        <v>122</v>
      </c>
      <c r="F306">
        <v>305</v>
      </c>
    </row>
    <row r="307" spans="1:6" x14ac:dyDescent="0.25">
      <c r="A307" t="s">
        <v>35</v>
      </c>
      <c r="B307">
        <v>2011</v>
      </c>
      <c r="C307" t="s">
        <v>241</v>
      </c>
      <c r="D307" t="s">
        <v>62</v>
      </c>
      <c r="E307">
        <f>DATEDIF("2011-1-1",C307,"d")+1</f>
        <v>84</v>
      </c>
      <c r="F307">
        <v>76</v>
      </c>
    </row>
    <row r="308" spans="1:6" x14ac:dyDescent="0.25">
      <c r="A308" t="s">
        <v>35</v>
      </c>
      <c r="B308">
        <v>2012</v>
      </c>
      <c r="C308" t="s">
        <v>278</v>
      </c>
      <c r="D308" t="s">
        <v>58</v>
      </c>
      <c r="E308">
        <f>DATEDIF("2012-1-1",C308,"d")+1</f>
        <v>82</v>
      </c>
      <c r="F308">
        <v>76</v>
      </c>
    </row>
    <row r="309" spans="1:6" x14ac:dyDescent="0.25">
      <c r="A309" t="s">
        <v>35</v>
      </c>
      <c r="B309">
        <v>2013</v>
      </c>
      <c r="C309" t="s">
        <v>313</v>
      </c>
      <c r="D309" t="s">
        <v>84</v>
      </c>
      <c r="E309">
        <f>DATEDIF("2013-1-1",C309,"d")+1</f>
        <v>96</v>
      </c>
      <c r="F309">
        <v>76</v>
      </c>
    </row>
    <row r="310" spans="1:6" x14ac:dyDescent="0.25">
      <c r="A310" t="s">
        <v>35</v>
      </c>
      <c r="B310">
        <v>2014</v>
      </c>
      <c r="C310" t="s">
        <v>314</v>
      </c>
      <c r="D310" t="s">
        <v>70</v>
      </c>
      <c r="E310">
        <f>DATEDIF("2014-1-1",C310,"d")+1</f>
        <v>79</v>
      </c>
      <c r="F310">
        <v>76</v>
      </c>
    </row>
    <row r="311" spans="1:6" x14ac:dyDescent="0.25">
      <c r="A311" t="s">
        <v>35</v>
      </c>
      <c r="B311">
        <v>2015</v>
      </c>
      <c r="C311" t="s">
        <v>315</v>
      </c>
      <c r="D311" t="s">
        <v>61</v>
      </c>
      <c r="E311">
        <f>DATEDIF("2015-1-1",C311,"d")+1</f>
        <v>76</v>
      </c>
      <c r="F311">
        <v>76</v>
      </c>
    </row>
    <row r="312" spans="1:6" x14ac:dyDescent="0.25">
      <c r="A312" t="s">
        <v>35</v>
      </c>
      <c r="B312">
        <v>2016</v>
      </c>
      <c r="C312" t="s">
        <v>120</v>
      </c>
      <c r="D312" t="s">
        <v>65</v>
      </c>
      <c r="E312">
        <f>DATEDIF("2016-1-1",C312,"d")+1</f>
        <v>78</v>
      </c>
      <c r="F312">
        <v>76</v>
      </c>
    </row>
    <row r="313" spans="1:6" x14ac:dyDescent="0.25">
      <c r="A313" t="s">
        <v>35</v>
      </c>
      <c r="B313">
        <v>2017</v>
      </c>
      <c r="C313" t="s">
        <v>316</v>
      </c>
      <c r="D313" t="s">
        <v>65</v>
      </c>
      <c r="E313">
        <f>DATEDIF("2017-1-1",C313,"d")+1</f>
        <v>77</v>
      </c>
      <c r="F313">
        <v>76</v>
      </c>
    </row>
    <row r="314" spans="1:6" x14ac:dyDescent="0.25">
      <c r="A314" t="s">
        <v>35</v>
      </c>
      <c r="B314">
        <v>2018</v>
      </c>
      <c r="C314" t="s">
        <v>171</v>
      </c>
      <c r="D314" t="s">
        <v>76</v>
      </c>
      <c r="E314">
        <f>DATEDIF("2018-1-1",C314,"d")+1</f>
        <v>74</v>
      </c>
      <c r="F314">
        <v>76</v>
      </c>
    </row>
    <row r="315" spans="1:6" x14ac:dyDescent="0.25">
      <c r="A315" t="s">
        <v>35</v>
      </c>
      <c r="B315">
        <v>2019</v>
      </c>
      <c r="C315" t="s">
        <v>317</v>
      </c>
      <c r="D315" t="s">
        <v>74</v>
      </c>
      <c r="E315">
        <f>DATEDIF("2019-1-1",C315,"d")+1</f>
        <v>89</v>
      </c>
      <c r="F315">
        <v>76</v>
      </c>
    </row>
    <row r="316" spans="1:6" x14ac:dyDescent="0.25">
      <c r="A316" t="s">
        <v>35</v>
      </c>
      <c r="B316">
        <v>2020</v>
      </c>
      <c r="C316" t="s">
        <v>318</v>
      </c>
      <c r="D316" t="s">
        <v>59</v>
      </c>
      <c r="E316">
        <f>DATEDIF("2020-1-1",C316,"d")+1</f>
        <v>71</v>
      </c>
      <c r="F316">
        <v>76</v>
      </c>
    </row>
    <row r="317" spans="1:6" x14ac:dyDescent="0.25">
      <c r="A317" t="s">
        <v>35</v>
      </c>
      <c r="B317">
        <v>2021</v>
      </c>
      <c r="C317" t="s">
        <v>294</v>
      </c>
      <c r="D317" t="s">
        <v>69</v>
      </c>
      <c r="E317">
        <f>DATEDIF("2021-1-1",C317,"d")+1</f>
        <v>72</v>
      </c>
      <c r="F317">
        <v>76</v>
      </c>
    </row>
    <row r="318" spans="1:6" x14ac:dyDescent="0.25">
      <c r="A318" t="s">
        <v>36</v>
      </c>
      <c r="B318">
        <v>2011</v>
      </c>
      <c r="C318" t="s">
        <v>205</v>
      </c>
      <c r="D318" t="s">
        <v>94</v>
      </c>
      <c r="E318">
        <f>DATEDIF("2011-1-1",C318,"d")+1</f>
        <v>97</v>
      </c>
      <c r="F318">
        <v>1739</v>
      </c>
    </row>
    <row r="319" spans="1:6" x14ac:dyDescent="0.25">
      <c r="A319" t="s">
        <v>36</v>
      </c>
      <c r="B319">
        <v>2012</v>
      </c>
      <c r="C319" t="s">
        <v>284</v>
      </c>
      <c r="D319" t="s">
        <v>78</v>
      </c>
      <c r="E319">
        <f>DATEDIF("2012-1-1",C319,"d")+1</f>
        <v>96</v>
      </c>
      <c r="F319">
        <v>1739</v>
      </c>
    </row>
    <row r="320" spans="1:6" x14ac:dyDescent="0.25">
      <c r="A320" t="s">
        <v>36</v>
      </c>
      <c r="B320">
        <v>2013</v>
      </c>
      <c r="C320" t="s">
        <v>295</v>
      </c>
      <c r="D320" t="s">
        <v>82</v>
      </c>
      <c r="E320">
        <f>DATEDIF("2013-1-1",C320,"d")+1</f>
        <v>98</v>
      </c>
      <c r="F320">
        <v>1739</v>
      </c>
    </row>
    <row r="321" spans="1:6" x14ac:dyDescent="0.25">
      <c r="A321" t="s">
        <v>36</v>
      </c>
      <c r="B321">
        <v>2014</v>
      </c>
      <c r="C321" t="s">
        <v>110</v>
      </c>
      <c r="D321" t="s">
        <v>62</v>
      </c>
      <c r="E321">
        <f>DATEDIF("2014-1-1",C321,"d")+1</f>
        <v>84</v>
      </c>
      <c r="F321">
        <v>1739</v>
      </c>
    </row>
    <row r="322" spans="1:6" x14ac:dyDescent="0.25">
      <c r="A322" t="s">
        <v>36</v>
      </c>
      <c r="B322">
        <v>2015</v>
      </c>
      <c r="C322" t="s">
        <v>319</v>
      </c>
      <c r="D322" t="s">
        <v>67</v>
      </c>
      <c r="E322">
        <f>DATEDIF("2015-1-1",C322,"d")+1</f>
        <v>83</v>
      </c>
      <c r="F322">
        <v>1739</v>
      </c>
    </row>
    <row r="323" spans="1:6" x14ac:dyDescent="0.25">
      <c r="A323" t="s">
        <v>36</v>
      </c>
      <c r="B323">
        <v>2016</v>
      </c>
      <c r="C323" t="s">
        <v>320</v>
      </c>
      <c r="D323" t="s">
        <v>56</v>
      </c>
      <c r="E323">
        <f>DATEDIF("2016-1-1",C323,"d")+1</f>
        <v>83</v>
      </c>
      <c r="F323">
        <v>1739</v>
      </c>
    </row>
    <row r="324" spans="1:6" x14ac:dyDescent="0.25">
      <c r="A324" t="s">
        <v>36</v>
      </c>
      <c r="B324">
        <v>2017</v>
      </c>
      <c r="C324" t="s">
        <v>269</v>
      </c>
      <c r="D324" t="s">
        <v>63</v>
      </c>
      <c r="E324">
        <f>DATEDIF("2017-1-1",C324,"d")+1</f>
        <v>86</v>
      </c>
      <c r="F324">
        <v>1739</v>
      </c>
    </row>
    <row r="325" spans="1:6" x14ac:dyDescent="0.25">
      <c r="A325" t="s">
        <v>36</v>
      </c>
      <c r="B325">
        <v>2018</v>
      </c>
      <c r="C325" t="s">
        <v>232</v>
      </c>
      <c r="D325" t="s">
        <v>56</v>
      </c>
      <c r="E325">
        <f>DATEDIF("2018-1-1",C325,"d")+1</f>
        <v>82</v>
      </c>
      <c r="F325">
        <v>1739</v>
      </c>
    </row>
    <row r="326" spans="1:6" x14ac:dyDescent="0.25">
      <c r="A326" t="s">
        <v>36</v>
      </c>
      <c r="B326">
        <v>2019</v>
      </c>
      <c r="C326" t="s">
        <v>283</v>
      </c>
      <c r="D326" t="s">
        <v>66</v>
      </c>
      <c r="E326">
        <f>DATEDIF("2019-1-1",C326,"d")+1</f>
        <v>78</v>
      </c>
      <c r="F326">
        <v>1739</v>
      </c>
    </row>
    <row r="327" spans="1:6" x14ac:dyDescent="0.25">
      <c r="A327" t="s">
        <v>36</v>
      </c>
      <c r="B327">
        <v>2020</v>
      </c>
      <c r="C327" t="s">
        <v>321</v>
      </c>
      <c r="D327" t="s">
        <v>58</v>
      </c>
      <c r="E327">
        <f>DATEDIF("2020-1-1",C327,"d")+1</f>
        <v>82</v>
      </c>
      <c r="F327">
        <v>1739</v>
      </c>
    </row>
    <row r="328" spans="1:6" x14ac:dyDescent="0.25">
      <c r="A328" t="s">
        <v>36</v>
      </c>
      <c r="B328">
        <v>2021</v>
      </c>
      <c r="C328" t="s">
        <v>235</v>
      </c>
      <c r="D328" t="s">
        <v>65</v>
      </c>
      <c r="E328">
        <f>DATEDIF("2021-1-1",C328,"d")+1</f>
        <v>77</v>
      </c>
      <c r="F328">
        <v>1739</v>
      </c>
    </row>
    <row r="329" spans="1:6" x14ac:dyDescent="0.25">
      <c r="A329" t="s">
        <v>37</v>
      </c>
      <c r="B329">
        <v>2011</v>
      </c>
      <c r="C329" t="s">
        <v>322</v>
      </c>
      <c r="D329" t="s">
        <v>81</v>
      </c>
      <c r="E329">
        <f>DATEDIF("2011-1-1",C329,"d")+1</f>
        <v>90</v>
      </c>
      <c r="F329">
        <v>1678</v>
      </c>
    </row>
    <row r="330" spans="1:6" x14ac:dyDescent="0.25">
      <c r="A330" t="s">
        <v>37</v>
      </c>
      <c r="B330">
        <v>2012</v>
      </c>
      <c r="C330" t="s">
        <v>192</v>
      </c>
      <c r="D330" t="s">
        <v>62</v>
      </c>
      <c r="E330">
        <f>DATEDIF("2012-1-1",C330,"d")+1</f>
        <v>85</v>
      </c>
      <c r="F330">
        <v>1678</v>
      </c>
    </row>
    <row r="331" spans="1:6" x14ac:dyDescent="0.25">
      <c r="A331" t="s">
        <v>37</v>
      </c>
      <c r="B331">
        <v>2013</v>
      </c>
      <c r="C331" t="s">
        <v>323</v>
      </c>
      <c r="D331" t="s">
        <v>87</v>
      </c>
      <c r="E331">
        <f>DATEDIF("2013-1-1",C331,"d")+1</f>
        <v>91</v>
      </c>
      <c r="F331">
        <v>1678</v>
      </c>
    </row>
    <row r="332" spans="1:6" x14ac:dyDescent="0.25">
      <c r="A332" t="s">
        <v>37</v>
      </c>
      <c r="B332">
        <v>2014</v>
      </c>
      <c r="C332" t="s">
        <v>167</v>
      </c>
      <c r="D332" t="s">
        <v>58</v>
      </c>
      <c r="E332">
        <f>DATEDIF("2014-1-1",C332,"d")+1</f>
        <v>81</v>
      </c>
      <c r="F332">
        <v>1678</v>
      </c>
    </row>
    <row r="333" spans="1:6" x14ac:dyDescent="0.25">
      <c r="A333" t="s">
        <v>37</v>
      </c>
      <c r="B333">
        <v>2015</v>
      </c>
      <c r="C333" t="s">
        <v>303</v>
      </c>
      <c r="D333" t="s">
        <v>84</v>
      </c>
      <c r="E333">
        <f>DATEDIF("2015-1-1",C333,"d")+1</f>
        <v>96</v>
      </c>
      <c r="F333">
        <v>1678</v>
      </c>
    </row>
    <row r="334" spans="1:6" x14ac:dyDescent="0.25">
      <c r="A334" t="s">
        <v>37</v>
      </c>
      <c r="B334">
        <v>2016</v>
      </c>
      <c r="C334" t="s">
        <v>259</v>
      </c>
      <c r="D334" t="s">
        <v>58</v>
      </c>
      <c r="E334">
        <f>DATEDIF("2016-1-1",C334,"d")+1</f>
        <v>82</v>
      </c>
      <c r="F334">
        <v>1678</v>
      </c>
    </row>
    <row r="335" spans="1:6" x14ac:dyDescent="0.25">
      <c r="A335" t="s">
        <v>37</v>
      </c>
      <c r="B335">
        <v>2017</v>
      </c>
      <c r="C335" t="s">
        <v>130</v>
      </c>
      <c r="D335" t="s">
        <v>73</v>
      </c>
      <c r="E335">
        <f>DATEDIF("2017-1-1",C335,"d")+1</f>
        <v>80</v>
      </c>
      <c r="F335">
        <v>1678</v>
      </c>
    </row>
    <row r="336" spans="1:6" x14ac:dyDescent="0.25">
      <c r="A336" t="s">
        <v>37</v>
      </c>
      <c r="B336">
        <v>2018</v>
      </c>
      <c r="C336" t="s">
        <v>324</v>
      </c>
      <c r="D336" t="s">
        <v>71</v>
      </c>
      <c r="E336">
        <f>DATEDIF("2018-1-1",C336,"d")+1</f>
        <v>85</v>
      </c>
      <c r="F336">
        <v>1678</v>
      </c>
    </row>
    <row r="337" spans="1:6" x14ac:dyDescent="0.25">
      <c r="A337" t="s">
        <v>37</v>
      </c>
      <c r="B337">
        <v>2019</v>
      </c>
      <c r="C337" t="s">
        <v>325</v>
      </c>
      <c r="D337" t="s">
        <v>72</v>
      </c>
      <c r="E337">
        <f>DATEDIF("2019-1-1",C337,"d")+1</f>
        <v>88</v>
      </c>
      <c r="F337">
        <v>1678</v>
      </c>
    </row>
    <row r="338" spans="1:6" x14ac:dyDescent="0.25">
      <c r="A338" t="s">
        <v>37</v>
      </c>
      <c r="B338">
        <v>2020</v>
      </c>
      <c r="C338" t="s">
        <v>326</v>
      </c>
      <c r="D338" t="s">
        <v>71</v>
      </c>
      <c r="E338">
        <f>DATEDIF("2020-1-1",C338,"d")+1</f>
        <v>86</v>
      </c>
      <c r="F338">
        <v>1678</v>
      </c>
    </row>
    <row r="339" spans="1:6" x14ac:dyDescent="0.25">
      <c r="A339" t="s">
        <v>37</v>
      </c>
      <c r="B339">
        <v>2021</v>
      </c>
      <c r="C339" t="s">
        <v>327</v>
      </c>
      <c r="D339" t="s">
        <v>68</v>
      </c>
      <c r="E339">
        <f>DATEDIF("2021-1-1",C339,"d")+1</f>
        <v>87</v>
      </c>
      <c r="F339">
        <v>1678</v>
      </c>
    </row>
    <row r="340" spans="1:6" x14ac:dyDescent="0.25">
      <c r="A340" t="s">
        <v>38</v>
      </c>
      <c r="B340">
        <v>2011</v>
      </c>
      <c r="C340" t="s">
        <v>328</v>
      </c>
      <c r="D340" t="s">
        <v>57</v>
      </c>
      <c r="E340">
        <f>DATEDIF("2011-1-1",C340,"d")+1</f>
        <v>101</v>
      </c>
      <c r="F340">
        <v>305</v>
      </c>
    </row>
    <row r="341" spans="1:6" x14ac:dyDescent="0.25">
      <c r="A341" t="s">
        <v>38</v>
      </c>
      <c r="B341">
        <v>2012</v>
      </c>
      <c r="C341" t="s">
        <v>329</v>
      </c>
      <c r="D341" t="s">
        <v>98</v>
      </c>
      <c r="E341">
        <f>DATEDIF("2012-1-1",C341,"d")+1</f>
        <v>100</v>
      </c>
      <c r="F341">
        <v>305</v>
      </c>
    </row>
    <row r="342" spans="1:6" x14ac:dyDescent="0.25">
      <c r="A342" t="s">
        <v>38</v>
      </c>
      <c r="B342">
        <v>2013</v>
      </c>
      <c r="C342" t="s">
        <v>330</v>
      </c>
      <c r="D342" t="s">
        <v>94</v>
      </c>
      <c r="E342">
        <f>DATEDIF("2013-1-1",C342,"d")+1</f>
        <v>97</v>
      </c>
      <c r="F342">
        <v>305</v>
      </c>
    </row>
    <row r="343" spans="1:6" x14ac:dyDescent="0.25">
      <c r="A343" t="s">
        <v>38</v>
      </c>
      <c r="B343">
        <v>2014</v>
      </c>
      <c r="C343" t="s">
        <v>331</v>
      </c>
      <c r="D343" t="s">
        <v>81</v>
      </c>
      <c r="E343">
        <f>DATEDIF("2014-1-1",C343,"d")+1</f>
        <v>90</v>
      </c>
      <c r="F343">
        <v>305</v>
      </c>
    </row>
    <row r="344" spans="1:6" x14ac:dyDescent="0.25">
      <c r="A344" t="s">
        <v>38</v>
      </c>
      <c r="B344">
        <v>2015</v>
      </c>
      <c r="C344" t="s">
        <v>296</v>
      </c>
      <c r="D344" t="s">
        <v>71</v>
      </c>
      <c r="E344">
        <f>DATEDIF("2015-1-1",C344,"d")+1</f>
        <v>85</v>
      </c>
      <c r="F344">
        <v>305</v>
      </c>
    </row>
    <row r="345" spans="1:6" x14ac:dyDescent="0.25">
      <c r="A345" t="s">
        <v>38</v>
      </c>
      <c r="B345">
        <v>2016</v>
      </c>
      <c r="C345" t="s">
        <v>332</v>
      </c>
      <c r="D345" t="s">
        <v>92</v>
      </c>
      <c r="E345">
        <f>DATEDIF("2016-1-1",C345,"d")+1</f>
        <v>93</v>
      </c>
      <c r="F345">
        <v>305</v>
      </c>
    </row>
    <row r="346" spans="1:6" x14ac:dyDescent="0.25">
      <c r="A346" t="s">
        <v>38</v>
      </c>
      <c r="B346">
        <v>2017</v>
      </c>
      <c r="C346" t="s">
        <v>333</v>
      </c>
      <c r="D346" t="s">
        <v>62</v>
      </c>
      <c r="E346">
        <f>DATEDIF("2017-1-1",C346,"d")+1</f>
        <v>84</v>
      </c>
      <c r="F346">
        <v>305</v>
      </c>
    </row>
    <row r="347" spans="1:6" x14ac:dyDescent="0.25">
      <c r="A347" t="s">
        <v>38</v>
      </c>
      <c r="B347">
        <v>2018</v>
      </c>
      <c r="C347" t="s">
        <v>334</v>
      </c>
      <c r="D347" t="s">
        <v>73</v>
      </c>
      <c r="E347">
        <f>DATEDIF("2018-1-1",C347,"d")+1</f>
        <v>80</v>
      </c>
      <c r="F347">
        <v>305</v>
      </c>
    </row>
    <row r="348" spans="1:6" x14ac:dyDescent="0.25">
      <c r="A348" t="s">
        <v>38</v>
      </c>
      <c r="B348">
        <v>2019</v>
      </c>
      <c r="C348" t="s">
        <v>247</v>
      </c>
      <c r="D348" t="s">
        <v>65</v>
      </c>
      <c r="E348">
        <f>DATEDIF("2019-1-1",C348,"d")+1</f>
        <v>77</v>
      </c>
      <c r="F348">
        <v>305</v>
      </c>
    </row>
    <row r="349" spans="1:6" x14ac:dyDescent="0.25">
      <c r="A349" t="s">
        <v>38</v>
      </c>
      <c r="B349">
        <v>2020</v>
      </c>
      <c r="C349" t="s">
        <v>133</v>
      </c>
      <c r="D349" t="s">
        <v>60</v>
      </c>
      <c r="E349">
        <f>DATEDIF("2020-1-1",C349,"d")+1</f>
        <v>76</v>
      </c>
      <c r="F349">
        <v>305</v>
      </c>
    </row>
    <row r="350" spans="1:6" x14ac:dyDescent="0.25">
      <c r="A350" t="s">
        <v>38</v>
      </c>
      <c r="B350">
        <v>2021</v>
      </c>
      <c r="C350" t="s">
        <v>335</v>
      </c>
      <c r="D350" t="s">
        <v>66</v>
      </c>
      <c r="E350">
        <f>DATEDIF("2021-1-1",C350,"d")+1</f>
        <v>78</v>
      </c>
      <c r="F350">
        <v>305</v>
      </c>
    </row>
    <row r="351" spans="1:6" x14ac:dyDescent="0.25">
      <c r="A351" t="s">
        <v>39</v>
      </c>
      <c r="B351">
        <v>2011</v>
      </c>
      <c r="C351" t="s">
        <v>227</v>
      </c>
      <c r="D351" t="s">
        <v>92</v>
      </c>
      <c r="E351">
        <f>DATEDIF("2011-1-1",C351,"d")+1</f>
        <v>92</v>
      </c>
      <c r="F351">
        <v>259</v>
      </c>
    </row>
    <row r="352" spans="1:6" x14ac:dyDescent="0.25">
      <c r="A352" t="s">
        <v>39</v>
      </c>
      <c r="B352">
        <v>2012</v>
      </c>
      <c r="C352" t="s">
        <v>228</v>
      </c>
      <c r="D352" t="s">
        <v>72</v>
      </c>
      <c r="E352">
        <f>DATEDIF("2012-1-1",C352,"d")+1</f>
        <v>89</v>
      </c>
      <c r="F352">
        <v>259</v>
      </c>
    </row>
    <row r="353" spans="1:6" x14ac:dyDescent="0.25">
      <c r="A353" t="s">
        <v>39</v>
      </c>
      <c r="B353">
        <v>2013</v>
      </c>
      <c r="C353" t="s">
        <v>323</v>
      </c>
      <c r="D353" t="s">
        <v>87</v>
      </c>
      <c r="E353">
        <f>DATEDIF("2013-1-1",C353,"d")+1</f>
        <v>91</v>
      </c>
      <c r="F353">
        <v>259</v>
      </c>
    </row>
    <row r="354" spans="1:6" x14ac:dyDescent="0.25">
      <c r="A354" t="s">
        <v>39</v>
      </c>
      <c r="B354">
        <v>2014</v>
      </c>
      <c r="C354" t="s">
        <v>331</v>
      </c>
      <c r="D354" t="s">
        <v>81</v>
      </c>
      <c r="E354">
        <f>DATEDIF("2014-1-1",C354,"d")+1</f>
        <v>90</v>
      </c>
      <c r="F354">
        <v>259</v>
      </c>
    </row>
    <row r="355" spans="1:6" x14ac:dyDescent="0.25">
      <c r="A355" t="s">
        <v>39</v>
      </c>
      <c r="B355">
        <v>2015</v>
      </c>
      <c r="C355" t="s">
        <v>137</v>
      </c>
      <c r="D355" t="s">
        <v>70</v>
      </c>
      <c r="E355">
        <f>DATEDIF("2015-1-1",C355,"d")+1</f>
        <v>79</v>
      </c>
      <c r="F355">
        <v>259</v>
      </c>
    </row>
    <row r="356" spans="1:6" x14ac:dyDescent="0.25">
      <c r="A356" t="s">
        <v>39</v>
      </c>
      <c r="B356">
        <v>2016</v>
      </c>
      <c r="C356" t="s">
        <v>259</v>
      </c>
      <c r="D356" t="s">
        <v>58</v>
      </c>
      <c r="E356">
        <f>DATEDIF("2016-1-1",C356,"d")+1</f>
        <v>82</v>
      </c>
      <c r="F356">
        <v>259</v>
      </c>
    </row>
    <row r="357" spans="1:6" x14ac:dyDescent="0.25">
      <c r="A357" t="s">
        <v>39</v>
      </c>
      <c r="B357">
        <v>2017</v>
      </c>
      <c r="C357" t="s">
        <v>333</v>
      </c>
      <c r="D357" t="s">
        <v>62</v>
      </c>
      <c r="E357">
        <f>DATEDIF("2017-1-1",C357,"d")+1</f>
        <v>84</v>
      </c>
      <c r="F357">
        <v>259</v>
      </c>
    </row>
    <row r="358" spans="1:6" x14ac:dyDescent="0.25">
      <c r="A358" t="s">
        <v>39</v>
      </c>
      <c r="B358">
        <v>2018</v>
      </c>
      <c r="C358" t="s">
        <v>232</v>
      </c>
      <c r="D358" t="s">
        <v>56</v>
      </c>
      <c r="E358">
        <f>DATEDIF("2018-1-1",C358,"d")+1</f>
        <v>82</v>
      </c>
      <c r="F358">
        <v>259</v>
      </c>
    </row>
    <row r="359" spans="1:6" x14ac:dyDescent="0.25">
      <c r="A359" t="s">
        <v>39</v>
      </c>
      <c r="B359">
        <v>2019</v>
      </c>
      <c r="C359" t="s">
        <v>247</v>
      </c>
      <c r="D359" t="s">
        <v>65</v>
      </c>
      <c r="E359">
        <f>DATEDIF("2019-1-1",C359,"d")+1</f>
        <v>77</v>
      </c>
      <c r="F359">
        <v>259</v>
      </c>
    </row>
    <row r="360" spans="1:6" x14ac:dyDescent="0.25">
      <c r="A360" t="s">
        <v>39</v>
      </c>
      <c r="B360">
        <v>2020</v>
      </c>
      <c r="C360" t="s">
        <v>288</v>
      </c>
      <c r="D360" t="s">
        <v>56</v>
      </c>
      <c r="E360">
        <f>DATEDIF("2020-1-1",C360,"d")+1</f>
        <v>83</v>
      </c>
      <c r="F360">
        <v>259</v>
      </c>
    </row>
    <row r="361" spans="1:6" x14ac:dyDescent="0.25">
      <c r="A361" t="s">
        <v>39</v>
      </c>
      <c r="B361">
        <v>2021</v>
      </c>
      <c r="C361" t="s">
        <v>335</v>
      </c>
      <c r="D361" t="s">
        <v>66</v>
      </c>
      <c r="E361">
        <f>DATEDIF("2021-1-1",C361,"d")+1</f>
        <v>78</v>
      </c>
      <c r="F361">
        <v>259</v>
      </c>
    </row>
    <row r="362" spans="1:6" x14ac:dyDescent="0.25">
      <c r="A362" t="s">
        <v>40</v>
      </c>
      <c r="B362">
        <v>2012</v>
      </c>
      <c r="C362" t="s">
        <v>336</v>
      </c>
      <c r="D362" t="s">
        <v>63</v>
      </c>
      <c r="E362">
        <f>DATEDIF("2012-1-1",C362,"d")+1</f>
        <v>87</v>
      </c>
      <c r="F362">
        <v>397</v>
      </c>
    </row>
    <row r="363" spans="1:6" x14ac:dyDescent="0.25">
      <c r="A363" t="s">
        <v>40</v>
      </c>
      <c r="B363">
        <v>2013</v>
      </c>
      <c r="C363" t="s">
        <v>109</v>
      </c>
      <c r="D363" t="s">
        <v>56</v>
      </c>
      <c r="E363">
        <f>DATEDIF("2013-1-1",C363,"d")+1</f>
        <v>82</v>
      </c>
      <c r="F363">
        <v>397</v>
      </c>
    </row>
    <row r="364" spans="1:6" x14ac:dyDescent="0.25">
      <c r="A364" t="s">
        <v>40</v>
      </c>
      <c r="B364">
        <v>2014</v>
      </c>
      <c r="C364" t="s">
        <v>110</v>
      </c>
      <c r="D364" t="s">
        <v>62</v>
      </c>
      <c r="E364">
        <f>DATEDIF("2014-1-1",C364,"d")+1</f>
        <v>84</v>
      </c>
      <c r="F364">
        <v>397</v>
      </c>
    </row>
    <row r="365" spans="1:6" x14ac:dyDescent="0.25">
      <c r="A365" t="s">
        <v>40</v>
      </c>
      <c r="B365">
        <v>2015</v>
      </c>
      <c r="C365" t="s">
        <v>337</v>
      </c>
      <c r="D365" t="s">
        <v>73</v>
      </c>
      <c r="E365">
        <f>DATEDIF("2015-1-1",C365,"d")+1</f>
        <v>80</v>
      </c>
      <c r="F365">
        <v>397</v>
      </c>
    </row>
    <row r="366" spans="1:6" x14ac:dyDescent="0.25">
      <c r="A366" t="s">
        <v>40</v>
      </c>
      <c r="B366">
        <v>2016</v>
      </c>
      <c r="C366" t="s">
        <v>120</v>
      </c>
      <c r="D366" t="s">
        <v>65</v>
      </c>
      <c r="E366">
        <f>DATEDIF("2016-1-1",C366,"d")+1</f>
        <v>78</v>
      </c>
      <c r="F366">
        <v>397</v>
      </c>
    </row>
    <row r="367" spans="1:6" x14ac:dyDescent="0.25">
      <c r="A367" t="s">
        <v>40</v>
      </c>
      <c r="B367">
        <v>2017</v>
      </c>
      <c r="C367" t="s">
        <v>260</v>
      </c>
      <c r="D367" t="s">
        <v>70</v>
      </c>
      <c r="E367">
        <f>DATEDIF("2017-1-1",C367,"d")+1</f>
        <v>79</v>
      </c>
      <c r="F367">
        <v>397</v>
      </c>
    </row>
    <row r="368" spans="1:6" x14ac:dyDescent="0.25">
      <c r="A368" t="s">
        <v>40</v>
      </c>
      <c r="B368">
        <v>2018</v>
      </c>
      <c r="C368" t="s">
        <v>171</v>
      </c>
      <c r="D368" t="s">
        <v>76</v>
      </c>
      <c r="E368">
        <f>DATEDIF("2018-1-1",C368,"d")+1</f>
        <v>74</v>
      </c>
      <c r="F368">
        <v>397</v>
      </c>
    </row>
    <row r="369" spans="1:6" x14ac:dyDescent="0.25">
      <c r="A369" t="s">
        <v>40</v>
      </c>
      <c r="B369">
        <v>2019</v>
      </c>
      <c r="C369" t="s">
        <v>338</v>
      </c>
      <c r="D369" t="s">
        <v>61</v>
      </c>
      <c r="E369">
        <f>DATEDIF("2019-1-1",C369,"d")+1</f>
        <v>76</v>
      </c>
      <c r="F369">
        <v>397</v>
      </c>
    </row>
    <row r="370" spans="1:6" x14ac:dyDescent="0.25">
      <c r="A370" t="s">
        <v>40</v>
      </c>
      <c r="B370">
        <v>2020</v>
      </c>
      <c r="C370" t="s">
        <v>339</v>
      </c>
      <c r="D370" t="s">
        <v>76</v>
      </c>
      <c r="E370">
        <f>DATEDIF("2020-1-1",C370,"d")+1</f>
        <v>75</v>
      </c>
      <c r="F370">
        <v>397</v>
      </c>
    </row>
    <row r="371" spans="1:6" x14ac:dyDescent="0.25">
      <c r="A371" t="s">
        <v>40</v>
      </c>
      <c r="B371">
        <v>2021</v>
      </c>
      <c r="C371" t="s">
        <v>142</v>
      </c>
      <c r="D371" t="s">
        <v>75</v>
      </c>
      <c r="E371">
        <f>DATEDIF("2021-1-1",C371,"d")+1</f>
        <v>73</v>
      </c>
      <c r="F371">
        <v>397</v>
      </c>
    </row>
    <row r="372" spans="1:6" x14ac:dyDescent="0.25">
      <c r="A372" t="s">
        <v>41</v>
      </c>
      <c r="B372">
        <v>2011</v>
      </c>
      <c r="C372" t="s">
        <v>340</v>
      </c>
      <c r="D372" t="s">
        <v>79</v>
      </c>
      <c r="E372">
        <f>DATEDIF("2011-1-1",C372,"d")+1</f>
        <v>94</v>
      </c>
      <c r="F372">
        <v>1007</v>
      </c>
    </row>
    <row r="373" spans="1:6" x14ac:dyDescent="0.25">
      <c r="A373" t="s">
        <v>41</v>
      </c>
      <c r="B373">
        <v>2012</v>
      </c>
      <c r="C373" t="s">
        <v>341</v>
      </c>
      <c r="D373" t="s">
        <v>81</v>
      </c>
      <c r="E373">
        <f>DATEDIF("2012-1-1",C373,"d")+1</f>
        <v>91</v>
      </c>
      <c r="F373">
        <v>1007</v>
      </c>
    </row>
    <row r="374" spans="1:6" x14ac:dyDescent="0.25">
      <c r="A374" t="s">
        <v>41</v>
      </c>
      <c r="B374">
        <v>2013</v>
      </c>
      <c r="C374" t="s">
        <v>342</v>
      </c>
      <c r="D374" t="s">
        <v>72</v>
      </c>
      <c r="E374">
        <f>DATEDIF("2013-1-1",C374,"d")+1</f>
        <v>88</v>
      </c>
      <c r="F374">
        <v>1007</v>
      </c>
    </row>
    <row r="375" spans="1:6" x14ac:dyDescent="0.25">
      <c r="A375" t="s">
        <v>41</v>
      </c>
      <c r="B375">
        <v>2014</v>
      </c>
      <c r="C375" t="s">
        <v>230</v>
      </c>
      <c r="D375" t="s">
        <v>87</v>
      </c>
      <c r="E375">
        <f>DATEDIF("2014-1-1",C375,"d")+1</f>
        <v>91</v>
      </c>
      <c r="F375">
        <v>1007</v>
      </c>
    </row>
    <row r="376" spans="1:6" x14ac:dyDescent="0.25">
      <c r="A376" t="s">
        <v>41</v>
      </c>
      <c r="B376">
        <v>2015</v>
      </c>
      <c r="C376" t="s">
        <v>128</v>
      </c>
      <c r="D376" t="s">
        <v>72</v>
      </c>
      <c r="E376">
        <f>DATEDIF("2015-1-1",C376,"d")+1</f>
        <v>88</v>
      </c>
      <c r="F376">
        <v>1007</v>
      </c>
    </row>
    <row r="377" spans="1:6" x14ac:dyDescent="0.25">
      <c r="A377" t="s">
        <v>41</v>
      </c>
      <c r="B377">
        <v>2016</v>
      </c>
      <c r="C377" t="s">
        <v>343</v>
      </c>
      <c r="D377" t="s">
        <v>74</v>
      </c>
      <c r="E377">
        <f>DATEDIF("2016-1-1",C377,"d")+1</f>
        <v>90</v>
      </c>
      <c r="F377">
        <v>1007</v>
      </c>
    </row>
    <row r="378" spans="1:6" x14ac:dyDescent="0.25">
      <c r="A378" t="s">
        <v>41</v>
      </c>
      <c r="B378">
        <v>2017</v>
      </c>
      <c r="C378" t="s">
        <v>344</v>
      </c>
      <c r="D378" t="s">
        <v>56</v>
      </c>
      <c r="E378">
        <f>DATEDIF("2017-1-1",C378,"d")+1</f>
        <v>82</v>
      </c>
      <c r="F378">
        <v>1007</v>
      </c>
    </row>
    <row r="379" spans="1:6" x14ac:dyDescent="0.25">
      <c r="A379" t="s">
        <v>41</v>
      </c>
      <c r="B379">
        <v>2018</v>
      </c>
      <c r="C379" t="s">
        <v>203</v>
      </c>
      <c r="D379" t="s">
        <v>62</v>
      </c>
      <c r="E379">
        <f>DATEDIF("2018-1-1",C379,"d")+1</f>
        <v>84</v>
      </c>
      <c r="F379">
        <v>1007</v>
      </c>
    </row>
    <row r="380" spans="1:6" x14ac:dyDescent="0.25">
      <c r="A380" t="s">
        <v>41</v>
      </c>
      <c r="B380">
        <v>2019</v>
      </c>
      <c r="C380" t="s">
        <v>247</v>
      </c>
      <c r="D380" t="s">
        <v>65</v>
      </c>
      <c r="E380">
        <f>DATEDIF("2019-1-1",C380,"d")+1</f>
        <v>77</v>
      </c>
      <c r="F380">
        <v>1007</v>
      </c>
    </row>
    <row r="381" spans="1:6" x14ac:dyDescent="0.25">
      <c r="A381" t="s">
        <v>41</v>
      </c>
      <c r="B381">
        <v>2020</v>
      </c>
      <c r="C381" t="s">
        <v>288</v>
      </c>
      <c r="D381" t="s">
        <v>56</v>
      </c>
      <c r="E381">
        <f>DATEDIF("2020-1-1",C381,"d")+1</f>
        <v>83</v>
      </c>
      <c r="F381">
        <v>1007</v>
      </c>
    </row>
    <row r="382" spans="1:6" x14ac:dyDescent="0.25">
      <c r="A382" t="s">
        <v>41</v>
      </c>
      <c r="B382">
        <v>2021</v>
      </c>
      <c r="C382" t="s">
        <v>289</v>
      </c>
      <c r="D382" t="s">
        <v>73</v>
      </c>
      <c r="E382">
        <f>DATEDIF("2021-1-1",C382,"d")+1</f>
        <v>80</v>
      </c>
      <c r="F382">
        <v>1007</v>
      </c>
    </row>
    <row r="383" spans="1:6" x14ac:dyDescent="0.25">
      <c r="A383" t="s">
        <v>42</v>
      </c>
      <c r="B383">
        <v>2011</v>
      </c>
      <c r="C383" t="s">
        <v>175</v>
      </c>
      <c r="D383" t="s">
        <v>91</v>
      </c>
      <c r="E383">
        <f>DATEDIF("2011-1-1",C383,"d")+1</f>
        <v>93</v>
      </c>
      <c r="F383">
        <v>336</v>
      </c>
    </row>
    <row r="384" spans="1:6" x14ac:dyDescent="0.25">
      <c r="A384" t="s">
        <v>42</v>
      </c>
      <c r="B384">
        <v>2012</v>
      </c>
      <c r="C384" t="s">
        <v>199</v>
      </c>
      <c r="D384" t="s">
        <v>94</v>
      </c>
      <c r="E384">
        <f>DATEDIF("2012-1-1",C384,"d")+1</f>
        <v>98</v>
      </c>
      <c r="F384">
        <v>336</v>
      </c>
    </row>
    <row r="385" spans="1:6" x14ac:dyDescent="0.25">
      <c r="A385" t="s">
        <v>42</v>
      </c>
      <c r="B385">
        <v>2013</v>
      </c>
      <c r="C385" t="s">
        <v>345</v>
      </c>
      <c r="D385" t="s">
        <v>79</v>
      </c>
      <c r="E385">
        <f>DATEDIF("2013-1-1",C385,"d")+1</f>
        <v>94</v>
      </c>
      <c r="F385">
        <v>336</v>
      </c>
    </row>
    <row r="386" spans="1:6" x14ac:dyDescent="0.25">
      <c r="A386" t="s">
        <v>42</v>
      </c>
      <c r="B386">
        <v>2014</v>
      </c>
      <c r="C386" t="s">
        <v>208</v>
      </c>
      <c r="D386" t="s">
        <v>74</v>
      </c>
      <c r="E386">
        <f>DATEDIF("2014-1-1",C386,"d")+1</f>
        <v>89</v>
      </c>
      <c r="F386">
        <v>336</v>
      </c>
    </row>
    <row r="387" spans="1:6" x14ac:dyDescent="0.25">
      <c r="A387" t="s">
        <v>42</v>
      </c>
      <c r="B387">
        <v>2015</v>
      </c>
      <c r="C387" t="s">
        <v>128</v>
      </c>
      <c r="D387" t="s">
        <v>72</v>
      </c>
      <c r="E387">
        <f>DATEDIF("2015-1-1",C387,"d")+1</f>
        <v>88</v>
      </c>
      <c r="F387">
        <v>336</v>
      </c>
    </row>
    <row r="388" spans="1:6" x14ac:dyDescent="0.25">
      <c r="A388" t="s">
        <v>42</v>
      </c>
      <c r="B388">
        <v>2016</v>
      </c>
      <c r="C388" t="s">
        <v>158</v>
      </c>
      <c r="D388" t="s">
        <v>62</v>
      </c>
      <c r="E388">
        <f>DATEDIF("2016-1-1",C388,"d")+1</f>
        <v>85</v>
      </c>
      <c r="F388">
        <v>336</v>
      </c>
    </row>
    <row r="389" spans="1:6" x14ac:dyDescent="0.25">
      <c r="A389" t="s">
        <v>42</v>
      </c>
      <c r="B389">
        <v>2017</v>
      </c>
      <c r="C389" t="s">
        <v>281</v>
      </c>
      <c r="D389" t="s">
        <v>67</v>
      </c>
      <c r="E389">
        <f>DATEDIF("2017-1-1",C389,"d")+1</f>
        <v>83</v>
      </c>
      <c r="F389">
        <v>336</v>
      </c>
    </row>
    <row r="390" spans="1:6" x14ac:dyDescent="0.25">
      <c r="A390" t="s">
        <v>42</v>
      </c>
      <c r="B390">
        <v>2018</v>
      </c>
      <c r="C390" t="s">
        <v>346</v>
      </c>
      <c r="D390" t="s">
        <v>63</v>
      </c>
      <c r="E390">
        <f>DATEDIF("2018-1-1",C390,"d")+1</f>
        <v>86</v>
      </c>
      <c r="F390">
        <v>336</v>
      </c>
    </row>
    <row r="391" spans="1:6" x14ac:dyDescent="0.25">
      <c r="A391" t="s">
        <v>42</v>
      </c>
      <c r="B391">
        <v>2019</v>
      </c>
      <c r="C391" t="s">
        <v>224</v>
      </c>
      <c r="D391" t="s">
        <v>62</v>
      </c>
      <c r="E391">
        <f>DATEDIF("2019-1-1",C391,"d")+1</f>
        <v>84</v>
      </c>
      <c r="F391">
        <v>336</v>
      </c>
    </row>
    <row r="392" spans="1:6" x14ac:dyDescent="0.25">
      <c r="A392" t="s">
        <v>42</v>
      </c>
      <c r="B392">
        <v>2020</v>
      </c>
      <c r="C392" t="s">
        <v>240</v>
      </c>
      <c r="D392" t="s">
        <v>70</v>
      </c>
      <c r="E392">
        <f>DATEDIF("2020-1-1",C392,"d")+1</f>
        <v>80</v>
      </c>
      <c r="F392">
        <v>336</v>
      </c>
    </row>
    <row r="393" spans="1:6" x14ac:dyDescent="0.25">
      <c r="A393" t="s">
        <v>42</v>
      </c>
      <c r="B393">
        <v>2021</v>
      </c>
      <c r="C393" t="s">
        <v>347</v>
      </c>
      <c r="D393" t="s">
        <v>71</v>
      </c>
      <c r="E393">
        <f>DATEDIF("2021-1-1",C393,"d")+1</f>
        <v>85</v>
      </c>
      <c r="F393">
        <v>336</v>
      </c>
    </row>
    <row r="394" spans="1:6" x14ac:dyDescent="0.25">
      <c r="A394" t="s">
        <v>43</v>
      </c>
      <c r="B394">
        <v>2012</v>
      </c>
      <c r="C394" t="s">
        <v>192</v>
      </c>
      <c r="D394" t="s">
        <v>62</v>
      </c>
      <c r="E394">
        <f>DATEDIF("2012-1-1",C394,"d")+1</f>
        <v>85</v>
      </c>
      <c r="F394">
        <v>549</v>
      </c>
    </row>
    <row r="395" spans="1:6" x14ac:dyDescent="0.25">
      <c r="A395" t="s">
        <v>43</v>
      </c>
      <c r="B395">
        <v>2015</v>
      </c>
      <c r="C395" t="s">
        <v>315</v>
      </c>
      <c r="D395" t="s">
        <v>61</v>
      </c>
      <c r="E395">
        <f>DATEDIF("2015-1-1",C395,"d")+1</f>
        <v>76</v>
      </c>
      <c r="F395">
        <v>549</v>
      </c>
    </row>
    <row r="396" spans="1:6" x14ac:dyDescent="0.25">
      <c r="A396" t="s">
        <v>43</v>
      </c>
      <c r="B396">
        <v>2017</v>
      </c>
      <c r="C396" t="s">
        <v>348</v>
      </c>
      <c r="D396" t="s">
        <v>91</v>
      </c>
      <c r="E396">
        <f>DATEDIF("2017-1-1",C396,"d")+1</f>
        <v>93</v>
      </c>
      <c r="F396">
        <v>549</v>
      </c>
    </row>
    <row r="397" spans="1:6" x14ac:dyDescent="0.25">
      <c r="A397" t="s">
        <v>43</v>
      </c>
      <c r="B397">
        <v>2019</v>
      </c>
      <c r="C397" t="s">
        <v>349</v>
      </c>
      <c r="D397" t="s">
        <v>78</v>
      </c>
      <c r="E397">
        <f>DATEDIF("2019-1-1",C397,"d")+1</f>
        <v>95</v>
      </c>
      <c r="F397">
        <v>549</v>
      </c>
    </row>
    <row r="398" spans="1:6" x14ac:dyDescent="0.25">
      <c r="A398" t="s">
        <v>43</v>
      </c>
      <c r="B398">
        <v>2020</v>
      </c>
      <c r="C398" t="s">
        <v>350</v>
      </c>
      <c r="D398" t="s">
        <v>77</v>
      </c>
      <c r="E398">
        <f>DATEDIF("2020-1-1",C398,"d")+1</f>
        <v>103</v>
      </c>
      <c r="F398">
        <v>549</v>
      </c>
    </row>
    <row r="399" spans="1:6" x14ac:dyDescent="0.25">
      <c r="A399" t="s">
        <v>43</v>
      </c>
      <c r="B399">
        <v>2021</v>
      </c>
      <c r="C399" t="s">
        <v>351</v>
      </c>
      <c r="D399" t="s">
        <v>61</v>
      </c>
      <c r="E399">
        <f>DATEDIF("2021-1-1",C399,"d")+1</f>
        <v>76</v>
      </c>
      <c r="F399">
        <v>549</v>
      </c>
    </row>
    <row r="400" spans="1:6" x14ac:dyDescent="0.25">
      <c r="A400" t="s">
        <v>44</v>
      </c>
      <c r="B400">
        <v>2011</v>
      </c>
      <c r="C400" t="s">
        <v>352</v>
      </c>
      <c r="D400" t="s">
        <v>98</v>
      </c>
      <c r="E400">
        <f>DATEDIF("2011-1-1",C400,"d")+1</f>
        <v>99</v>
      </c>
      <c r="F400">
        <v>61</v>
      </c>
    </row>
    <row r="401" spans="1:6" x14ac:dyDescent="0.25">
      <c r="A401" t="s">
        <v>44</v>
      </c>
      <c r="B401">
        <v>2014</v>
      </c>
      <c r="C401" t="s">
        <v>156</v>
      </c>
      <c r="D401" t="s">
        <v>84</v>
      </c>
      <c r="E401">
        <f>DATEDIF("2014-1-1",C401,"d")+1</f>
        <v>96</v>
      </c>
      <c r="F401">
        <v>61</v>
      </c>
    </row>
    <row r="402" spans="1:6" x14ac:dyDescent="0.25">
      <c r="A402" t="s">
        <v>44</v>
      </c>
      <c r="B402">
        <v>2015</v>
      </c>
      <c r="C402" t="s">
        <v>244</v>
      </c>
      <c r="D402" t="s">
        <v>74</v>
      </c>
      <c r="E402">
        <f>DATEDIF("2015-1-1",C402,"d")+1</f>
        <v>89</v>
      </c>
      <c r="F402">
        <v>61</v>
      </c>
    </row>
    <row r="403" spans="1:6" x14ac:dyDescent="0.25">
      <c r="A403" t="s">
        <v>44</v>
      </c>
      <c r="B403">
        <v>2016</v>
      </c>
      <c r="C403" t="s">
        <v>129</v>
      </c>
      <c r="D403" t="s">
        <v>67</v>
      </c>
      <c r="E403">
        <f>DATEDIF("2016-1-1",C403,"d")+1</f>
        <v>84</v>
      </c>
      <c r="F403">
        <v>61</v>
      </c>
    </row>
    <row r="404" spans="1:6" x14ac:dyDescent="0.25">
      <c r="A404" t="s">
        <v>44</v>
      </c>
      <c r="B404">
        <v>2018</v>
      </c>
      <c r="C404" t="s">
        <v>324</v>
      </c>
      <c r="D404" t="s">
        <v>71</v>
      </c>
      <c r="E404">
        <f>DATEDIF("2018-1-1",C404,"d")+1</f>
        <v>85</v>
      </c>
      <c r="F404">
        <v>61</v>
      </c>
    </row>
    <row r="405" spans="1:6" x14ac:dyDescent="0.25">
      <c r="A405" t="s">
        <v>44</v>
      </c>
      <c r="B405">
        <v>2019</v>
      </c>
      <c r="C405" t="s">
        <v>276</v>
      </c>
      <c r="D405" t="s">
        <v>81</v>
      </c>
      <c r="E405">
        <f>DATEDIF("2019-1-1",C405,"d")+1</f>
        <v>90</v>
      </c>
      <c r="F405">
        <v>61</v>
      </c>
    </row>
    <row r="406" spans="1:6" x14ac:dyDescent="0.25">
      <c r="A406" t="s">
        <v>44</v>
      </c>
      <c r="B406">
        <v>2021</v>
      </c>
      <c r="C406" t="s">
        <v>226</v>
      </c>
      <c r="D406" t="s">
        <v>56</v>
      </c>
      <c r="E406">
        <f>DATEDIF("2021-1-1",C406,"d")+1</f>
        <v>82</v>
      </c>
      <c r="F406">
        <v>61</v>
      </c>
    </row>
    <row r="407" spans="1:6" x14ac:dyDescent="0.25">
      <c r="A407" t="s">
        <v>45</v>
      </c>
      <c r="B407">
        <v>2011</v>
      </c>
      <c r="C407" t="s">
        <v>277</v>
      </c>
      <c r="D407" t="s">
        <v>72</v>
      </c>
      <c r="E407">
        <f>DATEDIF("2011-1-1",C407,"d")+1</f>
        <v>88</v>
      </c>
      <c r="F407">
        <v>107</v>
      </c>
    </row>
    <row r="408" spans="1:6" x14ac:dyDescent="0.25">
      <c r="A408" t="s">
        <v>45</v>
      </c>
      <c r="B408">
        <v>2012</v>
      </c>
      <c r="C408" t="s">
        <v>336</v>
      </c>
      <c r="D408" t="s">
        <v>63</v>
      </c>
      <c r="E408">
        <f>DATEDIF("2012-1-1",C408,"d")+1</f>
        <v>87</v>
      </c>
      <c r="F408">
        <v>107</v>
      </c>
    </row>
    <row r="409" spans="1:6" x14ac:dyDescent="0.25">
      <c r="A409" t="s">
        <v>45</v>
      </c>
      <c r="B409">
        <v>2013</v>
      </c>
      <c r="C409" t="s">
        <v>229</v>
      </c>
      <c r="D409" t="s">
        <v>62</v>
      </c>
      <c r="E409">
        <f>DATEDIF("2013-1-1",C409,"d")+1</f>
        <v>84</v>
      </c>
      <c r="F409">
        <v>107</v>
      </c>
    </row>
    <row r="410" spans="1:6" x14ac:dyDescent="0.25">
      <c r="A410" t="s">
        <v>45</v>
      </c>
      <c r="B410">
        <v>2014</v>
      </c>
      <c r="C410" t="s">
        <v>208</v>
      </c>
      <c r="D410" t="s">
        <v>74</v>
      </c>
      <c r="E410">
        <f>DATEDIF("2014-1-1",C410,"d")+1</f>
        <v>89</v>
      </c>
      <c r="F410">
        <v>107</v>
      </c>
    </row>
    <row r="411" spans="1:6" x14ac:dyDescent="0.25">
      <c r="A411" t="s">
        <v>45</v>
      </c>
      <c r="B411">
        <v>2015</v>
      </c>
      <c r="C411" t="s">
        <v>353</v>
      </c>
      <c r="D411" t="s">
        <v>58</v>
      </c>
      <c r="E411">
        <f>DATEDIF("2015-1-1",C411,"d")+1</f>
        <v>81</v>
      </c>
      <c r="F411">
        <v>107</v>
      </c>
    </row>
    <row r="412" spans="1:6" x14ac:dyDescent="0.25">
      <c r="A412" t="s">
        <v>45</v>
      </c>
      <c r="B412">
        <v>2016</v>
      </c>
      <c r="C412" t="s">
        <v>320</v>
      </c>
      <c r="D412" t="s">
        <v>56</v>
      </c>
      <c r="E412">
        <f>DATEDIF("2016-1-1",C412,"d")+1</f>
        <v>83</v>
      </c>
      <c r="F412">
        <v>107</v>
      </c>
    </row>
    <row r="413" spans="1:6" x14ac:dyDescent="0.25">
      <c r="A413" t="s">
        <v>45</v>
      </c>
      <c r="B413">
        <v>2017</v>
      </c>
      <c r="C413" t="s">
        <v>130</v>
      </c>
      <c r="D413" t="s">
        <v>73</v>
      </c>
      <c r="E413">
        <f>DATEDIF("2017-1-1",C413,"d")+1</f>
        <v>80</v>
      </c>
      <c r="F413">
        <v>107</v>
      </c>
    </row>
    <row r="414" spans="1:6" x14ac:dyDescent="0.25">
      <c r="A414" t="s">
        <v>45</v>
      </c>
      <c r="B414">
        <v>2018</v>
      </c>
      <c r="C414" t="s">
        <v>203</v>
      </c>
      <c r="D414" t="s">
        <v>62</v>
      </c>
      <c r="E414">
        <f>DATEDIF("2018-1-1",C414,"d")+1</f>
        <v>84</v>
      </c>
      <c r="F414">
        <v>107</v>
      </c>
    </row>
    <row r="415" spans="1:6" x14ac:dyDescent="0.25">
      <c r="A415" t="s">
        <v>45</v>
      </c>
      <c r="B415">
        <v>2019</v>
      </c>
      <c r="C415" t="s">
        <v>354</v>
      </c>
      <c r="D415" t="s">
        <v>70</v>
      </c>
      <c r="E415">
        <f>DATEDIF("2019-1-1",C415,"d")+1</f>
        <v>79</v>
      </c>
      <c r="F415">
        <v>107</v>
      </c>
    </row>
    <row r="416" spans="1:6" x14ac:dyDescent="0.25">
      <c r="A416" t="s">
        <v>45</v>
      </c>
      <c r="B416">
        <v>2020</v>
      </c>
      <c r="C416" t="s">
        <v>355</v>
      </c>
      <c r="D416" t="s">
        <v>61</v>
      </c>
      <c r="E416">
        <f>DATEDIF("2020-1-1",C416,"d")+1</f>
        <v>77</v>
      </c>
      <c r="F416">
        <v>107</v>
      </c>
    </row>
    <row r="417" spans="1:6" x14ac:dyDescent="0.25">
      <c r="A417" t="s">
        <v>46</v>
      </c>
      <c r="B417">
        <v>2011</v>
      </c>
      <c r="C417" t="s">
        <v>356</v>
      </c>
      <c r="D417" t="s">
        <v>84</v>
      </c>
      <c r="E417">
        <f>DATEDIF("2011-1-1",C417,"d")+1</f>
        <v>96</v>
      </c>
      <c r="F417">
        <v>671</v>
      </c>
    </row>
    <row r="418" spans="1:6" x14ac:dyDescent="0.25">
      <c r="A418" t="s">
        <v>46</v>
      </c>
      <c r="B418">
        <v>2012</v>
      </c>
      <c r="C418" t="s">
        <v>329</v>
      </c>
      <c r="D418" t="s">
        <v>98</v>
      </c>
      <c r="E418">
        <f>DATEDIF("2012-1-1",C418,"d")+1</f>
        <v>100</v>
      </c>
      <c r="F418">
        <v>671</v>
      </c>
    </row>
    <row r="419" spans="1:6" x14ac:dyDescent="0.25">
      <c r="A419" t="s">
        <v>46</v>
      </c>
      <c r="B419">
        <v>2013</v>
      </c>
      <c r="C419" t="s">
        <v>357</v>
      </c>
      <c r="D419" t="s">
        <v>80</v>
      </c>
      <c r="E419">
        <f>DATEDIF("2013-1-1",C419,"d")+1</f>
        <v>104</v>
      </c>
      <c r="F419">
        <v>671</v>
      </c>
    </row>
    <row r="420" spans="1:6" x14ac:dyDescent="0.25">
      <c r="A420" t="s">
        <v>46</v>
      </c>
      <c r="B420">
        <v>2014</v>
      </c>
      <c r="C420" t="s">
        <v>309</v>
      </c>
      <c r="D420" t="s">
        <v>91</v>
      </c>
      <c r="E420">
        <f>DATEDIF("2014-1-1",C420,"d")+1</f>
        <v>93</v>
      </c>
      <c r="F420">
        <v>671</v>
      </c>
    </row>
    <row r="421" spans="1:6" x14ac:dyDescent="0.25">
      <c r="A421" t="s">
        <v>46</v>
      </c>
      <c r="B421">
        <v>2015</v>
      </c>
      <c r="C421" t="s">
        <v>209</v>
      </c>
      <c r="D421" t="s">
        <v>82</v>
      </c>
      <c r="E421">
        <f>DATEDIF("2015-1-1",C421,"d")+1</f>
        <v>98</v>
      </c>
      <c r="F421">
        <v>671</v>
      </c>
    </row>
    <row r="422" spans="1:6" x14ac:dyDescent="0.25">
      <c r="A422" t="s">
        <v>46</v>
      </c>
      <c r="B422">
        <v>2016</v>
      </c>
      <c r="C422" t="s">
        <v>320</v>
      </c>
      <c r="D422" t="s">
        <v>56</v>
      </c>
      <c r="E422">
        <f>DATEDIF("2016-1-1",C422,"d")+1</f>
        <v>83</v>
      </c>
      <c r="F422">
        <v>671</v>
      </c>
    </row>
    <row r="423" spans="1:6" x14ac:dyDescent="0.25">
      <c r="A423" t="s">
        <v>46</v>
      </c>
      <c r="B423">
        <v>2017</v>
      </c>
      <c r="C423" t="s">
        <v>148</v>
      </c>
      <c r="D423" t="s">
        <v>81</v>
      </c>
      <c r="E423">
        <f>DATEDIF("2017-1-1",C423,"d")+1</f>
        <v>90</v>
      </c>
      <c r="F423">
        <v>671</v>
      </c>
    </row>
    <row r="424" spans="1:6" x14ac:dyDescent="0.25">
      <c r="A424" t="s">
        <v>46</v>
      </c>
      <c r="B424">
        <v>2018</v>
      </c>
      <c r="C424" t="s">
        <v>187</v>
      </c>
      <c r="D424" t="s">
        <v>61</v>
      </c>
      <c r="E424">
        <f>DATEDIF("2018-1-1",C424,"d")+1</f>
        <v>76</v>
      </c>
      <c r="F424">
        <v>671</v>
      </c>
    </row>
    <row r="425" spans="1:6" x14ac:dyDescent="0.25">
      <c r="A425" t="s">
        <v>46</v>
      </c>
      <c r="B425">
        <v>2019</v>
      </c>
      <c r="C425" t="s">
        <v>255</v>
      </c>
      <c r="D425" t="s">
        <v>56</v>
      </c>
      <c r="E425">
        <f>DATEDIF("2019-1-1",C425,"d")+1</f>
        <v>82</v>
      </c>
      <c r="F425">
        <v>671</v>
      </c>
    </row>
    <row r="426" spans="1:6" x14ac:dyDescent="0.25">
      <c r="A426" t="s">
        <v>47</v>
      </c>
      <c r="B426">
        <v>2011</v>
      </c>
      <c r="C426" t="s">
        <v>116</v>
      </c>
      <c r="D426" t="s">
        <v>65</v>
      </c>
      <c r="E426">
        <f>DATEDIF("2011-1-1",C426,"d")+1</f>
        <v>77</v>
      </c>
      <c r="F426">
        <v>275</v>
      </c>
    </row>
    <row r="427" spans="1:6" x14ac:dyDescent="0.25">
      <c r="A427" t="s">
        <v>47</v>
      </c>
      <c r="B427">
        <v>2012</v>
      </c>
      <c r="C427" t="s">
        <v>125</v>
      </c>
      <c r="D427" t="s">
        <v>70</v>
      </c>
      <c r="E427">
        <f>DATEDIF("2012-1-1",C427,"d")+1</f>
        <v>80</v>
      </c>
      <c r="F427">
        <v>275</v>
      </c>
    </row>
    <row r="428" spans="1:6" x14ac:dyDescent="0.25">
      <c r="A428" t="s">
        <v>47</v>
      </c>
      <c r="B428">
        <v>2013</v>
      </c>
      <c r="C428" t="s">
        <v>290</v>
      </c>
      <c r="D428" t="s">
        <v>61</v>
      </c>
      <c r="E428">
        <f>DATEDIF("2013-1-1",C428,"d")+1</f>
        <v>76</v>
      </c>
      <c r="F428">
        <v>275</v>
      </c>
    </row>
    <row r="429" spans="1:6" x14ac:dyDescent="0.25">
      <c r="A429" t="s">
        <v>47</v>
      </c>
      <c r="B429">
        <v>2014</v>
      </c>
      <c r="C429" t="s">
        <v>167</v>
      </c>
      <c r="D429" t="s">
        <v>58</v>
      </c>
      <c r="E429">
        <f>DATEDIF("2014-1-1",C429,"d")+1</f>
        <v>81</v>
      </c>
      <c r="F429">
        <v>275</v>
      </c>
    </row>
    <row r="430" spans="1:6" x14ac:dyDescent="0.25">
      <c r="A430" t="s">
        <v>47</v>
      </c>
      <c r="B430">
        <v>2015</v>
      </c>
      <c r="C430" t="s">
        <v>185</v>
      </c>
      <c r="D430" t="s">
        <v>56</v>
      </c>
      <c r="E430">
        <f>DATEDIF("2015-1-1",C430,"d")+1</f>
        <v>82</v>
      </c>
      <c r="F430">
        <v>275</v>
      </c>
    </row>
    <row r="431" spans="1:6" x14ac:dyDescent="0.25">
      <c r="A431" t="s">
        <v>47</v>
      </c>
      <c r="B431">
        <v>2016</v>
      </c>
      <c r="C431" t="s">
        <v>358</v>
      </c>
      <c r="D431" t="s">
        <v>60</v>
      </c>
      <c r="E431">
        <f>DATEDIF("2016-1-1",C431,"d")+1</f>
        <v>76</v>
      </c>
      <c r="F431">
        <v>275</v>
      </c>
    </row>
    <row r="432" spans="1:6" x14ac:dyDescent="0.25">
      <c r="A432" t="s">
        <v>47</v>
      </c>
      <c r="B432">
        <v>2017</v>
      </c>
      <c r="C432" t="s">
        <v>130</v>
      </c>
      <c r="D432" t="s">
        <v>73</v>
      </c>
      <c r="E432">
        <f>DATEDIF("2017-1-1",C432,"d")+1</f>
        <v>80</v>
      </c>
      <c r="F432">
        <v>275</v>
      </c>
    </row>
    <row r="433" spans="1:6" x14ac:dyDescent="0.25">
      <c r="A433" t="s">
        <v>47</v>
      </c>
      <c r="B433">
        <v>2018</v>
      </c>
      <c r="C433" t="s">
        <v>187</v>
      </c>
      <c r="D433" t="s">
        <v>61</v>
      </c>
      <c r="E433">
        <f>DATEDIF("2018-1-1",C433,"d")+1</f>
        <v>76</v>
      </c>
      <c r="F433">
        <v>275</v>
      </c>
    </row>
    <row r="434" spans="1:6" x14ac:dyDescent="0.25">
      <c r="A434" t="s">
        <v>47</v>
      </c>
      <c r="B434">
        <v>2019</v>
      </c>
      <c r="C434" t="s">
        <v>247</v>
      </c>
      <c r="D434" t="s">
        <v>65</v>
      </c>
      <c r="E434">
        <f>DATEDIF("2019-1-1",C434,"d")+1</f>
        <v>77</v>
      </c>
      <c r="F434">
        <v>275</v>
      </c>
    </row>
    <row r="435" spans="1:6" x14ac:dyDescent="0.25">
      <c r="A435" t="s">
        <v>47</v>
      </c>
      <c r="B435">
        <v>2020</v>
      </c>
      <c r="C435" t="s">
        <v>256</v>
      </c>
      <c r="D435" t="s">
        <v>66</v>
      </c>
      <c r="E435">
        <f>DATEDIF("2020-1-1",C435,"d")+1</f>
        <v>79</v>
      </c>
      <c r="F435">
        <v>275</v>
      </c>
    </row>
    <row r="436" spans="1:6" x14ac:dyDescent="0.25">
      <c r="A436" t="s">
        <v>47</v>
      </c>
      <c r="B436">
        <v>2021</v>
      </c>
      <c r="C436" t="s">
        <v>282</v>
      </c>
      <c r="D436" t="s">
        <v>60</v>
      </c>
      <c r="E436">
        <f>DATEDIF("2021-1-1",C436,"d")+1</f>
        <v>75</v>
      </c>
      <c r="F436">
        <v>275</v>
      </c>
    </row>
    <row r="437" spans="1:6" x14ac:dyDescent="0.25">
      <c r="A437" t="s">
        <v>48</v>
      </c>
      <c r="B437">
        <v>2011</v>
      </c>
      <c r="C437" t="s">
        <v>107</v>
      </c>
      <c r="D437" t="s">
        <v>61</v>
      </c>
      <c r="E437">
        <f>DATEDIF("2011-1-1",C437,"d")+1</f>
        <v>76</v>
      </c>
      <c r="F437">
        <v>519</v>
      </c>
    </row>
    <row r="438" spans="1:6" x14ac:dyDescent="0.25">
      <c r="A438" t="s">
        <v>48</v>
      </c>
      <c r="B438">
        <v>2012</v>
      </c>
      <c r="C438" t="s">
        <v>359</v>
      </c>
      <c r="D438" t="s">
        <v>76</v>
      </c>
      <c r="E438">
        <f>DATEDIF("2012-1-1",C438,"d")+1</f>
        <v>75</v>
      </c>
      <c r="F438">
        <v>519</v>
      </c>
    </row>
    <row r="439" spans="1:6" x14ac:dyDescent="0.25">
      <c r="A439" t="s">
        <v>48</v>
      </c>
      <c r="B439">
        <v>2013</v>
      </c>
      <c r="C439" t="s">
        <v>360</v>
      </c>
      <c r="D439" t="s">
        <v>75</v>
      </c>
      <c r="E439">
        <f>DATEDIF("2013-1-1",C439,"d")+1</f>
        <v>73</v>
      </c>
      <c r="F439">
        <v>519</v>
      </c>
    </row>
    <row r="440" spans="1:6" x14ac:dyDescent="0.25">
      <c r="A440" t="s">
        <v>48</v>
      </c>
      <c r="B440">
        <v>2014</v>
      </c>
      <c r="C440" t="s">
        <v>361</v>
      </c>
      <c r="D440" t="s">
        <v>59</v>
      </c>
      <c r="E440">
        <f>DATEDIF("2014-1-1",C440,"d")+1</f>
        <v>70</v>
      </c>
      <c r="F440">
        <v>519</v>
      </c>
    </row>
    <row r="441" spans="1:6" x14ac:dyDescent="0.25">
      <c r="A441" t="s">
        <v>48</v>
      </c>
      <c r="B441">
        <v>2015</v>
      </c>
      <c r="C441" t="s">
        <v>362</v>
      </c>
      <c r="D441" t="s">
        <v>89</v>
      </c>
      <c r="E441">
        <f>DATEDIF("2015-1-1",C441,"d")+1</f>
        <v>69</v>
      </c>
      <c r="F441">
        <v>519</v>
      </c>
    </row>
    <row r="442" spans="1:6" x14ac:dyDescent="0.25">
      <c r="A442" t="s">
        <v>48</v>
      </c>
      <c r="B442">
        <v>2016</v>
      </c>
      <c r="C442" t="s">
        <v>194</v>
      </c>
      <c r="D442" t="s">
        <v>75</v>
      </c>
      <c r="E442">
        <f>DATEDIF("2016-1-1",C442,"d")+1</f>
        <v>74</v>
      </c>
      <c r="F442">
        <v>519</v>
      </c>
    </row>
    <row r="443" spans="1:6" x14ac:dyDescent="0.25">
      <c r="A443" t="s">
        <v>48</v>
      </c>
      <c r="B443">
        <v>2017</v>
      </c>
      <c r="C443" t="s">
        <v>251</v>
      </c>
      <c r="D443" t="s">
        <v>75</v>
      </c>
      <c r="E443">
        <f>DATEDIF("2017-1-1",C443,"d")+1</f>
        <v>73</v>
      </c>
      <c r="F443">
        <v>519</v>
      </c>
    </row>
    <row r="444" spans="1:6" x14ac:dyDescent="0.25">
      <c r="A444" t="s">
        <v>48</v>
      </c>
      <c r="B444">
        <v>2018</v>
      </c>
      <c r="C444" t="s">
        <v>195</v>
      </c>
      <c r="D444" t="s">
        <v>69</v>
      </c>
      <c r="E444">
        <f>DATEDIF("2018-1-1",C444,"d")+1</f>
        <v>72</v>
      </c>
      <c r="F444">
        <v>519</v>
      </c>
    </row>
    <row r="445" spans="1:6" x14ac:dyDescent="0.25">
      <c r="A445" t="s">
        <v>48</v>
      </c>
      <c r="B445">
        <v>2019</v>
      </c>
      <c r="C445" t="s">
        <v>363</v>
      </c>
      <c r="D445" t="s">
        <v>59</v>
      </c>
      <c r="E445">
        <f>DATEDIF("2019-1-1",C445,"d")+1</f>
        <v>70</v>
      </c>
      <c r="F445">
        <v>519</v>
      </c>
    </row>
    <row r="446" spans="1:6" x14ac:dyDescent="0.25">
      <c r="A446" t="s">
        <v>48</v>
      </c>
      <c r="B446">
        <v>2020</v>
      </c>
      <c r="C446" t="s">
        <v>318</v>
      </c>
      <c r="D446" t="s">
        <v>59</v>
      </c>
      <c r="E446">
        <f>DATEDIF("2020-1-1",C446,"d")+1</f>
        <v>71</v>
      </c>
      <c r="F446">
        <v>519</v>
      </c>
    </row>
    <row r="447" spans="1:6" x14ac:dyDescent="0.25">
      <c r="A447" t="s">
        <v>48</v>
      </c>
      <c r="B447">
        <v>2021</v>
      </c>
      <c r="C447" t="s">
        <v>174</v>
      </c>
      <c r="D447" t="s">
        <v>89</v>
      </c>
      <c r="E447">
        <f>DATEDIF("2021-1-1",C447,"d")+1</f>
        <v>69</v>
      </c>
      <c r="F447">
        <v>519</v>
      </c>
    </row>
    <row r="448" spans="1:6" x14ac:dyDescent="0.25">
      <c r="A448" t="s">
        <v>49</v>
      </c>
      <c r="B448">
        <v>2011</v>
      </c>
      <c r="C448" t="s">
        <v>352</v>
      </c>
      <c r="D448" t="s">
        <v>98</v>
      </c>
      <c r="E448">
        <f>DATEDIF("2011-1-1",C448,"d")+1</f>
        <v>99</v>
      </c>
      <c r="F448">
        <v>1861</v>
      </c>
    </row>
    <row r="449" spans="1:6" x14ac:dyDescent="0.25">
      <c r="A449" t="s">
        <v>49</v>
      </c>
      <c r="B449">
        <v>2012</v>
      </c>
      <c r="C449" t="s">
        <v>199</v>
      </c>
      <c r="D449" t="s">
        <v>94</v>
      </c>
      <c r="E449">
        <f>DATEDIF("2012-1-1",C449,"d")+1</f>
        <v>98</v>
      </c>
      <c r="F449">
        <v>1861</v>
      </c>
    </row>
    <row r="450" spans="1:6" x14ac:dyDescent="0.25">
      <c r="A450" t="s">
        <v>49</v>
      </c>
      <c r="B450">
        <v>2013</v>
      </c>
      <c r="C450" t="s">
        <v>273</v>
      </c>
      <c r="D450" t="s">
        <v>92</v>
      </c>
      <c r="E450">
        <f>DATEDIF("2013-1-1",C450,"d")+1</f>
        <v>92</v>
      </c>
      <c r="F450">
        <v>1861</v>
      </c>
    </row>
    <row r="451" spans="1:6" x14ac:dyDescent="0.25">
      <c r="A451" t="s">
        <v>49</v>
      </c>
      <c r="B451">
        <v>2014</v>
      </c>
      <c r="C451" t="s">
        <v>364</v>
      </c>
      <c r="D451" t="s">
        <v>99</v>
      </c>
      <c r="E451">
        <f>DATEDIF("2014-1-1",C451,"d")+1</f>
        <v>100</v>
      </c>
      <c r="F451">
        <v>1861</v>
      </c>
    </row>
    <row r="452" spans="1:6" x14ac:dyDescent="0.25">
      <c r="A452" t="s">
        <v>49</v>
      </c>
      <c r="B452">
        <v>2015</v>
      </c>
      <c r="C452" t="s">
        <v>168</v>
      </c>
      <c r="D452" t="s">
        <v>81</v>
      </c>
      <c r="E452">
        <f>DATEDIF("2015-1-1",C452,"d")+1</f>
        <v>90</v>
      </c>
      <c r="F452">
        <v>1861</v>
      </c>
    </row>
    <row r="453" spans="1:6" x14ac:dyDescent="0.25">
      <c r="A453" t="s">
        <v>49</v>
      </c>
      <c r="B453">
        <v>2016</v>
      </c>
      <c r="C453" t="s">
        <v>304</v>
      </c>
      <c r="D453" t="s">
        <v>68</v>
      </c>
      <c r="E453">
        <f>DATEDIF("2016-1-1",C453,"d")+1</f>
        <v>88</v>
      </c>
      <c r="F453">
        <v>1861</v>
      </c>
    </row>
    <row r="454" spans="1:6" x14ac:dyDescent="0.25">
      <c r="A454" t="s">
        <v>49</v>
      </c>
      <c r="B454">
        <v>2017</v>
      </c>
      <c r="C454" t="s">
        <v>211</v>
      </c>
      <c r="D454" t="s">
        <v>92</v>
      </c>
      <c r="E454">
        <f>DATEDIF("2017-1-1",C454,"d")+1</f>
        <v>92</v>
      </c>
      <c r="F454">
        <v>1861</v>
      </c>
    </row>
    <row r="455" spans="1:6" x14ac:dyDescent="0.25">
      <c r="A455" t="s">
        <v>49</v>
      </c>
      <c r="B455">
        <v>2018</v>
      </c>
      <c r="C455" t="s">
        <v>232</v>
      </c>
      <c r="D455" t="s">
        <v>56</v>
      </c>
      <c r="E455">
        <f>DATEDIF("2018-1-1",C455,"d")+1</f>
        <v>82</v>
      </c>
      <c r="F455">
        <v>1861</v>
      </c>
    </row>
    <row r="456" spans="1:6" x14ac:dyDescent="0.25">
      <c r="A456" t="s">
        <v>49</v>
      </c>
      <c r="B456">
        <v>2019</v>
      </c>
      <c r="C456" t="s">
        <v>224</v>
      </c>
      <c r="D456" t="s">
        <v>62</v>
      </c>
      <c r="E456">
        <f>DATEDIF("2019-1-1",C456,"d")+1</f>
        <v>84</v>
      </c>
      <c r="F456">
        <v>1861</v>
      </c>
    </row>
    <row r="457" spans="1:6" x14ac:dyDescent="0.25">
      <c r="A457" t="s">
        <v>49</v>
      </c>
      <c r="B457">
        <v>2020</v>
      </c>
      <c r="C457" t="s">
        <v>225</v>
      </c>
      <c r="D457" t="s">
        <v>73</v>
      </c>
      <c r="E457">
        <f>DATEDIF("2020-1-1",C457,"d")+1</f>
        <v>81</v>
      </c>
      <c r="F457">
        <v>1861</v>
      </c>
    </row>
    <row r="458" spans="1:6" x14ac:dyDescent="0.25">
      <c r="A458" t="s">
        <v>49</v>
      </c>
      <c r="B458">
        <v>2021</v>
      </c>
      <c r="C458" t="s">
        <v>365</v>
      </c>
      <c r="D458" t="s">
        <v>67</v>
      </c>
      <c r="E458">
        <f>DATEDIF("2021-1-1",C458,"d")+1</f>
        <v>83</v>
      </c>
      <c r="F458">
        <v>1861</v>
      </c>
    </row>
    <row r="459" spans="1:6" x14ac:dyDescent="0.25">
      <c r="A459" t="s">
        <v>50</v>
      </c>
      <c r="B459">
        <v>2011</v>
      </c>
      <c r="C459" t="s">
        <v>198</v>
      </c>
      <c r="D459" t="s">
        <v>71</v>
      </c>
      <c r="E459">
        <f>DATEDIF("2011-1-1",C459,"d")+1</f>
        <v>85</v>
      </c>
      <c r="F459">
        <v>290</v>
      </c>
    </row>
    <row r="460" spans="1:6" x14ac:dyDescent="0.25">
      <c r="A460" t="s">
        <v>50</v>
      </c>
      <c r="B460">
        <v>2012</v>
      </c>
      <c r="C460" t="s">
        <v>206</v>
      </c>
      <c r="D460" t="s">
        <v>92</v>
      </c>
      <c r="E460">
        <f>DATEDIF("2012-1-1",C460,"d")+1</f>
        <v>93</v>
      </c>
      <c r="F460">
        <v>290</v>
      </c>
    </row>
    <row r="461" spans="1:6" x14ac:dyDescent="0.25">
      <c r="A461" t="s">
        <v>50</v>
      </c>
      <c r="B461">
        <v>2013</v>
      </c>
      <c r="C461" t="s">
        <v>109</v>
      </c>
      <c r="D461" t="s">
        <v>56</v>
      </c>
      <c r="E461">
        <f>DATEDIF("2013-1-1",C461,"d")+1</f>
        <v>82</v>
      </c>
      <c r="F461">
        <v>290</v>
      </c>
    </row>
    <row r="462" spans="1:6" x14ac:dyDescent="0.25">
      <c r="A462" t="s">
        <v>50</v>
      </c>
      <c r="B462">
        <v>2014</v>
      </c>
      <c r="C462" t="s">
        <v>366</v>
      </c>
      <c r="D462" t="s">
        <v>63</v>
      </c>
      <c r="E462">
        <f>DATEDIF("2014-1-1",C462,"d")+1</f>
        <v>86</v>
      </c>
      <c r="F462">
        <v>290</v>
      </c>
    </row>
    <row r="463" spans="1:6" x14ac:dyDescent="0.25">
      <c r="A463" t="s">
        <v>50</v>
      </c>
      <c r="B463">
        <v>2015</v>
      </c>
      <c r="C463" t="s">
        <v>296</v>
      </c>
      <c r="D463" t="s">
        <v>71</v>
      </c>
      <c r="E463">
        <f>DATEDIF("2015-1-1",C463,"d")+1</f>
        <v>85</v>
      </c>
      <c r="F463">
        <v>290</v>
      </c>
    </row>
    <row r="464" spans="1:6" x14ac:dyDescent="0.25">
      <c r="A464" t="s">
        <v>50</v>
      </c>
      <c r="B464">
        <v>2016</v>
      </c>
      <c r="C464" t="s">
        <v>259</v>
      </c>
      <c r="D464" t="s">
        <v>58</v>
      </c>
      <c r="E464">
        <f>DATEDIF("2016-1-1",C464,"d")+1</f>
        <v>82</v>
      </c>
      <c r="F464">
        <v>290</v>
      </c>
    </row>
    <row r="465" spans="1:6" x14ac:dyDescent="0.25">
      <c r="A465" t="s">
        <v>50</v>
      </c>
      <c r="B465">
        <v>2017</v>
      </c>
      <c r="C465" t="s">
        <v>281</v>
      </c>
      <c r="D465" t="s">
        <v>67</v>
      </c>
      <c r="E465">
        <f>DATEDIF("2017-1-1",C465,"d")+1</f>
        <v>83</v>
      </c>
      <c r="F465">
        <v>290</v>
      </c>
    </row>
    <row r="466" spans="1:6" x14ac:dyDescent="0.25">
      <c r="A466" t="s">
        <v>50</v>
      </c>
      <c r="B466">
        <v>2018</v>
      </c>
      <c r="C466" t="s">
        <v>131</v>
      </c>
      <c r="D466" t="s">
        <v>70</v>
      </c>
      <c r="E466">
        <f>DATEDIF("2018-1-1",C466,"d")+1</f>
        <v>79</v>
      </c>
      <c r="F466">
        <v>290</v>
      </c>
    </row>
    <row r="467" spans="1:6" x14ac:dyDescent="0.25">
      <c r="A467" t="s">
        <v>50</v>
      </c>
      <c r="B467">
        <v>2019</v>
      </c>
      <c r="C467" t="s">
        <v>247</v>
      </c>
      <c r="D467" t="s">
        <v>65</v>
      </c>
      <c r="E467">
        <f>DATEDIF("2019-1-1",C467,"d")+1</f>
        <v>77</v>
      </c>
      <c r="F467">
        <v>290</v>
      </c>
    </row>
    <row r="468" spans="1:6" x14ac:dyDescent="0.25">
      <c r="A468" t="s">
        <v>50</v>
      </c>
      <c r="B468">
        <v>2020</v>
      </c>
      <c r="C468" t="s">
        <v>355</v>
      </c>
      <c r="D468" t="s">
        <v>61</v>
      </c>
      <c r="E468">
        <f>DATEDIF("2020-1-1",C468,"d")+1</f>
        <v>77</v>
      </c>
      <c r="F468">
        <v>290</v>
      </c>
    </row>
    <row r="469" spans="1:6" x14ac:dyDescent="0.25">
      <c r="A469" t="s">
        <v>50</v>
      </c>
      <c r="B469">
        <v>2021</v>
      </c>
      <c r="C469" t="s">
        <v>335</v>
      </c>
      <c r="D469" t="s">
        <v>66</v>
      </c>
      <c r="E469">
        <f>DATEDIF("2021-1-1",C469,"d")+1</f>
        <v>78</v>
      </c>
      <c r="F469">
        <v>290</v>
      </c>
    </row>
    <row r="470" spans="1:6" x14ac:dyDescent="0.25">
      <c r="A470" t="s">
        <v>51</v>
      </c>
      <c r="B470">
        <v>2013</v>
      </c>
      <c r="C470" t="s">
        <v>144</v>
      </c>
      <c r="D470" t="s">
        <v>78</v>
      </c>
      <c r="E470">
        <f>DATEDIF("2013-1-1",C470,"d")+1</f>
        <v>95</v>
      </c>
      <c r="F470">
        <v>305</v>
      </c>
    </row>
    <row r="471" spans="1:6" x14ac:dyDescent="0.25">
      <c r="A471" t="s">
        <v>51</v>
      </c>
      <c r="B471">
        <v>2015</v>
      </c>
      <c r="C471" t="s">
        <v>367</v>
      </c>
      <c r="D471" t="s">
        <v>99</v>
      </c>
      <c r="E471">
        <f>DATEDIF("2015-1-1",C471,"d")+1</f>
        <v>100</v>
      </c>
      <c r="F471">
        <v>305</v>
      </c>
    </row>
    <row r="472" spans="1:6" x14ac:dyDescent="0.25">
      <c r="A472" t="s">
        <v>51</v>
      </c>
      <c r="B472">
        <v>2016</v>
      </c>
      <c r="C472" t="s">
        <v>368</v>
      </c>
      <c r="D472" t="s">
        <v>91</v>
      </c>
      <c r="E472">
        <f>DATEDIF("2016-1-1",C472,"d")+1</f>
        <v>94</v>
      </c>
      <c r="F472">
        <v>305</v>
      </c>
    </row>
    <row r="473" spans="1:6" x14ac:dyDescent="0.25">
      <c r="A473" t="s">
        <v>51</v>
      </c>
      <c r="B473">
        <v>2017</v>
      </c>
      <c r="C473" t="s">
        <v>344</v>
      </c>
      <c r="D473" t="s">
        <v>56</v>
      </c>
      <c r="E473">
        <f>DATEDIF("2017-1-1",C473,"d")+1</f>
        <v>82</v>
      </c>
      <c r="F473">
        <v>305</v>
      </c>
    </row>
    <row r="474" spans="1:6" x14ac:dyDescent="0.25">
      <c r="A474" t="s">
        <v>51</v>
      </c>
      <c r="B474">
        <v>2019</v>
      </c>
      <c r="C474" t="s">
        <v>369</v>
      </c>
      <c r="D474" t="s">
        <v>92</v>
      </c>
      <c r="E474">
        <f>DATEDIF("2019-1-1",C474,"d")+1</f>
        <v>92</v>
      </c>
      <c r="F474">
        <v>305</v>
      </c>
    </row>
    <row r="475" spans="1:6" x14ac:dyDescent="0.25">
      <c r="A475" t="s">
        <v>51</v>
      </c>
      <c r="B475">
        <v>2020</v>
      </c>
      <c r="C475" t="s">
        <v>321</v>
      </c>
      <c r="D475" t="s">
        <v>58</v>
      </c>
      <c r="E475">
        <f>DATEDIF("2020-1-1",C475,"d")+1</f>
        <v>82</v>
      </c>
      <c r="F475">
        <v>305</v>
      </c>
    </row>
    <row r="476" spans="1:6" x14ac:dyDescent="0.25">
      <c r="A476" t="s">
        <v>52</v>
      </c>
      <c r="B476">
        <v>2011</v>
      </c>
      <c r="C476" t="s">
        <v>299</v>
      </c>
      <c r="D476" t="s">
        <v>99</v>
      </c>
      <c r="E476">
        <f>DATEDIF("2011-1-1",C476,"d")+1</f>
        <v>100</v>
      </c>
      <c r="F476">
        <v>519</v>
      </c>
    </row>
    <row r="477" spans="1:6" x14ac:dyDescent="0.25">
      <c r="A477" t="s">
        <v>52</v>
      </c>
      <c r="B477">
        <v>2012</v>
      </c>
      <c r="C477" t="s">
        <v>284</v>
      </c>
      <c r="D477" t="s">
        <v>78</v>
      </c>
      <c r="E477">
        <f>DATEDIF("2012-1-1",C477,"d")+1</f>
        <v>96</v>
      </c>
      <c r="F477">
        <v>519</v>
      </c>
    </row>
    <row r="478" spans="1:6" x14ac:dyDescent="0.25">
      <c r="A478" t="s">
        <v>52</v>
      </c>
      <c r="B478">
        <v>2013</v>
      </c>
      <c r="C478" t="s">
        <v>295</v>
      </c>
      <c r="D478" t="s">
        <v>82</v>
      </c>
      <c r="E478">
        <f>DATEDIF("2013-1-1",C478,"d")+1</f>
        <v>98</v>
      </c>
      <c r="F478">
        <v>519</v>
      </c>
    </row>
    <row r="479" spans="1:6" x14ac:dyDescent="0.25">
      <c r="A479" t="s">
        <v>52</v>
      </c>
      <c r="B479">
        <v>2014</v>
      </c>
      <c r="C479" t="s">
        <v>208</v>
      </c>
      <c r="D479" t="s">
        <v>74</v>
      </c>
      <c r="E479">
        <f>DATEDIF("2014-1-1",C479,"d")+1</f>
        <v>89</v>
      </c>
      <c r="F479">
        <v>519</v>
      </c>
    </row>
    <row r="480" spans="1:6" x14ac:dyDescent="0.25">
      <c r="A480" t="s">
        <v>52</v>
      </c>
      <c r="B480">
        <v>2015</v>
      </c>
      <c r="C480" t="s">
        <v>168</v>
      </c>
      <c r="D480" t="s">
        <v>81</v>
      </c>
      <c r="E480">
        <f>DATEDIF("2015-1-1",C480,"d")+1</f>
        <v>90</v>
      </c>
      <c r="F480">
        <v>519</v>
      </c>
    </row>
    <row r="481" spans="1:6" x14ac:dyDescent="0.25">
      <c r="A481" t="s">
        <v>52</v>
      </c>
      <c r="B481">
        <v>2016</v>
      </c>
      <c r="C481" t="s">
        <v>320</v>
      </c>
      <c r="D481" t="s">
        <v>56</v>
      </c>
      <c r="E481">
        <f>DATEDIF("2016-1-1",C481,"d")+1</f>
        <v>83</v>
      </c>
      <c r="F481">
        <v>519</v>
      </c>
    </row>
    <row r="482" spans="1:6" x14ac:dyDescent="0.25">
      <c r="A482" t="s">
        <v>52</v>
      </c>
      <c r="B482">
        <v>2017</v>
      </c>
      <c r="C482" t="s">
        <v>305</v>
      </c>
      <c r="D482" t="s">
        <v>74</v>
      </c>
      <c r="E482">
        <f>DATEDIF("2017-1-1",C482,"d")+1</f>
        <v>89</v>
      </c>
      <c r="F482">
        <v>519</v>
      </c>
    </row>
    <row r="483" spans="1:6" x14ac:dyDescent="0.25">
      <c r="A483" t="s">
        <v>52</v>
      </c>
      <c r="B483">
        <v>2018</v>
      </c>
      <c r="C483" t="s">
        <v>346</v>
      </c>
      <c r="D483" t="s">
        <v>63</v>
      </c>
      <c r="E483">
        <f>DATEDIF("2018-1-1",C483,"d")+1</f>
        <v>86</v>
      </c>
      <c r="F483">
        <v>519</v>
      </c>
    </row>
    <row r="484" spans="1:6" x14ac:dyDescent="0.25">
      <c r="A484" t="s">
        <v>52</v>
      </c>
      <c r="B484">
        <v>2019</v>
      </c>
      <c r="C484" t="s">
        <v>325</v>
      </c>
      <c r="D484" t="s">
        <v>72</v>
      </c>
      <c r="E484">
        <f>DATEDIF("2019-1-1",C484,"d")+1</f>
        <v>88</v>
      </c>
      <c r="F484">
        <v>519</v>
      </c>
    </row>
    <row r="485" spans="1:6" x14ac:dyDescent="0.25">
      <c r="A485" t="s">
        <v>52</v>
      </c>
      <c r="B485">
        <v>2020</v>
      </c>
      <c r="C485" t="s">
        <v>326</v>
      </c>
      <c r="D485" t="s">
        <v>71</v>
      </c>
      <c r="E485">
        <f>DATEDIF("2020-1-1",C485,"d")+1</f>
        <v>86</v>
      </c>
      <c r="F485">
        <v>519</v>
      </c>
    </row>
    <row r="486" spans="1:6" x14ac:dyDescent="0.25">
      <c r="A486" t="s">
        <v>52</v>
      </c>
      <c r="B486">
        <v>2021</v>
      </c>
      <c r="C486" t="s">
        <v>298</v>
      </c>
      <c r="D486" t="s">
        <v>62</v>
      </c>
      <c r="E486">
        <f>DATEDIF("2021-1-1",C486,"d")+1</f>
        <v>84</v>
      </c>
      <c r="F486">
        <v>519</v>
      </c>
    </row>
    <row r="487" spans="1:6" x14ac:dyDescent="0.25">
      <c r="A487" t="s">
        <v>53</v>
      </c>
      <c r="B487">
        <v>2011</v>
      </c>
      <c r="C487" t="s">
        <v>370</v>
      </c>
      <c r="D487" t="s">
        <v>101</v>
      </c>
      <c r="E487">
        <f>DATEDIF("2011-1-1",C487,"d")+1</f>
        <v>111</v>
      </c>
      <c r="F487">
        <v>320</v>
      </c>
    </row>
    <row r="488" spans="1:6" x14ac:dyDescent="0.25">
      <c r="A488" t="s">
        <v>53</v>
      </c>
      <c r="B488">
        <v>2012</v>
      </c>
      <c r="C488" t="s">
        <v>371</v>
      </c>
      <c r="D488" t="s">
        <v>91</v>
      </c>
      <c r="E488">
        <f>DATEDIF("2012-1-1",C488,"d")+1</f>
        <v>94</v>
      </c>
      <c r="F488">
        <v>320</v>
      </c>
    </row>
    <row r="489" spans="1:6" x14ac:dyDescent="0.25">
      <c r="A489" t="s">
        <v>53</v>
      </c>
      <c r="B489">
        <v>2013</v>
      </c>
      <c r="C489" t="s">
        <v>330</v>
      </c>
      <c r="D489" t="s">
        <v>94</v>
      </c>
      <c r="E489">
        <f>DATEDIF("2013-1-1",C489,"d")+1</f>
        <v>97</v>
      </c>
      <c r="F489">
        <v>320</v>
      </c>
    </row>
    <row r="490" spans="1:6" x14ac:dyDescent="0.25">
      <c r="A490" t="s">
        <v>53</v>
      </c>
      <c r="B490">
        <v>2014</v>
      </c>
      <c r="C490" t="s">
        <v>331</v>
      </c>
      <c r="D490" t="s">
        <v>81</v>
      </c>
      <c r="E490">
        <f>DATEDIF("2014-1-1",C490,"d")+1</f>
        <v>90</v>
      </c>
      <c r="F490">
        <v>320</v>
      </c>
    </row>
    <row r="491" spans="1:6" x14ac:dyDescent="0.25">
      <c r="A491" t="s">
        <v>53</v>
      </c>
      <c r="B491">
        <v>2015</v>
      </c>
      <c r="C491" t="s">
        <v>367</v>
      </c>
      <c r="D491" t="s">
        <v>99</v>
      </c>
      <c r="E491">
        <f>DATEDIF("2015-1-1",C491,"d")+1</f>
        <v>100</v>
      </c>
      <c r="F491">
        <v>320</v>
      </c>
    </row>
    <row r="492" spans="1:6" x14ac:dyDescent="0.25">
      <c r="A492" t="s">
        <v>53</v>
      </c>
      <c r="B492">
        <v>2016</v>
      </c>
      <c r="C492" t="s">
        <v>259</v>
      </c>
      <c r="D492" t="s">
        <v>58</v>
      </c>
      <c r="E492">
        <f>DATEDIF("2016-1-1",C492,"d")+1</f>
        <v>82</v>
      </c>
      <c r="F492">
        <v>320</v>
      </c>
    </row>
    <row r="493" spans="1:6" x14ac:dyDescent="0.25">
      <c r="A493" t="s">
        <v>53</v>
      </c>
      <c r="B493">
        <v>2017</v>
      </c>
      <c r="C493" t="s">
        <v>372</v>
      </c>
      <c r="D493" t="s">
        <v>71</v>
      </c>
      <c r="E493">
        <f>DATEDIF("2017-1-1",C493,"d")+1</f>
        <v>85</v>
      </c>
      <c r="F493">
        <v>320</v>
      </c>
    </row>
    <row r="494" spans="1:6" x14ac:dyDescent="0.25">
      <c r="A494" t="s">
        <v>53</v>
      </c>
      <c r="B494">
        <v>2019</v>
      </c>
      <c r="C494" t="s">
        <v>325</v>
      </c>
      <c r="D494" t="s">
        <v>72</v>
      </c>
      <c r="E494">
        <f>DATEDIF("2019-1-1",C494,"d")+1</f>
        <v>88</v>
      </c>
      <c r="F494">
        <v>320</v>
      </c>
    </row>
    <row r="495" spans="1:6" x14ac:dyDescent="0.25">
      <c r="A495" t="s">
        <v>53</v>
      </c>
      <c r="B495">
        <v>2020</v>
      </c>
      <c r="C495" t="s">
        <v>234</v>
      </c>
      <c r="D495" t="s">
        <v>62</v>
      </c>
      <c r="E495">
        <f>DATEDIF("2020-1-1",C495,"d")+1</f>
        <v>85</v>
      </c>
      <c r="F495">
        <v>320</v>
      </c>
    </row>
    <row r="496" spans="1:6" x14ac:dyDescent="0.25">
      <c r="A496" t="s">
        <v>53</v>
      </c>
      <c r="B496">
        <v>2021</v>
      </c>
      <c r="C496" t="s">
        <v>327</v>
      </c>
      <c r="D496" t="s">
        <v>68</v>
      </c>
      <c r="E496">
        <f>DATEDIF("2021-1-1",C496,"d")+1</f>
        <v>87</v>
      </c>
      <c r="F496">
        <v>320</v>
      </c>
    </row>
    <row r="497" spans="1:6" x14ac:dyDescent="0.25">
      <c r="A497" t="s">
        <v>54</v>
      </c>
      <c r="B497">
        <v>2013</v>
      </c>
      <c r="C497" t="s">
        <v>295</v>
      </c>
      <c r="D497" t="s">
        <v>82</v>
      </c>
      <c r="E497">
        <f>DATEDIF("2013-1-1",C497,"d")+1</f>
        <v>98</v>
      </c>
      <c r="F497">
        <v>458</v>
      </c>
    </row>
    <row r="498" spans="1:6" x14ac:dyDescent="0.25">
      <c r="A498" t="s">
        <v>54</v>
      </c>
      <c r="B498">
        <v>2014</v>
      </c>
      <c r="C498" t="s">
        <v>364</v>
      </c>
      <c r="D498" t="s">
        <v>99</v>
      </c>
      <c r="E498">
        <f>DATEDIF("2014-1-1",C498,"d")+1</f>
        <v>100</v>
      </c>
      <c r="F498">
        <v>458</v>
      </c>
    </row>
    <row r="499" spans="1:6" x14ac:dyDescent="0.25">
      <c r="A499" t="s">
        <v>54</v>
      </c>
      <c r="B499">
        <v>2016</v>
      </c>
      <c r="C499" t="s">
        <v>332</v>
      </c>
      <c r="D499" t="s">
        <v>92</v>
      </c>
      <c r="E499">
        <f>DATEDIF("2016-1-1",C499,"d")+1</f>
        <v>93</v>
      </c>
      <c r="F499">
        <v>458</v>
      </c>
    </row>
    <row r="500" spans="1:6" x14ac:dyDescent="0.25">
      <c r="A500" t="s">
        <v>54</v>
      </c>
      <c r="B500">
        <v>2017</v>
      </c>
      <c r="C500" t="s">
        <v>372</v>
      </c>
      <c r="D500" t="s">
        <v>71</v>
      </c>
      <c r="E500">
        <f>DATEDIF("2017-1-1",C500,"d")+1</f>
        <v>85</v>
      </c>
      <c r="F500">
        <v>458</v>
      </c>
    </row>
    <row r="501" spans="1:6" x14ac:dyDescent="0.25">
      <c r="A501" t="s">
        <v>54</v>
      </c>
      <c r="B501">
        <v>2018</v>
      </c>
      <c r="C501" t="s">
        <v>203</v>
      </c>
      <c r="D501" t="s">
        <v>62</v>
      </c>
      <c r="E501">
        <f>DATEDIF("2018-1-1",C501,"d")+1</f>
        <v>84</v>
      </c>
      <c r="F501">
        <v>458</v>
      </c>
    </row>
    <row r="502" spans="1:6" x14ac:dyDescent="0.25">
      <c r="A502" t="s">
        <v>54</v>
      </c>
      <c r="B502">
        <v>2019</v>
      </c>
      <c r="C502" t="s">
        <v>317</v>
      </c>
      <c r="D502" t="s">
        <v>74</v>
      </c>
      <c r="E502">
        <f>DATEDIF("2019-1-1",C502,"d")+1</f>
        <v>89</v>
      </c>
      <c r="F502">
        <v>458</v>
      </c>
    </row>
    <row r="503" spans="1:6" x14ac:dyDescent="0.25">
      <c r="A503" t="s">
        <v>54</v>
      </c>
      <c r="B503">
        <v>2020</v>
      </c>
      <c r="C503" t="s">
        <v>288</v>
      </c>
      <c r="D503" t="s">
        <v>56</v>
      </c>
      <c r="E503">
        <f>DATEDIF("2020-1-1",C503,"d")+1</f>
        <v>83</v>
      </c>
      <c r="F503">
        <v>458</v>
      </c>
    </row>
    <row r="504" spans="1:6" x14ac:dyDescent="0.25">
      <c r="A504" t="s">
        <v>54</v>
      </c>
      <c r="B504">
        <v>2021</v>
      </c>
      <c r="C504" t="s">
        <v>351</v>
      </c>
      <c r="D504" t="s">
        <v>61</v>
      </c>
      <c r="E504">
        <f>DATEDIF("2021-1-1",C504,"d")+1</f>
        <v>76</v>
      </c>
      <c r="F504">
        <v>458</v>
      </c>
    </row>
    <row r="505" spans="1:6" x14ac:dyDescent="0.25">
      <c r="A505" t="s">
        <v>55</v>
      </c>
      <c r="B505">
        <v>2013</v>
      </c>
      <c r="C505" t="s">
        <v>155</v>
      </c>
      <c r="D505" t="s">
        <v>85</v>
      </c>
      <c r="E505">
        <f>DATEDIF("2013-1-1",C505,"d")+1</f>
        <v>105</v>
      </c>
      <c r="F505">
        <v>2044</v>
      </c>
    </row>
    <row r="506" spans="1:6" x14ac:dyDescent="0.25">
      <c r="A506" t="s">
        <v>55</v>
      </c>
      <c r="B506">
        <v>2015</v>
      </c>
      <c r="C506" t="s">
        <v>373</v>
      </c>
      <c r="D506" t="s">
        <v>98</v>
      </c>
      <c r="E506">
        <f>DATEDIF("2015-1-1",C506,"d")+1</f>
        <v>99</v>
      </c>
      <c r="F506">
        <v>2044</v>
      </c>
    </row>
    <row r="507" spans="1:6" x14ac:dyDescent="0.25">
      <c r="A507" t="s">
        <v>55</v>
      </c>
      <c r="B507">
        <v>2016</v>
      </c>
      <c r="C507" t="s">
        <v>304</v>
      </c>
      <c r="D507" t="s">
        <v>68</v>
      </c>
      <c r="E507">
        <f>DATEDIF("2016-1-1",C507,"d")+1</f>
        <v>88</v>
      </c>
      <c r="F507">
        <v>2044</v>
      </c>
    </row>
    <row r="508" spans="1:6" x14ac:dyDescent="0.25">
      <c r="A508" t="s">
        <v>55</v>
      </c>
      <c r="B508">
        <v>2018</v>
      </c>
      <c r="C508" t="s">
        <v>178</v>
      </c>
      <c r="D508" t="s">
        <v>92</v>
      </c>
      <c r="E508">
        <f>DATEDIF("2018-1-1",C508,"d")+1</f>
        <v>92</v>
      </c>
      <c r="F508">
        <v>2044</v>
      </c>
    </row>
    <row r="509" spans="1:6" x14ac:dyDescent="0.25">
      <c r="A509" t="s">
        <v>55</v>
      </c>
      <c r="B509">
        <v>2020</v>
      </c>
      <c r="C509" t="s">
        <v>374</v>
      </c>
      <c r="D509" t="s">
        <v>63</v>
      </c>
      <c r="E509">
        <f>DATEDIF("2020-1-1",C509,"d")+1</f>
        <v>87</v>
      </c>
      <c r="F509">
        <v>2044</v>
      </c>
    </row>
  </sheetData>
  <autoFilter ref="A1:F509" xr:uid="{00000000-0001-0000-0000-000000000000}"/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hwq</cp:lastModifiedBy>
  <dcterms:created xsi:type="dcterms:W3CDTF">2022-05-05T15:59:17Z</dcterms:created>
  <dcterms:modified xsi:type="dcterms:W3CDTF">2022-05-09T14:40:52Z</dcterms:modified>
</cp:coreProperties>
</file>