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<sst xmlns="http://schemas.openxmlformats.org/spreadsheetml/2006/main" count="134" uniqueCount="38">
  <si>
    <t>HelperF</t>
  </si>
  <si>
    <t>ID</t>
  </si>
  <si>
    <t>Name</t>
  </si>
  <si>
    <t>Marks</t>
  </si>
  <si>
    <t>Sec</t>
  </si>
  <si>
    <t>Subjects</t>
  </si>
  <si>
    <t>Good/Bad</t>
  </si>
  <si>
    <t>marks &gt;35 and Sec A</t>
  </si>
  <si>
    <t xml:space="preserve">Any </t>
  </si>
  <si>
    <t>AA</t>
  </si>
  <si>
    <t>A</t>
  </si>
  <si>
    <t>Maths</t>
  </si>
  <si>
    <t>AB</t>
  </si>
  <si>
    <t>B</t>
  </si>
  <si>
    <t>Science</t>
  </si>
  <si>
    <t>Look Up</t>
  </si>
  <si>
    <t>AC</t>
  </si>
  <si>
    <t>History</t>
  </si>
  <si>
    <t>AD</t>
  </si>
  <si>
    <t>C</t>
  </si>
  <si>
    <t>Vertical</t>
  </si>
  <si>
    <t>Horizontal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</si>
  <si>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</si>
  <si>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</si>
  <si>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</si>
  <si>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</si>
  <si>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</si>
  <si>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</si>
  <si>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</si>
  <si>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</si>
  <si>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</si>
  <si>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</si>
  <si>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</si>
  <si>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</si>
  <si>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And</t>
  </si>
  <si>
    <t>If both the Condition is True then it is true, otherwise it is False</t>
  </si>
  <si>
    <t>Or</t>
  </si>
  <si>
    <t>If any one of the condition is true, then it is true, otherwise it isw 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</si>
</sst>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Border="1" applyFill="1" applyFont="1"/>
    <xf borderId="3" fillId="0" fontId="1" numFmtId="0" xfId="0" applyBorder="1" applyFont="1"/>
    <xf borderId="0" fillId="0" fontId="2" numFmtId="0" xfId="0" applyFont="1"/>
    <xf borderId="1" fillId="0" fontId="1" numFmtId="0" xfId="0" applyAlignment="1" applyBorder="1" applyFont="1">
      <alignment vertical="top"/>
    </xf>
    <xf borderId="4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7" width="8.71"/>
    <col customWidth="1" min="8" max="8" width="13.43"/>
    <col customWidth="1" min="9" max="11" width="8.71"/>
    <col customWidth="1" min="12" max="12" width="12.43"/>
    <col customWidth="1" min="13" max="26" width="8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3" t="s">
        <v>7</v>
      </c>
      <c r="K2" s="4" t="s">
        <v>8</v>
      </c>
    </row>
    <row r="3">
      <c r="B3" s="1" t="str">
        <f t="shared" ref="B3:B18" si="1">C3&amp; " "&amp;G3</f>
        <v>1 Maths</v>
      </c>
      <c r="C3" s="1">
        <v>1.0</v>
      </c>
      <c r="D3" s="1" t="s">
        <v>9</v>
      </c>
      <c r="E3" s="1">
        <v>36.0</v>
      </c>
      <c r="F3" s="1" t="s">
        <v>10</v>
      </c>
      <c r="G3" s="1" t="s">
        <v>11</v>
      </c>
      <c r="H3" s="1" t="str">
        <f t="shared" ref="H3:H18" si="2">IF(AND(E3&gt;35,F3="A"),"Good","Bad")</f>
        <v>Good</v>
      </c>
    </row>
    <row r="4">
      <c r="B4" s="1" t="str">
        <f t="shared" si="1"/>
        <v>2 Science</v>
      </c>
      <c r="C4" s="1">
        <v>2.0</v>
      </c>
      <c r="D4" s="1" t="s">
        <v>12</v>
      </c>
      <c r="E4" s="1">
        <v>33.0</v>
      </c>
      <c r="F4" s="1" t="s">
        <v>13</v>
      </c>
      <c r="G4" s="1" t="s">
        <v>14</v>
      </c>
      <c r="H4" s="5" t="str">
        <f t="shared" si="2"/>
        <v>Bad</v>
      </c>
      <c r="K4" s="4" t="s">
        <v>15</v>
      </c>
    </row>
    <row r="5">
      <c r="B5" s="1" t="str">
        <f t="shared" si="1"/>
        <v>3 History</v>
      </c>
      <c r="C5" s="1">
        <v>3.0</v>
      </c>
      <c r="D5" s="1" t="s">
        <v>16</v>
      </c>
      <c r="E5" s="1">
        <v>28.0</v>
      </c>
      <c r="F5" s="1" t="s">
        <v>10</v>
      </c>
      <c r="G5" s="1" t="s">
        <v>17</v>
      </c>
      <c r="H5" s="1" t="str">
        <f t="shared" si="2"/>
        <v>Bad</v>
      </c>
    </row>
    <row r="6">
      <c r="B6" s="1" t="str">
        <f t="shared" si="1"/>
        <v>4 Maths</v>
      </c>
      <c r="C6" s="1">
        <v>4.0</v>
      </c>
      <c r="D6" s="1" t="s">
        <v>18</v>
      </c>
      <c r="E6" s="1">
        <v>26.0</v>
      </c>
      <c r="F6" s="1" t="s">
        <v>19</v>
      </c>
      <c r="G6" s="1" t="s">
        <v>11</v>
      </c>
      <c r="H6" s="1" t="str">
        <f t="shared" si="2"/>
        <v>Bad</v>
      </c>
      <c r="K6" s="6" t="s">
        <v>20</v>
      </c>
      <c r="L6" s="6" t="s">
        <v>21</v>
      </c>
    </row>
    <row r="7">
      <c r="B7" s="1" t="str">
        <f t="shared" si="1"/>
        <v>5 Science</v>
      </c>
      <c r="C7" s="1">
        <v>5.0</v>
      </c>
      <c r="D7" s="1" t="s">
        <v>22</v>
      </c>
      <c r="E7" s="1">
        <v>27.0</v>
      </c>
      <c r="F7" s="1" t="s">
        <v>13</v>
      </c>
      <c r="G7" s="1" t="s">
        <v>14</v>
      </c>
      <c r="H7" s="1" t="str">
        <f t="shared" si="2"/>
        <v>Bad</v>
      </c>
    </row>
    <row r="8">
      <c r="B8" s="1" t="str">
        <f t="shared" si="1"/>
        <v>6 History</v>
      </c>
      <c r="C8" s="1">
        <v>6.0</v>
      </c>
      <c r="D8" s="1" t="s">
        <v>23</v>
      </c>
      <c r="E8" s="1">
        <v>35.0</v>
      </c>
      <c r="F8" s="1" t="s">
        <v>10</v>
      </c>
      <c r="G8" s="1" t="s">
        <v>17</v>
      </c>
      <c r="H8" s="1" t="str">
        <f t="shared" si="2"/>
        <v>Bad</v>
      </c>
    </row>
    <row r="9">
      <c r="B9" s="1" t="str">
        <f t="shared" si="1"/>
        <v>7 Maths</v>
      </c>
      <c r="C9" s="1">
        <v>7.0</v>
      </c>
      <c r="D9" s="1" t="s">
        <v>24</v>
      </c>
      <c r="E9" s="1">
        <v>36.0</v>
      </c>
      <c r="F9" s="1" t="s">
        <v>10</v>
      </c>
      <c r="G9" s="1" t="s">
        <v>11</v>
      </c>
      <c r="H9" s="1" t="str">
        <f t="shared" si="2"/>
        <v>Good</v>
      </c>
      <c r="J9" s="1" t="s">
        <v>1</v>
      </c>
      <c r="K9" s="1">
        <v>1.0</v>
      </c>
      <c r="L9" s="1">
        <v>2.0</v>
      </c>
      <c r="M9" s="1">
        <v>3.0</v>
      </c>
      <c r="N9" s="1">
        <v>4.0</v>
      </c>
      <c r="O9" s="1">
        <v>5.0</v>
      </c>
      <c r="P9" s="1">
        <v>6.0</v>
      </c>
      <c r="Q9" s="1">
        <v>7.0</v>
      </c>
      <c r="R9" s="1">
        <v>8.0</v>
      </c>
      <c r="S9" s="1">
        <v>9.0</v>
      </c>
      <c r="T9" s="1">
        <v>10.0</v>
      </c>
      <c r="U9" s="1">
        <v>11.0</v>
      </c>
      <c r="V9" s="1">
        <v>12.0</v>
      </c>
      <c r="W9" s="1">
        <v>13.0</v>
      </c>
      <c r="X9" s="1">
        <v>14.0</v>
      </c>
      <c r="Y9" s="1">
        <v>15.0</v>
      </c>
      <c r="Z9" s="1">
        <v>16.0</v>
      </c>
    </row>
    <row r="10">
      <c r="B10" s="1" t="str">
        <f t="shared" si="1"/>
        <v>8 Science</v>
      </c>
      <c r="C10" s="1">
        <v>8.0</v>
      </c>
      <c r="D10" s="1" t="s">
        <v>25</v>
      </c>
      <c r="E10" s="1">
        <v>44.0</v>
      </c>
      <c r="F10" s="1" t="s">
        <v>13</v>
      </c>
      <c r="G10" s="1" t="s">
        <v>14</v>
      </c>
      <c r="H10" s="1" t="str">
        <f t="shared" si="2"/>
        <v>Bad</v>
      </c>
      <c r="J10" s="1" t="s">
        <v>2</v>
      </c>
      <c r="K10" s="1" t="s">
        <v>9</v>
      </c>
      <c r="L10" s="1" t="s">
        <v>12</v>
      </c>
      <c r="M10" s="1" t="s">
        <v>16</v>
      </c>
      <c r="N10" s="1" t="s">
        <v>18</v>
      </c>
      <c r="O10" s="1" t="s">
        <v>22</v>
      </c>
      <c r="P10" s="1" t="s">
        <v>23</v>
      </c>
      <c r="Q10" s="1" t="s">
        <v>24</v>
      </c>
      <c r="R10" s="1" t="s">
        <v>25</v>
      </c>
      <c r="S10" s="1" t="s">
        <v>26</v>
      </c>
      <c r="T10" s="1" t="s">
        <v>27</v>
      </c>
      <c r="U10" s="1" t="s">
        <v>28</v>
      </c>
      <c r="V10" s="1" t="s">
        <v>29</v>
      </c>
      <c r="W10" s="1" t="s">
        <v>30</v>
      </c>
      <c r="X10" s="1" t="s">
        <v>31</v>
      </c>
      <c r="Y10" s="1" t="s">
        <v>32</v>
      </c>
      <c r="Z10" s="1" t="s">
        <v>33</v>
      </c>
    </row>
    <row r="11">
      <c r="B11" s="1" t="str">
        <f t="shared" si="1"/>
        <v>9 History</v>
      </c>
      <c r="C11" s="1">
        <v>9.0</v>
      </c>
      <c r="D11" s="1" t="s">
        <v>26</v>
      </c>
      <c r="E11" s="1">
        <v>37.0</v>
      </c>
      <c r="F11" s="1" t="s">
        <v>10</v>
      </c>
      <c r="G11" s="1" t="s">
        <v>17</v>
      </c>
      <c r="H11" s="1" t="str">
        <f t="shared" si="2"/>
        <v>Good</v>
      </c>
      <c r="J11" s="1" t="s">
        <v>3</v>
      </c>
      <c r="K11" s="1">
        <v>36.0</v>
      </c>
      <c r="L11" s="1">
        <v>33.0</v>
      </c>
      <c r="M11" s="1">
        <v>28.0</v>
      </c>
      <c r="N11" s="1">
        <v>26.0</v>
      </c>
      <c r="O11" s="1">
        <v>27.0</v>
      </c>
      <c r="P11" s="1">
        <v>35.0</v>
      </c>
      <c r="Q11" s="1">
        <v>36.0</v>
      </c>
      <c r="R11" s="1">
        <v>44.0</v>
      </c>
      <c r="S11" s="1">
        <v>37.0</v>
      </c>
      <c r="T11" s="1">
        <v>40.0</v>
      </c>
      <c r="U11" s="1">
        <v>36.0</v>
      </c>
      <c r="V11" s="1">
        <v>44.0</v>
      </c>
      <c r="W11" s="1">
        <v>26.0</v>
      </c>
      <c r="X11" s="1">
        <v>26.0</v>
      </c>
      <c r="Y11" s="1">
        <v>38.0</v>
      </c>
      <c r="Z11" s="1">
        <v>41.0</v>
      </c>
    </row>
    <row r="12">
      <c r="B12" s="1" t="str">
        <f t="shared" si="1"/>
        <v>10 Maths</v>
      </c>
      <c r="C12" s="1">
        <v>10.0</v>
      </c>
      <c r="D12" s="1" t="s">
        <v>27</v>
      </c>
      <c r="E12" s="1">
        <v>40.0</v>
      </c>
      <c r="F12" s="1" t="s">
        <v>19</v>
      </c>
      <c r="G12" s="1" t="s">
        <v>11</v>
      </c>
      <c r="H12" s="1" t="str">
        <f t="shared" si="2"/>
        <v>Bad</v>
      </c>
      <c r="J12" s="1" t="s">
        <v>4</v>
      </c>
      <c r="K12" s="1" t="s">
        <v>10</v>
      </c>
      <c r="L12" s="1" t="s">
        <v>13</v>
      </c>
      <c r="M12" s="1" t="s">
        <v>10</v>
      </c>
      <c r="N12" s="1" t="s">
        <v>19</v>
      </c>
      <c r="O12" s="1" t="s">
        <v>13</v>
      </c>
      <c r="P12" s="1" t="s">
        <v>10</v>
      </c>
      <c r="Q12" s="1" t="s">
        <v>10</v>
      </c>
      <c r="R12" s="1" t="s">
        <v>13</v>
      </c>
      <c r="S12" s="1" t="s">
        <v>10</v>
      </c>
      <c r="T12" s="1" t="s">
        <v>19</v>
      </c>
      <c r="U12" s="1" t="s">
        <v>13</v>
      </c>
      <c r="V12" s="1" t="s">
        <v>10</v>
      </c>
      <c r="W12" s="1" t="s">
        <v>10</v>
      </c>
      <c r="X12" s="1" t="s">
        <v>13</v>
      </c>
      <c r="Y12" s="1" t="s">
        <v>10</v>
      </c>
      <c r="Z12" s="1" t="s">
        <v>19</v>
      </c>
    </row>
    <row r="13">
      <c r="B13" s="1" t="str">
        <f t="shared" si="1"/>
        <v>11 Science</v>
      </c>
      <c r="C13" s="1">
        <v>11.0</v>
      </c>
      <c r="D13" s="1" t="s">
        <v>28</v>
      </c>
      <c r="E13" s="1">
        <v>36.0</v>
      </c>
      <c r="F13" s="1" t="s">
        <v>13</v>
      </c>
      <c r="G13" s="1" t="s">
        <v>14</v>
      </c>
      <c r="H13" s="1" t="str">
        <f t="shared" si="2"/>
        <v>Bad</v>
      </c>
      <c r="J13" s="1" t="s">
        <v>5</v>
      </c>
      <c r="K13" s="1" t="s">
        <v>11</v>
      </c>
      <c r="L13" s="1" t="s">
        <v>14</v>
      </c>
      <c r="M13" s="1" t="s">
        <v>17</v>
      </c>
      <c r="N13" s="1" t="s">
        <v>11</v>
      </c>
      <c r="O13" s="1" t="s">
        <v>14</v>
      </c>
      <c r="P13" s="1" t="s">
        <v>17</v>
      </c>
      <c r="Q13" s="1" t="s">
        <v>11</v>
      </c>
      <c r="R13" s="1" t="s">
        <v>14</v>
      </c>
      <c r="S13" s="1" t="s">
        <v>17</v>
      </c>
      <c r="T13" s="1" t="s">
        <v>11</v>
      </c>
      <c r="U13" s="1" t="s">
        <v>14</v>
      </c>
      <c r="V13" s="1" t="s">
        <v>17</v>
      </c>
      <c r="W13" s="1" t="s">
        <v>11</v>
      </c>
      <c r="X13" s="1" t="s">
        <v>14</v>
      </c>
      <c r="Y13" s="1" t="s">
        <v>17</v>
      </c>
      <c r="Z13" s="1" t="s">
        <v>11</v>
      </c>
    </row>
    <row r="14">
      <c r="B14" s="1" t="str">
        <f t="shared" si="1"/>
        <v>12 History</v>
      </c>
      <c r="C14" s="1">
        <v>12.0</v>
      </c>
      <c r="D14" s="1" t="s">
        <v>29</v>
      </c>
      <c r="E14" s="1">
        <v>44.0</v>
      </c>
      <c r="F14" s="1" t="s">
        <v>10</v>
      </c>
      <c r="G14" s="1" t="s">
        <v>17</v>
      </c>
      <c r="H14" s="1" t="str">
        <f t="shared" si="2"/>
        <v>Good</v>
      </c>
    </row>
    <row r="15">
      <c r="B15" s="1" t="str">
        <f t="shared" si="1"/>
        <v>13 Maths</v>
      </c>
      <c r="C15" s="1">
        <v>13.0</v>
      </c>
      <c r="D15" s="1" t="s">
        <v>30</v>
      </c>
      <c r="E15" s="1">
        <v>26.0</v>
      </c>
      <c r="F15" s="1" t="s">
        <v>10</v>
      </c>
      <c r="G15" s="1" t="s">
        <v>11</v>
      </c>
      <c r="H15" s="1" t="str">
        <f t="shared" si="2"/>
        <v>Bad</v>
      </c>
    </row>
    <row r="16">
      <c r="B16" s="1" t="str">
        <f t="shared" si="1"/>
        <v>14 Science</v>
      </c>
      <c r="C16" s="1">
        <v>14.0</v>
      </c>
      <c r="D16" s="1" t="s">
        <v>31</v>
      </c>
      <c r="E16" s="1">
        <v>26.0</v>
      </c>
      <c r="F16" s="1" t="s">
        <v>13</v>
      </c>
      <c r="G16" s="1" t="s">
        <v>14</v>
      </c>
      <c r="H16" s="1" t="str">
        <f t="shared" si="2"/>
        <v>Bad</v>
      </c>
    </row>
    <row r="17">
      <c r="B17" s="1" t="str">
        <f t="shared" si="1"/>
        <v>15 History</v>
      </c>
      <c r="C17" s="1">
        <v>15.0</v>
      </c>
      <c r="D17" s="1" t="s">
        <v>32</v>
      </c>
      <c r="E17" s="1">
        <v>38.0</v>
      </c>
      <c r="F17" s="1" t="s">
        <v>10</v>
      </c>
      <c r="G17" s="1" t="s">
        <v>17</v>
      </c>
      <c r="H17" s="1" t="str">
        <f t="shared" si="2"/>
        <v>Good</v>
      </c>
    </row>
    <row r="18">
      <c r="B18" s="1" t="str">
        <f t="shared" si="1"/>
        <v>16 Maths</v>
      </c>
      <c r="C18" s="1">
        <v>16.0</v>
      </c>
      <c r="D18" s="1" t="s">
        <v>33</v>
      </c>
      <c r="E18" s="1">
        <v>41.0</v>
      </c>
      <c r="F18" s="1" t="s">
        <v>19</v>
      </c>
      <c r="G18" s="1" t="s">
        <v>11</v>
      </c>
      <c r="H18" s="1" t="str">
        <f t="shared" si="2"/>
        <v>Bad</v>
      </c>
    </row>
    <row r="21" ht="15.75" customHeight="1">
      <c r="F21" s="4" t="s">
        <v>34</v>
      </c>
      <c r="G21" s="4" t="s">
        <v>35</v>
      </c>
    </row>
    <row r="22" ht="15.75" customHeight="1"/>
    <row r="23" ht="15.75" customHeight="1">
      <c r="F23" s="4" t="s">
        <v>36</v>
      </c>
      <c r="G23" s="4" t="s">
        <v>37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86"/>
    <col customWidth="1" min="7" max="26" width="8.71"/>
  </cols>
  <sheetData>
    <row r="1">
      <c r="A1" s="1" t="s">
        <v>1</v>
      </c>
      <c r="B1" s="1" t="s">
        <v>3</v>
      </c>
      <c r="D1" s="4" t="s">
        <v>1</v>
      </c>
      <c r="E1" s="4" t="s">
        <v>5</v>
      </c>
      <c r="F1" s="4" t="s">
        <v>3</v>
      </c>
    </row>
    <row r="2">
      <c r="A2" s="1">
        <v>4.0</v>
      </c>
      <c r="B2" s="1" t="str">
        <f>VLOOKUP(A2,Sheet1!$C$3:$G$18,4,0)</f>
        <v>C</v>
      </c>
      <c r="D2" s="1">
        <v>4.0</v>
      </c>
      <c r="E2" s="1" t="s">
        <v>11</v>
      </c>
      <c r="F2" s="4">
        <f>VLOOKUP(D2&amp;" "&amp;E2,Sheet1!$B$3:$G$18,4,0)</f>
        <v>26</v>
      </c>
    </row>
    <row r="3">
      <c r="A3" s="1">
        <v>7.0</v>
      </c>
      <c r="B3" s="1">
        <f>VLOOKUP(A3,Sheet1!$C$3:$G$18,3,0)</f>
        <v>36</v>
      </c>
      <c r="D3" s="1">
        <v>7.0</v>
      </c>
      <c r="E3" s="1" t="s">
        <v>11</v>
      </c>
      <c r="F3" s="4">
        <f>VLOOKUP(D3&amp;" "&amp;E3,Sheet1!$B$3:$G$18,4,0)</f>
        <v>36</v>
      </c>
    </row>
    <row r="4">
      <c r="A4" s="1">
        <v>3.0</v>
      </c>
      <c r="B4" s="1">
        <f>VLOOKUP(A4,Sheet1!$C$3:$G$18,3,0)</f>
        <v>28</v>
      </c>
      <c r="D4" s="1">
        <v>3.0</v>
      </c>
      <c r="E4" s="1" t="s">
        <v>17</v>
      </c>
      <c r="F4" s="4">
        <f>IFERROR(VLOOKUP(D4&amp;" "&amp;E4,Sheet1!$B$3:$G$18,4,0),"notpresent")</f>
        <v>28</v>
      </c>
    </row>
    <row r="5">
      <c r="A5" s="1">
        <v>2.0</v>
      </c>
      <c r="B5" s="1">
        <f>VLOOKUP(A5,Sheet1!$C$3:$G$18,3,0)</f>
        <v>33</v>
      </c>
      <c r="D5" s="1">
        <v>2.0</v>
      </c>
      <c r="E5" s="1" t="s">
        <v>14</v>
      </c>
      <c r="F5" s="4">
        <f>IFERROR(VLOOKUP(D5&amp;" "&amp;E5,Sheet1!$B$3:$G$18,4,0),"notpresent")</f>
        <v>33</v>
      </c>
    </row>
    <row r="7">
      <c r="A7" s="1" t="s">
        <v>2</v>
      </c>
      <c r="B7" s="1" t="s">
        <v>4</v>
      </c>
      <c r="D7" s="4" t="str">
        <f>D2&amp;E2</f>
        <v>4Maths</v>
      </c>
    </row>
    <row r="8">
      <c r="A8" s="1" t="s">
        <v>24</v>
      </c>
      <c r="B8" s="1" t="str">
        <f>HLOOKUP(A8,Sheet1!$K$10:$Z$12,3,0)</f>
        <v>A</v>
      </c>
      <c r="E8" s="1" t="s">
        <v>1</v>
      </c>
      <c r="F8" s="1">
        <v>4.0</v>
      </c>
      <c r="G8" s="1">
        <v>7.0</v>
      </c>
      <c r="H8" s="1">
        <v>3.0</v>
      </c>
      <c r="I8" s="1">
        <v>2.0</v>
      </c>
    </row>
    <row r="9">
      <c r="A9" s="1" t="s">
        <v>25</v>
      </c>
      <c r="B9" s="1" t="str">
        <f>HLOOKUP(A9,Sheet1!$K$10:$Z$12,3,0)</f>
        <v>B</v>
      </c>
      <c r="E9" s="1" t="s">
        <v>3</v>
      </c>
      <c r="F9" s="1">
        <f>HLOOKUP(F8,Sheet1!$K$9:$Z$13,3,0)</f>
        <v>26</v>
      </c>
      <c r="G9" s="1">
        <f>HLOOKUP(G8,Sheet1!$K$9:$Z$13,3,0)</f>
        <v>36</v>
      </c>
      <c r="H9" s="1">
        <f>HLOOKUP(H8,Sheet1!$K$9:$Z$13,3,0)</f>
        <v>28</v>
      </c>
      <c r="I9" s="1">
        <f>HLOOKUP(I8,Sheet1!$K$9:$Z$13,3,0)</f>
        <v>33</v>
      </c>
    </row>
    <row r="10">
      <c r="A10" s="1" t="s">
        <v>26</v>
      </c>
      <c r="B10" s="1" t="str">
        <f>HLOOKUP(A10,Sheet1!$K$10:$Z$12,3,0)</f>
        <v>A</v>
      </c>
    </row>
    <row r="11">
      <c r="A11" s="1" t="s">
        <v>27</v>
      </c>
      <c r="B11" s="1" t="str">
        <f>HLOOKUP(A11,Sheet1!$K$10:$Z$12,3,0)</f>
        <v>C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